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G:\Branding and web design team\PUBLICATIONS &amp; PROJECTS\ARAC\ARAC 2020-2021\Website\"/>
    </mc:Choice>
  </mc:AlternateContent>
  <xr:revisionPtr revIDLastSave="0" documentId="8_{C183470D-507E-4B5A-AAD0-18E7DE5133F6}" xr6:coauthVersionLast="45" xr6:coauthVersionMax="45" xr10:uidLastSave="{00000000-0000-0000-0000-000000000000}"/>
  <bookViews>
    <workbookView xWindow="-96" yWindow="-96" windowWidth="23232" windowHeight="12552" tabRatio="774" firstSheet="2" activeTab="2" xr2:uid="{00000000-000D-0000-FFFF-FFFF00000000}"/>
  </bookViews>
  <sheets>
    <sheet name="EPM OBAL mismatches" sheetId="47" state="hidden" r:id="rId1"/>
    <sheet name="BEIS format" sheetId="46" state="hidden" r:id="rId2"/>
    <sheet name="Copy of 20-21 Annual Accounts -" sheetId="4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#REF!</definedName>
    <definedName name="_xlnm._FilterDatabase" hidden="1">#REF!</definedName>
    <definedName name="A" localSheetId="2">[1]COINS_OSCAR_mapping!#REF!</definedName>
    <definedName name="A">[1]COINS_OSCAR_mapping!#REF!</definedName>
    <definedName name="ac_lu" localSheetId="2">#REF!</definedName>
    <definedName name="ac_lu">#REF!</definedName>
    <definedName name="AcctShHead">'[2]Non-financial'!$F$20</definedName>
    <definedName name="Adj">'[2]Non-financial'!$F$28</definedName>
    <definedName name="AdjMsg">'[2]Non-financial'!$P$28</definedName>
    <definedName name="ALL" localSheetId="2">#REF!</definedName>
    <definedName name="ALL">#REF!</definedName>
    <definedName name="alr" localSheetId="2">#REF!</definedName>
    <definedName name="alr">#REF!</definedName>
    <definedName name="anchor" localSheetId="2">#REF!</definedName>
    <definedName name="anchor">#REF!</definedName>
    <definedName name="ap" localSheetId="2">#REF!</definedName>
    <definedName name="ap">#REF!</definedName>
    <definedName name="ApplicationInput" localSheetId="2">#REF!</definedName>
    <definedName name="ApplicationInput">#REF!</definedName>
    <definedName name="ar" localSheetId="2">#REF!</definedName>
    <definedName name="ar">#REF!</definedName>
    <definedName name="BEISSignOff">'[2]Non-financial'!$F$24</definedName>
    <definedName name="bom" localSheetId="2">#REF!</definedName>
    <definedName name="bom">#REF!</definedName>
    <definedName name="BudgetGroups">'[3]Group and Directorate Lookups'!$A$2:$A$65536</definedName>
    <definedName name="cap" localSheetId="2">#REF!</definedName>
    <definedName name="cap">#REF!</definedName>
    <definedName name="CAPNAC" localSheetId="2">#REF!</definedName>
    <definedName name="CAPNAC">#REF!</definedName>
    <definedName name="Classification">'[4]List of Values'!$A$2:$A$100</definedName>
    <definedName name="CM" localSheetId="2">#REF!</definedName>
    <definedName name="CM">#REF!</definedName>
    <definedName name="ContinuationMessage" localSheetId="2">#REF!</definedName>
    <definedName name="ContinuationMessage">#REF!</definedName>
    <definedName name="Costs" localSheetId="2">#REF!</definedName>
    <definedName name="Costs">#REF!</definedName>
    <definedName name="cst" localSheetId="2">#REF!</definedName>
    <definedName name="cst">#REF!</definedName>
    <definedName name="CY">'[2]Non-financial'!$F$13</definedName>
    <definedName name="DEL_AME">#N/A</definedName>
    <definedName name="Elim">'[2]Non-financial'!$F$26</definedName>
    <definedName name="ElimMsg">'[2]Non-financial'!$P$26</definedName>
    <definedName name="ElimSel">'[2]Non-financial'!$F$27</definedName>
    <definedName name="eng" localSheetId="2">#REF!</definedName>
    <definedName name="eng">#REF!</definedName>
    <definedName name="EntCde">'[2]Non-financial'!$F$2</definedName>
    <definedName name="EntNme">'[2]Non-financial'!$G$2</definedName>
    <definedName name="EntOpSeg">'[2]Non-financial'!$F$4</definedName>
    <definedName name="ErrorSummary" localSheetId="2">#REF!</definedName>
    <definedName name="ErrorSummary">#REF!</definedName>
    <definedName name="esr" localSheetId="2">#REF!</definedName>
    <definedName name="esr">#REF!</definedName>
    <definedName name="FA" localSheetId="2">#REF!</definedName>
    <definedName name="FA">#REF!</definedName>
    <definedName name="FDSignOff">'[2]Non-financial'!$F$23</definedName>
    <definedName name="FF_ERP" localSheetId="2">#REF!</definedName>
    <definedName name="FF_ERP">#REF!</definedName>
    <definedName name="FF_FIN" localSheetId="2">#REF!</definedName>
    <definedName name="FF_FIN">#REF!</definedName>
    <definedName name="filter_area" localSheetId="2">#REF!</definedName>
    <definedName name="filter_area">#REF!</definedName>
    <definedName name="filter_cell" localSheetId="2">#REF!</definedName>
    <definedName name="filter_cell">#REF!</definedName>
    <definedName name="filter_line" localSheetId="2">#REF!</definedName>
    <definedName name="filter_line">#REF!</definedName>
    <definedName name="FilterSummary" localSheetId="2">#REF!</definedName>
    <definedName name="FilterSummary">#REF!</definedName>
    <definedName name="fin" localSheetId="2">#REF!</definedName>
    <definedName name="fin">#REF!</definedName>
    <definedName name="gl" localSheetId="2">#REF!</definedName>
    <definedName name="gl">#REF!</definedName>
    <definedName name="goto_macros">#N/A</definedName>
    <definedName name="hide_macros">#N/A</definedName>
    <definedName name="Insert_Page">#N/A</definedName>
    <definedName name="inv" localSheetId="2">#REF!</definedName>
    <definedName name="inv">#REF!</definedName>
    <definedName name="L5_codes_descriptions">'[5]3 - Proposed BS COA'!$I$7:$J$1416</definedName>
    <definedName name="Levels" localSheetId="2">#REF!</definedName>
    <definedName name="Levels">#REF!</definedName>
    <definedName name="lista" localSheetId="2">#REF!</definedName>
    <definedName name="lista">#REF!</definedName>
    <definedName name="LM_Segment_Separator" localSheetId="2">#REF!</definedName>
    <definedName name="LM_Segment_Separator">#REF!</definedName>
    <definedName name="LM_Setup_CS" localSheetId="2">#REF!</definedName>
    <definedName name="LM_Setup_CS">#REF!</definedName>
    <definedName name="LM_Setup_RO" localSheetId="2">#REF!</definedName>
    <definedName name="LM_Setup_RO">#REF!</definedName>
    <definedName name="Lookup" localSheetId="2">#REF!</definedName>
    <definedName name="Lookup">#REF!</definedName>
    <definedName name="Macro1" localSheetId="2">[6]!Macro1</definedName>
    <definedName name="Macro1">[6]!Macro1</definedName>
    <definedName name="Macro2" localSheetId="2">[6]!Macro2</definedName>
    <definedName name="Macro2">[6]!Macro2</definedName>
    <definedName name="Macroassignprintmacro" localSheetId="2">[6]!Macroassignprintmacro</definedName>
    <definedName name="Macroassignprintmacro">[6]!Macroassignprintmacro</definedName>
    <definedName name="Maintain_Setups">#N/A</definedName>
    <definedName name="MAPPING" localSheetId="2">[1]COINS_OSCAR_mapping!#REF!</definedName>
    <definedName name="MAPPING">[1]COINS_OSCAR_mapping!#REF!</definedName>
    <definedName name="MAPPING2" localSheetId="2">[1]COINS_OSCAR_mapping!#REF!</definedName>
    <definedName name="MAPPING2">[1]COINS_OSCAR_mapping!#REF!</definedName>
    <definedName name="mo" localSheetId="2">#REF!</definedName>
    <definedName name="mo">#REF!</definedName>
    <definedName name="mrp" localSheetId="2">#REF!</definedName>
    <definedName name="mrp">#REF!</definedName>
    <definedName name="NAC" localSheetId="2">#REF!</definedName>
    <definedName name="NAC">#REF!</definedName>
    <definedName name="NAC_LU" localSheetId="2">'[7]Revised UCOA-MENTOR NAC Mapping'!#REF!</definedName>
    <definedName name="NAC_LU">'[7]Revised UCOA-MENTOR NAC Mapping'!#REF!</definedName>
    <definedName name="NACDES" localSheetId="2">#REF!</definedName>
    <definedName name="NACDES">#REF!</definedName>
    <definedName name="namecol" localSheetId="2">#REF!</definedName>
    <definedName name="namecol">#REF!</definedName>
    <definedName name="NEAR_NON_CASH">'[8]DFF Account'!$B$6:$B$9</definedName>
    <definedName name="OBalChk">'[2]Non-financial'!$F$9</definedName>
    <definedName name="oe" localSheetId="2">#REF!</definedName>
    <definedName name="oe">#REF!</definedName>
    <definedName name="OptionSummary" localSheetId="2">#REF!</definedName>
    <definedName name="OptionSummary">#REF!</definedName>
    <definedName name="OSCAR" localSheetId="2">#REF!</definedName>
    <definedName name="OSCAR">#REF!</definedName>
    <definedName name="OSCAR_SUB_SEGMENT">#N/A</definedName>
    <definedName name="OSCARDES" localSheetId="2">#REF!</definedName>
    <definedName name="OSCARDES">#REF!</definedName>
    <definedName name="osm" localSheetId="2">#REF!</definedName>
    <definedName name="osm">#REF!</definedName>
    <definedName name="OtherSegs" localSheetId="2">#REF!</definedName>
    <definedName name="OtherSegs">#REF!</definedName>
    <definedName name="p2_jnl_1__description" localSheetId="2">#REF!</definedName>
    <definedName name="p2_jnl_1__description">#REF!</definedName>
    <definedName name="p2_jnl_1__journal_date" localSheetId="2">#REF!</definedName>
    <definedName name="p2_jnl_1__journal_date">#REF!</definedName>
    <definedName name="p2_jnl_1__nominal_code" localSheetId="2">#REF!</definedName>
    <definedName name="p2_jnl_1__nominal_code">#REF!</definedName>
    <definedName name="p2_jnl_1__value" localSheetId="2">#REF!</definedName>
    <definedName name="p2_jnl_1__value">#REF!</definedName>
    <definedName name="p2_jnl_11__nominal_code" localSheetId="2">#REF!</definedName>
    <definedName name="p2_jnl_11__nominal_code">#REF!</definedName>
    <definedName name="p2_jnl_11__project_code" localSheetId="2">#REF!</definedName>
    <definedName name="p2_jnl_11__project_code">#REF!</definedName>
    <definedName name="p2_jnl_2__description" localSheetId="2">#REF!</definedName>
    <definedName name="p2_jnl_2__description">#REF!</definedName>
    <definedName name="p2_jnl_2__exp_rev_code" localSheetId="2">#REF!</definedName>
    <definedName name="p2_jnl_2__exp_rev_code">#REF!</definedName>
    <definedName name="p2_jnl_2__journal_date" localSheetId="2">#REF!</definedName>
    <definedName name="p2_jnl_2__journal_date">#REF!</definedName>
    <definedName name="p2_jnl_2__nominal_code" localSheetId="2">#REF!</definedName>
    <definedName name="p2_jnl_2__nominal_code">#REF!</definedName>
    <definedName name="p2_jnl_2__project_code" localSheetId="2">#REF!</definedName>
    <definedName name="p2_jnl_2__project_code">#REF!</definedName>
    <definedName name="p2_jnl_2__value" localSheetId="2">#REF!</definedName>
    <definedName name="p2_jnl_2__value">#REF!</definedName>
    <definedName name="p2_jnl_3__description" localSheetId="2">#REF!</definedName>
    <definedName name="p2_jnl_3__description">#REF!</definedName>
    <definedName name="p2_jnl_3__exp_rev_code" localSheetId="2">#REF!</definedName>
    <definedName name="p2_jnl_3__exp_rev_code">#REF!</definedName>
    <definedName name="p2_jnl_3__journal_date" localSheetId="2">#REF!</definedName>
    <definedName name="p2_jnl_3__journal_date">#REF!</definedName>
    <definedName name="p2_jnl_3__nominal_code" localSheetId="2">#REF!</definedName>
    <definedName name="p2_jnl_3__nominal_code">#REF!</definedName>
    <definedName name="p2_jnl_3__project_code" localSheetId="2">#REF!</definedName>
    <definedName name="p2_jnl_3__project_code">#REF!</definedName>
    <definedName name="p2_jnl_3__value" localSheetId="2">#REF!</definedName>
    <definedName name="p2_jnl_3__value">#REF!</definedName>
    <definedName name="p2_jnl_8__description" localSheetId="2">#REF!</definedName>
    <definedName name="p2_jnl_8__description">#REF!</definedName>
    <definedName name="p2_jnl_8__exp_rev_code" localSheetId="2">#REF!</definedName>
    <definedName name="p2_jnl_8__exp_rev_code">#REF!</definedName>
    <definedName name="p2_jnl_8__journal_date" localSheetId="2">#REF!</definedName>
    <definedName name="p2_jnl_8__journal_date">#REF!</definedName>
    <definedName name="p2_jnl_8__nominal_code" localSheetId="2">#REF!</definedName>
    <definedName name="p2_jnl_8__nominal_code">#REF!</definedName>
    <definedName name="p2_jnl_8__project_code" localSheetId="2">#REF!</definedName>
    <definedName name="p2_jnl_8__project_code">#REF!</definedName>
    <definedName name="p2_jnl_8__value" localSheetId="2">#REF!</definedName>
    <definedName name="p2_jnl_8__value">#REF!</definedName>
    <definedName name="pa" localSheetId="2">#REF!</definedName>
    <definedName name="pa">#REF!</definedName>
    <definedName name="Parent">'[9]Data Validation'!$I$1:$I$5</definedName>
    <definedName name="PasteValuesHere1" localSheetId="2">#REF!</definedName>
    <definedName name="PasteValuesHere1">#REF!</definedName>
    <definedName name="PasteValuesHere2" localSheetId="2">#REF!</definedName>
    <definedName name="PasteValuesHere2">#REF!</definedName>
    <definedName name="PED">'[2]Non-financial'!$F$12</definedName>
    <definedName name="po" localSheetId="2">#REF!</definedName>
    <definedName name="po">#REF!</definedName>
    <definedName name="PopCache_GCS_HISTORICAL_RATES_HIERARCHY_ID" localSheetId="2">#REF!</definedName>
    <definedName name="PopCache_GCS_HISTORICAL_RATES_HIERARCHY_ID">#REF!</definedName>
    <definedName name="PopCache_GCS_HISTORICAL_RATES_RATE_TYPE_CODE" localSheetId="2">#REF!</definedName>
    <definedName name="PopCache_GCS_HISTORICAL_RATES_RATE_TYPE_CODE">#REF!</definedName>
    <definedName name="PPED">'[2]Non-financial'!$F$16</definedName>
    <definedName name="PPPED">'[2]Non-financial'!$F$18</definedName>
    <definedName name="PPSD">'[2]Non-financial'!$F$15</definedName>
    <definedName name="Preparer">'[2]Non-financial'!$F$22</definedName>
    <definedName name="print_all_setups">#N/A</definedName>
    <definedName name="_xlnm.Print_Area" localSheetId="2">'Copy of 20-21 Annual Accounts -'!$A$1:$J$1382</definedName>
    <definedName name="_xlnm.Print_Area">#REF!</definedName>
    <definedName name="print_current_setups">#N/A</definedName>
    <definedName name="Print_setup_data">#N/A</definedName>
    <definedName name="_xlnm.Print_Titles">#REF!,#REF!</definedName>
    <definedName name="printdocument" localSheetId="2">[6]!printdocument</definedName>
    <definedName name="printdocument">[6]!printdocument</definedName>
    <definedName name="PrintSheet" localSheetId="2">[6]!PrintSheet</definedName>
    <definedName name="PrintSheet">[6]!PrintSheet</definedName>
    <definedName name="PROG_OBJECTIVE">#N/A</definedName>
    <definedName name="programme_description" localSheetId="2">#REF!</definedName>
    <definedName name="programme_description">#REF!</definedName>
    <definedName name="programme_lookup">[10]Lookup!$A$2:$B$457</definedName>
    <definedName name="PSD">'[2]Non-financial'!$F$11</definedName>
    <definedName name="PY">'[2]Non-financial'!$F$17</definedName>
    <definedName name="QA" localSheetId="2">#REF!</definedName>
    <definedName name="QA">#REF!</definedName>
    <definedName name="rAccountEconRing" localSheetId="2">#REF!</definedName>
    <definedName name="rAccountEconRing">#REF!</definedName>
    <definedName name="Report_Version_4">"A1"</definedName>
    <definedName name="ResponsibilityComment" localSheetId="2">#REF!</definedName>
    <definedName name="ResponsibilityComment">#REF!</definedName>
    <definedName name="Rev">'[2]Non-financial'!$F$29</definedName>
    <definedName name="rPEN" localSheetId="2">#REF!</definedName>
    <definedName name="rPEN">#REF!</definedName>
    <definedName name="rShowHideRowsList">[11]OBV!$B$40:$B$41</definedName>
    <definedName name="rType">'[12]1. CSONE'!$C$4</definedName>
    <definedName name="SAPBEXdnldView" hidden="1">"06M9HY8E19UFQDQWRG9MFTA6L"</definedName>
    <definedName name="SAPBEXsysID" hidden="1">"BP4"</definedName>
    <definedName name="SCOA" localSheetId="2">#REF!</definedName>
    <definedName name="SCOA">#REF!</definedName>
    <definedName name="Select_Consolidation">'[12]1. CSONE'!$C$51:$C$56</definedName>
    <definedName name="Select_View">'[12]1. CSONE'!$B$51:$B$52</definedName>
    <definedName name="setuppages" localSheetId="2">[6]!setuppages</definedName>
    <definedName name="setuppages">[6]!setuppages</definedName>
    <definedName name="sort_request">#N/A</definedName>
    <definedName name="sortarea" localSheetId="2">#REF!</definedName>
    <definedName name="sortarea">#REF!</definedName>
    <definedName name="sortcol" localSheetId="2">#REF!</definedName>
    <definedName name="sortcol">#REF!</definedName>
    <definedName name="SS_LU" localSheetId="2">#REF!</definedName>
    <definedName name="SS_LU">#REF!</definedName>
    <definedName name="StartMatrix" localSheetId="2">#REF!</definedName>
    <definedName name="StartMatrix">#REF!</definedName>
    <definedName name="StepSummary" localSheetId="2">#REF!</definedName>
    <definedName name="StepSummary">#REF!</definedName>
    <definedName name="syad" localSheetId="2">#REF!</definedName>
    <definedName name="syad">#REF!</definedName>
    <definedName name="TAX_RECOVERABILITY">'[13]DFF Cost Centre'!$B$6:$B$8</definedName>
    <definedName name="TAX_ZERO_CERTIFICATES">'[13]DFF Cost Centre'!$B$15:$B$16</definedName>
    <definedName name="TM1REBUILDOPTION">1</definedName>
    <definedName name="UCA_LU" localSheetId="2">#REF!</definedName>
    <definedName name="UCA_LU">#REF!</definedName>
    <definedName name="UserFilterSummary" localSheetId="2">#REF!</definedName>
    <definedName name="UserFilterSummary">#REF!</definedName>
    <definedName name="UserInput" localSheetId="2">#REF!</definedName>
    <definedName name="UserInput">#REF!</definedName>
    <definedName name="VARIABLES" localSheetId="2">#REF!</definedName>
    <definedName name="VARIABLES">#REF!</definedName>
    <definedName name="welcome" localSheetId="2">#REF!</definedName>
    <definedName name="welcome">#REF!</definedName>
    <definedName name="wip" localSheetId="2">#REF!</definedName>
    <definedName name="wip">#REF!</definedName>
    <definedName name="x">'[14]Data Validation'!$D$2:$D$3</definedName>
    <definedName name="y" localSheetId="2">#REF!</definedName>
    <definedName name="y">#REF!</definedName>
    <definedName name="YesNo" localSheetId="2">#REF!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1" i="46" l="1"/>
  <c r="D298" i="46"/>
  <c r="D296" i="46"/>
  <c r="D294" i="46"/>
  <c r="D292" i="46"/>
  <c r="D288" i="46"/>
  <c r="D287" i="46"/>
  <c r="D286" i="46"/>
  <c r="D283" i="46"/>
  <c r="D280" i="46"/>
  <c r="D279" i="46"/>
  <c r="D278" i="46"/>
  <c r="D276" i="46"/>
  <c r="D274" i="46"/>
  <c r="D273" i="46"/>
  <c r="D272" i="46"/>
  <c r="D271" i="46"/>
  <c r="D270" i="46"/>
  <c r="D269" i="46"/>
  <c r="D267" i="46"/>
  <c r="D265" i="46"/>
  <c r="D264" i="46"/>
  <c r="D263" i="46"/>
  <c r="D261" i="46"/>
  <c r="D260" i="46"/>
  <c r="D259" i="46"/>
  <c r="D258" i="46"/>
  <c r="D254" i="46"/>
  <c r="D253" i="46"/>
  <c r="D252" i="46"/>
  <c r="D250" i="46"/>
  <c r="D248" i="46"/>
  <c r="D245" i="46"/>
  <c r="D243" i="46"/>
  <c r="C243" i="46" s="1"/>
  <c r="D242" i="46"/>
  <c r="C242" i="46" s="1"/>
  <c r="D241" i="46"/>
  <c r="D239" i="46"/>
  <c r="D237" i="46"/>
  <c r="D235" i="46"/>
  <c r="D232" i="46"/>
  <c r="D230" i="46"/>
  <c r="D229" i="46"/>
  <c r="D228" i="46"/>
  <c r="D226" i="46"/>
  <c r="D225" i="46"/>
  <c r="D224" i="46"/>
  <c r="D223" i="46"/>
  <c r="D222" i="46"/>
  <c r="D221" i="46"/>
  <c r="D220" i="46"/>
  <c r="D219" i="46"/>
  <c r="D218" i="46"/>
  <c r="D217" i="46"/>
  <c r="D216" i="46"/>
  <c r="D215" i="46"/>
  <c r="D213" i="46"/>
  <c r="D212" i="46"/>
  <c r="D210" i="46"/>
  <c r="C210" i="46" s="1"/>
  <c r="D209" i="46"/>
  <c r="C209" i="46" s="1"/>
  <c r="D208" i="46"/>
  <c r="D207" i="46"/>
  <c r="D206" i="46"/>
  <c r="D205" i="46"/>
  <c r="D204" i="46"/>
  <c r="D202" i="46"/>
  <c r="D201" i="46"/>
  <c r="D200" i="46"/>
  <c r="D198" i="46"/>
  <c r="D195" i="46"/>
  <c r="D190" i="46"/>
  <c r="D188" i="46"/>
  <c r="D186" i="46"/>
  <c r="D184" i="46"/>
  <c r="D182" i="46"/>
  <c r="D180" i="46"/>
  <c r="D176" i="46"/>
  <c r="D174" i="46"/>
  <c r="D173" i="46"/>
  <c r="D171" i="46"/>
  <c r="D169" i="46"/>
  <c r="D168" i="46"/>
  <c r="D166" i="46"/>
  <c r="D164" i="46"/>
  <c r="D163" i="46"/>
  <c r="D160" i="46"/>
  <c r="D158" i="46"/>
  <c r="D155" i="46"/>
  <c r="D153" i="46"/>
  <c r="E147" i="46"/>
  <c r="D147" i="46"/>
  <c r="F146" i="46"/>
  <c r="F145" i="46"/>
  <c r="E144" i="46"/>
  <c r="D144" i="46"/>
  <c r="E143" i="46"/>
  <c r="D143" i="46"/>
  <c r="E142" i="46"/>
  <c r="D142" i="46"/>
  <c r="F141" i="46"/>
  <c r="E140" i="46"/>
  <c r="D140" i="46"/>
  <c r="F140" i="46" s="1"/>
  <c r="F139" i="46"/>
  <c r="F138" i="46"/>
  <c r="F137" i="46"/>
  <c r="E136" i="46"/>
  <c r="D136" i="46"/>
  <c r="F135" i="46"/>
  <c r="E134" i="46"/>
  <c r="D134" i="46"/>
  <c r="F134" i="46" s="1"/>
  <c r="E133" i="46"/>
  <c r="D133" i="46"/>
  <c r="F132" i="46"/>
  <c r="E131" i="46"/>
  <c r="D131" i="46"/>
  <c r="E130" i="46"/>
  <c r="D130" i="46"/>
  <c r="F129" i="46"/>
  <c r="F128" i="46"/>
  <c r="F127" i="46"/>
  <c r="E126" i="46"/>
  <c r="D126" i="46"/>
  <c r="E125" i="46"/>
  <c r="F125" i="46" s="1"/>
  <c r="D125" i="46"/>
  <c r="E124" i="46"/>
  <c r="D124" i="46"/>
  <c r="F124" i="46" s="1"/>
  <c r="E123" i="46"/>
  <c r="D123" i="46"/>
  <c r="F123" i="46" s="1"/>
  <c r="E122" i="46"/>
  <c r="D122" i="46"/>
  <c r="E121" i="46"/>
  <c r="D121" i="46"/>
  <c r="E120" i="46"/>
  <c r="D120" i="46"/>
  <c r="F120" i="46" s="1"/>
  <c r="E119" i="46"/>
  <c r="D119" i="46"/>
  <c r="E118" i="46"/>
  <c r="D118" i="46"/>
  <c r="E117" i="46"/>
  <c r="D117" i="46"/>
  <c r="F116" i="46"/>
  <c r="E115" i="46"/>
  <c r="D115" i="46"/>
  <c r="F114" i="46"/>
  <c r="E113" i="46"/>
  <c r="D113" i="46"/>
  <c r="F112" i="46"/>
  <c r="F111" i="46"/>
  <c r="E110" i="46"/>
  <c r="D110" i="46"/>
  <c r="F110" i="46" s="1"/>
  <c r="E109" i="46"/>
  <c r="F109" i="46" s="1"/>
  <c r="D109" i="46"/>
  <c r="E108" i="46"/>
  <c r="D108" i="46"/>
  <c r="F108" i="46" s="1"/>
  <c r="E107" i="46"/>
  <c r="D107" i="46"/>
  <c r="F107" i="46" s="1"/>
  <c r="E106" i="46"/>
  <c r="D106" i="46"/>
  <c r="E105" i="46"/>
  <c r="D105" i="46"/>
  <c r="E104" i="46"/>
  <c r="D104" i="46"/>
  <c r="E103" i="46"/>
  <c r="D103" i="46"/>
  <c r="F103" i="46" s="1"/>
  <c r="E102" i="46"/>
  <c r="D102" i="46"/>
  <c r="E101" i="46"/>
  <c r="D101" i="46"/>
  <c r="E100" i="46"/>
  <c r="D100" i="46"/>
  <c r="E99" i="46"/>
  <c r="D99" i="46"/>
  <c r="F99" i="46" s="1"/>
  <c r="E98" i="46"/>
  <c r="D98" i="46"/>
  <c r="E97" i="46"/>
  <c r="D97" i="46"/>
  <c r="F97" i="46" s="1"/>
  <c r="F96" i="46"/>
  <c r="E95" i="46"/>
  <c r="D95" i="46"/>
  <c r="E94" i="46"/>
  <c r="F94" i="46" s="1"/>
  <c r="D94" i="46"/>
  <c r="E93" i="46"/>
  <c r="D93" i="46"/>
  <c r="F93" i="46" s="1"/>
  <c r="E92" i="46"/>
  <c r="D92" i="46"/>
  <c r="E91" i="46"/>
  <c r="D91" i="46"/>
  <c r="E90" i="46"/>
  <c r="D90" i="46"/>
  <c r="E89" i="46"/>
  <c r="D89" i="46"/>
  <c r="F88" i="46"/>
  <c r="E87" i="46"/>
  <c r="D87" i="46"/>
  <c r="F87" i="46" s="1"/>
  <c r="F86" i="46"/>
  <c r="E85" i="46"/>
  <c r="D85" i="46"/>
  <c r="F85" i="46" s="1"/>
  <c r="E84" i="46"/>
  <c r="D84" i="46"/>
  <c r="F83" i="46"/>
  <c r="E82" i="46"/>
  <c r="D82" i="46"/>
  <c r="E81" i="46"/>
  <c r="D81" i="46"/>
  <c r="F80" i="46"/>
  <c r="E79" i="46"/>
  <c r="D79" i="46"/>
  <c r="E78" i="46"/>
  <c r="D78" i="46"/>
  <c r="F78" i="46" s="1"/>
  <c r="E77" i="46"/>
  <c r="D77" i="46"/>
  <c r="E76" i="46"/>
  <c r="E75" i="46"/>
  <c r="D75" i="46"/>
  <c r="D76" i="46" s="1"/>
  <c r="F76" i="46" s="1"/>
  <c r="E74" i="46"/>
  <c r="D74" i="46"/>
  <c r="E73" i="46"/>
  <c r="D73" i="46"/>
  <c r="F73" i="46" s="1"/>
  <c r="E72" i="46"/>
  <c r="D72" i="46"/>
  <c r="F72" i="46" s="1"/>
  <c r="E71" i="46"/>
  <c r="F71" i="46" s="1"/>
  <c r="D71" i="46"/>
  <c r="E70" i="46"/>
  <c r="E69" i="46"/>
  <c r="E68" i="46"/>
  <c r="D68" i="46"/>
  <c r="D69" i="46" s="1"/>
  <c r="E67" i="46"/>
  <c r="D67" i="46"/>
  <c r="F67" i="46" s="1"/>
  <c r="E66" i="46"/>
  <c r="D66" i="46"/>
  <c r="E65" i="46"/>
  <c r="D65" i="46"/>
  <c r="E64" i="46"/>
  <c r="D64" i="46"/>
  <c r="F64" i="46" s="1"/>
  <c r="E63" i="46"/>
  <c r="D63" i="46"/>
  <c r="F62" i="46"/>
  <c r="E62" i="46"/>
  <c r="D62" i="46"/>
  <c r="E61" i="46"/>
  <c r="D61" i="46"/>
  <c r="F61" i="46" s="1"/>
  <c r="E60" i="46"/>
  <c r="D60" i="46"/>
  <c r="F59" i="46"/>
  <c r="E58" i="46"/>
  <c r="D58" i="46"/>
  <c r="E57" i="46"/>
  <c r="D57" i="46"/>
  <c r="E56" i="46"/>
  <c r="F56" i="46" s="1"/>
  <c r="D56" i="46"/>
  <c r="E55" i="46"/>
  <c r="D55" i="46"/>
  <c r="F55" i="46" s="1"/>
  <c r="E54" i="46"/>
  <c r="E53" i="46"/>
  <c r="D53" i="46"/>
  <c r="E52" i="46"/>
  <c r="D52" i="46"/>
  <c r="E51" i="46"/>
  <c r="D51" i="46"/>
  <c r="F50" i="46"/>
  <c r="E49" i="46"/>
  <c r="D49" i="46"/>
  <c r="F49" i="46" s="1"/>
  <c r="E48" i="46"/>
  <c r="D48" i="46"/>
  <c r="F48" i="46" s="1"/>
  <c r="E47" i="46"/>
  <c r="D47" i="46"/>
  <c r="F46" i="46"/>
  <c r="E45" i="46"/>
  <c r="D45" i="46"/>
  <c r="F44" i="46"/>
  <c r="E43" i="46"/>
  <c r="D43" i="46"/>
  <c r="F43" i="46" s="1"/>
  <c r="F42" i="46"/>
  <c r="E41" i="46"/>
  <c r="E40" i="46"/>
  <c r="D40" i="46"/>
  <c r="D41" i="46" s="1"/>
  <c r="F41" i="46" s="1"/>
  <c r="E39" i="46"/>
  <c r="D39" i="46"/>
  <c r="F39" i="46" s="1"/>
  <c r="E38" i="46"/>
  <c r="D38" i="46"/>
  <c r="E37" i="46"/>
  <c r="D37" i="46"/>
  <c r="E36" i="46"/>
  <c r="D36" i="46"/>
  <c r="E35" i="46"/>
  <c r="D35" i="46"/>
  <c r="F35" i="46" s="1"/>
  <c r="E34" i="46"/>
  <c r="D34" i="46"/>
  <c r="E33" i="46"/>
  <c r="D33" i="46"/>
  <c r="F32" i="46"/>
  <c r="E32" i="46"/>
  <c r="D32" i="46"/>
  <c r="E31" i="46"/>
  <c r="D31" i="46"/>
  <c r="F31" i="46" s="1"/>
  <c r="E30" i="46"/>
  <c r="D30" i="46"/>
  <c r="E29" i="46"/>
  <c r="E28" i="46"/>
  <c r="D28" i="46"/>
  <c r="E27" i="46"/>
  <c r="E26" i="46"/>
  <c r="D26" i="46"/>
  <c r="F25" i="46"/>
  <c r="F24" i="46"/>
  <c r="E23" i="46"/>
  <c r="D23" i="46"/>
  <c r="E22" i="46"/>
  <c r="D22" i="46"/>
  <c r="F21" i="46"/>
  <c r="E20" i="46"/>
  <c r="D20" i="46"/>
  <c r="E19" i="46"/>
  <c r="D19" i="46"/>
  <c r="E18" i="46"/>
  <c r="D18" i="46"/>
  <c r="F17" i="46"/>
  <c r="F16" i="46"/>
  <c r="E15" i="46"/>
  <c r="D15" i="46"/>
  <c r="F14" i="46"/>
  <c r="F13" i="46"/>
  <c r="E12" i="46"/>
  <c r="D12" i="46"/>
  <c r="E11" i="46"/>
  <c r="D11" i="46"/>
  <c r="F10" i="46"/>
  <c r="E9" i="46"/>
  <c r="D9" i="46"/>
  <c r="E8" i="46"/>
  <c r="D8" i="46"/>
  <c r="E7" i="46"/>
  <c r="D7" i="46"/>
  <c r="F7" i="46" s="1"/>
  <c r="E6" i="46"/>
  <c r="D6" i="46"/>
  <c r="E4" i="46"/>
  <c r="D4" i="46"/>
  <c r="F4" i="46" s="1"/>
  <c r="F13" i="47"/>
  <c r="F12" i="47"/>
  <c r="F11" i="47"/>
  <c r="F10" i="47"/>
  <c r="F9" i="47"/>
  <c r="F8" i="47"/>
  <c r="F7" i="47"/>
  <c r="F6" i="47"/>
  <c r="F5" i="47"/>
  <c r="F4" i="47"/>
  <c r="F3" i="47"/>
  <c r="F6" i="46" l="1"/>
  <c r="F33" i="46"/>
  <c r="F52" i="46"/>
  <c r="F60" i="46"/>
  <c r="F77" i="46"/>
  <c r="F115" i="46"/>
  <c r="F144" i="46"/>
  <c r="F12" i="46"/>
  <c r="F18" i="46"/>
  <c r="F28" i="46"/>
  <c r="F57" i="46"/>
  <c r="F92" i="46"/>
  <c r="F100" i="46"/>
  <c r="F104" i="46"/>
  <c r="F121" i="46"/>
  <c r="F8" i="46"/>
  <c r="F23" i="46"/>
  <c r="F84" i="46"/>
  <c r="F101" i="46"/>
  <c r="F113" i="46"/>
  <c r="F143" i="46"/>
  <c r="F95" i="46"/>
  <c r="F14" i="47"/>
  <c r="F19" i="46"/>
  <c r="D29" i="46"/>
  <c r="F29" i="46" s="1"/>
  <c r="F36" i="46"/>
  <c r="F53" i="46"/>
  <c r="F63" i="46"/>
  <c r="F79" i="46"/>
  <c r="F89" i="46"/>
  <c r="F133" i="46"/>
  <c r="F9" i="46"/>
  <c r="F15" i="46"/>
  <c r="F20" i="46"/>
  <c r="F30" i="46"/>
  <c r="F37" i="46"/>
  <c r="F45" i="46"/>
  <c r="D54" i="46"/>
  <c r="F54" i="46" s="1"/>
  <c r="F81" i="46"/>
  <c r="F90" i="46"/>
  <c r="F117" i="46"/>
  <c r="F130" i="46"/>
  <c r="F26" i="46"/>
  <c r="F40" i="46"/>
  <c r="F65" i="46"/>
  <c r="F74" i="46"/>
  <c r="F98" i="46"/>
  <c r="F105" i="46"/>
  <c r="F118" i="46"/>
  <c r="F122" i="46"/>
  <c r="F11" i="46"/>
  <c r="F34" i="46"/>
  <c r="F38" i="46"/>
  <c r="F47" i="46"/>
  <c r="F51" i="46"/>
  <c r="F58" i="46"/>
  <c r="F82" i="46"/>
  <c r="F91" i="46"/>
  <c r="F131" i="46"/>
  <c r="F136" i="46"/>
  <c r="F22" i="46"/>
  <c r="F66" i="46"/>
  <c r="F75" i="46"/>
  <c r="F102" i="46"/>
  <c r="F106" i="46"/>
  <c r="F119" i="46"/>
  <c r="F126" i="46"/>
  <c r="F142" i="46"/>
  <c r="F147" i="46"/>
  <c r="D70" i="46"/>
  <c r="F70" i="46" s="1"/>
  <c r="F69" i="46"/>
  <c r="D27" i="46"/>
  <c r="F27" i="46" s="1"/>
  <c r="F68" i="46"/>
  <c r="C248" i="46" l="1"/>
  <c r="C186" i="46"/>
  <c r="C174" i="46"/>
  <c r="C224" i="46"/>
  <c r="C212" i="46"/>
  <c r="C219" i="46"/>
  <c r="C208" i="46"/>
  <c r="C216" i="46"/>
  <c r="C259" i="46"/>
  <c r="C239" i="46"/>
  <c r="C221" i="46"/>
  <c r="C287" i="46"/>
  <c r="C69" i="46"/>
  <c r="C245" i="46"/>
  <c r="C180" i="46"/>
  <c r="C155" i="46"/>
  <c r="H54" i="47"/>
  <c r="I54" i="47" s="1"/>
  <c r="H176" i="47"/>
  <c r="I176" i="47" s="1"/>
  <c r="H65" i="47"/>
  <c r="I65" i="47" s="1"/>
  <c r="C217" i="46"/>
  <c r="C265" i="46"/>
  <c r="H51" i="47"/>
  <c r="I51" i="47" s="1"/>
  <c r="C205" i="46"/>
  <c r="C226" i="46"/>
  <c r="C229" i="46"/>
  <c r="C81" i="46"/>
  <c r="C198" i="46"/>
  <c r="H35" i="47"/>
  <c r="I35" i="47" s="1"/>
  <c r="C288" i="46"/>
  <c r="C292" i="46"/>
  <c r="H60" i="47"/>
  <c r="I60" i="47" s="1"/>
  <c r="C283" i="46"/>
  <c r="C230" i="46"/>
  <c r="C250" i="46"/>
  <c r="C168" i="46"/>
  <c r="C15" i="46"/>
  <c r="C206" i="46"/>
  <c r="C241" i="46"/>
  <c r="C280" i="46"/>
  <c r="C263" i="46"/>
  <c r="C201" i="46"/>
  <c r="C173" i="46"/>
  <c r="C254" i="46"/>
  <c r="C267" i="46"/>
  <c r="C274" i="46"/>
  <c r="C207" i="46"/>
  <c r="C271" i="46"/>
  <c r="C225" i="46"/>
  <c r="C215" i="46"/>
  <c r="C232" i="46"/>
  <c r="C253" i="46"/>
  <c r="C171" i="46"/>
  <c r="C220" i="46"/>
  <c r="C278" i="46"/>
  <c r="C190" i="46"/>
  <c r="C188" i="46"/>
  <c r="C301" i="46"/>
  <c r="C235" i="46"/>
  <c r="C163" i="46"/>
  <c r="C164" i="46"/>
  <c r="C166" i="46"/>
  <c r="C176" i="46"/>
  <c r="C200" i="46"/>
  <c r="C237" i="46"/>
  <c r="C195" i="46"/>
  <c r="C279" i="46"/>
  <c r="C204" i="46"/>
  <c r="H179" i="47"/>
  <c r="I179" i="47" s="1"/>
  <c r="C272" i="46"/>
  <c r="C131" i="46" l="1"/>
  <c r="C99" i="46"/>
  <c r="C55" i="46"/>
  <c r="C124" i="46"/>
  <c r="C72" i="46"/>
  <c r="C30" i="46"/>
  <c r="C36" i="46"/>
  <c r="C48" i="46"/>
  <c r="C133" i="46"/>
  <c r="C74" i="46"/>
  <c r="C4" i="46"/>
  <c r="C142" i="46"/>
  <c r="C92" i="46"/>
  <c r="C121" i="46"/>
  <c r="C102" i="46"/>
  <c r="C82" i="46"/>
  <c r="C117" i="46"/>
  <c r="C98" i="46"/>
  <c r="C6" i="46"/>
  <c r="C39" i="46"/>
  <c r="C103" i="46"/>
  <c r="C62" i="46"/>
  <c r="C64" i="46"/>
  <c r="C104" i="46"/>
  <c r="C115" i="46"/>
  <c r="C38" i="46"/>
  <c r="C60" i="46"/>
  <c r="C22" i="46"/>
  <c r="C108" i="46"/>
  <c r="C68" i="46"/>
  <c r="C107" i="46"/>
  <c r="C71" i="46"/>
  <c r="C125" i="46"/>
  <c r="C53" i="46"/>
  <c r="C33" i="46"/>
  <c r="C61" i="46"/>
  <c r="C34" i="46"/>
  <c r="C56" i="46"/>
  <c r="C100" i="46"/>
  <c r="C122" i="46"/>
  <c r="C57" i="46"/>
  <c r="C123" i="46"/>
  <c r="C85" i="46"/>
  <c r="C94" i="46"/>
  <c r="C32" i="46"/>
  <c r="C8" i="46"/>
  <c r="C118" i="46"/>
  <c r="C51" i="46"/>
  <c r="C130" i="46"/>
  <c r="C29" i="46"/>
  <c r="C147" i="46"/>
  <c r="C27" i="46"/>
  <c r="C63" i="46"/>
  <c r="C47" i="46"/>
  <c r="C140" i="46"/>
  <c r="C18" i="46"/>
  <c r="C66" i="46"/>
  <c r="C65" i="46"/>
  <c r="C35" i="46"/>
  <c r="C73" i="46"/>
  <c r="C134" i="46"/>
  <c r="C110" i="46"/>
  <c r="C58" i="46"/>
  <c r="C77" i="46"/>
  <c r="C87" i="46"/>
  <c r="C91" i="46"/>
  <c r="C126" i="46"/>
  <c r="C20" i="46"/>
  <c r="C67" i="46"/>
  <c r="C143" i="46"/>
  <c r="C28" i="46"/>
  <c r="C23" i="46"/>
  <c r="C26" i="46"/>
  <c r="C113" i="46"/>
  <c r="C105" i="46"/>
  <c r="C119" i="46"/>
  <c r="C76" i="46"/>
  <c r="C120" i="46"/>
  <c r="C84" i="46"/>
  <c r="C41" i="46"/>
  <c r="C37" i="46"/>
  <c r="C95" i="46"/>
  <c r="C7" i="46"/>
  <c r="C43" i="46"/>
  <c r="C70" i="46"/>
  <c r="C40" i="46"/>
  <c r="C89" i="46"/>
  <c r="C31" i="46"/>
  <c r="C97" i="46"/>
  <c r="C144" i="46"/>
  <c r="C54" i="46"/>
  <c r="C45" i="46"/>
  <c r="C109" i="46"/>
  <c r="C106" i="46"/>
  <c r="C11" i="46"/>
  <c r="C79" i="46"/>
  <c r="C12" i="46"/>
  <c r="C78" i="46"/>
  <c r="C90" i="46"/>
  <c r="C93" i="46"/>
  <c r="C52" i="46"/>
  <c r="C49" i="46"/>
  <c r="C101" i="46"/>
  <c r="C19" i="46"/>
  <c r="C136" i="46"/>
  <c r="C75" i="46"/>
  <c r="C296" i="46"/>
  <c r="H29" i="47"/>
  <c r="I29" i="47" s="1"/>
  <c r="C184" i="46"/>
  <c r="C260" i="46"/>
  <c r="C228" i="46"/>
  <c r="C269" i="46"/>
  <c r="C276" i="46"/>
  <c r="C160" i="46"/>
  <c r="C158" i="46"/>
  <c r="C264" i="46"/>
  <c r="C182" i="46"/>
  <c r="C153" i="46"/>
  <c r="H44" i="47"/>
  <c r="I44" i="47" s="1"/>
  <c r="C169" i="46"/>
  <c r="C222" i="46"/>
  <c r="C270" i="46"/>
  <c r="H38" i="47"/>
  <c r="I38" i="47" s="1"/>
  <c r="C223" i="46"/>
  <c r="C258" i="46"/>
  <c r="C294" i="46"/>
  <c r="C202" i="46"/>
  <c r="C218" i="46"/>
  <c r="H32" i="47"/>
  <c r="I32" i="47" s="1"/>
  <c r="C261" i="46"/>
  <c r="C273" i="46"/>
  <c r="C213" i="46"/>
  <c r="C286" i="46"/>
  <c r="C252" i="46"/>
  <c r="C9" i="46" l="1"/>
  <c r="C148" i="46" s="1"/>
  <c r="C298" i="46" l="1"/>
  <c r="C302" i="46" s="1"/>
</calcChain>
</file>

<file path=xl/sharedStrings.xml><?xml version="1.0" encoding="utf-8"?>
<sst xmlns="http://schemas.openxmlformats.org/spreadsheetml/2006/main" count="2258" uniqueCount="1259">
  <si>
    <t>Conferences</t>
  </si>
  <si>
    <t>Catering Services</t>
  </si>
  <si>
    <t>Postage</t>
  </si>
  <si>
    <t>Publications</t>
  </si>
  <si>
    <t>Stationery</t>
  </si>
  <si>
    <t>Donations</t>
  </si>
  <si>
    <t>Insurance</t>
  </si>
  <si>
    <t>Revaluation Reserve</t>
  </si>
  <si>
    <t>Revalorisation of advance payments</t>
  </si>
  <si>
    <t>Income</t>
  </si>
  <si>
    <t>Energy Trading</t>
  </si>
  <si>
    <t>Skills &amp; socio-economic</t>
  </si>
  <si>
    <t>Depreciation and Impairment</t>
  </si>
  <si>
    <t>Depreciation</t>
  </si>
  <si>
    <t>Impairment</t>
  </si>
  <si>
    <t>Adjustments to Provisions</t>
  </si>
  <si>
    <t>Interest receivable</t>
  </si>
  <si>
    <t>Sundry</t>
  </si>
  <si>
    <t>Gross recoverable contract costs</t>
  </si>
  <si>
    <t>Inventories</t>
  </si>
  <si>
    <t>Cash and Cash Equivalents</t>
  </si>
  <si>
    <t>Government Banking Service</t>
  </si>
  <si>
    <t>Commercial banks</t>
  </si>
  <si>
    <t>Receipts to surrender to the Consolidated Fund</t>
  </si>
  <si>
    <t>Accruals</t>
  </si>
  <si>
    <t>Deferred income</t>
  </si>
  <si>
    <t>Current (Nuclear Provision)</t>
  </si>
  <si>
    <t>Non Current (Nuclear Provision)</t>
  </si>
  <si>
    <t>Recoverable Contract Costs</t>
  </si>
  <si>
    <t>Authority</t>
  </si>
  <si>
    <t>Expenditure</t>
  </si>
  <si>
    <t>Depreciation and impairment</t>
  </si>
  <si>
    <t>Interest payable</t>
  </si>
  <si>
    <t>Other investments</t>
  </si>
  <si>
    <t>Transport</t>
  </si>
  <si>
    <t>Total</t>
  </si>
  <si>
    <t>Cost or Valuation</t>
  </si>
  <si>
    <t>Additions</t>
  </si>
  <si>
    <t>Revaluations</t>
  </si>
  <si>
    <t>Eliminations</t>
  </si>
  <si>
    <t>Impairments</t>
  </si>
  <si>
    <t>Reclassifications</t>
  </si>
  <si>
    <t>Disposals</t>
  </si>
  <si>
    <t>Charged in year</t>
  </si>
  <si>
    <t>Historic Costs</t>
  </si>
  <si>
    <t>Future Costs</t>
  </si>
  <si>
    <t>Balance at 1 April</t>
  </si>
  <si>
    <t>Amortisation</t>
  </si>
  <si>
    <t>Work in progress</t>
  </si>
  <si>
    <t>Current</t>
  </si>
  <si>
    <t>Neither impaired nor past due</t>
  </si>
  <si>
    <t>within 30 days</t>
  </si>
  <si>
    <t>31 to 60 days</t>
  </si>
  <si>
    <t>61 to 90 days</t>
  </si>
  <si>
    <t>91 to 120 days</t>
  </si>
  <si>
    <t>Over 120 days</t>
  </si>
  <si>
    <t>Other taxes and social security</t>
  </si>
  <si>
    <t>Movement on gross payments received on account</t>
  </si>
  <si>
    <t>Revalorisation</t>
  </si>
  <si>
    <t>Cash received</t>
  </si>
  <si>
    <t>Released to income</t>
  </si>
  <si>
    <t>of which</t>
  </si>
  <si>
    <t>Total change in provision</t>
  </si>
  <si>
    <t>of which:</t>
  </si>
  <si>
    <t>Other provisions</t>
  </si>
  <si>
    <t>Restructuring</t>
  </si>
  <si>
    <t>Contract loss</t>
  </si>
  <si>
    <t>Other</t>
  </si>
  <si>
    <t>Provided in year</t>
  </si>
  <si>
    <t>Released in year</t>
  </si>
  <si>
    <t>Unwind of Discount</t>
  </si>
  <si>
    <t>Amount deducted from recoverable contract costs</t>
  </si>
  <si>
    <t>Direct Rail Services</t>
  </si>
  <si>
    <t>Radioactive Waste Management Ltd</t>
  </si>
  <si>
    <t>Sellafield</t>
  </si>
  <si>
    <t>VAT</t>
  </si>
  <si>
    <t>Programme expenditure</t>
  </si>
  <si>
    <t>Other provisions increase/(decrease)</t>
  </si>
  <si>
    <t>Bank deposits</t>
  </si>
  <si>
    <t>Others</t>
  </si>
  <si>
    <t>GROUP</t>
  </si>
  <si>
    <t>AUTHORITY</t>
  </si>
  <si>
    <t>Cash flows from operating activities</t>
  </si>
  <si>
    <t>Cash flows from investing activities</t>
  </si>
  <si>
    <t>Purchase of investments</t>
  </si>
  <si>
    <t>Net cash outflow from investing activities</t>
  </si>
  <si>
    <t>Cash flows from financing activities</t>
  </si>
  <si>
    <t>Net cash inflow from financing activities</t>
  </si>
  <si>
    <t>Cash and cash equivalents at the beginning of the period</t>
  </si>
  <si>
    <t>Cash and cash equivalents at the end of the period</t>
  </si>
  <si>
    <t>SoCNE</t>
  </si>
  <si>
    <t>TOTAL</t>
  </si>
  <si>
    <t>Sellafield Ltd</t>
  </si>
  <si>
    <t>NDA Properties Ltd</t>
  </si>
  <si>
    <t>Surplus AinA to be Surrendered to the Consolidated Fund  - General Fund</t>
  </si>
  <si>
    <t>Balance at 31 March</t>
  </si>
  <si>
    <t>Salaries - Permanent UK Staff</t>
  </si>
  <si>
    <t>Salaries - Seconded UK Staff</t>
  </si>
  <si>
    <t>Legal Costs</t>
  </si>
  <si>
    <t>Training And Development Expenditure</t>
  </si>
  <si>
    <t>Other Goods/Services</t>
  </si>
  <si>
    <t>Subsistence</t>
  </si>
  <si>
    <t>Accommodation &amp; Building Management</t>
  </si>
  <si>
    <t>Audit Fees (External)</t>
  </si>
  <si>
    <t>ICT Outsourcing &amp; Maintenance/Support</t>
  </si>
  <si>
    <t>Impairment - Student loans RAB - amortisation costs of loans issued</t>
  </si>
  <si>
    <t>Buildings Insurance</t>
  </si>
  <si>
    <t>Other Income</t>
  </si>
  <si>
    <t>Receipt of Fees and Charges from external customers</t>
  </si>
  <si>
    <t>Other payables</t>
  </si>
  <si>
    <t>Grant in Aid received by ALBs</t>
  </si>
  <si>
    <t>O/Bal - General Fund</t>
  </si>
  <si>
    <t>Other Admin Expenditure</t>
  </si>
  <si>
    <t>Other Travel</t>
  </si>
  <si>
    <t>Provisions Expense - Nuclear Decommissioning</t>
  </si>
  <si>
    <t>Hire of Agency Staff</t>
  </si>
  <si>
    <t>Rental Income - Other</t>
  </si>
  <si>
    <t>Professional Subscriptions</t>
  </si>
  <si>
    <t>Contractor Expenditure</t>
  </si>
  <si>
    <t>Other Mileage</t>
  </si>
  <si>
    <t>Occupational Health Service</t>
  </si>
  <si>
    <t>Public Relations - Other Expenditure</t>
  </si>
  <si>
    <t>Overtime - Permanent UK Staff</t>
  </si>
  <si>
    <t>Receipt of Fees and Charges from Public Bodies</t>
  </si>
  <si>
    <t>Security Clearance Costs</t>
  </si>
  <si>
    <t>Rent to Landlords</t>
  </si>
  <si>
    <t>Courier Services</t>
  </si>
  <si>
    <t>Allowances - Permanent UK Staff</t>
  </si>
  <si>
    <t>Other Goods/Services -  NDA Site licence company fees</t>
  </si>
  <si>
    <t>Contractor Expenditure - SLCs</t>
  </si>
  <si>
    <t>Interest Receivable from Public Corporations (PCs)</t>
  </si>
  <si>
    <t>Recruitment Advice and Services</t>
  </si>
  <si>
    <t>Service Charges</t>
  </si>
  <si>
    <t>Hire of Office Equipment (Short-term)</t>
  </si>
  <si>
    <t>Technical Advice / Services &amp; Support</t>
  </si>
  <si>
    <t>Information &amp; Records Management</t>
  </si>
  <si>
    <t>Leasing of Motor Vehicles</t>
  </si>
  <si>
    <t>Payment of Levies</t>
  </si>
  <si>
    <t>Business Rates</t>
  </si>
  <si>
    <t>GSSC Statutory Maternity Pay</t>
  </si>
  <si>
    <t>Other Relocation Costs</t>
  </si>
  <si>
    <t>Water</t>
  </si>
  <si>
    <t>Salaries - Permanent - Annual Leave Deductions</t>
  </si>
  <si>
    <t>Electricity</t>
  </si>
  <si>
    <t>Entertaining UK</t>
  </si>
  <si>
    <t>Contract Cleaning</t>
  </si>
  <si>
    <t>UK Subscriptions</t>
  </si>
  <si>
    <t>Printing</t>
  </si>
  <si>
    <t>Child Care</t>
  </si>
  <si>
    <t>Guarding and Security Services</t>
  </si>
  <si>
    <t>Financial Advice and Services</t>
  </si>
  <si>
    <t>Personnel-related Expenditure</t>
  </si>
  <si>
    <t>Maintenance</t>
  </si>
  <si>
    <t>Bank Charges - Paymaster</t>
  </si>
  <si>
    <t>Bonuses - Permanent UK Staff</t>
  </si>
  <si>
    <t>Rail Travel UK</t>
  </si>
  <si>
    <t>Air Travel UK</t>
  </si>
  <si>
    <t>O/Bal - Contract loss provision</t>
  </si>
  <si>
    <t>Taxi Services UK</t>
  </si>
  <si>
    <t>Motor Vehicle Hire</t>
  </si>
  <si>
    <t>Other Services</t>
  </si>
  <si>
    <t>Hotel &amp; Accommodation UK</t>
  </si>
  <si>
    <t>Uncapitalised construction costs</t>
  </si>
  <si>
    <t>Purchase of Intangible Software</t>
  </si>
  <si>
    <t>Subsistence UK</t>
  </si>
  <si>
    <t>Other Telephone Costs</t>
  </si>
  <si>
    <t>Rail Travel Overseas</t>
  </si>
  <si>
    <t>Miscellaneous Expenditure</t>
  </si>
  <si>
    <t>Air Travel Overseas</t>
  </si>
  <si>
    <t>On-Line Databases</t>
  </si>
  <si>
    <t>Taxi Services Overseas</t>
  </si>
  <si>
    <t>Hotel &amp; Accommodation Overseas</t>
  </si>
  <si>
    <t>Subsistence Overseas</t>
  </si>
  <si>
    <t>Utilisation of Provisions - Contract loss provision</t>
  </si>
  <si>
    <t>Transfers In/Out - Contract loss provision</t>
  </si>
  <si>
    <t>Net payments received on account at 31 March</t>
  </si>
  <si>
    <t>O/Bal - Recoverable Contract Costs</t>
  </si>
  <si>
    <t>Increase/(decrease) in year - Recoverable Contract Costs</t>
  </si>
  <si>
    <t>Unwinding of Discount - Recoverable Contract Costs</t>
  </si>
  <si>
    <t>Amortisation - Recoverable Contract Costs</t>
  </si>
  <si>
    <t>Release in year - Recoverable Contract Costs</t>
  </si>
  <si>
    <t>CLP POA adjustment - Recoverable Contract Costs</t>
  </si>
  <si>
    <t>Contract Loss Provision adjustment - Recoverable Contract Costs</t>
  </si>
  <si>
    <t>Net book value at 31 March 2019</t>
  </si>
  <si>
    <t>Cash</t>
  </si>
  <si>
    <t>Revaluation reserve</t>
  </si>
  <si>
    <t>Balance at 1 April per accounts</t>
  </si>
  <si>
    <t>Spent fuel receipt</t>
  </si>
  <si>
    <t>Storage and destorage of residues</t>
  </si>
  <si>
    <t>Revenue from major contracts (continuing)</t>
  </si>
  <si>
    <t>Legacy waste management</t>
  </si>
  <si>
    <t>Transfer of ownership of nuclear materials</t>
  </si>
  <si>
    <t>Revenue from other contracts</t>
  </si>
  <si>
    <t>Balance at 31 March 2019</t>
  </si>
  <si>
    <t>Not past due:</t>
  </si>
  <si>
    <t>Gross grants from parent department</t>
  </si>
  <si>
    <t>Amounts surrenderable to Consolidated Fund (a)</t>
  </si>
  <si>
    <t xml:space="preserve">Net expenditure </t>
  </si>
  <si>
    <t>Balance at 31 March 2020</t>
  </si>
  <si>
    <t>Non-current finance lease receivable</t>
  </si>
  <si>
    <t>Current trade and other receivables</t>
  </si>
  <si>
    <t>Current finance lease receivables</t>
  </si>
  <si>
    <t>Cash and cash equivalents</t>
  </si>
  <si>
    <t>Current trade and other payables</t>
  </si>
  <si>
    <t>At 1 April 2019</t>
  </si>
  <si>
    <t>Net book value at 31 March 2020</t>
  </si>
  <si>
    <t>At 31 March 2020</t>
  </si>
  <si>
    <t>Revaluation</t>
  </si>
  <si>
    <t>Revenue from contracts with customers</t>
  </si>
  <si>
    <t>General</t>
  </si>
  <si>
    <t>2020</t>
  </si>
  <si>
    <t>Amounts receivable under finance leases:</t>
  </si>
  <si>
    <t>Not later than one year</t>
  </si>
  <si>
    <t>Later than one year and not later than five years</t>
  </si>
  <si>
    <t>Later than five years</t>
  </si>
  <si>
    <t>Less: unearned finance income</t>
  </si>
  <si>
    <t>Present value of minimum lease payments receivable</t>
  </si>
  <si>
    <t>Less: expected credit loss</t>
  </si>
  <si>
    <t>International Nuclear Services Ltd</t>
  </si>
  <si>
    <t>Pacific Nuclear Transport Ltd</t>
  </si>
  <si>
    <t>Rutherford Indemnity Ltd</t>
  </si>
  <si>
    <t>NDA Archives Ltd</t>
  </si>
  <si>
    <t>Sales of goods to parent</t>
  </si>
  <si>
    <t>Purchase of goods from parent</t>
  </si>
  <si>
    <t>Amounts owed by</t>
  </si>
  <si>
    <t>Amounts owed to</t>
  </si>
  <si>
    <t>2-5 years</t>
  </si>
  <si>
    <t>United Kingdom</t>
  </si>
  <si>
    <t>Germany</t>
  </si>
  <si>
    <t>Italy</t>
  </si>
  <si>
    <t>Japan</t>
  </si>
  <si>
    <t>Statement of Comprehensive Net Expenditure</t>
  </si>
  <si>
    <t>Statement of Financial Position</t>
  </si>
  <si>
    <t>NDA Group net expenditure before tax</t>
  </si>
  <si>
    <t>Deficit on ordinary activities before tax at the UK standard</t>
  </si>
  <si>
    <t>Effects of:</t>
  </si>
  <si>
    <t>Income and expenditure which is not taxable or tax deductible</t>
  </si>
  <si>
    <t>Capital allowances for the year in excess of depreciation</t>
  </si>
  <si>
    <t>Unutilised losses</t>
  </si>
  <si>
    <t>Current tax charge for the year</t>
  </si>
  <si>
    <t>Deferred tax release</t>
  </si>
  <si>
    <t>Total tax charge / (credit)</t>
  </si>
  <si>
    <t>Fees payable to SLCs</t>
  </si>
  <si>
    <t>Cyber Security</t>
  </si>
  <si>
    <t>Plutonium Management Strategy</t>
  </si>
  <si>
    <t>Tax losses</t>
  </si>
  <si>
    <t>At 1 April</t>
  </si>
  <si>
    <t>At 31 March</t>
  </si>
  <si>
    <t>Reversal</t>
  </si>
  <si>
    <t>Net book value at 1 April</t>
  </si>
  <si>
    <t>Net book value at 31 March</t>
  </si>
  <si>
    <t>Accelerated capital allowances</t>
  </si>
  <si>
    <t>Intangibles</t>
  </si>
  <si>
    <t>Short term timing differences</t>
  </si>
  <si>
    <t>Change in equity of non-controlling interests during year</t>
  </si>
  <si>
    <t>Other revenues (rental income)</t>
  </si>
  <si>
    <t>Land</t>
  </si>
  <si>
    <t>Buildings</t>
  </si>
  <si>
    <t>Net expenditure after taxation for the year</t>
  </si>
  <si>
    <t>Adjustments for:</t>
  </si>
  <si>
    <t>Amortisation of recoverable contract costs</t>
  </si>
  <si>
    <t>Decrease/(increase) in inventories</t>
  </si>
  <si>
    <t>Decrease/(increase) in receivables</t>
  </si>
  <si>
    <t>Increase/(decrease) in other provisions impacting net expenditure</t>
  </si>
  <si>
    <t>Increase/(decrease) in nuclear provisions impacting net expenditure</t>
  </si>
  <si>
    <t>Net cash outflow from operating expenditure</t>
  </si>
  <si>
    <t>Interest received</t>
  </si>
  <si>
    <t>Interest paid</t>
  </si>
  <si>
    <t>Purchases of property, plant and equipment</t>
  </si>
  <si>
    <t>Grants from parent department</t>
  </si>
  <si>
    <t>Surrender of receipts to Consolidated Fund</t>
  </si>
  <si>
    <t>Net increase/(decrease) in cash and cash equivalents</t>
  </si>
  <si>
    <t>Net interest payable on defined benefit pension scheme</t>
  </si>
  <si>
    <t>Statement of Cash Flows</t>
  </si>
  <si>
    <t>ANNUAL ACCOUNTS</t>
  </si>
  <si>
    <t>Note</t>
  </si>
  <si>
    <t>Net recognised (gain)/loss on defined benefit pension scheme</t>
  </si>
  <si>
    <t>£m</t>
  </si>
  <si>
    <t>David Peattie</t>
  </si>
  <si>
    <t>NDA Group</t>
  </si>
  <si>
    <t>Statement of Changes in Taxpayers' Equity</t>
  </si>
  <si>
    <t>Notes to the financial statements</t>
  </si>
  <si>
    <t xml:space="preserve">Recoverable amount is the higher of fair value less costs to sell and value in use. In assessing value in use, the estimated future cash flows are discounted to their present value using a pre-tax discount rate that reflects current market assessments of the time value of money and the risks specific to the asset for which the estimates of future cash flows have not been adjusted. 
If the recoverable amount of an asset (or cash-generating unit) is estimated to be less than its carrying amount, the carrying amount of the asset (or cash-generating unit) is reduced to its recoverable amount. An impairment loss is recognised as an expense immediately, unless the relevant asset is carried at a revalued amount, in which case the impairment loss is treated as a revaluation decrease.
</t>
  </si>
  <si>
    <t xml:space="preserve">Where an impairment loss subsequently reverses, the carrying amount of the asset (or cash-generating unit) is increased to the revised estimate of its recoverable amount, but so that the increased carrying amount does not exceed the carrying amount that would have been determined had no impairment loss been recognised for the asset (or cash-generating unit) in prior years. A reversal of an impairment loss is recognised as income immediately, unless the relevant asset is carried at a revalued amount, in which case the reversal of the impairment loss is treated as a revaluation increase.
</t>
  </si>
  <si>
    <t xml:space="preserve">Where some or all of the expenditure required to settle a provision is expected to be recovered from a third party, in accordance with IAS 37 ‘Provisions, Contingent Liabilities and Contingent Assets’, the recoverable amount is treated as a non-current asset. Provision charges in the Statement of Comprehensive Net Expenditure are shown net of changes in the amount recoverable from customers.  Provision changes are accounted for in the year in which they arise.
The Nuclear Provision and recoverable balances are expressed at current price levels and discounted in accordance with guidance issued by HM Treasury.   In reporting periods up to and including 2017/18 HM Treasury determined a real terms discount rate to be applied in calculating provisions.  A real terms rate combines a nominal discount rate and an implied inflation rate.
</t>
  </si>
  <si>
    <t>Nominal discount rate</t>
  </si>
  <si>
    <t>Implied inflation rate</t>
  </si>
  <si>
    <t xml:space="preserve">Real terms discount rate </t>
  </si>
  <si>
    <t>Medium term (after 5 and up to and including 10 years)</t>
  </si>
  <si>
    <t>Long term (after 10 and up to and including 40 years)</t>
  </si>
  <si>
    <t>Very long term (exceeding 40 years)</t>
  </si>
  <si>
    <t>NDA Group 2020</t>
  </si>
  <si>
    <t>Sellafield reprocessing and transport</t>
  </si>
  <si>
    <t>Magnox electricity generation and research sites</t>
  </si>
  <si>
    <t>Dounreay site restoration</t>
  </si>
  <si>
    <t>Waste management</t>
  </si>
  <si>
    <t>Springfields and Capenhurst</t>
  </si>
  <si>
    <t>NDA admin and other non-programme</t>
  </si>
  <si>
    <t>Subsidiaries and Group adjustments</t>
  </si>
  <si>
    <t>Total 2020</t>
  </si>
  <si>
    <t>Income (a)</t>
  </si>
  <si>
    <t>6. Programme Expenditure</t>
  </si>
  <si>
    <t>Geographical information</t>
  </si>
  <si>
    <t>Auditors' remuneration</t>
  </si>
  <si>
    <t>9. Income</t>
  </si>
  <si>
    <t>7. Adjustments to Provisions</t>
  </si>
  <si>
    <t>11. Property, Plant and Equipment</t>
  </si>
  <si>
    <t>Authority 2020</t>
  </si>
  <si>
    <t>12. Investments in subsidiaries</t>
  </si>
  <si>
    <t>Name</t>
  </si>
  <si>
    <t>Country of incorporation</t>
  </si>
  <si>
    <t>Nature of business</t>
  </si>
  <si>
    <t>Proportion of ordinary shares held by NDA %</t>
  </si>
  <si>
    <t>Direct Rail Services Ltd</t>
  </si>
  <si>
    <t>International Nuclear Services France SAS (i)</t>
  </si>
  <si>
    <t>International Nuclear Services Japan KK (i)</t>
  </si>
  <si>
    <t>Transportation of spent fuel</t>
  </si>
  <si>
    <t>Contract management and the transportation of spent fuel, reprocessing products and waste</t>
  </si>
  <si>
    <t>Property management</t>
  </si>
  <si>
    <t>Transportation of spent fuel, reprocessing products and waste</t>
  </si>
  <si>
    <t>Rail transport services within the UK</t>
  </si>
  <si>
    <t>Nuclear insurance</t>
  </si>
  <si>
    <t>Operation of Nucleus - The Nuclear and Caithness Archive</t>
  </si>
  <si>
    <t>Operation of nuclear licensed sites</t>
  </si>
  <si>
    <t xml:space="preserve">(i) Ownership through INS Ltd.  </t>
  </si>
  <si>
    <t>The results of all of the above subsidiaries are included within these consolidated financial statements.</t>
  </si>
  <si>
    <t>UK</t>
  </si>
  <si>
    <t>France</t>
  </si>
  <si>
    <t>Guernsey</t>
  </si>
  <si>
    <t xml:space="preserve">International Nuclear Services Ltd (INS Ltd)                                              </t>
  </si>
  <si>
    <t>Pacific Nuclear Transport Ltd (i)</t>
  </si>
  <si>
    <t xml:space="preserve">NDA Archives Ltd </t>
  </si>
  <si>
    <t>13. Recoverable Contract Costs</t>
  </si>
  <si>
    <t xml:space="preserve">The NDA Authority and Group have commercial agreements in place under which some or all of the expenditure required to settle Nuclear Provisions will be recovered from third parties.
</t>
  </si>
  <si>
    <t>Total Costs</t>
  </si>
  <si>
    <t>NDA Group and Authority</t>
  </si>
  <si>
    <t>Contract assets under IFRS15 are deemed financial instruments for the purposes of IFRS9 and therefore are ordinarily required to be reviewed for expected credit loss impairment.  The above contract asset balances comprise costs which have been previously incurred and are now being amortised in each reporting period.  They are not related to or dependent on the future payments still to be made under each contract and therefore a credit loss impairment is not required.</t>
  </si>
  <si>
    <t>Deferred tax liability not recognised</t>
  </si>
  <si>
    <t>Deferred tax assets not recognised</t>
  </si>
  <si>
    <t xml:space="preserve">The following deferred tax assets have not been recognised as the NDA does not anticipate a taxable surplus arising in the foreseeable future: </t>
  </si>
  <si>
    <t>15. Inventories</t>
  </si>
  <si>
    <t>The accounting classification of each category of financial instruments, and their carrying values, is set out in the following table:</t>
  </si>
  <si>
    <t>16. Financial Instruments by Category</t>
  </si>
  <si>
    <t>a) Prepayments and VAT are excluded.</t>
  </si>
  <si>
    <t>The Group has a small number of Euro-denominated contracts which are not significant to the Financial Statements of the Group. This small currency risk is nonetheless still mitigated through the use of forward currency contracts placed with the Government Banking Service. The currency risk arising from overseas operations within the group is negligible.</t>
  </si>
  <si>
    <t>The Group is exposed to a low level of price risk in respect of its energy trading operations. This risk is mitigated by the trading strategy employed which stipulates how far ahead of time energy products are purchased and sold. Due to the pricing structure and historical nature of reprocessing contracts, there is no significant exposure to price risk.</t>
  </si>
  <si>
    <t>There is no significant exposure of the Group to liquidity risk due to the nature of its funding arrangement with BEIS.</t>
  </si>
  <si>
    <t>18. Other investments</t>
  </si>
  <si>
    <t>17. Financial Risk management</t>
  </si>
  <si>
    <t>19. Finance Lease Receivables</t>
  </si>
  <si>
    <t>Ageing of current trade receivables:</t>
  </si>
  <si>
    <t>22. Trade and Other Payables</t>
  </si>
  <si>
    <t>28. Contingent liabilities</t>
  </si>
  <si>
    <t>29. Related parties</t>
  </si>
  <si>
    <t>Waste</t>
  </si>
  <si>
    <t>Research</t>
  </si>
  <si>
    <t>Fuel manufacturing and generation</t>
  </si>
  <si>
    <t>2020 Total</t>
  </si>
  <si>
    <t>Within 1 year</t>
  </si>
  <si>
    <t>6-20 years</t>
  </si>
  <si>
    <t>21-50 years</t>
  </si>
  <si>
    <t>After 50 years</t>
  </si>
  <si>
    <t>Total NDA Group</t>
  </si>
  <si>
    <t>Increase</t>
  </si>
  <si>
    <t>Reduction</t>
  </si>
  <si>
    <t xml:space="preserve">Analysis of expected timing of discounted cashflows for the NDA Group Nuclear Provision is as follows: </t>
  </si>
  <si>
    <t>The NDA calculates its provision based on management’s best estimate of the future costs of the decommissioning programme, which is expected to take until 2137 to complete. The NDA also considers credible risks and opportunities which may increase or decrease the cost estimate, but which are deemed less probable than the best estimate.  These are the basis of the sensitivities identified above, and the key sensitivities are as follows:</t>
  </si>
  <si>
    <t>Short-term employee benefits</t>
  </si>
  <si>
    <t>Post-employment benefits</t>
  </si>
  <si>
    <t>Other long-term benefits</t>
  </si>
  <si>
    <t>£'000</t>
  </si>
  <si>
    <t>21. Cash and Cash Equivalents</t>
  </si>
  <si>
    <t>20. Trade and Other Receivables</t>
  </si>
  <si>
    <t>Where economic facilities have been commissioned, the estimated cost of decommissioning the facilities is recognised, to the extent that it is recognised as a provision under IAS 37 ‘Provisions, Contingent Liabilities and Contingent Assets’, as part of the carrying value of the asset and depreciated over the useful life of the asset. All other decommissioning costs are expensed as incurred. 
Depreciation is charged so as to write off the cost or valuation of assets, other than assets under construction, to their residual values over their useful lives, using the straight-line method, on the following bases:
Land      Not depreciated
Buildings      10 to 60 years
IT equipment      3 years
Fixtures and fittings    3 to 10 years
Plant and equipment    10 to 30 years
Transport equipment    4 to 14 years
The exceptions to the above are: 
• in the depreciation of certain shipping assets which is calculated on a usage, rather than straight-line, basis; and
• in the depreciation of Plant and equipment for which the remaining useful commercial life of the assets is less than 10 years (such assets are depreciated over the remaining useful commercial life)
Assets under construction are not depreciated until brought in to use.
Residual values and useful lives are reviewed, and adjusted if appropriate, at each reporting date.</t>
  </si>
  <si>
    <t>Spent fuel reprocessing and associated waste management</t>
  </si>
  <si>
    <t>Other contracts for waste and product storage</t>
  </si>
  <si>
    <t>Waste substitution (destorage and return of substituted waste)</t>
  </si>
  <si>
    <t>Transportation of nuclear fuel, waste and materials</t>
  </si>
  <si>
    <t>Total revenues</t>
  </si>
  <si>
    <t xml:space="preserve">NDA Group &amp; Authority </t>
  </si>
  <si>
    <t>Movement in nuclear provisions:</t>
  </si>
  <si>
    <t>Total provisions movement</t>
  </si>
  <si>
    <t>Movement in other provisions:</t>
  </si>
  <si>
    <t>Total movement in nuclear provisions</t>
  </si>
  <si>
    <t>Total movement in other provisions</t>
  </si>
  <si>
    <t>8. Depreciation and impairments</t>
  </si>
  <si>
    <t>The Authority’s major contracts with customers, the main performance obligations remaining on each contract and the factors affecting future cash flows and timing of revenue recognition can be summarised as follows:</t>
  </si>
  <si>
    <t>Contract type and customer(s)</t>
  </si>
  <si>
    <t>Main categories of performance obligation</t>
  </si>
  <si>
    <t>Factors potentially affecting future cash flows and revenue recognition</t>
  </si>
  <si>
    <t>Storage of spent fuel not reprocessed (to 2086)</t>
  </si>
  <si>
    <t>Overall contract value is materially certain, and timing of recognition is certain (corresponds directly to contracted storage period)</t>
  </si>
  <si>
    <t>Interim storage of wastes (expected to continue to 2025)</t>
  </si>
  <si>
    <t>Overall contract value is materially certain.  Revenue is recognised over time, and period of recognition  is dependent on future performance of waste management plants</t>
  </si>
  <si>
    <t>Storage of treated wastes (to 2038 or 2086 depending on type of material)</t>
  </si>
  <si>
    <t>Storage of products (to 2086)</t>
  </si>
  <si>
    <t>Receipt of spent fuel, currently expected to continue until 2034</t>
  </si>
  <si>
    <t>Storage of materials, last contract continuing to 2042</t>
  </si>
  <si>
    <t>Overall contract value dependent on future price negotiations with customers , occurring at intervals (of one to five years) determined in individual contracts</t>
  </si>
  <si>
    <t>Storage of residues, currently expected to continue until 2025</t>
  </si>
  <si>
    <t>Contract values may vary according to storage periods required by customers</t>
  </si>
  <si>
    <t>Subsequent destorage of residues, currently expected to continue until 2023</t>
  </si>
  <si>
    <t>Waste substitution</t>
  </si>
  <si>
    <t>Destorage and transportation of wastes</t>
  </si>
  <si>
    <t>Contract value is materially certain.  Timing of revenue recognition dependent on ability of Authority to destore wastes and on ability of customer to receive wastes.</t>
  </si>
  <si>
    <t>Availability of transportation capacity and customer ability and readiness to receive nuclear fuel, waste and materials; customer demand for transportation services</t>
  </si>
  <si>
    <t>Energy trading</t>
  </si>
  <si>
    <t>Production of electricity and sales of gas</t>
  </si>
  <si>
    <t>Performance of electricity producing plants</t>
  </si>
  <si>
    <t>Various including provision of rechargeable services to third parties</t>
  </si>
  <si>
    <t>Various</t>
  </si>
  <si>
    <t xml:space="preserve">Contract values may vary according to storage periods required by customer
Timing of revenue recognition dependent on ability of Authority to destore residues and on ability of customer to receive residues
</t>
  </si>
  <si>
    <t>The key uncertainty in the Authority’s revenue forecasts is the volume and timing of spent fuel which is received and not intended for reprocessing.  There is uncertainty in the overall value of the contract because it is directly related to the volume of spent fuel produced by the customer.  There is uncertainty in the timing of revenue recognition in each reporting period because revenue is recognised at the point of receipt of spent fuel, therefore the revenue recognised in each reporting period is directly related to the volume of fuel received in that reporting period.  The volume of fuel received is subject to a number of uncertain external factors which are not entirely within the control of the Authority.</t>
  </si>
  <si>
    <t>Contract type</t>
  </si>
  <si>
    <t>Categories of performance obligation</t>
  </si>
  <si>
    <t>[A]</t>
  </si>
  <si>
    <t>[B]</t>
  </si>
  <si>
    <t>Of which £m:</t>
  </si>
  <si>
    <t xml:space="preserve">Receipt of spent fuel  </t>
  </si>
  <si>
    <t>Spent fuel storage</t>
  </si>
  <si>
    <t xml:space="preserve">Interim storage of wastes  </t>
  </si>
  <si>
    <t>Treatment of wastes</t>
  </si>
  <si>
    <t xml:space="preserve">Storage of treated wastes </t>
  </si>
  <si>
    <t xml:space="preserve">Storage of products </t>
  </si>
  <si>
    <t>Spent fuel receipts</t>
  </si>
  <si>
    <t>Other storage contracts</t>
  </si>
  <si>
    <t>Storage of materials</t>
  </si>
  <si>
    <t>Storage</t>
  </si>
  <si>
    <t>Destorage</t>
  </si>
  <si>
    <t>30. Events after the reporting period</t>
  </si>
  <si>
    <t>The revaluation reserve is used to record the increases in the fair value of property, plant and equipment carried at valuation and decreases to the extent that such decrease relates to an increase on the same asset previously recognised in taxpayers’ equity.</t>
  </si>
  <si>
    <t>The general reserve is used to record the deficit or surplus arising from the Statement of Comprehensive Net Expenditure, and the deficit or surplus arising on the transfer of assets and liabilities to the NDA from other parts of the public sector.</t>
  </si>
  <si>
    <t xml:space="preserve">The NDA Group has a range of pension schemes including both defined contribution and defined benefit plans. </t>
  </si>
  <si>
    <t>The National Employment Savings Trust (NEST) is an auto enrolment scheme set up by the Government. There is a small number of NDA Group employees who have exhausted their participation in their respective pension schemes and have been auto enrolled into NEST.</t>
  </si>
  <si>
    <t>Employee benefit obligations</t>
  </si>
  <si>
    <t>The amounts recognised in the Statement of Financial Position are as follows:</t>
  </si>
  <si>
    <t>Benefit obligations</t>
  </si>
  <si>
    <t>Fair value of scheme assets</t>
  </si>
  <si>
    <t>Deficit in schemes</t>
  </si>
  <si>
    <t>Unrecognised asset under IAS19 para 64b</t>
  </si>
  <si>
    <t>Receivable from third parties</t>
  </si>
  <si>
    <t>Net deficit recognised in schemes</t>
  </si>
  <si>
    <t>The amounts recognised in the Statement of Comprehensive Net Expenditure are as follows:</t>
  </si>
  <si>
    <t>Current service cost</t>
  </si>
  <si>
    <t>Past service cost</t>
  </si>
  <si>
    <t>Net cost in SOCNE</t>
  </si>
  <si>
    <t>Movement in unrecognised asset under IAS19 para 64b</t>
  </si>
  <si>
    <t>Changes in the present value of the defined benefit obligations</t>
  </si>
  <si>
    <t>Opening defined benefit obligation</t>
  </si>
  <si>
    <t>Net interest on net defined benefit (DB) assets / liabilities</t>
  </si>
  <si>
    <t>Net interest on scheme liabilities</t>
  </si>
  <si>
    <t>Employee contributions</t>
  </si>
  <si>
    <t>Benefits paid</t>
  </si>
  <si>
    <t>Closing defined benefit obligation</t>
  </si>
  <si>
    <t>Changes in the fair value of the scheme assets are as follows:</t>
  </si>
  <si>
    <t>Opening fair value of scheme assets</t>
  </si>
  <si>
    <t>Interest income on scheme assets</t>
  </si>
  <si>
    <t>Employer contributions</t>
  </si>
  <si>
    <t>Closing fair value of scheme assets</t>
  </si>
  <si>
    <t>Changes in the value of unrecognised assets under IAS19 para 64b are as follows:</t>
  </si>
  <si>
    <t>Movement in unrecognised assets</t>
  </si>
  <si>
    <t>Opening value of unrecognised assets</t>
  </si>
  <si>
    <t>Closing value of unrecognised assets</t>
  </si>
  <si>
    <t>Estimated expected employer contributions over the next financial year are as follows:</t>
  </si>
  <si>
    <t>Contributions including deficit repair payments</t>
  </si>
  <si>
    <t>The major categories of plan assets as a percentage of total scheme assets are as follows:</t>
  </si>
  <si>
    <t>Property</t>
  </si>
  <si>
    <t>Fixed Interest Gilts</t>
  </si>
  <si>
    <t>Equities</t>
  </si>
  <si>
    <t>Index Linked Gilts</t>
  </si>
  <si>
    <t>Corporate Bonds</t>
  </si>
  <si>
    <t>Hedge funds</t>
  </si>
  <si>
    <t>Credit investment</t>
  </si>
  <si>
    <t>Principal actuarial assumptions at the date of the SOFP (expressed in weighted averages):</t>
  </si>
  <si>
    <t>Discount rate</t>
  </si>
  <si>
    <t>Future salary increases *</t>
  </si>
  <si>
    <t>Rate of increase of pensions in payment</t>
  </si>
  <si>
    <t>Rate of increase of pensions in deferment</t>
  </si>
  <si>
    <t>Retail Price Inflation</t>
  </si>
  <si>
    <t>Life expectancy for a male pensioner aged 65 (in years)</t>
  </si>
  <si>
    <t>Life expectancy for a male pensioner currently aged 45 from age 65 (in years)</t>
  </si>
  <si>
    <t>Mortality assumption</t>
  </si>
  <si>
    <t>Experience adjustments on plan liabilities</t>
  </si>
  <si>
    <t>Experience adjustments on plan assets</t>
  </si>
  <si>
    <t>Sensitivity analysis</t>
  </si>
  <si>
    <t>Change to</t>
  </si>
  <si>
    <t>Change in assumption</t>
  </si>
  <si>
    <t>Rate of salary increase</t>
  </si>
  <si>
    <t>Rate of price inflation</t>
  </si>
  <si>
    <t>Rate of mortality</t>
  </si>
  <si>
    <t>Increase by 0.5%</t>
  </si>
  <si>
    <t>Increase by 1 year</t>
  </si>
  <si>
    <t>Decrease by 0.5%</t>
  </si>
  <si>
    <t>Credit investments</t>
  </si>
  <si>
    <t>-</t>
  </si>
  <si>
    <r>
      <rPr>
        <b/>
        <sz val="9"/>
        <rFont val="Calibri"/>
        <family val="2"/>
        <scheme val="minor"/>
      </rPr>
      <t>Credit risk</t>
    </r>
    <r>
      <rPr>
        <sz val="9"/>
        <rFont val="Calibri"/>
        <family val="2"/>
        <scheme val="minor"/>
      </rPr>
      <t xml:space="preserve">
Credit risk is the risk that a counterparty will default on its contractual obligations resulting in financial loss to the NDA. This risk is managed through ongoing monitoring of the aging of receivables (for which expected credit loss impairments have been made under IFRS9). The Authority’s contracts are almost entirely reprocessing and spent fuel and waste management contracts, for which NDA is not taking on any new customers.
</t>
    </r>
  </si>
  <si>
    <r>
      <rPr>
        <b/>
        <sz val="9"/>
        <rFont val="Calibri"/>
        <family val="2"/>
        <scheme val="minor"/>
      </rPr>
      <t>GPS DRS section of the CNPP</t>
    </r>
    <r>
      <rPr>
        <sz val="9"/>
        <rFont val="Calibri"/>
        <family val="2"/>
        <scheme val="minor"/>
      </rPr>
      <t xml:space="preserve">
DRS participates in the GPS DRS section of the CNPP, a defined benefit (final salary) funded pension scheme. The defined benefit structure was available to all DRS employees until 31 March 2008 when it was closed to new entrants.
</t>
    </r>
  </si>
  <si>
    <r>
      <rPr>
        <b/>
        <sz val="9"/>
        <rFont val="Calibri"/>
        <family val="2"/>
        <scheme val="minor"/>
      </rPr>
      <t>Nirex section of the CNPP</t>
    </r>
    <r>
      <rPr>
        <sz val="9"/>
        <rFont val="Calibri"/>
        <family val="2"/>
        <scheme val="minor"/>
      </rPr>
      <t xml:space="preserve">
The Nirex section of the CNPP is a defined benefit (final salary) funded pension scheme. The Nirex section was closed to new entrants on 1 April 2007 and has no active members.
</t>
    </r>
  </si>
  <si>
    <r>
      <rPr>
        <b/>
        <sz val="9"/>
        <rFont val="Calibri"/>
        <family val="2"/>
        <scheme val="minor"/>
      </rPr>
      <t>Merchant Navy Ratings Pension Fund (MNRPF)</t>
    </r>
    <r>
      <rPr>
        <sz val="9"/>
        <rFont val="Calibri"/>
        <family val="2"/>
        <scheme val="minor"/>
      </rPr>
      <t xml:space="preserve">
PNTL employees participate in the Merchant Navy Ratings Pension Fund (MNRPF). The MNRPF is an industry wide defined benefit (final salary) funded pension scheme. The scheme was closed on 31 May 2001. The liabilities of the scheme have been capped at the level of benefits accrued to employees at the closure date, subject to adjustment for future actuarial valuations. All costs relating to ‘Pacific’ vessels are recoverable under contract from customers and hence a recoverable amount is recognised to offset the related pension scheme deficit.
</t>
    </r>
  </si>
  <si>
    <r>
      <rPr>
        <b/>
        <sz val="9"/>
        <rFont val="Calibri"/>
        <family val="2"/>
        <scheme val="minor"/>
      </rPr>
      <t>International Carrier Bond</t>
    </r>
    <r>
      <rPr>
        <sz val="9"/>
        <rFont val="Calibri"/>
        <family val="2"/>
        <scheme val="minor"/>
      </rPr>
      <t xml:space="preserve">
During 2014/2015 the NDA procured a US Bond on behalf of their subsidiary, INS Ltd, in order to meet US law in respect of vessels calling at US ports for commercial purposes. This Bond is required to ensure that all duties, taxes and fees owed to the federal government are paid. The Bond would therefore only be called on in the case of non-payment of any of the above, and the total cost would not be expected to exceed $100,000.
</t>
    </r>
  </si>
  <si>
    <t xml:space="preserve">Other contracts for waste and product storage
Customer(s):
Nuclear operators in the UK, nuclear energy producers overseas
</t>
  </si>
  <si>
    <t xml:space="preserve">Spent fuel receipt and management
Customer(s):
Nuclear energy producers in the UK
</t>
  </si>
  <si>
    <t xml:space="preserve">Spent fuel reprocessing and associated waste management
Customer(s):
Nuclear energy producers in the UK and overseas
</t>
  </si>
  <si>
    <t xml:space="preserve">Storage and destorage of residues
Customer(s):
Nuclear energy producers overseas
</t>
  </si>
  <si>
    <t xml:space="preserve">Waste substitution
Customer(s):
Nuclear energy producers overseas
</t>
  </si>
  <si>
    <t>Taxation</t>
  </si>
  <si>
    <t>Property, plant and equipment</t>
  </si>
  <si>
    <t>Investments in subsidiaries</t>
  </si>
  <si>
    <t>Recoverable contract costs</t>
  </si>
  <si>
    <t>Finance lease receivables</t>
  </si>
  <si>
    <t>Trade and other receivables</t>
  </si>
  <si>
    <t>Total non-current assets</t>
  </si>
  <si>
    <t>Total assets</t>
  </si>
  <si>
    <t>Trade and other payables</t>
  </si>
  <si>
    <t>Nuclear provisions</t>
  </si>
  <si>
    <t>Total current liabilities</t>
  </si>
  <si>
    <t>Total assets less current liabilities</t>
  </si>
  <si>
    <t>Total non-current liabilities</t>
  </si>
  <si>
    <t>Net liabilities</t>
  </si>
  <si>
    <t>Taxpayers' equity</t>
  </si>
  <si>
    <t>Total taxpayers' equity</t>
  </si>
  <si>
    <t>Non-controlling interests</t>
  </si>
  <si>
    <t>Total equity</t>
  </si>
  <si>
    <t>Decommissioning costs charged to nuclear provisions</t>
  </si>
  <si>
    <t>Decommissioning costs charged to other provisions</t>
  </si>
  <si>
    <t>Nuclear provisions increase/(decrease)</t>
  </si>
  <si>
    <t>Authority administration expenditure</t>
  </si>
  <si>
    <t>Net expenditure/(income) from continuing operations for the year</t>
  </si>
  <si>
    <t>before taxation</t>
  </si>
  <si>
    <t>The NDA Group's income is attributed to countries on the basis of the customer's location, as follows:</t>
  </si>
  <si>
    <t>Cost</t>
  </si>
  <si>
    <t>Spent fuel receipt and management</t>
  </si>
  <si>
    <t>Prepayments</t>
  </si>
  <si>
    <t>Other receivables</t>
  </si>
  <si>
    <t>Trade receivables</t>
  </si>
  <si>
    <t>Accrued income</t>
  </si>
  <si>
    <t>Less: provision for expected credit loss</t>
  </si>
  <si>
    <t>Adjustments to provisions</t>
  </si>
  <si>
    <t xml:space="preserve">In accordance with the requirements of IFRS 15 the above determinations were made for existing contracts at the point of application of the standard and will not be revised for future reporting periods.  Determinations will be made for new contracts at the point of inception.
</t>
  </si>
  <si>
    <t>Total programme expenditure</t>
  </si>
  <si>
    <t>Other countries</t>
  </si>
  <si>
    <t>Total income</t>
  </si>
  <si>
    <t>Administration costs</t>
  </si>
  <si>
    <t>5. Authority administration expenditure</t>
  </si>
  <si>
    <t>Trading costs</t>
  </si>
  <si>
    <t>Other costs</t>
  </si>
  <si>
    <t>Recoverable contract costs relating to nuclear provisions:</t>
  </si>
  <si>
    <t>Managed investments comprises of funds held within Rutherford Indemnity Limited in order to allow it to provide insurance for assets across the NDA estate.</t>
  </si>
  <si>
    <t>Trade payables</t>
  </si>
  <si>
    <t>Payments received on account</t>
  </si>
  <si>
    <t>Deduction of recoverable contract costs (see note 13)</t>
  </si>
  <si>
    <t>Non-current</t>
  </si>
  <si>
    <t>Gross payments received on account at 31 March</t>
  </si>
  <si>
    <t>%</t>
  </si>
  <si>
    <t>Amounts past due (following table) include amounts owed by government departments, other NDA estate entities and other entities considered relatively low risk by the NDA, therefore the overall expected credit loss risk for these sums is assessed as being relatively low.</t>
  </si>
  <si>
    <t>Assets under construction</t>
  </si>
  <si>
    <t>Fixtures &amp; fittings</t>
  </si>
  <si>
    <t>Plant &amp; equipment</t>
  </si>
  <si>
    <t>Transport equipment</t>
  </si>
  <si>
    <t>Recoverable contract costs comprise costs which were incurred before the revenue recognition period of each contract and which are amortised each year in line with revenue (‘Historic costs’ below) and costs which form part of the nuclear provision, which are restated each year for unwinding of discount and other changes in estimate, and released as they occur in each year (‘Future costs’ below).</t>
  </si>
  <si>
    <t>Provisions Expense - Other - Utilisation</t>
  </si>
  <si>
    <t>Corporation Tax</t>
  </si>
  <si>
    <t>Net balance at 31 March</t>
  </si>
  <si>
    <t>Other Movements - General Fund</t>
  </si>
  <si>
    <t>Impairment - P&amp;M (Owned)</t>
  </si>
  <si>
    <t>Impairment - Assets under Construction (Owned)</t>
  </si>
  <si>
    <t>Change in Price Levels - Nuclear Decommissioning</t>
  </si>
  <si>
    <t>Provisions Expense - Contract loss provision</t>
  </si>
  <si>
    <t>Unwinding of Discount - Contract loss provision</t>
  </si>
  <si>
    <t>Magnox Ltd</t>
  </si>
  <si>
    <t>23741002 - O/Bal - Contract loss provision</t>
  </si>
  <si>
    <t>23742003 - Increases -  Contract loss provision</t>
  </si>
  <si>
    <t>91439005 - Utilisation of Provisions - Contract loss provision</t>
  </si>
  <si>
    <t>23745002 - Unwinding Of  Discount - Contract loss provision</t>
  </si>
  <si>
    <t>23746002 - Transfers In/Out - Contract loss provision</t>
  </si>
  <si>
    <t>23743002 - Utilisation -  Contract loss provision</t>
  </si>
  <si>
    <t>23713001 - Utilisation - Early Departure Provisions</t>
  </si>
  <si>
    <t>91421002 - Utilisation of Provisions - Early Departure</t>
  </si>
  <si>
    <t>23744001 - Reversals -  Nuclear Decommissioning Provisions</t>
  </si>
  <si>
    <t>59149001 - R &amp; D Other Goods/Services</t>
  </si>
  <si>
    <t>59149028 - R &amp; D Other Goods/Services - NDA Contractor Costs</t>
  </si>
  <si>
    <t>Assets</t>
  </si>
  <si>
    <t xml:space="preserve">Commercial banks and cash in hand </t>
  </si>
  <si>
    <t>18412001 - Cash held at Commercial Banks</t>
  </si>
  <si>
    <t>The Government Banking Service (GBS)</t>
  </si>
  <si>
    <t>18411002 - BIS - Cash balances held with the GBS</t>
  </si>
  <si>
    <t>18372001 - Additions  - Inventories - Raw Materials &amp; Consumables</t>
  </si>
  <si>
    <t>Opening balance</t>
  </si>
  <si>
    <t>18371001 - O/Bal - Inventories - Raw Materials &amp; Consumables</t>
  </si>
  <si>
    <t>Contract assets</t>
  </si>
  <si>
    <t>18171001 - O/Bal - Contract asset</t>
  </si>
  <si>
    <t>18172001 - Change in measurement of existing asset - Contract asset</t>
  </si>
  <si>
    <t>18169001 - Other Receivables - Unclassified</t>
  </si>
  <si>
    <t>Prepayments and accrued income excluding contract asset</t>
  </si>
  <si>
    <t>18155001 - Prepayments - Rents</t>
  </si>
  <si>
    <t>18155010 - Prepayments  - Other</t>
  </si>
  <si>
    <t>Staff receivables</t>
  </si>
  <si>
    <t>18169017 - Bike Loan</t>
  </si>
  <si>
    <t xml:space="preserve">Trade Receivables </t>
  </si>
  <si>
    <t>18161005 - Intercompany Trade Receivables</t>
  </si>
  <si>
    <t>18161008 - Trade Receivables - Remitted Receipts</t>
  </si>
  <si>
    <t>VAT and other taxation</t>
  </si>
  <si>
    <t>18162007 - VAT</t>
  </si>
  <si>
    <t>Liabilities</t>
  </si>
  <si>
    <t>Accruals and deferred income excluding contract liabilities</t>
  </si>
  <si>
    <t>26171008 - Accrued expenses</t>
  </si>
  <si>
    <t>Consolidated Fund Extra Receipts due to be paid to the Consolidated Fund: Received</t>
  </si>
  <si>
    <t>26141002 - Cash CFERs Received by BIS</t>
  </si>
  <si>
    <t>Contract liability</t>
  </si>
  <si>
    <t>26111002 - O/Bal - Contract liability</t>
  </si>
  <si>
    <t>26179001 - Other payables</t>
  </si>
  <si>
    <t>26172001 - Trade Payables Control Account</t>
  </si>
  <si>
    <t>VAT, social security and other taxation</t>
  </si>
  <si>
    <t>26132001 - Tax Deductions</t>
  </si>
  <si>
    <t>Investments and loans in Public Bodies</t>
  </si>
  <si>
    <t>16531001 - O/Bal - Shares and Equities - Public Corporations</t>
  </si>
  <si>
    <t>PPE</t>
  </si>
  <si>
    <t>11712401 - Additions - Cost - Assets Under Construction - Plant and Machinery</t>
  </si>
  <si>
    <t>11222001 - Depreciation charged in year - Depreciation - Buildings</t>
  </si>
  <si>
    <t>11622001 - Depreciation charged in year - Depreciation - Furniture &amp; Fittings</t>
  </si>
  <si>
    <t>12122001 - Depreciation charged in year - Depreciation - Transport Equipment</t>
  </si>
  <si>
    <t>11137001 - Disposals  - Cost  - Land (Leased Non-PFI)</t>
  </si>
  <si>
    <t>11217001 - Disposals - Cost  - Buildings</t>
  </si>
  <si>
    <t>11227001 - Disposals - Depreciation - Buildings</t>
  </si>
  <si>
    <t>11517001 - Disposals  - Cost - Plant and Machinery</t>
  </si>
  <si>
    <t>11527001 - Disposals - Depreciation - Plant and Machinery</t>
  </si>
  <si>
    <t>11617001 - Disposals  - Cost - Furniture &amp; Fittings</t>
  </si>
  <si>
    <t>11627001 - Disposals - Depreciation - Furniture &amp; Fittings</t>
  </si>
  <si>
    <t>11514001 - Impairment - Cost - Plant and Machinery</t>
  </si>
  <si>
    <t>11714004 - Impairments - Cost - Assets Under Construction - Plant and Machinery</t>
  </si>
  <si>
    <t>11131001 - O/Bal - Cost - Land (Leased Non-PFI)</t>
  </si>
  <si>
    <t>11211001 - O/Bal - Cost - Buildings</t>
  </si>
  <si>
    <t>11221001 - O/Bal - Depreciation - Buildings</t>
  </si>
  <si>
    <t>11411001 - O/Bal - Cost - Computer Equipment</t>
  </si>
  <si>
    <t>11421001 - O/Bal - Depreciation - Computer Equipment</t>
  </si>
  <si>
    <t>11511001 - O/Bal - Cost - Plant and Machinery</t>
  </si>
  <si>
    <t>11521001 - O/Bal - Depreciation - Plant and Machinery</t>
  </si>
  <si>
    <t>11611001 - O/Bal - Cost - Furniture &amp; Fittings</t>
  </si>
  <si>
    <t>11621001 - O/Bal - Depreciation - Furniture &amp; Fittings</t>
  </si>
  <si>
    <t>11711004 - O/Bal - Cost - Assets Under Construction - Plant and Machinery</t>
  </si>
  <si>
    <t>12111001 - O/Bal - Cost - Transport Equipment</t>
  </si>
  <si>
    <t>12121001 - O/Bal - Depreciation - Transport Equipment</t>
  </si>
  <si>
    <t>11218001 - Reclassifications - Cost  - Buildings</t>
  </si>
  <si>
    <t>11518001 - Reclassifications   - Cost - Plant and Machinery</t>
  </si>
  <si>
    <t>11718004 - Reclassifications - Cost - Assets Under Construction - Plant and Machinery</t>
  </si>
  <si>
    <t>11216001 - Revaluations - Cost  - Buildings</t>
  </si>
  <si>
    <t>Amortisation of recoverable contract cost</t>
  </si>
  <si>
    <t>16929913 - Amortisation - Recoverable Contract Costs</t>
  </si>
  <si>
    <t>Increase/(decrease) in year</t>
  </si>
  <si>
    <t>16922013 - Increase/(decrease) in year - Recoverable Contract Costs</t>
  </si>
  <si>
    <t>16921013 - O/Bal - Recoverable Contract Costs</t>
  </si>
  <si>
    <t>Release in year - continuing operations</t>
  </si>
  <si>
    <t>16926013 - Release in year - Recoverable Contract Costs</t>
  </si>
  <si>
    <t>16929027 - Recoverable Contract Cost - payments on account</t>
  </si>
  <si>
    <t>16929028 - Recoverable Contract Cost - associated cont loss provision</t>
  </si>
  <si>
    <t>Unwinding of Discount</t>
  </si>
  <si>
    <t>16925013 - Unwinding of Discount - Recoverable Contract Costs</t>
  </si>
  <si>
    <t>16169005 - Other Receivables</t>
  </si>
  <si>
    <t>16155006 - Prepayments Other -  NCA</t>
  </si>
  <si>
    <t>16116001 - O/Bal - Trade Receivables - Expected Credit Loss</t>
  </si>
  <si>
    <t>16161001 - Receivables Manual - NCA</t>
  </si>
  <si>
    <t>16931001 - O/Bal - Lease Receivables - Expected Credit Loss</t>
  </si>
  <si>
    <t>Provisions</t>
  </si>
  <si>
    <t>23711001 - O/Bal - Early Departure Provisions</t>
  </si>
  <si>
    <t>23741001 - O/Bal - Nuclear Decommissioning Provisions</t>
  </si>
  <si>
    <t>23891002 - O/Bal - Other Provision</t>
  </si>
  <si>
    <t>23712101 - Increase - Early Departure Provisions</t>
  </si>
  <si>
    <t>23742101 - Increases -  Nuclear Decommissioning Provisions</t>
  </si>
  <si>
    <t>Provisions not required written back</t>
  </si>
  <si>
    <t>Provisions utilised in the year</t>
  </si>
  <si>
    <t>23893002 - Utilisation - Other Provisions</t>
  </si>
  <si>
    <t>91439003 - Utilisation of Provisions - Nuclear Decommissioning</t>
  </si>
  <si>
    <t>Transfers in/out of the boundary</t>
  </si>
  <si>
    <t>23715001 - Unwinding Of  Discount  - Early Departure Provisions</t>
  </si>
  <si>
    <t>23745001 - Unwinding Of  Discount - Nuclear Decommissioning Provisions</t>
  </si>
  <si>
    <t>Retirement Benefit Obligations</t>
  </si>
  <si>
    <t>21211001 - O/Bal - Funded Scheme Liabilities</t>
  </si>
  <si>
    <t>23111002 - O/Bal - Contract liability - NCL</t>
  </si>
  <si>
    <t>23112002 - Addition of new liability - Contract liability - NCL</t>
  </si>
  <si>
    <t>23119001 - Release to SOCNE - Contract liability - NCL</t>
  </si>
  <si>
    <t>Reserves</t>
  </si>
  <si>
    <t>General Fund</t>
  </si>
  <si>
    <t>Grants from BIS (sponsoring department)</t>
  </si>
  <si>
    <t>31119001 - Grant in Aid received by ALBs</t>
  </si>
  <si>
    <t>Income payable to the Consolidated Fund</t>
  </si>
  <si>
    <t>31126001 - Surplus AinA to be Surrendered to the Consolidated Fund  - General Fund</t>
  </si>
  <si>
    <t>31111001 - O/Bal - General Fund</t>
  </si>
  <si>
    <t>Other movements</t>
  </si>
  <si>
    <t>31133003 - Other Movements - General Fund</t>
  </si>
  <si>
    <t>34711001 - O/Bal -  PPE - Revaluation Reserve</t>
  </si>
  <si>
    <t>Grand Total</t>
  </si>
  <si>
    <t>Depreciation and impairment charges</t>
  </si>
  <si>
    <t>53564005 - Impairment - Student loans RAB - amortisation costs of loans issued</t>
  </si>
  <si>
    <t>500232 - NDA - AME Non Cash Expenditure</t>
  </si>
  <si>
    <t>53111003 - Depreciation - PPE (Owned) - Buildings</t>
  </si>
  <si>
    <t>53111005 - Depreciation - PPE (Owned) - Furniture, Fixtures and Fittings</t>
  </si>
  <si>
    <t>53111006 - Depreciation - PPE (Owned) - Transport Equipment</t>
  </si>
  <si>
    <t>53111007 - Depreciation - PPE (Owned) - Plant &amp; Machinery</t>
  </si>
  <si>
    <t xml:space="preserve">Impairment of PPE and intangibles </t>
  </si>
  <si>
    <t>53511007 - Impairment - P&amp;M (Owned)</t>
  </si>
  <si>
    <t>53511010 - Impairment - Assets under Construction (Owned)</t>
  </si>
  <si>
    <t>Grants</t>
  </si>
  <si>
    <t>Other grant expenditure</t>
  </si>
  <si>
    <t>52241007 - Contributions</t>
  </si>
  <si>
    <t>500231 - Nuclear Decommissioning Authority</t>
  </si>
  <si>
    <t>Provision expense</t>
  </si>
  <si>
    <t>Changes in price levels</t>
  </si>
  <si>
    <t>58214002 - Change in Price Levels - Nuclear Decommissioning</t>
  </si>
  <si>
    <t>58234001 - Change in Price Levels - Contract loss provision</t>
  </si>
  <si>
    <t>58234002 - Provisions Expense - Contract loss provision</t>
  </si>
  <si>
    <t>Increase/decrease in provisions</t>
  </si>
  <si>
    <t>58214001 - Provisions Expense - Nuclear Decommissioning</t>
  </si>
  <si>
    <t>58229006 - Provisions Expense - Other - Utilisation</t>
  </si>
  <si>
    <t>Purchase of goods and services</t>
  </si>
  <si>
    <t>Accommodation and office equipment costs</t>
  </si>
  <si>
    <t>52151001 - Accommodation &amp; Building Management</t>
  </si>
  <si>
    <t>500292 - NDA</t>
  </si>
  <si>
    <t>52151002 - Buildings Insurance</t>
  </si>
  <si>
    <t>52151003 - Maintenance</t>
  </si>
  <si>
    <t>52151005 - Service Charges</t>
  </si>
  <si>
    <t>52151008 - Guarding and Security Services</t>
  </si>
  <si>
    <t>52151009 - Contract Cleaning</t>
  </si>
  <si>
    <t>52151020 - Rent to Landlords</t>
  </si>
  <si>
    <t>52183003 - Purchase of Intangible Software</t>
  </si>
  <si>
    <t>52183005 - Purchase of Equipment &lt; £3000</t>
  </si>
  <si>
    <t>52221001 - Electricity</t>
  </si>
  <si>
    <t>52223001 - Water</t>
  </si>
  <si>
    <t>52241032 - Uncapitalised construction costs</t>
  </si>
  <si>
    <t>59121001 - Business Rates</t>
  </si>
  <si>
    <t>Advertising and publicity</t>
  </si>
  <si>
    <t>52141010 - Public Relations - Other Expenditure</t>
  </si>
  <si>
    <t>52241031 - Donations</t>
  </si>
  <si>
    <t>Finance, HR, IT and support costs</t>
  </si>
  <si>
    <t>52181001 - ICT Outsourcing &amp; Maintenance/Support</t>
  </si>
  <si>
    <t>52182010 - Other Telephone Costs</t>
  </si>
  <si>
    <t>52182016 - On-Line Databases</t>
  </si>
  <si>
    <t>Legal, professional and consultancy costs</t>
  </si>
  <si>
    <t>52112005 - Recruitment Advice and Services</t>
  </si>
  <si>
    <t>52112008 - Financial Advice and Services</t>
  </si>
  <si>
    <t>52112018 - Technical Advice / Services &amp; Support</t>
  </si>
  <si>
    <t>52114001 - Other Professional Services</t>
  </si>
  <si>
    <t>52114019 - Legal Costs</t>
  </si>
  <si>
    <t>52115004 - Audit Fees (External)</t>
  </si>
  <si>
    <t>59146015 - R &amp; D Technical Advice/Services &amp; Support</t>
  </si>
  <si>
    <t>Other purchase of goods and services cost</t>
  </si>
  <si>
    <t>52121021 - Conferences</t>
  </si>
  <si>
    <t>52152003 - Catering Services</t>
  </si>
  <si>
    <t>52171007 - Postage</t>
  </si>
  <si>
    <t>52171010 - Courier Services</t>
  </si>
  <si>
    <t>52171016 - Stationery</t>
  </si>
  <si>
    <t>52171020 - Publications</t>
  </si>
  <si>
    <t>52171021 - Hire of Office Equipment (Short-term)</t>
  </si>
  <si>
    <t>52241001 - Other Goods/Services</t>
  </si>
  <si>
    <t>500233 - NDA - DEL Receipts</t>
  </si>
  <si>
    <t>52241043 - Other Admin Expenditure</t>
  </si>
  <si>
    <t>52241045 - Other Goods/Services -  NDA Site licence company fees</t>
  </si>
  <si>
    <t>52241047 - Other Goods/Services - NDA Contractor Costs</t>
  </si>
  <si>
    <t>58613003 - Other Services</t>
  </si>
  <si>
    <t>59131001 - Miscellaneous Expenditure</t>
  </si>
  <si>
    <t>59149027 - R &amp; D Other Goods/Services - NDA Site licence company fees</t>
  </si>
  <si>
    <t>Payment of taxes and levies</t>
  </si>
  <si>
    <t>59122001 - Corporation Tax</t>
  </si>
  <si>
    <t>59123001 - Payment of Levies</t>
  </si>
  <si>
    <t>Professional and international subscriptions</t>
  </si>
  <si>
    <t>52114003 - Professional Subscriptions</t>
  </si>
  <si>
    <t>54156002 - UK Subscriptions</t>
  </si>
  <si>
    <t>Programme management and administration of grants and awards</t>
  </si>
  <si>
    <t>52114014 - Project Management Costs</t>
  </si>
  <si>
    <t>Training and other staff costs</t>
  </si>
  <si>
    <t>52113001 - Training And Development Expenditure</t>
  </si>
  <si>
    <t>52121001 - Personnel-related Expenditure</t>
  </si>
  <si>
    <t>52121003 - Other Relocation Costs</t>
  </si>
  <si>
    <t>52121008 - Occupational Health Service</t>
  </si>
  <si>
    <t>52121009 - Child Care</t>
  </si>
  <si>
    <t>52121014 - Security Clearance Costs</t>
  </si>
  <si>
    <t>52241002 - Entertaining UK</t>
  </si>
  <si>
    <t>Travel and subsistence costs</t>
  </si>
  <si>
    <t>52191002 - Air Travel UK</t>
  </si>
  <si>
    <t>52191003 - Air Travel Overseas</t>
  </si>
  <si>
    <t>52192002 - Rail Travel UK</t>
  </si>
  <si>
    <t>52192003 - Rail Travel Overseas</t>
  </si>
  <si>
    <t>52193002 - Taxi Services UK</t>
  </si>
  <si>
    <t>52193003 - Taxi Services Overseas</t>
  </si>
  <si>
    <t>52195002 - Hotel &amp; Accommodation UK</t>
  </si>
  <si>
    <t>52195003 - Hotel &amp; Accommodation Overseas</t>
  </si>
  <si>
    <t>52196001 - Subsistence</t>
  </si>
  <si>
    <t>52196002 - Subsistence UK</t>
  </si>
  <si>
    <t>52196003 - Subsistence Overseas</t>
  </si>
  <si>
    <t>52197001 - Other Travel</t>
  </si>
  <si>
    <t>52197003 - Motor Vehicle Hire</t>
  </si>
  <si>
    <t>52197004 - Other Mileage</t>
  </si>
  <si>
    <t>Staff costs</t>
  </si>
  <si>
    <t>Other pension costs</t>
  </si>
  <si>
    <t>51113001 - Employer's Pension Costs - Permanent UK Staff</t>
  </si>
  <si>
    <t>Social security costs</t>
  </si>
  <si>
    <t>51112001 - Employer's Social Security Costs - Permanent UK Staff</t>
  </si>
  <si>
    <t>Wages and salaries</t>
  </si>
  <si>
    <t>51111001 - Salaries - Permanent UK Staff</t>
  </si>
  <si>
    <t>51111004 - Salaries - Permanent - Annual Leave Deductions</t>
  </si>
  <si>
    <t>51112002 - GSSC Statutory Maternity Pay</t>
  </si>
  <si>
    <t>51114001 - Allowances - Permanent UK Staff</t>
  </si>
  <si>
    <t>51115001 - Overtime - Permanent UK Staff</t>
  </si>
  <si>
    <t>51116001 - Bonuses - Permanent UK Staff</t>
  </si>
  <si>
    <t>51121001 - Salaries - Seconded UK Staff</t>
  </si>
  <si>
    <t>51171006 - Hire of Agency Staff</t>
  </si>
  <si>
    <t>52111001 - Contractor Expenditure</t>
  </si>
  <si>
    <t>52111002 - Contractor Expenditure - SLCs</t>
  </si>
  <si>
    <t>Income from sale of goods and services</t>
  </si>
  <si>
    <t>Fees, charges and recharges to/ from external customers and central Government organisations</t>
  </si>
  <si>
    <t>44811004 - Receipt of Fees and Charges from external customers</t>
  </si>
  <si>
    <t>44811005 - Receipt of Fees and Charges from Public Bodies</t>
  </si>
  <si>
    <t>Miscellaneous income</t>
  </si>
  <si>
    <t>44714001 - Rental Income - Other</t>
  </si>
  <si>
    <t>44849002 - Other Income</t>
  </si>
  <si>
    <t>Sales of goods and services</t>
  </si>
  <si>
    <t>44825001 - Sales of Goods and Services</t>
  </si>
  <si>
    <t>Non-operating</t>
  </si>
  <si>
    <t>Finance expense</t>
  </si>
  <si>
    <t>Bank charges</t>
  </si>
  <si>
    <t>52241033 - Bank Charges - Paymaster</t>
  </si>
  <si>
    <t>Borrowing costs on provisions</t>
  </si>
  <si>
    <t>63211005 - Unwinding of discount - trade receivables</t>
  </si>
  <si>
    <t>63211008 - Unwinding of Discount - Nuclear Decommissioning Provisions</t>
  </si>
  <si>
    <t>63211009 - Unwinding of Discount - Contract loss provision</t>
  </si>
  <si>
    <t>Finance income</t>
  </si>
  <si>
    <t>Interest income for amortised cost assets</t>
  </si>
  <si>
    <t>61514001 - Interest Receivable from Public Corporations (PCs)</t>
  </si>
  <si>
    <t xml:space="preserve">Total </t>
  </si>
  <si>
    <t>O/Bal - Trade Receivables - Expected Credit Loss</t>
  </si>
  <si>
    <t>O/Bal - Lease Receivables - Expected Credit Loss</t>
  </si>
  <si>
    <t>O/Bal - Contract asset</t>
  </si>
  <si>
    <t>O/Bal - Contract liability - NCL</t>
  </si>
  <si>
    <t>O/Bal - Contract liability</t>
  </si>
  <si>
    <t>O/Bal - Funded Scheme</t>
  </si>
  <si>
    <t>Account Code Roll Up</t>
  </si>
  <si>
    <t>Previous Year Accounts with Roll up</t>
  </si>
  <si>
    <t>Prior Year Close</t>
  </si>
  <si>
    <t>Difference (Closing TB v Opening TB)</t>
  </si>
  <si>
    <t>Trade Receivables - Expected Credit Loss - Net remeasurement</t>
  </si>
  <si>
    <t>CB_16116001</t>
  </si>
  <si>
    <t>C/Bal - Trade Receivables - Expected Credit Loss</t>
  </si>
  <si>
    <t>Recoverable Contract Cost - associated cont loss provision</t>
  </si>
  <si>
    <t>CB_16921013</t>
  </si>
  <si>
    <t>C/Bal - Recoverable Contract Costs</t>
  </si>
  <si>
    <t>CB_16931001</t>
  </si>
  <si>
    <t>C/Bal - Lease Receivables - Expected Credit Loss</t>
  </si>
  <si>
    <t>CB_18121001</t>
  </si>
  <si>
    <t>O/Bal - Contract asset - IFRS 15 Adjustment</t>
  </si>
  <si>
    <t>Change in measurement of existing asset - Contract asset</t>
  </si>
  <si>
    <t>Addition of new asset - Contract asset</t>
  </si>
  <si>
    <t>Payment - Contract asset</t>
  </si>
  <si>
    <t>CB_18171001</t>
  </si>
  <si>
    <t>C/Bal - Contract asset</t>
  </si>
  <si>
    <t>O/Bal - Contract liability - IFRS 15 Adjustment - NCL</t>
  </si>
  <si>
    <t>Addition of new liability - Contract liability - NCL</t>
  </si>
  <si>
    <t>Transfers to/from CL - Contract liability - NCL</t>
  </si>
  <si>
    <t>Release to SOCNE - Contract liability - NCL</t>
  </si>
  <si>
    <t>CB_23111002</t>
  </si>
  <si>
    <t>C/Bal - Contract liability - NCL</t>
  </si>
  <si>
    <t>Changes in Price Levels - Contract loss provision</t>
  </si>
  <si>
    <t>Increases -  Contract loss provision</t>
  </si>
  <si>
    <t>Unwinding Of  Discount - Contract loss provision</t>
  </si>
  <si>
    <t>CB_23741002</t>
  </si>
  <si>
    <t>C/Bal - Contract loss provision</t>
  </si>
  <si>
    <t>O/Bal - Contract liability - IFRS 15 Adjustment</t>
  </si>
  <si>
    <t>Release to SOCNE - Contract liability</t>
  </si>
  <si>
    <t>Transfers to/from CL - Contract liability</t>
  </si>
  <si>
    <t>CB_26111002</t>
  </si>
  <si>
    <t>C/Bal - Contract liability</t>
  </si>
  <si>
    <t>Sales of Goods and Services</t>
  </si>
  <si>
    <t>Employers Social Security Costs - Permanent UK Staff</t>
  </si>
  <si>
    <t>Employers Pension Costs - Permanent UK Staff</t>
  </si>
  <si>
    <t>Other Professional Services</t>
  </si>
  <si>
    <t>Project Management Costs</t>
  </si>
  <si>
    <t>Purchase of Equipment &lt; 3000</t>
  </si>
  <si>
    <t>Contributions</t>
  </si>
  <si>
    <t>Other Goods/Services - NDA Contractor Costs</t>
  </si>
  <si>
    <t>Depreciation - PPE (Owned) - Buildings</t>
  </si>
  <si>
    <t>Depreciation - PPE (Owned) - Furniture, Fixtures and Fittings</t>
  </si>
  <si>
    <t>Depreciation - PPE (Owned) - Transport Equipment</t>
  </si>
  <si>
    <t>Depreciation - PPE (Owned) - Plant &amp; Machinery</t>
  </si>
  <si>
    <t>Change in Price Levels - Contract loss provision</t>
  </si>
  <si>
    <t>R &amp; D Technical Advice/Services &amp; Support</t>
  </si>
  <si>
    <t>R &amp; D Other Goods/Services</t>
  </si>
  <si>
    <t>R &amp; D Other Goods/Services - NDA Site licence company fees</t>
  </si>
  <si>
    <t>R &amp; D Other Goods/Services - NDA Contractor Costs</t>
  </si>
  <si>
    <t>Unwinding of discount - trade receivables</t>
  </si>
  <si>
    <t>Unwinding of Discount - Nuclear Decommissioning Provisions</t>
  </si>
  <si>
    <t>CB_31111001</t>
  </si>
  <si>
    <t>C/Bal - General Fund</t>
  </si>
  <si>
    <t>Actuarial Gains / Losses - Funded Scheme</t>
  </si>
  <si>
    <t>CB_31511001</t>
  </si>
  <si>
    <t>C/Bal - Funded Scheme</t>
  </si>
  <si>
    <t>Lease Receivables - Expected Credit Loss - Net remeasurement</t>
  </si>
  <si>
    <t>Account</t>
  </si>
  <si>
    <t>Account Description</t>
  </si>
  <si>
    <t>Mismatches</t>
  </si>
  <si>
    <t>Explanation</t>
  </si>
  <si>
    <t>Unexplained Mismatches</t>
  </si>
  <si>
    <t>NDA will investigate</t>
  </si>
  <si>
    <t>New budgetary Mis-match</t>
  </si>
  <si>
    <t>B-007e - 2 and 9 series utilisations of provisions DEL and AME codes should add up to nil</t>
  </si>
  <si>
    <t>O/Bal - Deferred income (excluding contract liabilities)</t>
  </si>
  <si>
    <t>Detailed breakdown for mismatches between prior year closing balance and the opening balance in the current period</t>
  </si>
  <si>
    <t>Actual Balance</t>
  </si>
  <si>
    <t>2018/19  P12</t>
  </si>
  <si>
    <t>2019/20  P12</t>
  </si>
  <si>
    <t xml:space="preserve">Opening </t>
  </si>
  <si>
    <t>Opening Balance</t>
  </si>
  <si>
    <t>All Closing Balances</t>
  </si>
  <si>
    <t>O/Bal - Deferred Income - IFRS 15 Adjustment - CL</t>
  </si>
  <si>
    <t>CB_26111001</t>
  </si>
  <si>
    <t>C/Bal - Deferred income (excluding contract liabilities)</t>
  </si>
  <si>
    <t>Transfer of ownership of materials and flasks</t>
  </si>
  <si>
    <t>Depreciation expense</t>
  </si>
  <si>
    <t>(a) Right of Use assets included in Property, Plant and Equipment comprise the following:</t>
  </si>
  <si>
    <t xml:space="preserve">Interest expense on leases liabilities </t>
  </si>
  <si>
    <r>
      <rPr>
        <sz val="7"/>
        <color theme="1"/>
        <rFont val="Calibri"/>
        <family val="2"/>
        <scheme val="minor"/>
      </rPr>
      <t xml:space="preserve"> </t>
    </r>
    <r>
      <rPr>
        <sz val="9"/>
        <color theme="1"/>
        <rFont val="Calibri"/>
        <family val="2"/>
        <scheme val="minor"/>
      </rPr>
      <t xml:space="preserve">Total cash outflow for leases </t>
    </r>
  </si>
  <si>
    <t>Transfer of ownership</t>
  </si>
  <si>
    <t>Property Management</t>
  </si>
  <si>
    <t>Dividend payable to minority interest</t>
  </si>
  <si>
    <t>Right of Use assets (a)</t>
  </si>
  <si>
    <t>11. Property, Plant and Equipment (continued)</t>
  </si>
  <si>
    <t>Depreciation charged on Right of Use assets during the year (also shown at note 11)</t>
  </si>
  <si>
    <t>24. Nuclear provisions</t>
  </si>
  <si>
    <r>
      <rPr>
        <sz val="7"/>
        <color theme="1"/>
        <rFont val="Calibri"/>
        <family val="2"/>
        <scheme val="minor"/>
      </rPr>
      <t xml:space="preserve"> </t>
    </r>
    <r>
      <rPr>
        <sz val="9"/>
        <color theme="1"/>
        <rFont val="Calibri"/>
        <family val="2"/>
        <scheme val="minor"/>
      </rPr>
      <t xml:space="preserve">Variable lease costs expensed (where not included in the ROUA and lease liability) </t>
    </r>
  </si>
  <si>
    <t>  of which low value or short term</t>
  </si>
  <si>
    <t>24. Nuclear provisions (continued)</t>
  </si>
  <si>
    <t>25. Other provisions</t>
  </si>
  <si>
    <t>27. Non controlling interests</t>
  </si>
  <si>
    <t>Disposals of property, plant and equipment</t>
  </si>
  <si>
    <r>
      <rPr>
        <b/>
        <sz val="9"/>
        <color theme="1"/>
        <rFont val="Calibri"/>
        <family val="2"/>
        <scheme val="minor"/>
      </rPr>
      <t>2.3 Basis of consolidation</t>
    </r>
    <r>
      <rPr>
        <sz val="9"/>
        <color theme="1"/>
        <rFont val="Calibri"/>
        <family val="2"/>
        <scheme val="minor"/>
      </rPr>
      <t xml:space="preserve">
The consolidated financial statements incorporate the financial statements of the NDA and entities controlled by the NDA (its subsidiary undertakings) made up to 31 March each year. Control is achieved where the NDA has the power to govern the financial and operating policies of an investee entity so as to obtain benefits from its activities. 
All intra-group transactions, balances, income and expenses are eliminated on consolidation.
</t>
    </r>
  </si>
  <si>
    <t>Lease liabilities</t>
  </si>
  <si>
    <t>23. Lease Liabilities</t>
  </si>
  <si>
    <t xml:space="preserve">Each lease generally imposes a restriction that, unless there is a contractual right for the Authority to sublet the asset to another party, the right-of-use asset can only be used by the Authority. Leases are either non-cancellable or may only be cancelled by incurring a termination fee. The Authority is prohibited from selling or pledging the underlying leased assets as security. In general leases dictate that the authority must keep those assets in a good state of repair and return the assets in their original condition at the end of the lease allowing for normal wear and tear. Further, the Authority must insure items of property, plant and equipment and incur maintenance fees on such items in accordance with the lease contracts.
The Authority has leases of land and buildings, vehicles and plant and equipment with lease terms of 12 months or less and leases of office equipment of low value. The Authority applies the ‘short-term lease’ and ‘lease of low-value assets’ recognition exemptions for these leases as permitted by IFRS16.
</t>
  </si>
  <si>
    <t xml:space="preserve">Income from sub-leasing </t>
  </si>
  <si>
    <t>Gains /losses from sale and leaseback transactions</t>
  </si>
  <si>
    <t>N/a</t>
  </si>
  <si>
    <t>Lease liabilities:</t>
  </si>
  <si>
    <t>Total cash payments</t>
  </si>
  <si>
    <t xml:space="preserve">Less amount representing interest </t>
  </si>
  <si>
    <t xml:space="preserve">Current </t>
  </si>
  <si>
    <t xml:space="preserve">Non-Current </t>
  </si>
  <si>
    <t xml:space="preserve">Expenses relating to short-term leases </t>
  </si>
  <si>
    <t xml:space="preserve">Expenses relating to leases of low-value assets </t>
  </si>
  <si>
    <t>Right of Use assets</t>
  </si>
  <si>
    <t xml:space="preserve">The Authority has entered into commercial leases for land and buildings; motor vehicles; locomotives / rolling stock; and plant and equipment.  With the exception of short term leases and leases of low-value underlying assets, each lease is reflected on the balance sheet as a Right of Use Asset and a Lease Liability. Right of Use assets and the underlying asset class to which they relate are shown at note 11.  Variable lease payments which do not depend on an index or a rate are excluded from the initial measurement of the lease liability and asset.
The leases for land and buildings have remaining durations of between 1 and 25 years.  
The leases for motor vehicles have durations up to a period of 4 years. 
The leases for locomotives and rolling stock have remaining durations of between 1 and 5 years.  
The leases for Plant and equipment have durations up to a period of 4 years. 
</t>
  </si>
  <si>
    <t>Managed investments</t>
  </si>
  <si>
    <t>Acquisition of Magnox Ltd</t>
  </si>
  <si>
    <t>Cash / other</t>
  </si>
  <si>
    <t>2.00% - 3.00%</t>
  </si>
  <si>
    <t>2.00% - 2.40%</t>
  </si>
  <si>
    <t>2.25%</t>
  </si>
  <si>
    <t>2.40%</t>
  </si>
  <si>
    <t>22.2</t>
  </si>
  <si>
    <t>23.1</t>
  </si>
  <si>
    <t>21.3</t>
  </si>
  <si>
    <t>22.4</t>
  </si>
  <si>
    <t xml:space="preserve">26. Retirement benefit schemes </t>
  </si>
  <si>
    <t>The Merchant Navy Ratings Pension Fund Trustee became aware in 2018 of legal uncertainties relating to the ill-health early retirement benefits payable from the fund since the early 1990s.  It is possible that the issue could result in significant additional benefit liabilities for the fund.  The Trustee is seeking directions from the Court. No allowance has been made for the potential liabilities that could possibly arise.</t>
  </si>
  <si>
    <t>LDI Fund</t>
  </si>
  <si>
    <t>Other growth assets</t>
  </si>
  <si>
    <r>
      <rPr>
        <b/>
        <sz val="9"/>
        <rFont val="Calibri"/>
        <family val="2"/>
        <scheme val="minor"/>
      </rPr>
      <t>Merchant Navy Officers Pension Fund (MNOPF)</t>
    </r>
    <r>
      <rPr>
        <sz val="9"/>
        <rFont val="Calibri"/>
        <family val="2"/>
        <scheme val="minor"/>
      </rPr>
      <t xml:space="preserve">
PNTL employees participate in the Merchant Navy Officers Pension Fund (MNOPF). The MNOPF is an industry wide defined benefit (final salary) funded pension scheme. The scheme was closed on 1 November 1996. All costs relating to ‘Pacific’ vessels are recoverable under contract from customers and hence a recoverable amount is recognised to offset the related pension scheme deficit.
</t>
    </r>
  </si>
  <si>
    <t>Recognition of right of use assets under IFRS16</t>
  </si>
  <si>
    <t>Net book value at 1 April 2019</t>
  </si>
  <si>
    <t xml:space="preserve">10. Tax </t>
  </si>
  <si>
    <t>Net Expenditure/(income) before interest and taxation</t>
  </si>
  <si>
    <t>Net Expenditure/(income) before taxation</t>
  </si>
  <si>
    <t>Total comprehensive net expenditure/(income) for the year</t>
  </si>
  <si>
    <t>Other comprehensive expenditure/(income):</t>
  </si>
  <si>
    <t>Net Expenditure/(income) after taxation for the year</t>
  </si>
  <si>
    <t>Deficit/(surplus) arising on revaluation of property, plant and equipment</t>
  </si>
  <si>
    <t>Defined benefit pension scheme deficit</t>
  </si>
  <si>
    <t>Total Current Assets</t>
  </si>
  <si>
    <t>General reserve</t>
  </si>
  <si>
    <t>Defined benefit pension scheme asset</t>
  </si>
  <si>
    <t>Depreciation of property, plant and equipment</t>
  </si>
  <si>
    <t>Impairment of property, plant and equipment</t>
  </si>
  <si>
    <t>SoCTE</t>
  </si>
  <si>
    <t>Actuarial gain/(loss) on defined benefit pension schemes</t>
  </si>
  <si>
    <t>Surplus/(deficit) arising on revaluation of PPE</t>
  </si>
  <si>
    <t>The Group's non-current assets are primarily located in the United Kingdom.</t>
  </si>
  <si>
    <t>Contractor and subsidiary costs (a, b)</t>
  </si>
  <si>
    <t>Research and development costs</t>
  </si>
  <si>
    <t>Information governance</t>
  </si>
  <si>
    <t>Group development projects</t>
  </si>
  <si>
    <t>Revenue from major contracts (non-recurring)</t>
  </si>
  <si>
    <t>less applicable payments received on account</t>
  </si>
  <si>
    <t>Raw materials &amp; consumables</t>
  </si>
  <si>
    <t>14. Deferred Taxation</t>
  </si>
  <si>
    <t>Financial liabilities at amortised cost:</t>
  </si>
  <si>
    <t>Financial Assets at Amortised Cost:</t>
  </si>
  <si>
    <t>Financial assets at fair value through profit or loss (FVTPL):</t>
  </si>
  <si>
    <r>
      <rPr>
        <b/>
        <sz val="9"/>
        <rFont val="Calibri"/>
        <family val="2"/>
        <scheme val="minor"/>
      </rPr>
      <t>Commodity price risk</t>
    </r>
    <r>
      <rPr>
        <sz val="9"/>
        <rFont val="Calibri"/>
        <family val="2"/>
        <scheme val="minor"/>
      </rPr>
      <t xml:space="preserve">
Commodity price risk is the risk or uncertainty arising from possible price movements and their impact on the commercial income and therefore ultimately on the funding requirements of the NDA. 
The risk to NDA in relation to electricity prices is not considered to be significant.
</t>
    </r>
  </si>
  <si>
    <t>Non-Current</t>
  </si>
  <si>
    <t>Non-Current:</t>
  </si>
  <si>
    <t>Current:</t>
  </si>
  <si>
    <r>
      <rPr>
        <b/>
        <sz val="9"/>
        <rFont val="Calibri"/>
        <family val="2"/>
        <scheme val="minor"/>
      </rPr>
      <t>Provision for expected credit loss</t>
    </r>
    <r>
      <rPr>
        <sz val="9"/>
        <rFont val="Calibri"/>
        <family val="2"/>
        <scheme val="minor"/>
      </rPr>
      <t xml:space="preserve">
The Authority has assessed its expected credit loss on trade and other receivables as at the reporting date as follows:
• Amounts owed by UK government departments are considered to have no expected credit loss, in accordance with FReM 
• Amounts owed by entities in the NDA estate (subsidiaries and site licence companies) are considered to have no expected credit loss, based on the Authority’s knowledge of the financial position and future operations of each company
• Amounts owed by all other entities have been subject to a probability weighted assessment based in the outcomes of default and no default.
</t>
    </r>
  </si>
  <si>
    <t xml:space="preserve">NDA Group </t>
  </si>
  <si>
    <t xml:space="preserve">Deduction in respect of pension deficit </t>
  </si>
  <si>
    <t>Sensitivity :</t>
  </si>
  <si>
    <t>Actuarial (gain)/loss</t>
  </si>
  <si>
    <t>Actuarial (gain)/loss recognised in OCE</t>
  </si>
  <si>
    <t>Actuarial gain/(loss)</t>
  </si>
  <si>
    <t>Deficit/(surplus) in schemes</t>
  </si>
  <si>
    <t>Net deficit/(surplus) recognised in schemes</t>
  </si>
  <si>
    <t xml:space="preserve">Future salary increases </t>
  </si>
  <si>
    <t>At 31 March 2021</t>
  </si>
  <si>
    <t>At 1 April 2020</t>
  </si>
  <si>
    <t>Net book value at 31 March 2021</t>
  </si>
  <si>
    <t>2021</t>
  </si>
  <si>
    <t>Balance at 31 March 2021</t>
  </si>
  <si>
    <t>Balance at 1 April 2020</t>
  </si>
  <si>
    <t>for the year ended 31 March 2021</t>
  </si>
  <si>
    <t>as at 31 March 2021</t>
  </si>
  <si>
    <t>Investments in subsidiaries are stated at cost less, where appropriate, provision for impairment.</t>
  </si>
  <si>
    <t xml:space="preserve">From 2018/19 onwards guidance issued by HM Treasury determines a nominal discount rate, and recommends (in what is termed a rebuttable presumption) an implied inflation rate based on forecasts of Consumer Price Index (CPI) inflation made by the Office of Budget Responsibility (OBR).  Reporting entities are able to select and apply an implied inflation rate which differs from the recommended rate where this can be demonstrated to be clearly more applicable to the underlying nature of the entity’s cash flows.
The Authority has determined that, based on inflation experienced in its cash flows in recent years and future expectations, the implied inflation rate recommended by HM Treasury is appropriate for use in calculating its provisions.
</t>
  </si>
  <si>
    <t>NDA Group 2021</t>
  </si>
  <si>
    <t>Authority 2021</t>
  </si>
  <si>
    <t>Details of the Authority's subsidiaries at 31 March 2021 are as follows:</t>
  </si>
  <si>
    <t>2021 Total</t>
  </si>
  <si>
    <t>There were no unrecognised deferred tax liabilities at 31 March 2021 or 31 March 2020.</t>
  </si>
  <si>
    <t xml:space="preserve">Non-current other receivables relate to lump sum payments made under early retirement arrangements to individuals working for SLCs who have retired early, or who have accepted early retirement, before 31 March 2021. These payments are refundable to the NDA from the appropriate pension scheme at or after the date on which the individual concerned would have reached normal retirement age. </t>
  </si>
  <si>
    <t>The undiscounted maturity analysis of lease liabilities as at 31 March 2021 is as follows:</t>
  </si>
  <si>
    <t>Impact on DB obligation at 31.03.21</t>
  </si>
  <si>
    <r>
      <rPr>
        <b/>
        <sz val="9"/>
        <color theme="1"/>
        <rFont val="Calibri"/>
        <family val="2"/>
        <scheme val="minor"/>
      </rPr>
      <t>2.5 Research and development expenditure</t>
    </r>
    <r>
      <rPr>
        <sz val="9"/>
        <color theme="1"/>
        <rFont val="Calibri"/>
        <family val="2"/>
        <scheme val="minor"/>
      </rPr>
      <t xml:space="preserve">
Expenditure on research activities is recognised as an expense in the period in which it is incurred.
</t>
    </r>
  </si>
  <si>
    <r>
      <rPr>
        <b/>
        <sz val="9"/>
        <rFont val="Calibri"/>
        <family val="2"/>
        <scheme val="minor"/>
      </rPr>
      <t>Contractor costs</t>
    </r>
    <r>
      <rPr>
        <sz val="9"/>
        <rFont val="Calibri"/>
        <family val="2"/>
        <scheme val="minor"/>
      </rPr>
      <t xml:space="preserve">
Contractor costs are defined as payments to contractors relating to the core NDA programme (work performed on behalf of NDA by contractors) adjusted to eliminate payments made between those contractors. Contractor costs are recognised as an expense under programme expenditure within the Statement of Comprehensive Net Expenditure, in the period to which they relate.
</t>
    </r>
  </si>
  <si>
    <t>rate of corporation tax of 19% (2020: 19%)</t>
  </si>
  <si>
    <t>Deferred tax asset at UK standard rate of Corporation Tax  for 2021 of 19% (2020: 19%)</t>
  </si>
  <si>
    <t xml:space="preserve">The rates applied in the 2020/21 accounts are shown in the table below (rates per annum).
Provision movement expenditure in the statement of comprehensive net expenditure includes the adjustments necessary to unwind one year’s discount and restate the liabilities to current price levels. The movement also includes the adjustments arising from the change in discount rates described above.
</t>
  </si>
  <si>
    <r>
      <rPr>
        <b/>
        <sz val="9"/>
        <rFont val="Calibri"/>
        <family val="2"/>
        <scheme val="minor"/>
      </rPr>
      <t>Indemnities</t>
    </r>
    <r>
      <rPr>
        <sz val="9"/>
        <rFont val="Calibri"/>
        <family val="2"/>
        <scheme val="minor"/>
      </rPr>
      <t xml:space="preserve">
Under the transfer scheme of 1 April 2005, the NDA has assumed responsibility for all occurrences relating to the designated nuclear sites that took place up to that date.
a) At 31 March 2021 the NDA held inventories of reprocessed uranic material. These materials are currently held at nil value, due to uncertainty over their future use, which may result in as-yet-unquantified liabilities for the NDA.
b) Whilst not the lead employer, the NDA is the lead organisation and has ultimate responsibility for certain nuclear industry pension schemes, including the Combined Nuclear Pension Plan, the Magnox section of the ESPS, and the GPS Pension Scheme. Provisions for known deficits are included within Nuclear Provisions. However, movements in financial markets may adversely impact the actuarial valuations of the schemes, resulting in an increase in scheme deficits and consequent increase in nuclear provision. 
</t>
    </r>
  </si>
  <si>
    <t>R&amp;D Tax Credit Relief</t>
  </si>
  <si>
    <t>NTS Contract Management</t>
  </si>
  <si>
    <t>The cost of raw materials and consumables recognised as an expense in the year was £42 million in Authority (2020: £55 million) and £48 million in NDA Group (2020: £61 million).</t>
  </si>
  <si>
    <t>2021-2026</t>
  </si>
  <si>
    <t>2027-2039</t>
  </si>
  <si>
    <t>2040-2087</t>
  </si>
  <si>
    <t>NDA Group balances incorporating the Authority and its subsidiaries.  Details of the subsidiaries are given in note 12.</t>
  </si>
  <si>
    <r>
      <rPr>
        <b/>
        <sz val="9"/>
        <rFont val="Calibri"/>
        <family val="2"/>
        <scheme val="minor"/>
      </rPr>
      <t>2.7 Impairment of non-financial assets</t>
    </r>
    <r>
      <rPr>
        <sz val="9"/>
        <rFont val="Calibri"/>
        <family val="2"/>
        <scheme val="minor"/>
      </rPr>
      <t xml:space="preserve">
At each reporting date, the Group reviews the carrying amounts of its non-financial assets to determine whether there is any indication that those assets have suffered an impairment loss. If any such indication exists, the recoverable amount of the asset is estimated in order to determine the extent of the impairment loss (if any). Where the asset does not generate cash flows that are independent from other assets, the Group estimates the recoverable amount of the cash-generating unit to which the asset belongs. 
</t>
    </r>
  </si>
  <si>
    <r>
      <rPr>
        <b/>
        <sz val="9"/>
        <color theme="1"/>
        <rFont val="Calibri"/>
        <family val="2"/>
        <scheme val="minor"/>
      </rPr>
      <t>2.4 Foreign currencies</t>
    </r>
    <r>
      <rPr>
        <sz val="9"/>
        <color theme="1"/>
        <rFont val="Calibri"/>
        <family val="2"/>
        <scheme val="minor"/>
      </rPr>
      <t xml:space="preserve">
The individual financial statements of each Group entity are presented in the currency of the primary economic environment in which it operates (its functional currency). For the purpose of the consolidated financial statements, the results and financial position of each Group entity are expressed in pounds sterling, which is the functional currency of the NDA, and the presentation currency for the consolidated financial statements.
In preparing the financial statements of the individual reporting entities, transactions in currencies other than the entity’s functional currency (foreign currencies) are recorded at the rates of exchange prevailing on the dates of the transactions or at the contracted rate if the transaction is covered by a forward foreign exchange contract. At each reporting date, monetary assets and liabilities that are denominated in foreign currencies are retranslated at the rates prevailing on the reporting date. Non-monetary items carried at fair value that are denominated in foreign currencies are translated at the rates prevailing at the date when the fair value was determined. Non-monetary items that are measured in terms of historical cost in a foreign currency are not retranslated. Exchange differences are recognised in the statement of net expenditure in the period in which they arise.
For the purpose of presenting consolidated financial statements, the assets and liabilities of the Group’s foreign operations are translated at exchange rates prevailing on the reporting date. Income and expense items are translated at the average exchange rates for the period, unless exchange rates fluctuate significantly during that period, in which case the exchange rates at the date of transactions are used. Exchange differences arising, if any, are classified as equity and recognised in the Group’s general reserve. Such translation differences are recognised as income or as expenses in the period in which the operation is disposed of.
The turnover, assets and liabilities of the foreign operations included within these consolidated financial statements are minor in the context of the Group as a whole and therefore the potential impact of any foreign currency movements are deemed to be negligible.
</t>
    </r>
  </si>
  <si>
    <t>There have been no changes from the prior period to the measurement methods used to determine reported segment net expenditure.</t>
  </si>
  <si>
    <t xml:space="preserve">Eliminations </t>
  </si>
  <si>
    <t>Impairments (f)</t>
  </si>
  <si>
    <t>(d) Contracted capital commitments relating to those economic assets expected to be subsequently capitalised, were £5 million (2020: £4 million).</t>
  </si>
  <si>
    <t xml:space="preserve">Magnox Ltd </t>
  </si>
  <si>
    <t>Cash and cash equivalents comprise cash on hand and demand deposits with an original maturity of three months or less, and other short-term highly liquid investments that are readily convertible to a known amount of cash and are subject to an insignificant risk of changes in value.</t>
  </si>
  <si>
    <t>Provided in year (a), charged to</t>
  </si>
  <si>
    <t>Statement of Comprehensive Net Expenditure (note 7)</t>
  </si>
  <si>
    <t>Recoverable contract costs (b) (note 13)</t>
  </si>
  <si>
    <t>Unwind of discount (c), charged to</t>
  </si>
  <si>
    <t>Decommissioning costs utilised in year (d) (note 7)</t>
  </si>
  <si>
    <t>Recoverable contract costs released in year (b) (note 13)</t>
  </si>
  <si>
    <t>In-year group provision adjustment - Sellafield Ltd (e) (note 7)</t>
  </si>
  <si>
    <t>Opening group provision adjustment - Magnox Ltd (e)</t>
  </si>
  <si>
    <t>In-year group provision adjustment - Magnox Ltd (e) (note 7)</t>
  </si>
  <si>
    <t>Provision changes impacting PPE (f) (note 11)</t>
  </si>
  <si>
    <r>
      <rPr>
        <b/>
        <sz val="9"/>
        <color theme="1"/>
        <rFont val="Calibri"/>
        <family val="2"/>
        <scheme val="minor"/>
      </rPr>
      <t>2.10 Grants from parent department</t>
    </r>
    <r>
      <rPr>
        <sz val="9"/>
        <color theme="1"/>
        <rFont val="Calibri"/>
        <family val="2"/>
        <scheme val="minor"/>
      </rPr>
      <t xml:space="preserve">
In accordance with the FReM the NDA prepares its financial statements showing grants received from BEIS as credited to the general reserve, and as financing in the statement of cash flows. Grants are received gross from BEIS and receipts are surrendered separately.
</t>
    </r>
  </si>
  <si>
    <t>Restructuring (a)</t>
  </si>
  <si>
    <t>Contract loss (b)</t>
  </si>
  <si>
    <t>Other (c)</t>
  </si>
  <si>
    <t>(c) includes provisions for potential insurance claims and maintenance requirements.</t>
  </si>
  <si>
    <t>c) In previous reporting periods the Authority maintained a provision for the settlement of health claims payable to former employees in the civil nuclear industry.  Claims have reduced to a non-material level in recent years and the future level of remaining claims is expected to be non-material and not able to be accurately forecast.  The Authority has therefore discontinued accounting for the provision  but recognises the resulting contingent liability</t>
  </si>
  <si>
    <r>
      <t xml:space="preserve">Sales of goods to related parties were made at arm’s length prices. The amounts outstanding are unsecured and will be settled in cash. No guarantees have been given or received. No provisions have been made for doubtful debts in respect of the amounts owed by related parties.
</t>
    </r>
    <r>
      <rPr>
        <b/>
        <sz val="9"/>
        <rFont val="Calibri"/>
        <family val="2"/>
        <scheme val="minor"/>
      </rPr>
      <t>Loans to related parties</t>
    </r>
    <r>
      <rPr>
        <sz val="9"/>
        <rFont val="Calibri"/>
        <family val="2"/>
        <scheme val="minor"/>
      </rPr>
      <t xml:space="preserve">
Amounts owed by DRS includes a loan of £7 million which is interest bearing at a fixed percentage above Bank of England base rate. The loan is not repayable until at least 2022.
</t>
    </r>
  </si>
  <si>
    <t>Amounts owed by NDA Properties Limited includes a loan of £20 million which is interest bearing at a fixed rate, repayable in instalments over twenty five years to 2038. At 31 March 2021 the balance owing was £15 million (2020: £16 million).</t>
  </si>
  <si>
    <t xml:space="preserve">As part of the preparation of the financial statements, the principal assumptions and sensitivities for the cost estimates have again been updated and reviewed by the NDA executive and, where appropriate, updates to the estimates have been made to reflect changed circumstances and more recent knowledge. 
In preparing the best estimate of the provision required to settle the NDA obligations, it is recognised that there remains a significant degree of inherent uncertainty in the future cost estimates. Should outcomes differ from assumptions in any of the following areas, this may require a material adjustment to the carrying amount of the Nuclear Provision and related assets and liabilities:
</t>
  </si>
  <si>
    <t>0.00%-3.15%</t>
  </si>
  <si>
    <t>2.40%-2.70%</t>
  </si>
  <si>
    <t>2.00%-2.70%</t>
  </si>
  <si>
    <t>Increase in year (see note 24)</t>
  </si>
  <si>
    <t>Unwind of discount (see note 24)</t>
  </si>
  <si>
    <t>Amortisation (see note 6)</t>
  </si>
  <si>
    <t>Release in year (see note 24)</t>
  </si>
  <si>
    <t xml:space="preserve">As a result of a review of the application of the accounting policies for the valuation of inventories within the Authority accounts a one off provisioning charge of £45 million was made in the period (see note 6). </t>
  </si>
  <si>
    <t xml:space="preserve">(c) As a result of a review of the application of the accounting policies for the valuation of inventories within the Authority accounts a one off provisioning charge of £45 million was made in the period (see note 15). </t>
  </si>
  <si>
    <t>Amortisation of recoverable contract costs (see note 13)</t>
  </si>
  <si>
    <t>Revalorisation of advance payments (see note 22)</t>
  </si>
  <si>
    <t>Movements in inventory provisions (c)</t>
  </si>
  <si>
    <t>(a) See note 9 for commentary on revenue from contracts. Income in 'subsidiaries and group adjustments' includes revenue from rail and marine transport services and property rental.</t>
  </si>
  <si>
    <t>Provided for in the year (see note 24)</t>
  </si>
  <si>
    <t>In-year group provision adjustment (see note 24)</t>
  </si>
  <si>
    <t>Release from provisions (see note 24)</t>
  </si>
  <si>
    <t>Provided for in the year (see note 25)</t>
  </si>
  <si>
    <t>Unwind of discount (see note 25)</t>
  </si>
  <si>
    <t>Release from provisions (see note 25)</t>
  </si>
  <si>
    <t>Depreciation of property, plant and equipment (see note 11)</t>
  </si>
  <si>
    <t>Impairment of property, plant and equipment (see note 11)</t>
  </si>
  <si>
    <t>Impairment of financial instruments for expected credit loss (see notes 19 and 20)</t>
  </si>
  <si>
    <t xml:space="preserve">2021
MNOPF: S2PA, CMI19 projections, 1.0% trend (weightings as adopted at the last valuation of the Fund), Sk 7.0 and a 0.0% initial addition 
MNRPF: S2IA, CMI19 projections, 1.0% trend (weightings as adopted at the last valuation of the Fund), Sk 7.0 and a 0.0% initial addition 
Magnox Electric: 95%(pensioner)/100% (non-pensioner) of the S2PXA tables with CMI2020 projections (SK=7.0, A=0.5), 1.0% trend
All others: 110% S3P SAPS CMI19 projections, 1.25% trend </t>
  </si>
  <si>
    <t>-9.5%</t>
  </si>
  <si>
    <t>10.7%</t>
  </si>
  <si>
    <t>-1.8%</t>
  </si>
  <si>
    <t>-9.3%</t>
  </si>
  <si>
    <t>0.0%</t>
  </si>
  <si>
    <t>3.7%</t>
  </si>
  <si>
    <t>Generally, financial assets and financial liabilities are generated by day-to-day operational activities and are not held to manage the risks facing the NDA in undertaking its activities. Details of the significant accounting policies and methods adopted, including the criteria for recognition, the basis of measurement and the basis on which income and expenses are recognised, in respect of each class of financial asset and financial liability are disclosed in note 2.8</t>
  </si>
  <si>
    <t xml:space="preserve">(a) Restructuring provisions have been recognised to cover continuing annual payments to be made under early retirement arrangements to individuals working for SLCs who retired early, or had accepted early retirement, before 31 March 2021. These payments continue at least until the date at which the individual would have reached normal retirement age. Lump sums paid to individuals on retirement are held as receivables (included in Note 20), since they are refundable to the NDA from the appropriate pension scheme at or after the date on which the individual concerned would have reached normal retirement age. </t>
  </si>
  <si>
    <t>(c) Land and buildings located outside the nuclear licensed site boundaries, were revalued at 31 March 2021 on the basis of existing use value or market value, as appropriate, by external qualified valuers. The valuations were undertaken in accordance with the Royal Institution of Chartered Surveyors Valuation Standards (6th Edition) by Avison Young Ltd Chartered Surveyors. This resulted in a revaluation movement of £6 million during the year (2020: £1 million).</t>
  </si>
  <si>
    <t>(f) No Impairment charges were made in the year on assets at the end of their commercial usage (2020: £9 million)</t>
  </si>
  <si>
    <t>Interest receivable (b)</t>
  </si>
  <si>
    <t>(b) Includes net gain on investments of £58 millon held by Rutherford Indemnity Limited</t>
  </si>
  <si>
    <t>Cash Equivalents</t>
  </si>
  <si>
    <t>Net change</t>
  </si>
  <si>
    <t xml:space="preserve">Pacific Nuclear Transport Ltd (PNTL) participates in the following industry wide defined contribution schemes: 
• The ENSIGN Retirement Plan; and
• The Merchant Navy Ratings’ Group Personal Pension Plan (MNRGPPP).
</t>
  </si>
  <si>
    <r>
      <rPr>
        <b/>
        <sz val="9"/>
        <rFont val="Calibri"/>
        <family val="2"/>
        <scheme val="minor"/>
      </rPr>
      <t>Closed section of the CNPP</t>
    </r>
    <r>
      <rPr>
        <sz val="9"/>
        <rFont val="Calibri"/>
        <family val="2"/>
        <scheme val="minor"/>
      </rPr>
      <t xml:space="preserve">
On the disposal of the Springfields Fuels operation the NDA took over direct responsibility of the pension liability within the Springfields Fuels section of the CNPP on 1 April 2010. The Closed section (formerly the Springfields Fuels Section) of the CNPP is a defined benefit (final salary) funded pension scheme.  The Closed section was closed to new entrants and further accrual on 31 March 2010.</t>
    </r>
  </si>
  <si>
    <r>
      <rPr>
        <b/>
        <sz val="9"/>
        <rFont val="Calibri"/>
        <family val="2"/>
        <scheme val="minor"/>
      </rPr>
      <t>Risks associated with the Group’s defined benefit schemes</t>
    </r>
    <r>
      <rPr>
        <sz val="9"/>
        <rFont val="Calibri"/>
        <family val="2"/>
        <scheme val="minor"/>
      </rPr>
      <t xml:space="preserve">
The defined benefit schemes expose the Group to a number of risks such as:
</t>
    </r>
    <r>
      <rPr>
        <i/>
        <sz val="9"/>
        <rFont val="Calibri"/>
        <family val="2"/>
        <scheme val="minor"/>
      </rPr>
      <t xml:space="preserve">Changes in bond yields </t>
    </r>
    <r>
      <rPr>
        <sz val="9"/>
        <rFont val="Calibri"/>
        <family val="2"/>
        <scheme val="minor"/>
      </rPr>
      <t xml:space="preserve">
Pension liabilities are calculated using discount rates linked to bond yields which are subject to volatility. In order to mitigate this risk the schemes hold a proportion of their assets in bonds, which provide a hedge against falling bond yields.   
</t>
    </r>
    <r>
      <rPr>
        <i/>
        <sz val="9"/>
        <rFont val="Calibri"/>
        <family val="2"/>
        <scheme val="minor"/>
      </rPr>
      <t xml:space="preserve">Investment risk </t>
    </r>
    <r>
      <rPr>
        <sz val="9"/>
        <rFont val="Calibri"/>
        <family val="2"/>
        <scheme val="minor"/>
      </rPr>
      <t xml:space="preserve">
Some asset classes such as equities, which are expected to provide higher returns over the long term, are subject to short term volatility and may lead to deficits if assets underperform the discount rate used to calculate future liabilities.  The allocation to such assets is monitored to ensure it remains appropriate given the schemes’ long-term objectives.
</t>
    </r>
    <r>
      <rPr>
        <i/>
        <sz val="9"/>
        <rFont val="Calibri"/>
        <family val="2"/>
        <scheme val="minor"/>
      </rPr>
      <t>Inflation risk</t>
    </r>
    <r>
      <rPr>
        <sz val="9"/>
        <rFont val="Calibri"/>
        <family val="2"/>
        <scheme val="minor"/>
      </rPr>
      <t xml:space="preserve">
Since most of the scheme liabilities are indexed in line with price inflation, higher than assumed levels of inflation will increase the liabilities. In order to mitigate this risk the schemes hold a proportion of their assets in index-linked bonds.
</t>
    </r>
    <r>
      <rPr>
        <i/>
        <sz val="9"/>
        <rFont val="Calibri"/>
        <family val="2"/>
        <scheme val="minor"/>
      </rPr>
      <t>Longevity risk</t>
    </r>
    <r>
      <rPr>
        <sz val="9"/>
        <rFont val="Calibri"/>
        <family val="2"/>
        <scheme val="minor"/>
      </rPr>
      <t xml:space="preserve">
Increases in life expectancy will result in an increase in liabilities.  The scheme actuaries regularly review actual experience of the scheme membership against the actuarial assumptions underlying the valuation of the liabilities and carry out detailed analysis when setting appropriate scheme specific mortality assumptions.
</t>
    </r>
    <r>
      <rPr>
        <i/>
        <sz val="9"/>
        <rFont val="Calibri"/>
        <family val="2"/>
        <scheme val="minor"/>
      </rPr>
      <t>Other risks</t>
    </r>
    <r>
      <rPr>
        <sz val="9"/>
        <rFont val="Calibri"/>
        <family val="2"/>
        <scheme val="minor"/>
      </rPr>
      <t xml:space="preserve">
There are a number of other risks involved in sponsoring defined benefit schemes including operational risks and legislative risks.  The scheme trustees regularly assess these risks as part of their ongoing governance process.
</t>
    </r>
  </si>
  <si>
    <t>The NDA is required to place deposit deeds as collateral in respect of certain energy trading costs incurred. The collateral is included within current trade and other receivables in both the Authority and Group Statement of financial Position. The value at the 31st March 2021 was less than £1m (2020:£2m). The risk of loss associated with these deposits is considered to be minimal.</t>
  </si>
  <si>
    <r>
      <rPr>
        <b/>
        <sz val="9"/>
        <rFont val="Calibri"/>
        <family val="2"/>
        <scheme val="minor"/>
      </rPr>
      <t>2021</t>
    </r>
    <r>
      <rPr>
        <sz val="9"/>
        <rFont val="Calibri"/>
        <family val="2"/>
        <scheme val="minor"/>
      </rPr>
      <t xml:space="preserve">
Nirex and Closed: 110% S2P SAPS CMI19 projections, 1.25% trend</t>
    </r>
  </si>
  <si>
    <r>
      <rPr>
        <b/>
        <sz val="9"/>
        <rFont val="Calibri"/>
        <family val="2"/>
        <scheme val="minor"/>
      </rPr>
      <t xml:space="preserve">2020    </t>
    </r>
    <r>
      <rPr>
        <sz val="9"/>
        <rFont val="Calibri"/>
        <family val="2"/>
        <scheme val="minor"/>
      </rPr>
      <t xml:space="preserve">                                                                                                                                                                                                                                                                                                                                                                                                                                                              Nirex and Closed: 100% S2PA CMI18 projections, 1.0% trend (males and females)</t>
    </r>
  </si>
  <si>
    <t>*for those schemes with members accruing benefits future salary increases for 2021 are assumed to be between 0.0% and 2.0% in the first year, and then between 2.0% and 3.15% thereafter.</t>
  </si>
  <si>
    <t xml:space="preserve">In relation to the CNPP and Magnox Electric Group section of the Electricity Supply Pension Scheme it is noted that: 
• The scheme is sectionalised and individual sections cannot be liable for any other sections’ obligations under the rules of the scheme; 
• There is no agreed allocation of any surplus or deficit should a participating employer withdraw from the scheme or on wind up.  In such an event the participating employer’s obligations would be subject to negotiation with the scheme trustees in light of the funding position of the scheme at that time;
• The aggregate average duration of the CNPP obligation is 25 years (2020: 22 years), although this differs slightly by section. For those sections within NDA Authority, the aggregate average duration is 20 years (2020: 19 years).
• The aggregate average duration of the Magnox Electric Group section of the Electricity Supply Pension Scheme obligation is 16 years.
</t>
  </si>
  <si>
    <t>Short term (year 1)</t>
  </si>
  <si>
    <t>Short term (year 2)</t>
  </si>
  <si>
    <t>Short term (between 3 and up to and including 5 years)</t>
  </si>
  <si>
    <t>Balance at 1 April 2019</t>
  </si>
  <si>
    <t xml:space="preserve">(b) Contract loss provisions have been recognised to cover the anticipated shortfall between total income and total expenditure on relevant long-term contracts. The above balances are shown net after deduction from any applicable recoverable contract costs (see note 13). The amount provided in the year for the contract loss provision relates to changes in estimates of the costs of existing contracts.    </t>
  </si>
  <si>
    <t>Work-in–progress recognised as an expense in the year in both Authority and NDA Group was £1 million (2020: nil).</t>
  </si>
  <si>
    <t xml:space="preserve">The financial statements include provisions for the NDA’s obligations in respect of nuclear liabilities, being the costs associated with the nuclear decommissioning of designated sites. These are the licensed nuclear sites designated to the NDA by the Secretary of State under powers provided by the Energy Act 2004 and operated under contract to the NDA by the SLCs. These provisions are based on the latest assessments of the processes and methods likely to be used in the future, and represent best estimates of the amount required to discharge the relevant obligations. The NDA’s obligations are reviewed on a continual basis and provisions are updated accordingly.
</t>
  </si>
  <si>
    <t>The total cost charged to expenditure of £36,205,000 (2020: £39,795,000) represents contributions payable to these schemes by the Group at rates specified in the rules of the schemes. No contributions were outstanding at this or the previous year end.</t>
  </si>
  <si>
    <t>Current trade and other receivables (a)</t>
  </si>
  <si>
    <t>Current trade and other payables (b)</t>
  </si>
  <si>
    <t>Continued demand for services</t>
  </si>
  <si>
    <r>
      <rPr>
        <b/>
        <sz val="9"/>
        <rFont val="Calibri"/>
        <family val="2"/>
        <scheme val="minor"/>
      </rPr>
      <t>Magnox section of the CNPP and Magnox Electric Group section of the Electricity Supply Pension Scheme</t>
    </r>
    <r>
      <rPr>
        <sz val="9"/>
        <rFont val="Calibri"/>
        <family val="2"/>
        <scheme val="minor"/>
      </rPr>
      <t xml:space="preserve"> 
Magnox Limited participates in the Magnox and GPS SLC sections of the CNPP and the SLC Section of the Magnox Electric Group section of the Electricity Supply Pension Scheme which is a defined benefit (final salary) funded pension scheme. The defined benefit structure was available to all Magnox Limited employees up to 26 June 2007 (or 1 November 2009 for former employees of Research Sites Restoration Limited) when it was closed to new entrants. 
</t>
    </r>
  </si>
  <si>
    <t>2.0%</t>
  </si>
  <si>
    <t>10.9%</t>
  </si>
  <si>
    <t>4.1%</t>
  </si>
  <si>
    <t>11.2%</t>
  </si>
  <si>
    <t>The related notes numbered 1 to 30 form part of these financial statements.  Authority refers to the balances within the NDA itself, with</t>
  </si>
  <si>
    <t xml:space="preserve">(b) The NDA accounts for non-waste management assets on nuclear licensed sites, which have an ongoing value in use or realisable value, in accordance with IAS 16 and the requirements of FReM. Assets outside the nuclear licensed site boundaries are revalued in accordance with FReM.
The NDA continues to require SLCs to maintain inventories of all property, plant and equipment held on nuclear licensed sites and which are subject to validation and audit as part of the contractual terms in place between the NDA and licence holders. 
</t>
  </si>
  <si>
    <t>(c) The discount implicit in recognising nuclear provisions is unwound over the life of the provisions, with the impact of the unwind of one years’ discount shown in adjustments to provisions in the Statement of Comprehensive Net Expenditure. An increase of 0.5% in the discount rate (producing a less negative, or more positive, discount rate) would reduce the provision to £117 billion (2019/20: £116 billion), whilst a decrease in discount rate of 0.5% (producing a more negative, or less positive, discount rate) would increase the provision to £159 billion (2019/20: £159 billion).</t>
  </si>
  <si>
    <r>
      <rPr>
        <b/>
        <sz val="9"/>
        <color theme="1"/>
        <rFont val="Calibri"/>
        <family val="2"/>
        <scheme val="minor"/>
      </rPr>
      <t>3.1 Income recognition</t>
    </r>
    <r>
      <rPr>
        <sz val="9"/>
        <color theme="1"/>
        <rFont val="Calibri"/>
        <family val="2"/>
        <scheme val="minor"/>
      </rPr>
      <t xml:space="preserve">
The Authority applied IFRS 15 at 1 April 2018, and in doing so was required to perform a number of significant accounting judgements.  These judgements, the methods employed in determining them, and the associated uncertainties are described below.  The judgements have been made on a prospective basis from the application date onwards, in accordance with the Authority’s derogation from HM Treasury to set aside the retrospective restatement requirements of the standard.
</t>
    </r>
  </si>
  <si>
    <t>• On 23 June 2021 the NDA, HM Government and EDF Energy entered into new decommissioning arrangements for 7 Advanced Gas-cooled Reactor (AGR) stations in which HM Government has directed NDA to take on the future ownership of the stations for decommissioning. The work will be undertaken by the NDA subsidiary Magnox Ltd.</t>
  </si>
  <si>
    <t xml:space="preserve">• NDA acquired the share capital of Dounreay Site Restoration Ltd effective 1 April 2021 </t>
  </si>
  <si>
    <t>The assessment of expected credit loss on trade and other receivables in the reporting period resulted in an impairment gain of £5 millon, see note 8 (2020: impairment loss of £5 million)</t>
  </si>
  <si>
    <t>Net of pension service costs over cash contributions paid</t>
  </si>
  <si>
    <t>Directors' emoluments are included in the above figures and can be seen in the Remuneration Report on pages 86 to 91.</t>
  </si>
  <si>
    <t xml:space="preserve">• NDA acquired the share capital of Low Level Waste Repository Ltd effective 12 July 2021 </t>
  </si>
  <si>
    <r>
      <rPr>
        <b/>
        <sz val="9"/>
        <rFont val="Calibri"/>
        <family val="2"/>
        <scheme val="minor"/>
      </rPr>
      <t>Key management compensation</t>
    </r>
    <r>
      <rPr>
        <sz val="9"/>
        <rFont val="Calibri"/>
        <family val="2"/>
        <scheme val="minor"/>
      </rPr>
      <t xml:space="preserve">
Key management includes Executive and Non-executive directors together with those members of senior management who form part of the Executive Team. The compensation paid or payable to key management for employee services is set out below in aggregate for each of the categories specified in IAS 24 ‘Related Party Disclosures’. Further information about the remuneration of individual directors is provided in the audited part of the Remuneration Report on pages 86 to 91.
</t>
    </r>
  </si>
  <si>
    <r>
      <rPr>
        <b/>
        <sz val="9"/>
        <rFont val="Calibri"/>
        <family val="2"/>
        <scheme val="minor"/>
      </rPr>
      <t>Government bodies</t>
    </r>
    <r>
      <rPr>
        <sz val="9"/>
        <rFont val="Calibri"/>
        <family val="2"/>
        <scheme val="minor"/>
      </rPr>
      <t xml:space="preserve">
The NDA is an Executive NDPB sponsored by BEIS, which is regarded as a related party. During the year, the NDA has had various material transactions with BEIS and with other entities for which BEIS is regarded as the responsible department. The NDA receives grant financing from BEIS.  
In the course of its normal business the NDA enters into transactions with Government owned banks. In addition, the NDA has a small number of material transactions with other Government Departments and other central Government bodies.
</t>
    </r>
    <r>
      <rPr>
        <b/>
        <sz val="9"/>
        <rFont val="Calibri"/>
        <family val="2"/>
        <scheme val="minor"/>
      </rPr>
      <t xml:space="preserve">
Directors’ transactions</t>
    </r>
    <r>
      <rPr>
        <sz val="9"/>
        <rFont val="Calibri"/>
        <family val="2"/>
        <scheme val="minor"/>
      </rPr>
      <t xml:space="preserve">
During the year, no Board member, key manager or other related party has undertaken any material transactions with the NDA.
</t>
    </r>
    <r>
      <rPr>
        <b/>
        <sz val="9"/>
        <rFont val="Calibri"/>
        <family val="2"/>
        <scheme val="minor"/>
      </rPr>
      <t>Related party transactions</t>
    </r>
    <r>
      <rPr>
        <sz val="9"/>
        <rFont val="Calibri"/>
        <family val="2"/>
        <scheme val="minor"/>
      </rPr>
      <t xml:space="preserve">
During the year, Group companies entered into the following transactions with related parties:
</t>
    </r>
    <r>
      <rPr>
        <b/>
        <sz val="9"/>
        <rFont val="Calibri"/>
        <family val="2"/>
        <scheme val="minor"/>
      </rPr>
      <t xml:space="preserve">
</t>
    </r>
    <r>
      <rPr>
        <sz val="9"/>
        <rFont val="Calibri"/>
        <family val="2"/>
        <scheme val="minor"/>
      </rPr>
      <t xml:space="preserve">
</t>
    </r>
  </si>
  <si>
    <r>
      <rPr>
        <b/>
        <sz val="9"/>
        <rFont val="Calibri"/>
        <family val="2"/>
        <scheme val="minor"/>
      </rPr>
      <t>Measurement and recognition of leases as a lessee</t>
    </r>
    <r>
      <rPr>
        <sz val="9"/>
        <rFont val="Calibri"/>
        <family val="2"/>
        <scheme val="minor"/>
      </rPr>
      <t xml:space="preserve">
At lease commencement date, the Authority recognises a right-of-use asset and a lease liability on the balance sheet. 
The right-of-use asset is measured at cost, which is made up of the initial measurement of the lease liability, any initial direct costs incurred by the Authority, an estimate of any costs to dismantle and remove the asset at the end of the lease, and any lease payments made in advance of the lease commencement date (net of any incentives received).
The Authority depreciates the right-of-use assets on a straight-line basis from the lease commencement date to the earlier of the end of the useful life of the right-of-use asset or the end of the lease term. The Authority also assesses the right-of-use asset for impairment when such indicators exist.
At the commencement date, the Authority measures the lease liability at the present value of the lease payments unpaid at that date, discounted using the interest rate implicit in the lease if that rate is readily available or the Group’s incremental borrowing rate as dictated by HM Treasury.
Subsequent to initial measurement, the liability will be reduced for payments made and increased for interest. It is remeasured to reflect any reassessment or modification, or if there are changes in fixed payments. When the lease liability is remeasured, the corresponding adjustment is reflected in the right-of-use asset or profit and loss if the right-of-use asset is already reduced to zero.
The Authority has elected to account for short-term leases and leases of low-value assets using the practical expedients. Instead of recognising a right-of-use asset and lease liability, the payments in relation to these are recognised as an expense in profit or loss on a straight-line basis over the lease term.                                                                                                  
Initial direct costs incurred in negotiating and arranging an operating lease are added to the carrying amount of the leased asset and recognised on a straight-line basis over the lease term. 
The lease term determined by the Authority comprises non-cancellable period of lease contracts, periods covered by an option to extend the lease if the Authority is reasonably certain to exercise that option and periods covered by an option to terminate the lease if the Authority is reasonably certain not to exercise that option.   The Authority has benefited from the use of hindsight for determining the lease term when considering options to extend and terminate leases.
</t>
    </r>
  </si>
  <si>
    <r>
      <rPr>
        <b/>
        <sz val="9"/>
        <rFont val="Calibri"/>
        <family val="2"/>
        <scheme val="minor"/>
      </rPr>
      <t>The NDA Group as lessee</t>
    </r>
    <r>
      <rPr>
        <sz val="9"/>
        <rFont val="Calibri"/>
        <family val="2"/>
        <scheme val="minor"/>
      </rPr>
      <t xml:space="preserve">
Rentals payable under operating leases are charged to the statement of net expenditure on a straight-line basis over the term of the relevant lease. Benefits received as an incentive to enter into an operating lease are also spread on a straight-line basis over the lease term.    
For any new contracts entered into on or after 1 April 2019, the Authority considers whether a contract is, or contains a lease. A lease is defined as ‘a contract, or part of a contract, that conveys the right to use an asset (the underlying asset) for a period of time in exchange for consideration’. To apply this definition the Authority assesses whether the contract meets three key evaluations which are whether:
• The contract contains an identified asset, which is either explicitly identified in the contract or implicitly specified by being identified at the time the asset is made available to the Authority
• The Authority has the right to obtain substantially all of the economic benefits from use of the identified asset throughout the period of use, considering its rights within the defined scope of the contract
• The Authority has the right to direct the use of the identified asset throughout the period of use
</t>
    </r>
  </si>
  <si>
    <r>
      <rPr>
        <b/>
        <sz val="9"/>
        <rFont val="Calibri"/>
        <family val="2"/>
        <scheme val="minor"/>
      </rPr>
      <t xml:space="preserve">
The NDA Group as lessor</t>
    </r>
    <r>
      <rPr>
        <sz val="9"/>
        <rFont val="Calibri"/>
        <family val="2"/>
        <scheme val="minor"/>
      </rPr>
      <t xml:space="preserve">
Leases are classified as finance leases whenever the terms of the lease transfer substantially all the risks and rewards of ownership to the lessee. All other leases are classified as operating leases. 
Where a sub-lease exists an assessment of the ‘right of use asset’ is undertaken rather than the underlying asset. 
Amounts due from lessees under finance leases are recognised as receivables at the amount of the discounted rent receivable. Finance lease income is allocated to accounting periods so as to reflect a constant periodic rate of return on the Authority’s net investment outstanding in respect of the leases.
Rental income from operating leases is recognised on a straight-line basis over the term of the relevant lease. Initial direct costs incurred in negotiating and arranging an operating lease are added to the carrying amount of the leased asset and recognised on a straight-line basis over the lease term. 
</t>
    </r>
  </si>
  <si>
    <t>Net expenditure/(income) from continuing operations for the year before taxation</t>
  </si>
  <si>
    <t>• potential changes in the NDA funding profile, requiring the tailoring of expenditure across the estate to ensure the right balance between addressing high risk, hazard and affordability; for example emanating from either economic conditions or changes in funding resulting from the next Government Spending Review
• the length of time over which the necessary programme of work will be delivered – stretching out to 2137
• interdependencies between programmes of work both within SLCs and across SLC boundaries 
• uncertainty over the future location of the planned Geological Disposal Facility (GDF) and the timing of its availability
• a lack of detailed information on the design of the Legacy Ponds and Silos at Sellafield and the exact quantities and chemical composition of the historical wastes held in them, resulting in potential significant uncertainty in both the process and costs of dealing with these materials
• uncertainty over future Government policy positions and potential regulatory changes
• possible technological advances which may occur which could impact the work to be undertaken to decommission and clean up the sites
Government has indicated that the preferred policy for management of plutonium is for reuse. Any final decision is conditional on business case approval for reuse of the material. Following review of the likely costs of the preferred policy, and the credible alternative of storage and disposal in the long-term, a prudent estimate of £7 billion (discounted) has been included within the Provision.</t>
  </si>
  <si>
    <r>
      <rPr>
        <b/>
        <sz val="9"/>
        <rFont val="Calibri"/>
        <family val="2"/>
        <scheme val="minor"/>
      </rPr>
      <t xml:space="preserve">3.2 Leases  </t>
    </r>
    <r>
      <rPr>
        <sz val="9"/>
        <rFont val="Calibri"/>
        <family val="2"/>
        <scheme val="minor"/>
      </rPr>
      <t xml:space="preserve">
The Authority applied IFRS16 Leases for the first time in the previous year which has had a material impact on the assets and liabilities held on the balance sheet. the following accounting judgements have been made: 
</t>
    </r>
    <r>
      <rPr>
        <b/>
        <sz val="9"/>
        <rFont val="Calibri"/>
        <family val="2"/>
        <scheme val="minor"/>
      </rPr>
      <t>Determining whether a lease exists</t>
    </r>
    <r>
      <rPr>
        <i/>
        <sz val="9"/>
        <rFont val="Calibri"/>
        <family val="2"/>
        <scheme val="minor"/>
      </rPr>
      <t xml:space="preserve">
</t>
    </r>
    <r>
      <rPr>
        <sz val="9"/>
        <rFont val="Calibri"/>
        <family val="2"/>
        <scheme val="minor"/>
      </rPr>
      <t xml:space="preserve">Management have exercised judgement when reviewing agreements to determine whether or not a lease exists. Management have considered whether an agreement, in substance, grants the Authority the right to direct the use of the asset and allows the Authority to receive substantially all of the economic benefit of the asset. 
</t>
    </r>
    <r>
      <rPr>
        <b/>
        <sz val="9"/>
        <rFont val="Calibri"/>
        <family val="2"/>
        <scheme val="minor"/>
      </rPr>
      <t>Determining the lease term of contracts with renewal and termination options</t>
    </r>
    <r>
      <rPr>
        <i/>
        <sz val="9"/>
        <rFont val="Calibri"/>
        <family val="2"/>
        <scheme val="minor"/>
      </rPr>
      <t xml:space="preserve">
</t>
    </r>
    <r>
      <rPr>
        <sz val="9"/>
        <rFont val="Calibri"/>
        <family val="2"/>
        <scheme val="minor"/>
      </rPr>
      <t xml:space="preserve">The Authority determines the lease term as the non-cancellable term of the lease, together with any periods covered by an option to extend the lease, or any periods covered by an option to terminate the lease.  When the Authority has the option to extend or terminate a lease, management uses its judgement to determine whether or not an option would be reasonably certain to be exercised. Management considers all facts and circumstances including their past practice.
</t>
    </r>
  </si>
  <si>
    <r>
      <rPr>
        <b/>
        <sz val="9"/>
        <rFont val="Calibri"/>
        <family val="2"/>
        <scheme val="minor"/>
      </rPr>
      <t>1.    General information</t>
    </r>
    <r>
      <rPr>
        <sz val="9"/>
        <rFont val="Calibri"/>
        <family val="2"/>
        <scheme val="minor"/>
      </rPr>
      <t xml:space="preserve">
The NDA is an executive NDPB that was established on 22 July 2004 under the Energy Act 2004 and is currently sponsored by BEIS. The NDA was created with the primary objective of overseeing and monitoring the decommissioning and clean-up of the UK’s civil nuclear legacy. The Financial and Strategic Overview on pages 18 to 19 provides further information on the NDA’s operations.
These financial statements are presented in pounds sterling and all values are rounded to the nearest million (£m) except when otherwise indicated.
</t>
    </r>
    <r>
      <rPr>
        <b/>
        <sz val="9"/>
        <rFont val="Calibri"/>
        <family val="2"/>
        <scheme val="minor"/>
      </rPr>
      <t xml:space="preserve">2.    Statement of significant accounting policies
2.1 Basis of preparation </t>
    </r>
    <r>
      <rPr>
        <sz val="9"/>
        <rFont val="Calibri"/>
        <family val="2"/>
        <scheme val="minor"/>
      </rPr>
      <t xml:space="preserve">
These financial statements have been prepared under the accounts direction issued by the Secretary of State for Energy and Climate Change in accordance with section 26 of the Energy Act 2004. The accounts direction requires compliance with the Government Financial Reporting Manual (FReM) and any other guidance issued by HM Treasury. The NDA has a specific direction in respect of the accounting for waste management assets on an historical cost basis. The accounting policies contained in the FReM apply International Financial Reporting Standards (IFRS) as adapted or interpreted for the public sector context. Where the FReM permits a choice of accounting policy, the accounting policy which is judged to be most appropriate to the particular circumstances of the NDA for the purpose of giving a true and fair view has been selected. The significant accounting policies adopted by the NDA are described below. They have been applied consistently in dealing with items that are considered material to the financial statements, unless otherwise stated.  
These financial statements have been prepared on the historical cost basis, except for the revaluation of property, plant and equipment (other than waste management assets). Investments, financial assets and financial liabilities (including derivative financial instruments) are measured at amortised cost. 
The consolidated statement of financial position at 31 March 2021 shows net liabilities of £135 billion (2020: £135 billion). This reflects the inclusion of liabilities falling due in future years which, to the extent that they are not to be met from the NDA’s other sources of income, may only be met by future grants in aid from the NDA’s sponsoring department, BEIS. Under the normal conventions applying to parliamentary control over income and expenditure, such grants in aid may not be issued in advance of need. Grants in aid for 2021/22, taking into account the amounts required to meet the NDA's liabilities falling due in this year, have already been included in BEIS’s estimates, and these have been approved by Parliament. There is no reason to believe that future BEIS sponsorship and future parliamentary approval will not be forthcoming. It has accordingly been considered appropriate to adopt a going concern basis for the preparation of these financial statements.</t>
    </r>
  </si>
  <si>
    <r>
      <rPr>
        <b/>
        <sz val="9"/>
        <rFont val="Calibri"/>
        <family val="2"/>
        <scheme val="minor"/>
      </rPr>
      <t>2.2 Adoption of new and revised standards</t>
    </r>
    <r>
      <rPr>
        <sz val="9"/>
        <rFont val="Calibri"/>
        <family val="2"/>
        <scheme val="minor"/>
      </rPr>
      <t xml:space="preserve">
The following new or revised standards were adopted during the previous year:
IFRS16 Leases (see notes 11, 19 and 23)
The following Standards have been issued but are not yet effective: 
IFRS 17 Insurance Contracts</t>
    </r>
  </si>
  <si>
    <r>
      <rPr>
        <b/>
        <sz val="9"/>
        <color theme="1"/>
        <rFont val="Calibri"/>
        <family val="2"/>
        <scheme val="minor"/>
      </rPr>
      <t xml:space="preserve">2.6 Taxation </t>
    </r>
    <r>
      <rPr>
        <sz val="9"/>
        <color theme="1"/>
        <rFont val="Calibri"/>
        <family val="2"/>
        <scheme val="minor"/>
      </rPr>
      <t xml:space="preserve">                                                                                                                                                                                                                                                                                                                                                                                                                                                    See note 10 and 14 for the the tax charge and deferred taxation respectively. 
                                                                                                                                                                                                                                                                                                                                                                                                                                                                                                                                                                                                                                                                                                                                             VAT is accounted for in that amounts are shown net of VAT except:
 (i) Irrecoverable VAT is charged to profit or loss, and included under the heading relevant to the type of expenditure
(ii) Irrecoverable VAT on the purchase of an asset is included in the capitalised purchase cost of the asset
The net amount due to, or from, HM Revenue &amp; Customs in respect of VAT is included within payables or receivables respectively within the statement of financial position.
</t>
    </r>
  </si>
  <si>
    <r>
      <rPr>
        <b/>
        <sz val="9"/>
        <rFont val="Calibri"/>
        <family val="2"/>
        <scheme val="minor"/>
      </rPr>
      <t>2.8 (c) Derivative Financial Instruments</t>
    </r>
    <r>
      <rPr>
        <sz val="9"/>
        <rFont val="Calibri"/>
        <family val="2"/>
        <scheme val="minor"/>
      </rPr>
      <t xml:space="preserve">
The NDA enters into derivative financial instruments to manage its exposure to commodity price risk and foreign exchange rate risk, including commodity contracts and forward foreign exchange contracts. 
Derivatives are initially recognised at fair value on the date on which the derivative contract is entered into and are subsequently re-measured to their fair value at each reporting date. The resulting gain or loss is recognised in the statement of net expenditure immediately.
A derivative is presented as a non-current asset or a non-current liability if the remaining maturity of the instrument is more than 12 months and it is not expected to be realised or settled within 12 months. Other derivatives are presented as current assets or current liabilities.
</t>
    </r>
    <r>
      <rPr>
        <b/>
        <sz val="9"/>
        <rFont val="Calibri"/>
        <family val="2"/>
        <scheme val="minor"/>
      </rPr>
      <t>Embedded derivatives</t>
    </r>
    <r>
      <rPr>
        <sz val="9"/>
        <rFont val="Calibri"/>
        <family val="2"/>
        <scheme val="minor"/>
      </rPr>
      <t xml:space="preserve">
Derivatives embedded in other financial instruments or other host contracts are treated as separate derivatives when their risks and characteristics are not closely related to those of the host contracts and the host contracts are not measured at fair value through profit or loss.
</t>
    </r>
  </si>
  <si>
    <r>
      <rPr>
        <b/>
        <sz val="9"/>
        <color theme="1"/>
        <rFont val="Calibri"/>
        <family val="2"/>
        <scheme val="minor"/>
      </rPr>
      <t>2.9 Provisions</t>
    </r>
    <r>
      <rPr>
        <sz val="9"/>
        <color theme="1"/>
        <rFont val="Calibri"/>
        <family val="2"/>
        <scheme val="minor"/>
      </rPr>
      <t xml:space="preserve">
Provisions are recognised when the Group has a present obligation as a result of a past event, and it is probable that the Group will be required to settle that obligation. Provisions are the Authority’s best estimate of the expenditure required to settle the obligation at the reporting date, and are discounted to present value where the effect is material.
</t>
    </r>
  </si>
  <si>
    <r>
      <rPr>
        <b/>
        <sz val="9"/>
        <color theme="1"/>
        <rFont val="Calibri"/>
        <family val="2"/>
        <scheme val="minor"/>
      </rPr>
      <t>3.1 (a) The expected value of each of the contracts with customers (the transaction price)</t>
    </r>
    <r>
      <rPr>
        <sz val="9"/>
        <color theme="1"/>
        <rFont val="Calibri"/>
        <family val="2"/>
        <scheme val="minor"/>
      </rPr>
      <t xml:space="preserve">
The Authority has determined the transaction price of each contract on a prospective basis at 1 April 2018 (being the total expected price of the contract less the revenue recognised in prior periods).  The transaction price of each contract comprises the total payments made on account and the total of future cash flows from the customer.  In determining the latter the Authority has determined that future cash flows will not be subject to significant variation from existing contractual terms.  This is on the basis that the Authority does not currently anticipate significant discounts, returns, refunds or other types of variable consideration to apply to the contracts other than the indexation of cash flows as set out in contracts as applicable.  Where such indexation arises in future reporting periods, an adjustment to the contract price will be applied in that period.
</t>
    </r>
  </si>
  <si>
    <r>
      <rPr>
        <b/>
        <sz val="9"/>
        <color theme="1"/>
        <rFont val="Calibri"/>
        <family val="2"/>
        <scheme val="minor"/>
      </rPr>
      <t xml:space="preserve">3.1 (b) The amounts of the transaction price of each contract to be allocated to each of the performance obligations in the contract </t>
    </r>
    <r>
      <rPr>
        <sz val="9"/>
        <color theme="1"/>
        <rFont val="Calibri"/>
        <family val="2"/>
        <scheme val="minor"/>
      </rPr>
      <t xml:space="preserve">
In recognition of the complexity of the Authority’s major long term contracts, which typically do not feature standalone services with discreet prices the Authority has allocated the transaction price of each contract to the performance obligations in that contract through the estimation of the expected future cost of fulfilling each performance obligation, and subsequently allocating the transaction price in proportion to the future cost of each.  In doing so the Authority determines that any difference between the price and cost of each contract (notional profit or loss) will be applied to each performance obligation in proportion to the cost of fulfilment.  
</t>
    </r>
  </si>
  <si>
    <t xml:space="preserve">The basis of determining the cost of each performance obligation requires significant judgement on future cost forecasts.  These are derived from and consistent with the cost estimates used to determine the Authority’s nuclear provision and subject to the same estimation uncertainties described below.  Specifically in respect of the costs of fulfilling the performance obligations in the applicable contracts, the estimates rely on:
• judgements of the continued operation of certain plants and services, the conclusion of certain works programmes, and other assumed milestones
• judgements of the appropriate allocation of costs to individual performance obligations based on estimates of the extent of capacity, utilisation of other measure of service provision as they apply to each contract and the performance obligations therein
</t>
  </si>
  <si>
    <r>
      <rPr>
        <b/>
        <sz val="9"/>
        <color theme="1"/>
        <rFont val="Calibri"/>
        <family val="2"/>
        <scheme val="minor"/>
      </rPr>
      <t xml:space="preserve">3.1 (c) The timing of satisfaction of performance obligations </t>
    </r>
    <r>
      <rPr>
        <sz val="9"/>
        <color theme="1"/>
        <rFont val="Calibri"/>
        <family val="2"/>
        <scheme val="minor"/>
      </rPr>
      <t xml:space="preserve">
The Authority has determined that performance obligations will be satisfied in accordance with contractually defined timescales, and in accordance with strategic assumptions implicit in the site lifetime plans.  Examples of the assumed timing of satisfaction of performance obligations include that the Authority:</t>
    </r>
  </si>
  <si>
    <t xml:space="preserve">• satisfied its performance obligations in respect of the receipt of spent fuel intended for reprocessing, and the reprocessing thereof, upon cessation of reprocessing operations at the Thorp plant at Sellafield and effective closure of the plant in the reporting period of 2018-19, and therefore that the transaction price allocated to these performance obligations was recognised in full in 2018-19
• will continue to store spent fuels, waste, products and other materials in line with the respective storage periods contained in each contract, that the associated performance obligation will be satisfied over time, and therefore that the transaction price allocated to these performance obligations will be recognised as revenue evenly over the respective time periods
• will continue to provide services for the interim storage of wastes produced by spent fuel reprocessing and the subsequent treatment of said wastes, concluding in 2025, that these performance obligations will be satisfied evenly over time, and therefore that the transaction price allocated to these performance obligations will be recognised as revenue evenly over the period to 2025.  This judgement assumes and relies upon the continued availability and performance of waste treatment plants at Sellafield and a significant disruption in plant operations and/or change in duration of the remaining waste treatment programme would require the Authority to review and potentially amend its assumptions on the timing of the satisfaction of this performance obligation.  For example a significant unplanned temporary halt to operations in a future reporting period may reduce the revenue recognised in that period
• will continue to receive spent fuel which is not intended for reprocessing, and in doing so will assume title of ownership for said fuel at the point in time when it is received by the Authority, therefore that the transaction price of the contract will be allocated to a single performance obligation, and therefore that the transaction price will be recognised as revenue in proportion to the volume of spent fuel received and taken into ownership in each reporting period, relative to the total volume of spent fuel expected to be received and taken into ownership for the remainder of the duration of the contract
</t>
  </si>
  <si>
    <r>
      <rPr>
        <b/>
        <sz val="9"/>
        <rFont val="Calibri"/>
        <family val="2"/>
        <scheme val="minor"/>
      </rPr>
      <t>3.3 Key Sources of Estimation Uncertainty</t>
    </r>
    <r>
      <rPr>
        <sz val="9"/>
        <rFont val="Calibri"/>
        <family val="2"/>
        <scheme val="minor"/>
      </rPr>
      <t xml:space="preserve">
The key assumptions concerning the future, and other key sources of estimation uncertainty at the reporting date, that have a significant risk of causing a material adjustment to the carrying amounts of assets and liabilities within the next financial year, are discussed below.
</t>
    </r>
    <r>
      <rPr>
        <b/>
        <sz val="9"/>
        <rFont val="Calibri"/>
        <family val="2"/>
        <scheme val="minor"/>
      </rPr>
      <t>3.3 (a) Impairment of property, plant and equipment</t>
    </r>
    <r>
      <rPr>
        <sz val="9"/>
        <rFont val="Calibri"/>
        <family val="2"/>
        <scheme val="minor"/>
      </rPr>
      <t xml:space="preserve">
Impairment is measured by comparing the carrying value of the asset or cash-generating unit with its recoverable amount. The NDA has therefore reviewed the asset base and all assets are reviewed for evidence of impairment. Given the ageing asset base this calculation has a degree of uncertainty within it. The carrying amount of property, plant and equipment at the reporting date was £636 million.
</t>
    </r>
  </si>
  <si>
    <r>
      <rPr>
        <b/>
        <sz val="9"/>
        <color theme="1"/>
        <rFont val="Calibri"/>
        <family val="2"/>
        <scheme val="minor"/>
      </rPr>
      <t>3.3 (b) Nuclear Provisions</t>
    </r>
    <r>
      <rPr>
        <sz val="9"/>
        <color theme="1"/>
        <rFont val="Calibri"/>
        <family val="2"/>
        <scheme val="minor"/>
      </rPr>
      <t xml:space="preserve">
The nuclear provision represents the best estimate of the costs of delivering the NDA objective of decommissioning the plant and equipment on each of the designated nuclear licensed sites and returning the sites to pre-agreed end states in accordance with the published strategy. This programme of work will take until 2137. The estimates are necessarily based on assumptions of the processes and methods likely to be used to discharge the obligations, reflecting a combination of the latest technical knowledge available, the requirements of the existing regulatory regime, Government policy and commercial agreements. Given the very long timescale involved, and the complexity of the plants and material being handled, considerable uncertainty remains in the cost estimate particularly in the later years. 
</t>
    </r>
  </si>
  <si>
    <t>The basis for accounting for transactions between reportable segments is given in Note 29.</t>
  </si>
  <si>
    <t xml:space="preserve">Note 3 to the financial statements provides information on significant judgements performed by the Authority in applying IFRS 15, as required in order to determine:
• The expected value of each of the contracts with customers (the transaction price)
• The amounts of the transaction price of each contract to be allocated to each of the performance obligations in the contract
• The timing of satisfaction of performance obligations
The table on page 135 provides the following information:
• The extent of revenue recognised from contracts with customers 
• Disaggregation of said revenue into categories that depict how the nature, timing and uncertainty of cash flows are affected by economic factors 
• The aggregate amount of the transaction price allocated to the performance obligations that are wholly or partially unsatisfied 
• Explanation of when the Authority expects to recognise the above transaction price as revenue 
</t>
  </si>
  <si>
    <t xml:space="preserve">Note 13 to the financial statements provides information on recoverable contract costs, which comprise two elements: 
• historic costs incurred prior to the recognition of revenue on each relevant contract, which constitute financial assets for the purposes of IFRS15 and are charged to the accounts (amortised) in proportion to revenue recognised in each reporting period
• an estimate of the future costs which will be incurred in fulfilling the performance obligations under each contract which are accounted for under IAS37 and constitute a subset of the costs included in the nuclear provision (and are presented as equal and opposite asset balances)
Note 22 to the financial statements provides information on payments on account, which are payments made by customers under long term contracts, in advance of the fulfilment of performance obligations.  These balances are contract liabilities under IFRS15.
The Authority will allocate any changes in the transaction price of each contract (including but not limited to the future revalorisation of payments on account balances) to the performance obligations as defined in the initial allocation of the transaction price to performance obligations at 1 April 2018, and in proportion to the allocations made at that time.  Where this results in allocation of changes in transaction price to performance obligations already satisfied at the respective reporting date, the resulting allocation to satisfied performance obligations will be recognised as revenue in that reporting period.
Variations in contract work are included to the extent that they have been agreed with the customer.
</t>
  </si>
  <si>
    <r>
      <rPr>
        <b/>
        <i/>
        <sz val="9"/>
        <rFont val="Calibri"/>
        <family val="2"/>
        <scheme val="minor"/>
      </rPr>
      <t>Treatment of costs</t>
    </r>
    <r>
      <rPr>
        <sz val="9"/>
        <rFont val="Calibri"/>
        <family val="2"/>
        <scheme val="minor"/>
      </rPr>
      <t xml:space="preserve">
Contract costs are recognised as expenses in the period in which they are incurred.
When it is probable that total contract costs will exceed total contract income, the expected loss is recognised as an expense immediately, being an adjustment to the contract loss provision in notes 7 and 24.
For contracts in progress at the reporting date, where costs still to be incurred exceed amounts received to date the balance is shown under non-current assets as recoverable contract costs. Where amounts received to date exceed costs still to be incurred the balance is shown under trade and other payables as payments received on account.
</t>
    </r>
  </si>
  <si>
    <t>Admin/non programme</t>
  </si>
  <si>
    <t xml:space="preserve">The table below shows the main types of contract, the main areas of performance obligations therein, and for each category:
• the revenue recognised in the reporting period [A]
• the revenue expected to be recognised in future reporting periods (being the aggregate amount allocated to performance obligations that are wholly or partially unsatisfied at the reporting date) [B]
• an indication of when the Authority expects to recognise the remaining  contract price
</t>
  </si>
  <si>
    <t>Property, plant and equipment includes assets purchased directly by the Group and assets for which the legal title transferred to the Group under Transfer Scheme arrangements pursuant to the Energy Act 2004.  Assets on designated nuclear sites are only recognised where two criteria are met. Firstly the economic element of the asset’s value at the reporting date must exceed £100,000, and secondly the proportion of the asset relating to commercial activity should exceed 10%.
In line with the accounts direction issued by the Secretary of State for Energy and Climate Change, waste management assets are excluded from the FReM requirement to carry PPE at fair value due to lack of reliable and cost effective revaluation methodology. Such waste management assets are therefore carried at cost less accumulated depreciation and any impairment charges.
For property, plant and equipment carried at valuation, revaluations are currently performed on an annual basis to ensure that the carrying amount does not differ materially from that which would be determined using fair values at the reporting date. This includes assets used to support commercial activities, property located outside nuclear licensed site boundaries, and property located inside nuclear licensed site boundaries where a reliable and cost effective revaluation methodology exists. The categories of property, plant and equipment subject to revaluation are Land and Buildings.
Any accumulated depreciation at the date of revaluation is eliminated and the resulting net amount restated to equal the revalued amount. Any revaluation increase arising is credited to the revaluation reserve, except to the extent that it reverses a revaluation decrease for the same asset previously recognised as an expense, in which case the increase is credited to profit or loss to the extent of the decrease previously charged. A decrease in carrying amount arising on revaluation is charged as an expense to the extent that it exceeds the balance, if any, held in the revaluation reserve relating to a previous revaluation of that asset. 
On the subsequent de-recognition of a revalued asset, the attributable revaluation surplus remaining in the revaluation reserve is transferred directly to the general reserve.</t>
  </si>
  <si>
    <t>The movements in the gross recoverable contract costs during the year are detailed in the table below:</t>
  </si>
  <si>
    <t xml:space="preserve">The historic costs within the above are deemed contract assets under IFRS15.  </t>
  </si>
  <si>
    <t>The opening balances, amortisation in period and closing balances for each main contract type are:</t>
  </si>
  <si>
    <t xml:space="preserve">Inventories are stated at the lower of cost and net realisable value. Cost comprises direct materials and, where applicable, direct labour costs and those overheads that have been incurred in bringing the inventories to their present location and condition. Cost is calculated using the weighted average method. Net realisable value represents the estimated selling price less all estimated costs of completion and all costs to be incurred in marketing, selling and distribution. 
Reprocessed uranic material is held at nil value, pending development of long term options and cost estimates for disposition of this material, and is disclosed as a contingent liability in note 28.
</t>
  </si>
  <si>
    <t>Non-current trade receivables</t>
  </si>
  <si>
    <t>Non-current other receivables</t>
  </si>
  <si>
    <t>b) Deferred income and amounts owed to HMRC (in Note 22, other taxes and social security) are excluded</t>
  </si>
  <si>
    <t xml:space="preserve">The NDA is financed by a combination of Government funding and commercial activities, and as such is not exposed to the degree of financial risk faced by other business entities. Consequently, financial instruments play a more limited role in creating and managing risk than would apply to a non-public sector body. It does however experience some degree of risk due to the variability of commercial income.
The NDA applies for funding as part of the Government Spending Review. This sets the annual expenditure limit net of the NDA’s commercial income, derived largely from reprocessing and spent fuel and waste management contracts.  The NDA is required to prioritise and allocate funding to deliver the required programme of work within this net limit, whilst mindful of the potential vulnerability of commercial income to plant breakdown.  This is achieved through the use of an extensive reporting and control mechanism, which supports a portfolio based approach to managing the opportunities and risks within both the expenditure and commercial income. The approach has enabled the NDA to consistently control net expenditure within the prescribed limits set by the funding regime.
</t>
  </si>
  <si>
    <t xml:space="preserve">The finance lease receivable relates to: 
a) Land and buildings of the Springfields Fuels operation which was disposed of to Westinghouse Electric UK Holdings Limited by way of a 150 year lease on 1 April 2010. The interest rate inherent in the lease was fixed at the contract date for all of the lease term. The average effective interest rate contracted approximates to 3.50% per annum; and
b) Certain land and buildings of the Capenhurst site which were disposed of to Urenco UK Ltd on 29 November 2012 by way of a combination of freehold and leasehold sales. The interest rate inherent in the lease was fixed at the contract date for all of the lease term. The average effective interest rate contracted approximates to 3.50% per annum
</t>
  </si>
  <si>
    <t xml:space="preserve">The finance lease receivable balance is secured over the assets leased. The NDA is not permitted to sell or re-pledge the collateral in the absence of default by the lessee.
The maximum exposure to credit risk of the finance lease receivable is the carrying amount. The Authority has assessed its expected credit loss on finance lease receivables as at the reporting date and determined that all amounts owed by parties outside of the NDA Group are assessed to have an expected credit loss of 5%
</t>
  </si>
  <si>
    <t>Trade and other payables and accruals principally comprise amounts outstanding for trade purchases and ongoing costs. The NDA has procedures in place to ensure that all payables are paid within the pre-agreed credit terms.                                                                                                                                                                                                                                                                                                                                                                                                   Payments received on account relate to amounts which customers have paid for the provision of services under long-term contracts. These payments will be recognised as income when the services are provided. Payments received on account are shown net after deduction of any applicable recoverable contract costs (see note 13). Payments on account not yet recognised as revenue are adjusted for inflation each year (known as revalorisation).
Payments on account balances are deemed contract liabilities under IFRS15.</t>
  </si>
  <si>
    <t xml:space="preserve">(e) In-year group provision adjustments are made for the movements in the respective net pension deficit/surplus at Sellafield Ltd and Magnox Ltd, which are already implicitly included in the nuclear provision and so are deducted here. The opening balance of the net pension deficit/surplus is included in the Group opening nuclear provision, and the in-year movement included in the note. 
The 2020/21 movement at Sellafield Ltd is an increase in the deficit of £203 million (2019/20: increase of £239 million). 
The 2020/21 movement at Magnox Ltd is a reduction in the surplus of £223 million (2019/20: increase of £491 million). 
</t>
  </si>
  <si>
    <t xml:space="preserve">• Activities on the sites primarily used for research (Dounreay, Harwell, and Winfrith) are concerned with final decommissioning of assets and site clearance. Sites will be cleared by 2080. Options are being explored to accelerate site clearance, which in the case of Dounreay would reduce the provision by £351 million; an increase in the cost and/or a delay of past the latest anticipated Interim State date (2033) would increase the provision by up to £175 million
• Sellafield represents activities associated with operation of the site, reprocessing and eventual decommissioning, and includes all site overheads. Principal sensitivities are around the cost of delivering the plan, particularly the costs of new construction, decommissioning and post operational clean out (POCO) work in the long-term (beyond the next twenty years).  The potential costs range from a £13,610 million reduction against the current estimate, to a £81,659 million increase
• fuel manufacturing and generation (which for this purpose includes Magnox and Springfields) programme of work includes defueling the generating stations and preparing for interim Care and Maintenance (complete by 2030) followed by final site clearance
</t>
  </si>
  <si>
    <r>
      <t xml:space="preserve">Defined contribution schemes
</t>
    </r>
    <r>
      <rPr>
        <sz val="9"/>
        <rFont val="Calibri"/>
        <family val="2"/>
        <scheme val="minor"/>
      </rPr>
      <t>For defined contribution schemes the amount charged to operating costs is the contributions payable in the year.
NDA and RWM employees have pension benefits provided through the Civil Service pension arrangements.  From 1 April 2015 a new pension scheme for civil servants was introduced – the Civil Servants and Others Pension Scheme or alpha, which provides benefits on a career average basis with a normal pension age equal to the member’s State Pension Age (or 65 if higher, details are described on page 99). Prior to that date, NDA and RWM employees participated in the Principal Civil Service Pension Scheme (PCSPS).  Further information on the PCSPS and alpha pension schemes can be found within the Remuneration and Staff Report on pages 98 to 100.
Both alpha and the PCSPS are unfunded multi-employer defined benefit schemes in which the NDA and RWM are unable to identify their share of the underlying assets and liabilities. The scheme actuary valued the scheme as at 31 March 2016 and details can be found in the resource accounts of the Cabinet Office: Civil Superannuation at http://www.civilservicepensionscheme.org.uk/about-us/resource-accounts/. 
The next actuarial valuation has not yet been completed.  In accordance with guidance issued by HM Treasury, the Civil Service pension arrangements are accounted for as a defined contribution scheme in these financial statements.     
Direct Rail Services Limited (DRS), International Nuclear Services Ltd (INS), Sellafield Limited, and Magnox Limited employees joining after the closure date of their respective defined benefit scheme (see below) participate on a defined contribution basis in the Combined Nuclear Pension Plan (CNPP).</t>
    </r>
  </si>
  <si>
    <r>
      <rPr>
        <b/>
        <sz val="9"/>
        <rFont val="Calibri"/>
        <family val="2"/>
        <scheme val="minor"/>
      </rPr>
      <t>Defined benefit schemes</t>
    </r>
    <r>
      <rPr>
        <sz val="9"/>
        <rFont val="Calibri"/>
        <family val="2"/>
        <scheme val="minor"/>
      </rPr>
      <t xml:space="preserve">
The Group participates in various pension schemes which are accounted for as defined benefit schemes.
The liability recognised in the statement of financial position is the present value of the defined benefit obligation at the reporting date less the fair value of scheme assets, together with any adjustments for unrecognised past service costs. Any amounts recoverable from third parties are recognised as separate assets. 
The defined benefit obligation is calculated annually by independent actuaries using the projected unit credit method. The present value of the defined benefit obligation is determined by discounting the estimated future cash outflows using interest rates of high quality corporate bonds that have terms to maturity approximating to the terms of the related pension liability. 
Actuarial gains and losses arising from experience adjustments and changes in actuarial assumptions are charged or credited in other comprehensive income in the period in which they arise. Past service costs are recognised immediately in operating costs to the extent that the benefits are already vested, and otherwise are amortised on a straight-line basis over the average period until the benefits become vested. The interest cost and the expected return on assets are shown as a net amount of interest costs.
Pension scheme assets are recognised to the extent that they are recoverable and pension scheme liabilities are recognised to the extent that they reflect a constructive or legal obligation.
</t>
    </r>
  </si>
  <si>
    <r>
      <rPr>
        <b/>
        <sz val="9"/>
        <rFont val="Calibri"/>
        <family val="2"/>
        <scheme val="minor"/>
      </rPr>
      <t>Sellafield and GPS SLC sections of the CNPP</t>
    </r>
    <r>
      <rPr>
        <sz val="9"/>
        <rFont val="Calibri"/>
        <family val="2"/>
        <scheme val="minor"/>
      </rPr>
      <t xml:space="preserve">
Sellafield Limited participates in the Sellafield and GPS SLC sections of the CNPP defined benefit (final salary) funded pension schemes. The defined benefit structure was available to all Sellafield Limited employees up to 24 November 2008 when it was closed to new entrants. 
</t>
    </r>
  </si>
  <si>
    <t xml:space="preserve">In relation to the Merchant Navy schemes, whilst the schemes are sectionalised they operate on a “last man standing” basis such that a participating employer can become liable for part of the obligations of another participating employer should that employer withdraw from the scheme with underfunded obligations.  The average duration of the Merchant Navy schemes obligations is 14 years (2020: 12 years).
Actuarial valuations for the various defined benefit schemes referred to above are performed on a triennial basis with ‘roll forward’ valuations performed in intervening years. Accordingly the relevant valuations have been updated at 31 March 2021 by independent actuaries using assumptions that are consistent with the requirements of IAS 19 and the results of those calculations have been incorporated in the figures below. Investments have been valued for this purpose at fair value.  </t>
  </si>
  <si>
    <t>Accounting Officer and Group Chief Executive Officer</t>
  </si>
  <si>
    <t>23. Lease Liabilities (continued)</t>
  </si>
  <si>
    <t>9. Income (continued)</t>
  </si>
  <si>
    <t>4.    Operating segments (continued)</t>
  </si>
  <si>
    <t>3.    Critical accounting judgements and key sources of estimation uncertainty (continued)</t>
  </si>
  <si>
    <r>
      <rPr>
        <b/>
        <sz val="9"/>
        <rFont val="Calibri"/>
        <family val="2"/>
        <scheme val="minor"/>
      </rPr>
      <t>Impairment of financial assets</t>
    </r>
    <r>
      <rPr>
        <sz val="9"/>
        <rFont val="Calibri"/>
        <family val="2"/>
        <scheme val="minor"/>
      </rPr>
      <t xml:space="preserve">
Financial assets are assessed for indicators of impairment at each reporting date. Financial assets are impaired where there is objective evidence that, as a result of one or more events that occurred after the initial recognition of the financial asset, the estimated future cash flows of the asset have been impacted.
The carrying amount of the financial asset is reduced by the impairment loss directly for all financial assets with the exception of trade receivables, where the carrying amount is reduced through the use of an expected credit loss provision.  When a trade receivable is considered uncollectible, it is written off against the expected credit loss provision. 
If, in a subsequent period, the amount of the impairment loss decreases and the decrease can be related objectively to an event occurring after the impairment was recognised, the previously recognised impairment loss is reversed through the statement of net expenditure to the extent that the carrying amount of the financial asset at the date the impairment is reversed does not exceed what the amortised cost would have been had the impairment not been recognised.
</t>
    </r>
    <r>
      <rPr>
        <b/>
        <sz val="9"/>
        <rFont val="Calibri"/>
        <family val="2"/>
        <scheme val="minor"/>
      </rPr>
      <t xml:space="preserve">De-recognition of financial assets
</t>
    </r>
    <r>
      <rPr>
        <sz val="9"/>
        <rFont val="Calibri"/>
        <family val="2"/>
        <scheme val="minor"/>
      </rPr>
      <t>Financial assets are derecognised only when the rights to receive cash flows from the assets have expired or have been transferred and the Group has transferred substantially all risks and rewards of ownership.</t>
    </r>
  </si>
  <si>
    <r>
      <rPr>
        <b/>
        <sz val="9"/>
        <rFont val="Calibri"/>
        <family val="2"/>
        <scheme val="minor"/>
      </rPr>
      <t>2.8 (b) Financial Liabilities</t>
    </r>
    <r>
      <rPr>
        <sz val="9"/>
        <rFont val="Calibri"/>
        <family val="2"/>
        <scheme val="minor"/>
      </rPr>
      <t xml:space="preserve">
Financial liabilities are classified as financial liabilities at amortised cost. 
</t>
    </r>
    <r>
      <rPr>
        <b/>
        <sz val="9"/>
        <rFont val="Calibri"/>
        <family val="2"/>
        <scheme val="minor"/>
      </rPr>
      <t>De-recognition of financial liabilities</t>
    </r>
    <r>
      <rPr>
        <sz val="9"/>
        <rFont val="Calibri"/>
        <family val="2"/>
        <scheme val="minor"/>
      </rPr>
      <t xml:space="preserve">
Financial liabilities are derecognised when, and only when, the Group’s obligations are discharged, cancelled or they expire.
</t>
    </r>
  </si>
  <si>
    <r>
      <rPr>
        <b/>
        <sz val="9"/>
        <rFont val="Calibri"/>
        <family val="2"/>
        <scheme val="minor"/>
      </rPr>
      <t>2.8 Financial instruments</t>
    </r>
    <r>
      <rPr>
        <sz val="9"/>
        <rFont val="Calibri"/>
        <family val="2"/>
        <scheme val="minor"/>
      </rPr>
      <t xml:space="preserve">
Financial assets and financial liabilities are recognised in the Statement of Financial Position when the Group becomes a party to the contractual provisions of the instrument.
</t>
    </r>
    <r>
      <rPr>
        <b/>
        <sz val="9"/>
        <rFont val="Calibri"/>
        <family val="2"/>
        <scheme val="minor"/>
      </rPr>
      <t>2.8 (a) Financial Assets</t>
    </r>
    <r>
      <rPr>
        <sz val="9"/>
        <rFont val="Calibri"/>
        <family val="2"/>
        <scheme val="minor"/>
      </rPr>
      <t xml:space="preserve">
All financial assets are recognised and derecognised on a trade date where the purchase or sale of a financial asset is under a contract whose terms require delivery of the investment within the timeframe established by the market concerned, and are initially measured at fair cost. 
</t>
    </r>
    <r>
      <rPr>
        <b/>
        <sz val="9"/>
        <rFont val="Calibri"/>
        <family val="2"/>
        <scheme val="minor"/>
      </rPr>
      <t>Loans and receivables</t>
    </r>
    <r>
      <rPr>
        <sz val="9"/>
        <rFont val="Calibri"/>
        <family val="2"/>
        <scheme val="minor"/>
      </rPr>
      <t xml:space="preserve">
Finance lease receivables, trade and other receivables, and cash and cash equivalents, that have fixed or determinable payments that are not quoted in an active market, are classified as loans and receivables. Loans and receivables are measured at amortised cost using the effective interest rate method, less any impairment. Interest income is recognised by applying the effective interest rate, except for short-term receivables when the recognition of interest would be immaterial. Other investements are measured at fair value through profit or loss.
The effective interest rate method is a method of calculating the amortised cost of a financial asset and of allocating interest income over the relevant period. The effective interest rate is the rate that exactly discounts estimated future cash receipts through the expected life of the financial asset or, where appropriate, a shorter period, to the net carrying value of the financial asset.
</t>
    </r>
  </si>
  <si>
    <t>The financial statement on pages 118 to 165 were approved by the Board and authorised for issue by the Accounting Officer on 15 July 2021</t>
  </si>
  <si>
    <t>15 July 2021</t>
  </si>
  <si>
    <t>Net interest payable on defined benefit pension schemes</t>
  </si>
  <si>
    <t>Increase/(Decrease) in payables</t>
  </si>
  <si>
    <r>
      <rPr>
        <b/>
        <sz val="9"/>
        <color theme="1"/>
        <rFont val="Calibri"/>
        <family val="2"/>
        <scheme val="minor"/>
      </rPr>
      <t>3.    Critical accounting judgements and key sources of estimation uncertainty</t>
    </r>
    <r>
      <rPr>
        <sz val="9"/>
        <color theme="1"/>
        <rFont val="Calibri"/>
        <family val="2"/>
        <scheme val="minor"/>
      </rPr>
      <t xml:space="preserve">
In the application of the NDA’s accounting policies, which are described in note 2, as well as the relevant note to the financial statements, the Authority is required to make judgements, estimates and assumptions about the carrying amounts of assets and liabilities that are not readily apparent from other sources. The estimates and associated assumptions are based on historical experience and other factors that are considered to be relevant. Actual results may differ from these estimates. The estimates and underlying assumptions are reviewed on an ongoing basis. Revisions to accounting estimates are recognised in the period in which the estimate is revised if the revision affects only that period, or in the period of the revision and future periods if the revision affects both current and future periods. 
</t>
    </r>
    <r>
      <rPr>
        <b/>
        <sz val="9"/>
        <color theme="1"/>
        <rFont val="Calibri"/>
        <family val="2"/>
        <scheme val="minor"/>
      </rPr>
      <t>Critical Judgements in Applying the NDA’s Accounting Policies</t>
    </r>
    <r>
      <rPr>
        <sz val="9"/>
        <color theme="1"/>
        <rFont val="Calibri"/>
        <family val="2"/>
        <scheme val="minor"/>
      </rPr>
      <t xml:space="preserve"> 
The following are the critical judgements, apart from those involving estimations (which are dealt with separately below), that management has made in the process of applying the NDA’s accounting policies and that have the most significant effect on the amounts recognised in the financial statements.
</t>
    </r>
  </si>
  <si>
    <t>Total 2021</t>
  </si>
  <si>
    <t>Staff costs (see Remuneration Report)</t>
  </si>
  <si>
    <t>Total Authority administration expenditure</t>
  </si>
  <si>
    <t>Total depreciation and impairments</t>
  </si>
  <si>
    <r>
      <rPr>
        <b/>
        <sz val="9"/>
        <color theme="1"/>
        <rFont val="Calibri"/>
        <family val="2"/>
        <scheme val="minor"/>
      </rPr>
      <t>Contracts</t>
    </r>
    <r>
      <rPr>
        <sz val="9"/>
        <color theme="1"/>
        <rFont val="Calibri"/>
        <family val="2"/>
        <scheme val="minor"/>
      </rPr>
      <t xml:space="preserve">
</t>
    </r>
    <r>
      <rPr>
        <b/>
        <i/>
        <sz val="9"/>
        <color theme="1"/>
        <rFont val="Calibri"/>
        <family val="2"/>
        <scheme val="minor"/>
      </rPr>
      <t>Income recognition</t>
    </r>
    <r>
      <rPr>
        <sz val="9"/>
        <color theme="1"/>
        <rFont val="Calibri"/>
        <family val="2"/>
        <scheme val="minor"/>
      </rPr>
      <t xml:space="preserve">
Contract income is recognised by reference to the stage of completion of the contract activity at the reporting date. Prior to the implementation of IFRS15 the Authority's accounting policy for most spent fuel reprocessing and/or waste management contracts was to measure the stage of completion according to the proportion that contract costs incurred for work performed to date bear to the estimated total contract costs.
In accordance with IFRS 15 the Authority has:
• Identified contracts with customers and the contract price still to be recognised at the reporting date (in accordance with the derogation that allows the Authority to set aside the requirement to retrospectively restate revenues) under each contract
• Determined the performance obligations under each contract
• Determined the relative value of each performance obligation
• Identified the appropriate basis for measuring the fulfilment of each performance obligation and therefore the recognition of revenue arising from each
</t>
    </r>
  </si>
  <si>
    <t xml:space="preserve">Overall contract value dependent on volume of spent fuel produced by customer. 
Timing of revenue recognition dependent on ability of customer to consign spent fuel and on ability of Authority to receive spent fuel
</t>
  </si>
  <si>
    <t>Legacy waste</t>
  </si>
  <si>
    <t>Controlled Foreign Company Tax</t>
  </si>
  <si>
    <t>The NDA does not pay tax on any profits arising from its activities in relation to decommissioning, and similarly losses are not deductible in relation to decommissioning. Subsidiaries do not pay tax on profits arising as these are offset against the taxable losses of the NDA (note 14).
A deferred tax asset has not been recognised in respect of any non-decommissioning losses incurred by the NDA as the NDA does not anticipate taxable surpluses arising in the foreseeable future.                                                                                                                                                                      
The NDA is liable for Controlled Foreign Company Tax on the activities of Rutherford Indemnity Limited, NDA’s wholly-owned captive insurance company based in Guernsey.</t>
  </si>
  <si>
    <t>Revaluations (c)</t>
  </si>
  <si>
    <t xml:space="preserve">Other reclassifications </t>
  </si>
  <si>
    <t>Plant and Equipment additions include £5 million of capitalised decommissioning costs which are off set via release from the Nuclear Provision.</t>
  </si>
  <si>
    <t>Revaluations ©</t>
  </si>
  <si>
    <t>Recognition of right of use asset under IFRS16</t>
  </si>
  <si>
    <t>Right of use assets were recognised for the first time under IFRS 16 during 2019/20. Opening balances are stated in line with IFRS16 and therefore differ from the previous year's closing balances.</t>
  </si>
  <si>
    <t>Other reclassifications</t>
  </si>
  <si>
    <t>Right of use asset were recognised for the first time under IFRS16 during 2019/20.  Opening balances are stated in line with IFRS16 and therefore differ from the previous year's closing balances.</t>
  </si>
  <si>
    <t>Development of Geological Disposal Facility</t>
  </si>
  <si>
    <t xml:space="preserve">The NDA is a member of Energus, a company limited by guarantee registered in the UK, providing training facilities in support of the nuclear estate. NDA’s liability is limited to £10.
</t>
  </si>
  <si>
    <t>The NDA is a member of North Highland Regeneration Fund Limited, a company limited by guarantee registered in Scotland and contributing to socio-economic development in the North Highland region. NDA’s liability is limited to £100.</t>
  </si>
  <si>
    <t>The NDA is a member of Energy Coast West Cumbria Limited, a company limited by guarantee registered in the UK and contributing to the economic regeneration of west Cumbria. NDA’s liability is limited to £1.</t>
  </si>
  <si>
    <t>less associated contract loss provisions</t>
  </si>
  <si>
    <t>Total recoverable contract costs</t>
  </si>
  <si>
    <t>Total inventories</t>
  </si>
  <si>
    <t>Financial assets (FVTPL)</t>
  </si>
  <si>
    <t>Total financial assets at amortised cost</t>
  </si>
  <si>
    <t>Total financial liabilities at amortised cost</t>
  </si>
  <si>
    <t>The Group is not exposed to any significant level of interest rate risk due to the absence of any commercial borrowings in its Statement of Financial Position.</t>
  </si>
  <si>
    <t>In addition to this, a letter of credit is issued by a commercial bank on the NDA’s behalf in favour of a certain supplier, with respect to energy trading costs. This does not give rise to a financial asset in the accounts of the NDA Authority or Group.</t>
  </si>
  <si>
    <t>Present value of minimum lease payments receivable after expected credit Llss</t>
  </si>
  <si>
    <t xml:space="preserve">c) The office building at Harwell which is leased by the Authority and subsequently leased out to Radioactive Waste Management on a back to back arrangement. This is treated as an inter-group sub-lease and is elimated in the Group figures. The sublease was entered into in July 2019 on an 8 year term
d) Three office buildings leased by the Authority and subsequently leased to Sellafield Limited on a back to back arrangement with a total receivable value of £28million. These leases are for a period of between 1 and 25 years at the transition date. 
</t>
  </si>
  <si>
    <t>Non-current trade and other receivables</t>
  </si>
  <si>
    <t>Balances at 31 March were held at:</t>
  </si>
  <si>
    <t>Present Value  of lease liability</t>
  </si>
  <si>
    <t>Equivalent rate in 2019/20</t>
  </si>
  <si>
    <t xml:space="preserve">A small number of employees transferred to the NDA from INS in 2019 and continue to accrue benefits in the United Kingdom Atomic Energy Authority (UKAEA) Combined Pension Scheme. The NDA is unable to identify their share of the underlying assets and liabilities and NDA's participation in the UKAEA Combined Pension Scheme is accounted for as if they were defined contribution schemes, as permitted under IAS 19. </t>
  </si>
  <si>
    <t>INS employees participate in the UKAEA Combined Pension Scheme, the CNPP and the Magnox Electric Group section of the Electricity Supply Pension Scheme. Participation in these schemes is in sections with other employers and INS is unable to identify its share of the underlying assets and liabilities. Consequently INS’s participation in these schemes is accounted for as if they were defined contribution schemes, as permitted under IAS 19. INS’s contributions to these schemes are assessed as part of regular actuarial valuations of those schemes and will vary in line with the funding position of the relevant scheme.</t>
  </si>
  <si>
    <r>
      <rPr>
        <b/>
        <sz val="9"/>
        <rFont val="Calibri"/>
        <family val="2"/>
        <scheme val="minor"/>
      </rPr>
      <t>2020</t>
    </r>
    <r>
      <rPr>
        <sz val="9"/>
        <rFont val="Calibri"/>
        <family val="2"/>
        <scheme val="minor"/>
      </rPr>
      <t xml:space="preserve">                                                                                                                                                                                                                                                                                                                                                                                                                                                             MNOPF &amp; MNRPF: 100% S2PA CMI18 projections, 1.0% trend (males and females)
Magnox Electric: 85%(pensioner)/90% (non-pensioner) of the S2PXA tables with CMI2018 projections (SK=7.0, A=0.5), 1.0% trend
All others: 100% S2P SAPS CMI18 projections, 1.0% trend (males and females)</t>
    </r>
  </si>
  <si>
    <t>Net interest on net defined benefit assets / liabilities</t>
  </si>
  <si>
    <t xml:space="preserve">•  IAS 10 requires the NDA to disclose the date on which the accounts are authorised for issue. The Accounting Officer authorised these Financial Statements on 15 July 2021. The Report of the Comptroller and Auditor General was issued on 16 July 2021 (page 114-116). </t>
  </si>
  <si>
    <t>(a) Right of Use assets included in Property, Plant and Equipment comprise the following: (continued)</t>
  </si>
  <si>
    <r>
      <rPr>
        <b/>
        <sz val="9"/>
        <rFont val="Calibri"/>
        <family val="2"/>
        <scheme val="minor"/>
      </rPr>
      <t>3.1 (d) The costs to fulfil contracts with customers</t>
    </r>
    <r>
      <rPr>
        <sz val="9"/>
        <rFont val="Calibri"/>
        <family val="2"/>
        <scheme val="minor"/>
      </rPr>
      <t xml:space="preserve">
The Authority has determined the remaining costs of fulfilling each contract, prospectively at the point of application, comprising the following and has applied judgements as described:
• costs incurred prior to contract inception have been estimated in previous reporting period, and amortised in proportion to the revenue recognised in each reporting period, relative to the total revenue still to be recognised.  The respective balances for each contract are defined as ‘contract assets’ under IFRS15 and are disclosed at note 13
• costs expected to be incurred in fulfilling the remaining performance obligations for each contract are estimated as described above, are stated at note 13 and will be expensed in each reporting period as they arise.  The balances are deemed financial assets under IAS37 and offset against costs provided in the nuclear provision at note 24
</t>
    </r>
  </si>
  <si>
    <t xml:space="preserve">In addition to the above, costs incurred in the acquisition of property, plant and equipment required to fulfil the contracts are capitalised, depreciated and otherwise valued, in accordance with the Authority’s accounting policies and stated in total at note 11.
Further information on the application of IFRS15 is contained in Note 9.
</t>
  </si>
  <si>
    <r>
      <t xml:space="preserve">4.    Operating segments
</t>
    </r>
    <r>
      <rPr>
        <sz val="9"/>
        <rFont val="Calibri"/>
        <family val="2"/>
        <scheme val="minor"/>
      </rPr>
      <t>For management purposes, the NDA is currently organised into various operating units, which are grouped according to activity type. The segmental analysis in the following tables present the net expenditure for each of the continuing operations.</t>
    </r>
  </si>
  <si>
    <t>26. Retirement benefit schemes (continued)</t>
  </si>
  <si>
    <t xml:space="preserve">• waste activities cover the Low Level Waste Repository and the GDF, with the key sensitivities being in the timing and costs of constructing and operating the GDF. The above range from a reduction of £3,768 million to an increase of £25,360 million reflects three separate sensitivities:
1 - The potentially higher costs of constructing and operating the GDF itself, which dependent on the location and construction requirements of the facility, could be up to £22,229 million higher (or £3,705 million lower) than the base case assumption
2 - The impact of the timing of the facility’s construction and operations.  The current planned date for the facility to receive waste is 2045. NDA has identified a risk that the construction and opening of the facility may be delayed beyond 2045 (see the Governance Statement on page 57).  A delay to this date may increase the cost of the facility itself, along with the cost of interim storage of waste at sites across the NDA estate.  A delay of a small number of years is considered to be within the overall tolerance of the estimate for GDF construction and waste transfer, and is not considered to have a material impact on the provision estimate.  
3 - A longer delay of say 20 years could materially impact the provision, by approximately £2,100 million. A delay of 20 years would not necessarily increase the underlying costs of the facility, but would increase the discounted value of the estimate by approximately £1,000 million due to the effect of long term negative discount rates.
</t>
  </si>
  <si>
    <t>(a) Surrender of receipts to Consolidated Fund of £688 million (2020: £621 million) included £20 million payable as at 31 March 2021 (2020: 68 million payable at 31 March 2020).</t>
  </si>
  <si>
    <t>The amount paid in cash in the year was £736 million (2020: £556 million).</t>
  </si>
  <si>
    <t>In preparing the estimate of the cost of decommissioning the designated sites, the NDA has focussed in particular on the first 20 years, which represents £60 billion out of the total £135 billion provision (2020: £56 billion out of £135 billion).  In undiscounted terms it represents £57 billion out of a total of £132 billion (2020: £56 billion out of £132 billion).</t>
  </si>
  <si>
    <t>Auditors' remuneration represents fees payable to the NAO for the audit of the Authority and the NDA Group and amounted to £380,000 (2020: £330,000). No other remuneration has been paid to the NAO.</t>
  </si>
  <si>
    <t>(a) Contractor and subsidiary costs shown are after deduction for capitalisation of £5 million (2020: £5 million)</t>
  </si>
  <si>
    <t>(b) Contractor and subsidiary costs include auditors' remuneration payable for the audit of the NDA subsidiary companies amounting to  £336,000 (2020: £298,000)</t>
  </si>
  <si>
    <t>The total revenue from contracts with customers totalled £625 million (2020: £734 million) of which:</t>
  </si>
  <si>
    <t>• £443 million (2020: £470 million) was recognised on major contracts which will continue beyond the reporting date</t>
  </si>
  <si>
    <t>• £49 million (2020: £172 million) was recognised on non-recurring major contracts which concluded during the reporting period</t>
  </si>
  <si>
    <t>• £133 million (2020: £92 million) was recognised on other contracts</t>
  </si>
  <si>
    <t>The net book value of plant and equipment at 31 March 2021 (£342 million) includes £124 million relating to future decommissioning costs.</t>
  </si>
  <si>
    <t>The net book value of plant and equipment at 31 March 2020 (£377 million) includes £127 million relating to future decommissioning costs</t>
  </si>
  <si>
    <t>The net book value of plant and equipment at 31 March 2021 (£206 million) includes £99 million relating to future decommissioning costs</t>
  </si>
  <si>
    <t>The net book value of plant and equipment at 31 March 2020 (£236 million) includes £106 million relating to future decommissioning costs</t>
  </si>
  <si>
    <t>(e) Changes in the estimated future cost of decommissioning, related to commercial property, plant and equipment, are offset by matching changes in the value of the IAS 37 property, plant and equipment asset. An increase of £5 million was recognised in the year (2020: £39 million decrease), see note 24.</t>
  </si>
  <si>
    <t xml:space="preserve">(a) Changes in the cost estimates of discharging the Nuclear Provision (representing increase or decrease in future decommissioning costs) are charged to the adjustments to provisions in the Statement of Comprehensive Net Expenditure. This charge includes the impact of restating liabilities from March 2019 values to current price levels. The overall increase in the provision was £474 million (2020: £4,788 million increase) of which the Authority estimates that £1384 million related to changes in price levels (2020: £4,035 million). </t>
  </si>
  <si>
    <t>The change in discount rates (see table above) in the current financial year produced a increase of £697 million (2020: £3,818 million decrease).</t>
  </si>
  <si>
    <t>(b) The NDA has commercial agreements in place under which a portion of the expenditure required to settle certain elements of the Nuclear Provision are recoverable from third parties. Changes in the future cost estimates of discharging those elements of the Nuclear Provision are therefore matched by a change in future recoverable contract costs. In accordance with IAS 37, these recoverable amounts are not offset against the Nuclear Provision but are treated as a separate asset. The amount recoverable at 31 March 2021 (NDA Group and Authority) is £3481 million (2020: £3,571 million) – the ‘future costs’ balance in note 13.</t>
  </si>
  <si>
    <t>(d) A total of £2936 million (2020: £2,780 million) has been released from the Nuclear Provision in the year to 31 March, being the amount provided for that year as at 31 March 2020, adjusted for price changes.</t>
  </si>
  <si>
    <t>(f) Changes in the estimated future cost of decommissioning, related to commercial property, plant and equipment, are offset by matching changes in the value of the IAS 37 property, plant and equipment asset. An increase of £5 million was recognised in the year (2020: £39 million decrease).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</si>
</sst>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5" formatCode="&quot;£&quot;#,##0;\-&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0.000000"/>
    <numFmt numFmtId="166" formatCode="&quot; &quot;#,##0.00&quot; &quot;;&quot;-&quot;#,##0.00&quot; &quot;;&quot; -&quot;00&quot; &quot;;&quot; &quot;@&quot; &quot;"/>
    <numFmt numFmtId="167" formatCode="_(&quot;$&quot;* #,##0.00_);_(&quot;$&quot;* \(#,##0.00\);_(&quot;$&quot;* &quot;-&quot;??_);_(@_)"/>
    <numFmt numFmtId="168" formatCode="&quot;$&quot;#,##0;\-&quot;$&quot;#,##0"/>
    <numFmt numFmtId="169" formatCode="_-[$€-2]* #,##0.00_-;\-[$€-2]* #,##0.00_-;_-[$€-2]* &quot;-&quot;??_-"/>
    <numFmt numFmtId="170" formatCode="\↓\ @"/>
    <numFmt numFmtId="171" formatCode="#,##0_);\(#,##0\);&quot;-&quot;_)"/>
    <numFmt numFmtId="172" formatCode="_(* #,##0.0_);_(* \(#,##0.0\);_(* &quot;-&quot;??_);_(@_)"/>
    <numFmt numFmtId="173" formatCode="#,##0.0_);\(#,##0.0\);&quot;-&quot;_)"/>
    <numFmt numFmtId="174" formatCode="#,##0;\(#,##0\)"/>
    <numFmt numFmtId="175" formatCode="_-* #,##0_-;\-* #,##0_-;_-* &quot;-&quot;??_-;_-@_-"/>
    <numFmt numFmtId="176" formatCode="[$-409]mmm\-yy;@"/>
    <numFmt numFmtId="177" formatCode="#,##0;\(#,##0\);&quot;-&quot;"/>
    <numFmt numFmtId="178" formatCode="#,##0_ ;\(#,##0\);\-"/>
    <numFmt numFmtId="179" formatCode="dd\-mmm\-yyyy"/>
    <numFmt numFmtId="180" formatCode="[Magenta]&quot;Err&quot;;[Magenta]&quot;Err&quot;;[Blue]&quot;OK&quot;"/>
    <numFmt numFmtId="181" formatCode="General\ &quot;.&quot;"/>
    <numFmt numFmtId="182" formatCode="#,##0_);[Red]\(#,##0\);\-_)"/>
    <numFmt numFmtId="183" formatCode="0.0_)%;[Red]\(0.0%\);0.0_)%"/>
    <numFmt numFmtId="184" formatCode="[Red][&gt;1]&quot;&gt;100 %&quot;;[Red]\(0.0%\);0.0_)%"/>
    <numFmt numFmtId="185" formatCode="#,##0\ ;\(#,##0\)\ ;\ &quot;-&quot;"/>
    <numFmt numFmtId="186" formatCode="0.00_)"/>
    <numFmt numFmtId="187" formatCode="#,##0;\-#,##0;\-"/>
    <numFmt numFmtId="188" formatCode="#,##0.0,,;\-#,##0.0,,;\-"/>
    <numFmt numFmtId="189" formatCode="#,##0,;\-#,##0,;\-"/>
    <numFmt numFmtId="190" formatCode="0.0%;\-0.0%;\-"/>
    <numFmt numFmtId="191" formatCode="#,##0&quot;,000&quot;;\-#,##0&quot;,000&quot;;\-"/>
    <numFmt numFmtId="192" formatCode="#,##0.0,,;\-#,##0.0,,"/>
    <numFmt numFmtId="193" formatCode="#,##0,;\-#,##0,"/>
    <numFmt numFmtId="194" formatCode="0.0%;\-0.0%"/>
    <numFmt numFmtId="195" formatCode="[&gt;0]&quot;Val &quot;0;&quot;&quot;"/>
    <numFmt numFmtId="196" formatCode="yyyy"/>
    <numFmt numFmtId="197" formatCode="_-[$€-2]* #,##0_-;\-[$€-2]* #,##0_-;_-[$€-2]* &quot;-&quot;??_-"/>
    <numFmt numFmtId="198" formatCode="[$-809]dd\ mmmm\ yyyy;@"/>
    <numFmt numFmtId="199" formatCode="##,##0,;[Black]\(##,##0,\);\-"/>
    <numFmt numFmtId="200" formatCode="#,##0.00;[Red]\(#,##0.00\);\-"/>
    <numFmt numFmtId="201" formatCode="#,###,\ ;[Black]\(#,###,\);\-\ "/>
    <numFmt numFmtId="202" formatCode="_-[$€-2]\ * #,##0_-;\-[$€-2]\ * #,##0_-;_-[$€-2]\ * &quot;-&quot;_-;_-@_-"/>
    <numFmt numFmtId="203" formatCode="##,##0,;\(##,##0,\);\-"/>
    <numFmt numFmtId="204" formatCode="[$-F800]dddd\,\ mmmm\ dd\,\ yyyy"/>
    <numFmt numFmtId="205" formatCode="##,##0;\(##,##0\)"/>
    <numFmt numFmtId="206" formatCode="0_ ;\-0\ "/>
    <numFmt numFmtId="207" formatCode="0.0%"/>
    <numFmt numFmtId="208" formatCode="#,##0.0\ ;\(#,##0.0\)\ ;\ &quot;-&quot;"/>
    <numFmt numFmtId="209" formatCode="_-* #,##0.0_-;\-* #,##0.0_-;_-* &quot;-&quot;??_-;_-@_-"/>
    <numFmt numFmtId="210" formatCode="0.0%;\(0.0%\)"/>
  </numFmts>
  <fonts count="2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1"/>
      <color indexed="8"/>
      <name val="Calibri"/>
      <family val="2"/>
    </font>
    <font>
      <sz val="8"/>
      <color theme="1"/>
      <name val="Arial"/>
      <family val="2"/>
    </font>
    <font>
      <sz val="11"/>
      <color indexed="9"/>
      <name val="Calibri"/>
      <family val="2"/>
    </font>
    <font>
      <sz val="11"/>
      <color indexed="20"/>
      <name val="Calibri"/>
      <family val="2"/>
    </font>
    <font>
      <b/>
      <sz val="11"/>
      <color indexed="52"/>
      <name val="Calibri"/>
      <family val="2"/>
    </font>
    <font>
      <b/>
      <sz val="11"/>
      <color indexed="10"/>
      <name val="Calibri"/>
      <family val="2"/>
      <scheme val="minor"/>
    </font>
    <font>
      <b/>
      <sz val="11"/>
      <color indexed="9"/>
      <name val="Calibri"/>
      <family val="2"/>
    </font>
    <font>
      <b/>
      <i/>
      <sz val="12"/>
      <color indexed="12"/>
      <name val="Arial"/>
      <family val="2"/>
    </font>
    <font>
      <sz val="12"/>
      <name val="Arial"/>
      <family val="2"/>
    </font>
    <font>
      <sz val="11"/>
      <color indexed="8"/>
      <name val="Arial"/>
      <family val="2"/>
    </font>
    <font>
      <sz val="11"/>
      <color rgb="FF000000"/>
      <name val="Calibri"/>
      <family val="2"/>
    </font>
    <font>
      <sz val="10"/>
      <color indexed="8"/>
      <name val="Arial"/>
      <family val="2"/>
    </font>
    <font>
      <i/>
      <sz val="11"/>
      <color indexed="23"/>
      <name val="Calibri"/>
      <family val="2"/>
    </font>
    <font>
      <sz val="12"/>
      <name val="Times New Roman"/>
      <family val="1"/>
    </font>
    <font>
      <u/>
      <sz val="11"/>
      <color theme="11"/>
      <name val="Calibri"/>
      <family val="2"/>
      <scheme val="minor"/>
    </font>
    <font>
      <sz val="11"/>
      <color indexed="17"/>
      <name val="Calibri"/>
      <family val="2"/>
    </font>
    <font>
      <sz val="11"/>
      <name val="Calibri"/>
      <family val="2"/>
    </font>
    <font>
      <b/>
      <sz val="15"/>
      <color indexed="56"/>
      <name val="Calibri"/>
      <family val="2"/>
    </font>
    <font>
      <b/>
      <sz val="15"/>
      <color indexed="62"/>
      <name val="Calibri"/>
      <family val="2"/>
      <scheme val="minor"/>
    </font>
    <font>
      <b/>
      <sz val="15"/>
      <color indexed="62"/>
      <name val="Calibri"/>
      <family val="2"/>
    </font>
    <font>
      <b/>
      <sz val="13"/>
      <color indexed="56"/>
      <name val="Calibri"/>
      <family val="2"/>
    </font>
    <font>
      <b/>
      <sz val="13"/>
      <color indexed="62"/>
      <name val="Calibri"/>
      <family val="2"/>
      <scheme val="minor"/>
    </font>
    <font>
      <b/>
      <sz val="11"/>
      <color indexed="56"/>
      <name val="Calibri"/>
      <family val="2"/>
    </font>
    <font>
      <b/>
      <sz val="11"/>
      <color indexed="62"/>
      <name val="Calibri"/>
      <family val="2"/>
      <scheme val="minor"/>
    </font>
    <font>
      <b/>
      <sz val="11"/>
      <color indexed="62"/>
      <name val="Calibri"/>
      <family val="2"/>
    </font>
    <font>
      <u/>
      <sz val="11"/>
      <color theme="10"/>
      <name val="Calibri"/>
      <family val="2"/>
      <scheme val="minor"/>
    </font>
    <font>
      <u/>
      <sz val="10"/>
      <color indexed="12"/>
      <name val="Arial"/>
      <family val="2"/>
    </font>
    <font>
      <i/>
      <u/>
      <sz val="12"/>
      <color indexed="12"/>
      <name val="Book Antiqua"/>
      <family val="1"/>
    </font>
    <font>
      <b/>
      <u/>
      <sz val="8"/>
      <color rgb="FF0070C0"/>
      <name val="Calibri"/>
      <family val="2"/>
      <scheme val="minor"/>
    </font>
    <font>
      <sz val="8"/>
      <color indexed="9"/>
      <name val="Arial"/>
      <family val="2"/>
    </font>
    <font>
      <sz val="8"/>
      <name val="Arial"/>
      <family val="2"/>
    </font>
    <font>
      <sz val="8"/>
      <name val="Calibri"/>
      <family val="2"/>
    </font>
    <font>
      <u/>
      <sz val="8"/>
      <color indexed="12"/>
      <name val="Arial"/>
      <family val="2"/>
    </font>
    <font>
      <u/>
      <sz val="20"/>
      <name val="Arial"/>
      <family val="2"/>
    </font>
    <font>
      <sz val="8"/>
      <color theme="1"/>
      <name val="Calibri"/>
      <family val="2"/>
      <scheme val="minor"/>
    </font>
    <font>
      <b/>
      <sz val="8"/>
      <name val="Calibri"/>
      <family val="2"/>
      <scheme val="minor"/>
    </font>
    <font>
      <b/>
      <sz val="8"/>
      <color indexed="9"/>
      <name val="Arial"/>
      <family val="2"/>
    </font>
    <font>
      <b/>
      <u/>
      <sz val="8"/>
      <name val="Calibri"/>
      <family val="2"/>
      <scheme val="minor"/>
    </font>
    <font>
      <b/>
      <sz val="8"/>
      <color indexed="18"/>
      <name val="Arial"/>
      <family val="2"/>
    </font>
    <font>
      <b/>
      <u/>
      <sz val="8"/>
      <name val="Calibri"/>
      <family val="2"/>
    </font>
    <font>
      <b/>
      <sz val="16"/>
      <name val="Calibri"/>
      <family val="2"/>
      <scheme val="minor"/>
    </font>
    <font>
      <b/>
      <sz val="12"/>
      <name val="Arial"/>
      <family val="2"/>
    </font>
    <font>
      <sz val="8"/>
      <color indexed="18"/>
      <name val="Arial"/>
      <family val="2"/>
    </font>
    <font>
      <sz val="11"/>
      <color indexed="62"/>
      <name val="Calibri"/>
      <family val="2"/>
    </font>
    <font>
      <sz val="10"/>
      <color indexed="56"/>
      <name val="Book Antiqua"/>
      <family val="1"/>
    </font>
    <font>
      <sz val="11"/>
      <color indexed="52"/>
      <name val="Calibri"/>
      <family val="2"/>
    </font>
    <font>
      <sz val="11"/>
      <color indexed="10"/>
      <name val="Calibri"/>
      <family val="2"/>
      <scheme val="minor"/>
    </font>
    <font>
      <sz val="11"/>
      <color indexed="60"/>
      <name val="Calibri"/>
      <family val="2"/>
    </font>
    <font>
      <sz val="11"/>
      <color indexed="19"/>
      <name val="Calibri"/>
      <family val="2"/>
      <scheme val="minor"/>
    </font>
    <font>
      <sz val="10"/>
      <name val="Arial "/>
    </font>
    <font>
      <sz val="10"/>
      <name val="MS Sans Serif"/>
      <family val="2"/>
    </font>
    <font>
      <sz val="10"/>
      <name val="Arial Unicode MS"/>
      <family val="2"/>
    </font>
    <font>
      <sz val="11"/>
      <color theme="1"/>
      <name val="Arial"/>
      <family val="2"/>
    </font>
    <font>
      <sz val="10"/>
      <name val="Verdana"/>
      <family val="2"/>
    </font>
    <font>
      <sz val="11"/>
      <color theme="1"/>
      <name val="Segoe UI"/>
      <family val="2"/>
    </font>
    <font>
      <b/>
      <sz val="11"/>
      <color indexed="63"/>
      <name val="Calibri"/>
      <family val="2"/>
    </font>
    <font>
      <sz val="10"/>
      <name val="Times New Roman"/>
      <family val="1"/>
    </font>
    <font>
      <sz val="8"/>
      <color indexed="8"/>
      <name val="Arial"/>
      <family val="2"/>
    </font>
    <font>
      <b/>
      <sz val="12"/>
      <color indexed="56"/>
      <name val="Book Antiqua"/>
      <family val="1"/>
    </font>
    <font>
      <b/>
      <sz val="12"/>
      <color indexed="9"/>
      <name val="Book Antiqua"/>
      <family val="1"/>
    </font>
    <font>
      <b/>
      <sz val="16"/>
      <color indexed="9"/>
      <name val="Book Antiqua"/>
      <family val="1"/>
    </font>
    <font>
      <b/>
      <sz val="10"/>
      <color indexed="9"/>
      <name val="Book Antiqua"/>
      <family val="1"/>
    </font>
    <font>
      <b/>
      <sz val="10"/>
      <color indexed="9"/>
      <name val="Arial"/>
      <family val="2"/>
    </font>
    <font>
      <sz val="10"/>
      <name val="Book Antiqua"/>
      <family val="1"/>
    </font>
    <font>
      <b/>
      <sz val="18"/>
      <color indexed="56"/>
      <name val="Cambria"/>
      <family val="2"/>
    </font>
    <font>
      <b/>
      <sz val="18"/>
      <color indexed="62"/>
      <name val="Cambria"/>
      <family val="2"/>
      <scheme val="major"/>
    </font>
    <font>
      <b/>
      <sz val="18"/>
      <color indexed="62"/>
      <name val="Cambria"/>
      <family val="2"/>
    </font>
    <font>
      <b/>
      <sz val="11"/>
      <color indexed="8"/>
      <name val="Calibri"/>
      <family val="2"/>
    </font>
    <font>
      <sz val="11"/>
      <color indexed="10"/>
      <name val="Calibri"/>
      <family val="2"/>
    </font>
    <font>
      <sz val="10"/>
      <color rgb="FFFF0000"/>
      <name val="Arial"/>
      <family val="2"/>
    </font>
    <font>
      <sz val="12"/>
      <color theme="1"/>
      <name val="Arial"/>
      <family val="2"/>
    </font>
    <font>
      <sz val="10"/>
      <color theme="1"/>
      <name val="Arial"/>
      <family val="2"/>
    </font>
    <font>
      <sz val="12"/>
      <color theme="0"/>
      <name val="Arial"/>
      <family val="2"/>
    </font>
    <font>
      <sz val="10"/>
      <color theme="0"/>
      <name val="Arial"/>
      <family val="2"/>
    </font>
    <font>
      <sz val="12"/>
      <color indexed="9"/>
      <name val="Arial"/>
      <family val="2"/>
    </font>
    <font>
      <sz val="11"/>
      <name val="Arial"/>
      <family val="2"/>
    </font>
    <font>
      <sz val="12"/>
      <color rgb="FF9C0006"/>
      <name val="Arial"/>
      <family val="2"/>
    </font>
    <font>
      <sz val="10"/>
      <color rgb="FF9C0006"/>
      <name val="Arial"/>
      <family val="2"/>
    </font>
    <font>
      <sz val="12"/>
      <color indexed="20"/>
      <name val="Arial"/>
      <family val="2"/>
    </font>
    <font>
      <b/>
      <sz val="11"/>
      <color indexed="10"/>
      <name val="Arial"/>
      <family val="2"/>
    </font>
    <font>
      <b/>
      <sz val="10"/>
      <color indexed="10"/>
      <name val="Arial"/>
      <family val="2"/>
    </font>
    <font>
      <b/>
      <sz val="12"/>
      <color rgb="FFFA7D00"/>
      <name val="Arial"/>
      <family val="2"/>
    </font>
    <font>
      <b/>
      <sz val="10"/>
      <color rgb="FFFA7D00"/>
      <name val="Arial"/>
      <family val="2"/>
    </font>
    <font>
      <b/>
      <sz val="12"/>
      <color indexed="52"/>
      <name val="Arial"/>
      <family val="2"/>
    </font>
    <font>
      <b/>
      <sz val="12"/>
      <color theme="0"/>
      <name val="Arial"/>
      <family val="2"/>
    </font>
    <font>
      <b/>
      <sz val="10"/>
      <color theme="0"/>
      <name val="Arial"/>
      <family val="2"/>
    </font>
    <font>
      <b/>
      <sz val="12"/>
      <color indexed="9"/>
      <name val="Arial"/>
      <family val="2"/>
    </font>
    <font>
      <sz val="14"/>
      <name val="Arial"/>
      <family val="2"/>
    </font>
    <font>
      <sz val="8"/>
      <name val="Times New Roman"/>
      <family val="1"/>
    </font>
    <font>
      <i/>
      <sz val="12"/>
      <color rgb="FF7F7F7F"/>
      <name val="Arial"/>
      <family val="2"/>
    </font>
    <font>
      <i/>
      <sz val="10"/>
      <color rgb="FF7F7F7F"/>
      <name val="Arial"/>
      <family val="2"/>
    </font>
    <font>
      <i/>
      <sz val="12"/>
      <color indexed="23"/>
      <name val="Arial"/>
      <family val="2"/>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12"/>
      <color indexed="18"/>
      <name val="Arial"/>
      <family val="2"/>
    </font>
    <font>
      <b/>
      <sz val="12"/>
      <color indexed="16"/>
      <name val="Arial"/>
      <family val="2"/>
    </font>
    <font>
      <b/>
      <sz val="11"/>
      <name val="Arial"/>
      <family val="2"/>
    </font>
    <font>
      <sz val="12"/>
      <color rgb="FF006100"/>
      <name val="Arial"/>
      <family val="2"/>
    </font>
    <font>
      <sz val="10"/>
      <color rgb="FF006100"/>
      <name val="Arial"/>
      <family val="2"/>
    </font>
    <font>
      <sz val="12"/>
      <color indexed="17"/>
      <name val="Arial"/>
      <family val="2"/>
    </font>
    <font>
      <b/>
      <sz val="14"/>
      <color indexed="60"/>
      <name val="Arial"/>
      <family val="2"/>
    </font>
    <font>
      <b/>
      <sz val="12"/>
      <color indexed="60"/>
      <name val="Arial"/>
      <family val="2"/>
    </font>
    <font>
      <sz val="10"/>
      <color indexed="60"/>
      <name val="Arial"/>
      <family val="2"/>
    </font>
    <font>
      <sz val="6"/>
      <color indexed="8"/>
      <name val="Arial"/>
      <family val="2"/>
    </font>
    <font>
      <b/>
      <sz val="16"/>
      <name val="Times New Roman"/>
      <family val="1"/>
    </font>
    <font>
      <b/>
      <sz val="13"/>
      <color indexed="56"/>
      <name val="Arial"/>
      <family val="2"/>
    </font>
    <font>
      <b/>
      <sz val="11"/>
      <color theme="3"/>
      <name val="Arial"/>
      <family val="2"/>
    </font>
    <font>
      <b/>
      <sz val="11"/>
      <color indexed="56"/>
      <name val="Arial"/>
      <family val="2"/>
    </font>
    <font>
      <sz val="12"/>
      <color rgb="FF3F3F76"/>
      <name val="Arial"/>
      <family val="2"/>
    </font>
    <font>
      <sz val="10"/>
      <color rgb="FF3F3F76"/>
      <name val="Arial"/>
      <family val="2"/>
    </font>
    <font>
      <sz val="12"/>
      <color indexed="62"/>
      <name val="Arial"/>
      <family val="2"/>
    </font>
    <font>
      <b/>
      <sz val="8"/>
      <name val="Arial"/>
      <family val="2"/>
    </font>
    <font>
      <sz val="12"/>
      <color rgb="FFFA7D00"/>
      <name val="Arial"/>
      <family val="2"/>
    </font>
    <font>
      <sz val="10"/>
      <color rgb="FFFA7D00"/>
      <name val="Arial"/>
      <family val="2"/>
    </font>
    <font>
      <sz val="12"/>
      <color indexed="52"/>
      <name val="Arial"/>
      <family val="2"/>
    </font>
    <font>
      <i/>
      <sz val="10"/>
      <color rgb="FF0000FF"/>
      <name val="Arial"/>
      <family val="2"/>
    </font>
    <font>
      <sz val="9"/>
      <color rgb="FFFF0000"/>
      <name val="Arial"/>
      <family val="2"/>
    </font>
    <font>
      <sz val="12"/>
      <color rgb="FF9C6500"/>
      <name val="Arial"/>
      <family val="2"/>
    </font>
    <font>
      <sz val="10"/>
      <color rgb="FF9C6500"/>
      <name val="Arial"/>
      <family val="2"/>
    </font>
    <font>
      <sz val="12"/>
      <color indexed="60"/>
      <name val="Arial"/>
      <family val="2"/>
    </font>
    <font>
      <sz val="10"/>
      <color indexed="10"/>
      <name val="Arial"/>
      <family val="2"/>
    </font>
    <font>
      <b/>
      <i/>
      <sz val="16"/>
      <name val="Helv"/>
    </font>
    <font>
      <sz val="12"/>
      <color indexed="8"/>
      <name val="Arial"/>
      <family val="2"/>
    </font>
    <font>
      <b/>
      <u/>
      <sz val="10"/>
      <color rgb="FF0000FF"/>
      <name val="Arial"/>
      <family val="2"/>
    </font>
    <font>
      <b/>
      <u/>
      <sz val="10"/>
      <color indexed="12"/>
      <name val="Arial"/>
      <family val="2"/>
    </font>
    <font>
      <b/>
      <sz val="12"/>
      <color theme="7" tint="-0.24994659260841701"/>
      <name val="Arial"/>
      <family val="2"/>
    </font>
    <font>
      <b/>
      <sz val="11"/>
      <color theme="7" tint="-0.24994659260841701"/>
      <name val="Arial"/>
      <family val="2"/>
    </font>
    <font>
      <b/>
      <sz val="12"/>
      <color rgb="FF3F3F3F"/>
      <name val="Arial"/>
      <family val="2"/>
    </font>
    <font>
      <b/>
      <sz val="10"/>
      <color rgb="FF3F3F3F"/>
      <name val="Arial"/>
      <family val="2"/>
    </font>
    <font>
      <b/>
      <sz val="12"/>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20"/>
      <name val="Arial"/>
      <family val="2"/>
    </font>
    <font>
      <b/>
      <sz val="10"/>
      <color indexed="16"/>
      <name val="Arial"/>
      <family val="2"/>
    </font>
    <font>
      <sz val="12"/>
      <color indexed="12"/>
      <name val="Arial"/>
      <family val="2"/>
    </font>
    <font>
      <b/>
      <u/>
      <sz val="11"/>
      <name val="Arial"/>
      <family val="2"/>
    </font>
    <font>
      <b/>
      <i/>
      <sz val="11"/>
      <name val="Arial"/>
      <family val="2"/>
    </font>
    <font>
      <sz val="11"/>
      <color theme="7" tint="-0.24994659260841701"/>
      <name val="Arial"/>
      <family val="2"/>
    </font>
    <font>
      <sz val="10"/>
      <color indexed="8"/>
      <name val="MS Sans Serif"/>
      <family val="2"/>
    </font>
    <font>
      <b/>
      <sz val="10"/>
      <name val="Tahoma"/>
      <family val="2"/>
    </font>
    <font>
      <sz val="10"/>
      <name val="Tahoma"/>
      <family val="2"/>
    </font>
    <font>
      <i/>
      <sz val="9"/>
      <color rgb="FF0000FF"/>
      <name val="Arial"/>
      <family val="2"/>
    </font>
    <font>
      <i/>
      <sz val="8.5"/>
      <name val="Times New Roman"/>
      <family val="1"/>
    </font>
    <font>
      <b/>
      <sz val="10.5"/>
      <name val="Times New Roman"/>
      <family val="1"/>
    </font>
    <font>
      <b/>
      <sz val="8.5"/>
      <name val="Times New Roman"/>
      <family val="1"/>
    </font>
    <font>
      <b/>
      <sz val="8"/>
      <name val="Times New Roman"/>
      <family val="1"/>
    </font>
    <font>
      <i/>
      <sz val="8"/>
      <color indexed="12"/>
      <name val="Arial"/>
      <family val="2"/>
    </font>
    <font>
      <sz val="10.5"/>
      <name val="Times New Roman"/>
      <family val="1"/>
    </font>
    <font>
      <sz val="8.5"/>
      <name val="Times New Roman"/>
      <family val="1"/>
    </font>
    <font>
      <i/>
      <sz val="8"/>
      <name val="Arial"/>
      <family val="2"/>
    </font>
    <font>
      <i/>
      <sz val="10.5"/>
      <name val="Times New Roman"/>
      <family val="1"/>
    </font>
    <font>
      <i/>
      <sz val="8.5"/>
      <color indexed="10"/>
      <name val="Times New Roman"/>
      <family val="1"/>
    </font>
    <font>
      <sz val="8.5"/>
      <color indexed="10"/>
      <name val="Times New Roman"/>
      <family val="1"/>
    </font>
    <font>
      <b/>
      <sz val="14"/>
      <name val="Times New Roman"/>
      <family val="1"/>
    </font>
    <font>
      <b/>
      <sz val="18"/>
      <name val="Arial"/>
      <family val="2"/>
    </font>
    <font>
      <b/>
      <sz val="14"/>
      <color indexed="8"/>
      <name val="Times New Roman"/>
      <family val="1"/>
    </font>
    <font>
      <b/>
      <sz val="14"/>
      <color indexed="20"/>
      <name val="Times New Roman"/>
      <family val="1"/>
    </font>
    <font>
      <b/>
      <sz val="12"/>
      <color theme="1"/>
      <name val="Arial"/>
      <family val="2"/>
    </font>
    <font>
      <b/>
      <sz val="10"/>
      <color theme="1"/>
      <name val="Arial"/>
      <family val="2"/>
    </font>
    <font>
      <sz val="10"/>
      <color indexed="28"/>
      <name val="Arial"/>
      <family val="2"/>
    </font>
    <font>
      <sz val="8"/>
      <color rgb="FF0000FF"/>
      <name val="Arial"/>
      <family val="2"/>
    </font>
    <font>
      <sz val="12"/>
      <color rgb="FFFF0000"/>
      <name val="Arial"/>
      <family val="2"/>
    </font>
    <font>
      <sz val="12"/>
      <color indexed="10"/>
      <name val="Arial"/>
      <family val="2"/>
    </font>
    <font>
      <sz val="9"/>
      <name val="Arial"/>
      <family val="2"/>
    </font>
    <font>
      <sz val="11"/>
      <color indexed="14"/>
      <name val="Calibri"/>
      <family val="2"/>
      <scheme val="minor"/>
    </font>
    <font>
      <b/>
      <sz val="9"/>
      <name val="Arial"/>
      <family val="2"/>
    </font>
    <font>
      <b/>
      <sz val="12"/>
      <color indexed="12"/>
      <name val="Arial"/>
      <family val="2"/>
    </font>
    <font>
      <sz val="10"/>
      <color theme="1"/>
      <name val="Calibri"/>
      <family val="2"/>
    </font>
    <font>
      <sz val="10"/>
      <color indexed="8"/>
      <name val="Calibri"/>
      <family val="2"/>
    </font>
    <font>
      <i/>
      <sz val="9"/>
      <color theme="9" tint="-0.499984740745262"/>
      <name val="Arial"/>
      <family val="2"/>
    </font>
    <font>
      <b/>
      <sz val="8"/>
      <color indexed="8"/>
      <name val="Arial"/>
      <family val="2"/>
    </font>
    <font>
      <b/>
      <sz val="8"/>
      <color indexed="8"/>
      <name val="Courier New"/>
      <family val="3"/>
    </font>
    <font>
      <sz val="12"/>
      <color indexed="8"/>
      <name val="Calibri"/>
      <family val="2"/>
    </font>
    <font>
      <sz val="10"/>
      <name val="Comic Sans MS"/>
      <family val="4"/>
    </font>
    <font>
      <b/>
      <sz val="15"/>
      <color indexed="62"/>
      <name val="Arial"/>
      <family val="2"/>
    </font>
    <font>
      <b/>
      <sz val="15"/>
      <color theme="3"/>
      <name val="Arial"/>
      <family val="2"/>
    </font>
    <font>
      <b/>
      <sz val="13"/>
      <color indexed="62"/>
      <name val="Arial"/>
      <family val="2"/>
    </font>
    <font>
      <b/>
      <sz val="13"/>
      <color theme="3"/>
      <name val="Arial"/>
      <family val="2"/>
    </font>
    <font>
      <b/>
      <sz val="11"/>
      <color indexed="62"/>
      <name val="Arial"/>
      <family val="2"/>
    </font>
    <font>
      <b/>
      <sz val="9"/>
      <name val="Calibri"/>
      <family val="2"/>
      <scheme val="minor"/>
    </font>
    <font>
      <sz val="9"/>
      <name val="Calibri"/>
      <family val="2"/>
      <scheme val="minor"/>
    </font>
    <font>
      <sz val="9"/>
      <color theme="0" tint="-0.499984740745262"/>
      <name val="Calibri"/>
      <family val="2"/>
      <scheme val="minor"/>
    </font>
    <font>
      <b/>
      <sz val="9"/>
      <color theme="0" tint="-0.499984740745262"/>
      <name val="Calibri"/>
      <family val="2"/>
      <scheme val="minor"/>
    </font>
    <font>
      <sz val="9"/>
      <color theme="1"/>
      <name val="Calibri"/>
      <family val="2"/>
      <scheme val="minor"/>
    </font>
    <font>
      <b/>
      <sz val="9"/>
      <color theme="1"/>
      <name val="Calibri"/>
      <family val="2"/>
      <scheme val="minor"/>
    </font>
    <font>
      <i/>
      <sz val="9"/>
      <name val="Calibri"/>
      <family val="2"/>
      <scheme val="minor"/>
    </font>
    <font>
      <b/>
      <i/>
      <sz val="9"/>
      <color theme="1"/>
      <name val="Calibri"/>
      <family val="2"/>
      <scheme val="minor"/>
    </font>
    <font>
      <b/>
      <sz val="8"/>
      <color theme="1"/>
      <name val="Calibri"/>
      <family val="2"/>
      <scheme val="minor"/>
    </font>
    <font>
      <i/>
      <sz val="8"/>
      <color theme="1"/>
      <name val="Calibri"/>
      <family val="2"/>
      <scheme val="minor"/>
    </font>
    <font>
      <sz val="7"/>
      <color theme="1"/>
      <name val="Calibri"/>
      <family val="2"/>
      <scheme val="minor"/>
    </font>
    <font>
      <b/>
      <i/>
      <sz val="9"/>
      <name val="Calibri"/>
      <family val="2"/>
      <scheme val="minor"/>
    </font>
    <font>
      <sz val="9"/>
      <color rgb="FFFF0000"/>
      <name val="Calibri"/>
      <family val="2"/>
      <scheme val="minor"/>
    </font>
    <font>
      <b/>
      <sz val="9"/>
      <color rgb="FFFF0000"/>
      <name val="Calibri"/>
      <family val="2"/>
      <scheme val="minor"/>
    </font>
    <font>
      <b/>
      <sz val="10"/>
      <color theme="1"/>
      <name val="Calibri"/>
      <family val="2"/>
      <scheme val="minor"/>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gradientFill degree="90">
        <stop position="0">
          <color theme="0"/>
        </stop>
        <stop position="1">
          <color theme="4"/>
        </stop>
      </gradientFill>
    </fill>
    <fill>
      <patternFill patternType="solid">
        <fgColor indexed="65"/>
        <bgColor indexed="64"/>
      </patternFill>
    </fill>
    <fill>
      <gradientFill degree="180">
        <stop position="0">
          <color theme="0"/>
        </stop>
        <stop position="1">
          <color theme="4"/>
        </stop>
      </gradientFill>
    </fill>
    <fill>
      <gradientFill>
        <stop position="0">
          <color theme="0"/>
        </stop>
        <stop position="1">
          <color theme="4"/>
        </stop>
      </gradientFill>
    </fill>
    <fill>
      <patternFill patternType="darkUp">
        <fgColor indexed="0"/>
        <bgColor indexed="0"/>
      </patternFill>
    </fill>
    <fill>
      <patternFill patternType="solid">
        <fgColor indexed="23"/>
        <bgColor indexed="64"/>
      </patternFill>
    </fill>
    <fill>
      <patternFill patternType="solid">
        <fgColor indexed="18"/>
        <bgColor indexed="64"/>
      </patternFill>
    </fill>
    <fill>
      <patternFill patternType="solid">
        <fgColor rgb="FF4E287E"/>
        <bgColor indexed="64"/>
      </patternFill>
    </fill>
    <fill>
      <patternFill patternType="solid">
        <fgColor indexed="41"/>
        <bgColor indexed="64"/>
      </patternFill>
    </fill>
    <fill>
      <patternFill patternType="solid">
        <fgColor indexed="9"/>
        <bgColor indexed="64"/>
      </patternFill>
    </fill>
    <fill>
      <patternFill patternType="solid">
        <fgColor theme="9" tint="0.39994506668294322"/>
        <bgColor indexed="64"/>
      </patternFill>
    </fill>
    <fill>
      <patternFill patternType="solid">
        <fgColor theme="5" tint="0.59996337778862885"/>
        <bgColor indexed="64"/>
      </patternFill>
    </fill>
    <fill>
      <patternFill patternType="lightUp">
        <bgColor indexed="43"/>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theme="1" tint="0.34998626667073579"/>
        <bgColor indexed="64"/>
      </patternFill>
    </fill>
    <fill>
      <patternFill patternType="solid">
        <fgColor indexed="42"/>
        <bgColor indexed="64"/>
      </patternFill>
    </fill>
    <fill>
      <patternFill patternType="solid">
        <fgColor theme="0" tint="-0.14996795556505021"/>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7" tint="0.39994506668294322"/>
        <bgColor indexed="64"/>
      </patternFill>
    </fill>
    <fill>
      <patternFill patternType="solid">
        <fgColor indexed="24"/>
        <bgColor indexed="64"/>
      </patternFill>
    </fill>
    <fill>
      <patternFill patternType="solid">
        <fgColor indexed="13"/>
        <bgColor indexed="64"/>
      </patternFill>
    </fill>
    <fill>
      <patternFill patternType="solid">
        <fgColor theme="8" tint="-0.24994659260841701"/>
        <bgColor indexed="64"/>
      </patternFill>
    </fill>
    <fill>
      <patternFill patternType="solid">
        <fgColor rgb="FF99FFCC"/>
        <bgColor indexed="64"/>
      </patternFill>
    </fill>
    <fill>
      <patternFill patternType="solid">
        <fgColor rgb="FFCCFFFF"/>
        <bgColor indexed="64"/>
      </patternFill>
    </fill>
    <fill>
      <patternFill patternType="solid">
        <fgColor rgb="FFCCFFCC"/>
        <bgColor indexed="64"/>
      </patternFill>
    </fill>
    <fill>
      <patternFill patternType="solid">
        <fgColor indexed="44"/>
        <bgColor indexed="64"/>
      </patternFill>
    </fill>
    <fill>
      <patternFill patternType="solid">
        <fgColor indexed="47"/>
        <bgColor indexed="64"/>
      </patternFill>
    </fill>
    <fill>
      <patternFill patternType="solid">
        <fgColor indexed="12"/>
      </patternFill>
    </fill>
    <fill>
      <patternFill patternType="solid">
        <fgColor theme="4" tint="0.79998168889431442"/>
        <bgColor theme="4" tint="0.79998168889431442"/>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bottom style="thin">
        <color indexed="64"/>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style="hair">
        <color auto="1"/>
      </top>
      <bottom style="thin">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thick">
        <color indexed="30"/>
      </left>
      <right style="hair">
        <color indexed="30"/>
      </right>
      <top/>
      <bottom style="hair">
        <color indexed="30"/>
      </bottom>
      <diagonal/>
    </border>
    <border>
      <left/>
      <right/>
      <top style="thin">
        <color auto="1"/>
      </top>
      <bottom style="thin">
        <color auto="1"/>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ck">
        <color indexed="25"/>
      </left>
      <right style="hair">
        <color indexed="25"/>
      </right>
      <top/>
      <bottom style="hair">
        <color indexed="25"/>
      </bottom>
      <diagonal/>
    </border>
    <border>
      <left/>
      <right/>
      <top style="medium">
        <color auto="1"/>
      </top>
      <bottom style="double">
        <color auto="1"/>
      </bottom>
      <diagonal/>
    </border>
    <border>
      <left/>
      <right style="hair">
        <color indexed="30"/>
      </right>
      <top style="thick">
        <color indexed="30"/>
      </top>
      <bottom style="hair">
        <color indexed="30"/>
      </bottom>
      <diagonal/>
    </border>
    <border>
      <left style="hair">
        <color auto="1"/>
      </left>
      <right style="hair">
        <color auto="1"/>
      </right>
      <top style="hair">
        <color auto="1"/>
      </top>
      <bottom/>
      <diagonal/>
    </border>
    <border>
      <left/>
      <right style="hair">
        <color indexed="30"/>
      </right>
      <top/>
      <bottom style="hair">
        <color indexed="30"/>
      </bottom>
      <diagonal/>
    </border>
    <border>
      <left style="hair">
        <color indexed="64"/>
      </left>
      <right/>
      <top style="hair">
        <color indexed="64"/>
      </top>
      <bottom style="hair">
        <color indexed="64"/>
      </bottom>
      <diagonal/>
    </border>
    <border>
      <left style="thin">
        <color rgb="FF00B050"/>
      </left>
      <right style="thin">
        <color rgb="FF00B050"/>
      </right>
      <top style="thin">
        <color rgb="FF00B050"/>
      </top>
      <bottom style="thin">
        <color rgb="FF00B050"/>
      </bottom>
      <diagonal/>
    </border>
    <border>
      <left style="thin">
        <color indexed="64"/>
      </left>
      <right style="thin">
        <color indexed="64"/>
      </right>
      <top style="thin">
        <color indexed="64"/>
      </top>
      <bottom/>
      <diagonal/>
    </border>
    <border>
      <left style="medium">
        <color rgb="FFFFC000"/>
      </left>
      <right style="medium">
        <color rgb="FFFFC000"/>
      </right>
      <top style="medium">
        <color rgb="FFFFC000"/>
      </top>
      <bottom style="medium">
        <color rgb="FFFFC000"/>
      </bottom>
      <diagonal/>
    </border>
    <border>
      <left/>
      <right/>
      <top style="thin">
        <color theme="7" tint="-0.24994659260841701"/>
      </top>
      <bottom style="thin">
        <color theme="7" tint="-0.24994659260841701"/>
      </bottom>
      <diagonal/>
    </border>
    <border>
      <left/>
      <right/>
      <top style="thin">
        <color auto="1"/>
      </top>
      <bottom/>
      <diagonal/>
    </border>
    <border>
      <left/>
      <right/>
      <top style="thin">
        <color indexed="12"/>
      </top>
      <bottom style="thin">
        <color indexed="12"/>
      </bottom>
      <diagonal/>
    </border>
    <border>
      <left/>
      <right/>
      <top/>
      <bottom style="thin">
        <color indexed="12"/>
      </bottom>
      <diagonal/>
    </border>
    <border>
      <left/>
      <right/>
      <top style="double">
        <color indexed="0"/>
      </top>
      <bottom/>
      <diagonal/>
    </border>
    <border>
      <left/>
      <right/>
      <top style="medium">
        <color theme="7" tint="-0.24994659260841701"/>
      </top>
      <bottom style="medium">
        <color theme="7" tint="-0.24994659260841701"/>
      </bottom>
      <diagonal/>
    </border>
    <border>
      <left/>
      <right style="thin">
        <color rgb="FFFF0000"/>
      </right>
      <top style="thin">
        <color rgb="FFFF0000"/>
      </top>
      <bottom style="thin">
        <color rgb="FFFF0000"/>
      </bottom>
      <diagonal/>
    </border>
    <border>
      <left style="hair">
        <color indexed="49"/>
      </left>
      <right style="thick">
        <color indexed="30"/>
      </right>
      <top/>
      <bottom style="hair">
        <color indexed="30"/>
      </bottom>
      <diagonal/>
    </border>
    <border>
      <left/>
      <right/>
      <top style="thin">
        <color indexed="64"/>
      </top>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64539">
    <xf numFmtId="0" fontId="0"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0" borderId="0" applyNumberFormat="0" applyBorder="0" applyAlignment="0" applyProtection="0"/>
    <xf numFmtId="0" fontId="1" fillId="22"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 fillId="40"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4" borderId="0" applyNumberFormat="0" applyBorder="0" applyAlignment="0" applyProtection="0"/>
    <xf numFmtId="0" fontId="1" fillId="1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5" borderId="0" applyNumberFormat="0" applyBorder="0" applyAlignment="0" applyProtection="0"/>
    <xf numFmtId="0" fontId="1" fillId="19"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0" fillId="45"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0" borderId="0" applyNumberFormat="0" applyBorder="0" applyAlignment="0" applyProtection="0"/>
    <xf numFmtId="0" fontId="1" fillId="23"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0" fillId="40"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2" borderId="0" applyNumberFormat="0" applyBorder="0" applyAlignment="0" applyProtection="0"/>
    <xf numFmtId="0" fontId="1" fillId="27"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7" borderId="0" applyNumberFormat="0" applyBorder="0" applyAlignment="0" applyProtection="0"/>
    <xf numFmtId="0" fontId="1" fillId="31"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7"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 fillId="31" borderId="0" applyNumberFormat="0" applyBorder="0" applyAlignment="0" applyProtection="0"/>
    <xf numFmtId="0" fontId="2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0" fillId="4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2" fillId="48" borderId="0" applyNumberFormat="0" applyBorder="0" applyAlignment="0" applyProtection="0"/>
    <xf numFmtId="0" fontId="18" fillId="0" borderId="0"/>
    <xf numFmtId="0" fontId="18" fillId="0" borderId="0"/>
    <xf numFmtId="0" fontId="22" fillId="48" borderId="0" applyNumberFormat="0" applyBorder="0" applyAlignment="0" applyProtection="0"/>
    <xf numFmtId="0" fontId="17" fillId="49" borderId="0" applyNumberFormat="0" applyBorder="0" applyAlignment="0" applyProtection="0"/>
    <xf numFmtId="0" fontId="22" fillId="48"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2"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2" fillId="44" borderId="0" applyNumberFormat="0" applyBorder="0" applyAlignment="0" applyProtection="0"/>
    <xf numFmtId="0" fontId="18" fillId="0" borderId="0"/>
    <xf numFmtId="0" fontId="18" fillId="0" borderId="0"/>
    <xf numFmtId="0" fontId="22" fillId="44" borderId="0" applyNumberFormat="0" applyBorder="0" applyAlignment="0" applyProtection="0"/>
    <xf numFmtId="0" fontId="22" fillId="44" borderId="0" applyNumberFormat="0" applyBorder="0" applyAlignment="0" applyProtection="0"/>
    <xf numFmtId="0" fontId="17" fillId="50" borderId="0" applyNumberFormat="0" applyBorder="0" applyAlignment="0" applyProtection="0"/>
    <xf numFmtId="0" fontId="17" fillId="16"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45" borderId="0" applyNumberFormat="0" applyBorder="0" applyAlignment="0" applyProtection="0"/>
    <xf numFmtId="0" fontId="18" fillId="0" borderId="0"/>
    <xf numFmtId="0" fontId="18" fillId="0" borderId="0"/>
    <xf numFmtId="0" fontId="22" fillId="45" borderId="0" applyNumberFormat="0" applyBorder="0" applyAlignment="0" applyProtection="0"/>
    <xf numFmtId="0" fontId="17" fillId="46" borderId="0" applyNumberFormat="0" applyBorder="0" applyAlignment="0" applyProtection="0"/>
    <xf numFmtId="0" fontId="22" fillId="45" borderId="0" applyNumberFormat="0" applyBorder="0" applyAlignment="0" applyProtection="0"/>
    <xf numFmtId="0" fontId="17" fillId="20" borderId="0" applyNumberFormat="0" applyBorder="0" applyAlignment="0" applyProtection="0"/>
    <xf numFmtId="0" fontId="17" fillId="47" borderId="0" applyNumberFormat="0" applyBorder="0" applyAlignment="0" applyProtection="0"/>
    <xf numFmtId="0" fontId="17" fillId="20"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2" fillId="51" borderId="0" applyNumberFormat="0" applyBorder="0" applyAlignment="0" applyProtection="0"/>
    <xf numFmtId="0" fontId="18" fillId="0" borderId="0"/>
    <xf numFmtId="0" fontId="18" fillId="0" borderId="0"/>
    <xf numFmtId="0" fontId="22" fillId="51" borderId="0" applyNumberFormat="0" applyBorder="0" applyAlignment="0" applyProtection="0"/>
    <xf numFmtId="0" fontId="17" fillId="43" borderId="0" applyNumberFormat="0" applyBorder="0" applyAlignment="0" applyProtection="0"/>
    <xf numFmtId="0" fontId="22" fillId="51" borderId="0" applyNumberFormat="0" applyBorder="0" applyAlignment="0" applyProtection="0"/>
    <xf numFmtId="0" fontId="17" fillId="24" borderId="0" applyNumberFormat="0" applyBorder="0" applyAlignment="0" applyProtection="0"/>
    <xf numFmtId="0" fontId="17" fillId="36" borderId="0" applyNumberFormat="0" applyBorder="0" applyAlignment="0" applyProtection="0"/>
    <xf numFmtId="0" fontId="17" fillId="24"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2" fillId="49" borderId="0" applyNumberFormat="0" applyBorder="0" applyAlignment="0" applyProtection="0"/>
    <xf numFmtId="0" fontId="18" fillId="0" borderId="0"/>
    <xf numFmtId="0" fontId="18" fillId="0" borderId="0"/>
    <xf numFmtId="0" fontId="22" fillId="49" borderId="0" applyNumberFormat="0" applyBorder="0" applyAlignment="0" applyProtection="0"/>
    <xf numFmtId="0" fontId="22" fillId="49" borderId="0" applyNumberFormat="0" applyBorder="0" applyAlignment="0" applyProtection="0"/>
    <xf numFmtId="0" fontId="17" fillId="41" borderId="0" applyNumberFormat="0" applyBorder="0" applyAlignment="0" applyProtection="0"/>
    <xf numFmtId="0" fontId="17" fillId="28"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2" fillId="52" borderId="0" applyNumberFormat="0" applyBorder="0" applyAlignment="0" applyProtection="0"/>
    <xf numFmtId="0" fontId="18" fillId="0" borderId="0"/>
    <xf numFmtId="0" fontId="18" fillId="0" borderId="0"/>
    <xf numFmtId="0" fontId="22" fillId="52" borderId="0" applyNumberFormat="0" applyBorder="0" applyAlignment="0" applyProtection="0"/>
    <xf numFmtId="0" fontId="17" fillId="37" borderId="0" applyNumberFormat="0" applyBorder="0" applyAlignment="0" applyProtection="0"/>
    <xf numFmtId="0" fontId="22" fillId="52" borderId="0" applyNumberFormat="0" applyBorder="0" applyAlignment="0" applyProtection="0"/>
    <xf numFmtId="0" fontId="17" fillId="32" borderId="0" applyNumberFormat="0" applyBorder="0" applyAlignment="0" applyProtection="0"/>
    <xf numFmtId="0" fontId="17" fillId="44" borderId="0" applyNumberFormat="0" applyBorder="0" applyAlignment="0" applyProtection="0"/>
    <xf numFmtId="0" fontId="17" fillId="3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2" fillId="53" borderId="0" applyNumberFormat="0" applyBorder="0" applyAlignment="0" applyProtection="0"/>
    <xf numFmtId="0" fontId="18" fillId="0" borderId="0"/>
    <xf numFmtId="0" fontId="18" fillId="0" borderId="0"/>
    <xf numFmtId="0" fontId="22" fillId="53" borderId="0" applyNumberFormat="0" applyBorder="0" applyAlignment="0" applyProtection="0"/>
    <xf numFmtId="0" fontId="17" fillId="49" borderId="0" applyNumberFormat="0" applyBorder="0" applyAlignment="0" applyProtection="0"/>
    <xf numFmtId="0" fontId="22" fillId="53" borderId="0" applyNumberFormat="0" applyBorder="0" applyAlignment="0" applyProtection="0"/>
    <xf numFmtId="0" fontId="17" fillId="9" borderId="0" applyNumberFormat="0" applyBorder="0" applyAlignment="0" applyProtection="0"/>
    <xf numFmtId="0" fontId="17" fillId="54" borderId="0" applyNumberFormat="0" applyBorder="0" applyAlignment="0" applyProtection="0"/>
    <xf numFmtId="0" fontId="17" fillId="9"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2" fillId="55" borderId="0" applyNumberFormat="0" applyBorder="0" applyAlignment="0" applyProtection="0"/>
    <xf numFmtId="0" fontId="18" fillId="0" borderId="0"/>
    <xf numFmtId="0" fontId="18" fillId="0" borderId="0"/>
    <xf numFmtId="0" fontId="22" fillId="55" borderId="0" applyNumberFormat="0" applyBorder="0" applyAlignment="0" applyProtection="0"/>
    <xf numFmtId="0" fontId="22" fillId="55" borderId="0" applyNumberFormat="0" applyBorder="0" applyAlignment="0" applyProtection="0"/>
    <xf numFmtId="0" fontId="17" fillId="50" borderId="0" applyNumberFormat="0" applyBorder="0" applyAlignment="0" applyProtection="0"/>
    <xf numFmtId="0" fontId="17" fillId="13"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2" fillId="56" borderId="0" applyNumberFormat="0" applyBorder="0" applyAlignment="0" applyProtection="0"/>
    <xf numFmtId="0" fontId="18" fillId="0" borderId="0"/>
    <xf numFmtId="0" fontId="18" fillId="0" borderId="0"/>
    <xf numFmtId="0" fontId="22" fillId="56" borderId="0" applyNumberFormat="0" applyBorder="0" applyAlignment="0" applyProtection="0"/>
    <xf numFmtId="0" fontId="22" fillId="56" borderId="0" applyNumberFormat="0" applyBorder="0" applyAlignment="0" applyProtection="0"/>
    <xf numFmtId="0" fontId="17" fillId="47" borderId="0" applyNumberFormat="0" applyBorder="0" applyAlignment="0" applyProtection="0"/>
    <xf numFmtId="0" fontId="17" fillId="17"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2" fillId="51" borderId="0" applyNumberFormat="0" applyBorder="0" applyAlignment="0" applyProtection="0"/>
    <xf numFmtId="0" fontId="18" fillId="0" borderId="0"/>
    <xf numFmtId="0" fontId="18" fillId="0" borderId="0"/>
    <xf numFmtId="0" fontId="22" fillId="51" borderId="0" applyNumberFormat="0" applyBorder="0" applyAlignment="0" applyProtection="0"/>
    <xf numFmtId="0" fontId="17" fillId="57" borderId="0" applyNumberFormat="0" applyBorder="0" applyAlignment="0" applyProtection="0"/>
    <xf numFmtId="0" fontId="22" fillId="5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2" fillId="49" borderId="0" applyNumberFormat="0" applyBorder="0" applyAlignment="0" applyProtection="0"/>
    <xf numFmtId="0" fontId="18" fillId="0" borderId="0"/>
    <xf numFmtId="0" fontId="18" fillId="0" borderId="0"/>
    <xf numFmtId="0" fontId="22" fillId="49" borderId="0" applyNumberFormat="0" applyBorder="0" applyAlignment="0" applyProtection="0"/>
    <xf numFmtId="0" fontId="22" fillId="49" borderId="0" applyNumberFormat="0" applyBorder="0" applyAlignment="0" applyProtection="0"/>
    <xf numFmtId="0" fontId="17" fillId="25"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2" fillId="50" borderId="0" applyNumberFormat="0" applyBorder="0" applyAlignment="0" applyProtection="0"/>
    <xf numFmtId="0" fontId="18" fillId="0" borderId="0"/>
    <xf numFmtId="0" fontId="18" fillId="0" borderId="0"/>
    <xf numFmtId="0" fontId="22" fillId="50" borderId="0" applyNumberFormat="0" applyBorder="0" applyAlignment="0" applyProtection="0"/>
    <xf numFmtId="0" fontId="22" fillId="50" borderId="0" applyNumberFormat="0" applyBorder="0" applyAlignment="0" applyProtection="0"/>
    <xf numFmtId="0" fontId="17" fillId="55" borderId="0" applyNumberFormat="0" applyBorder="0" applyAlignment="0" applyProtection="0"/>
    <xf numFmtId="0" fontId="17" fillId="2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3" fillId="36" borderId="0" applyNumberFormat="0" applyBorder="0" applyAlignment="0" applyProtection="0"/>
    <xf numFmtId="0" fontId="18" fillId="0" borderId="0"/>
    <xf numFmtId="0" fontId="18" fillId="0" borderId="0"/>
    <xf numFmtId="0" fontId="23" fillId="36" borderId="0" applyNumberFormat="0" applyBorder="0" applyAlignment="0" applyProtection="0"/>
    <xf numFmtId="0" fontId="7" fillId="40" borderId="0" applyNumberFormat="0" applyBorder="0" applyAlignment="0" applyProtection="0"/>
    <xf numFmtId="0" fontId="23"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43" borderId="12" applyNumberFormat="0" applyAlignment="0" applyProtection="0"/>
    <xf numFmtId="0" fontId="18" fillId="0" borderId="0"/>
    <xf numFmtId="0" fontId="18" fillId="0" borderId="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11" fillId="6" borderId="4"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11" fillId="6" borderId="4"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11" fillId="35" borderId="4"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24" fillId="43" borderId="12" applyNumberFormat="0" applyAlignment="0" applyProtection="0"/>
    <xf numFmtId="0" fontId="11" fillId="6" borderId="4" applyNumberFormat="0" applyAlignment="0" applyProtection="0"/>
    <xf numFmtId="0" fontId="25" fillId="35" borderId="4" applyNumberFormat="0" applyAlignment="0" applyProtection="0"/>
    <xf numFmtId="0" fontId="11" fillId="6" borderId="4" applyNumberFormat="0" applyAlignment="0" applyProtection="0"/>
    <xf numFmtId="0" fontId="24" fillId="43" borderId="12" applyNumberFormat="0" applyAlignment="0" applyProtection="0"/>
    <xf numFmtId="0" fontId="24" fillId="43" borderId="12" applyNumberFormat="0" applyAlignment="0" applyProtection="0"/>
    <xf numFmtId="0" fontId="26" fillId="58" borderId="13" applyNumberFormat="0" applyAlignment="0" applyProtection="0"/>
    <xf numFmtId="0" fontId="26" fillId="58" borderId="13" applyNumberFormat="0" applyAlignment="0" applyProtection="0"/>
    <xf numFmtId="0" fontId="26" fillId="58" borderId="13" applyNumberFormat="0" applyAlignment="0" applyProtection="0"/>
    <xf numFmtId="0" fontId="13" fillId="7" borderId="7" applyNumberFormat="0" applyAlignment="0" applyProtection="0"/>
    <xf numFmtId="0" fontId="13" fillId="7" borderId="7" applyNumberFormat="0" applyAlignment="0" applyProtection="0"/>
    <xf numFmtId="0" fontId="26" fillId="58" borderId="13" applyNumberFormat="0" applyAlignment="0" applyProtection="0"/>
    <xf numFmtId="0" fontId="18" fillId="0" borderId="0"/>
    <xf numFmtId="0" fontId="18" fillId="0" borderId="0"/>
    <xf numFmtId="0" fontId="26" fillId="58" borderId="13" applyNumberFormat="0" applyAlignment="0" applyProtection="0"/>
    <xf numFmtId="0" fontId="26" fillId="58" borderId="13" applyNumberFormat="0" applyAlignment="0" applyProtection="0"/>
    <xf numFmtId="0" fontId="13" fillId="7" borderId="7" applyNumberFormat="0" applyAlignment="0" applyProtection="0"/>
    <xf numFmtId="0" fontId="26" fillId="58" borderId="13" applyNumberFormat="0" applyAlignment="0" applyProtection="0"/>
    <xf numFmtId="0" fontId="26" fillId="58" borderId="13" applyNumberFormat="0" applyAlignment="0" applyProtection="0"/>
    <xf numFmtId="41" fontId="18" fillId="0" borderId="0" applyFont="0" applyFill="0" applyBorder="0" applyAlignment="0" applyProtection="0"/>
    <xf numFmtId="41" fontId="18" fillId="0" borderId="0" applyFont="0" applyFill="0" applyBorder="0" applyAlignment="0" applyProtection="0"/>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4" fontId="27" fillId="0" borderId="14" applyFont="0" applyFill="0" applyBorder="0" applyAlignment="0">
      <alignment horizontal="center" vertical="center"/>
    </xf>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alignmen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alignment wrapText="1"/>
    </xf>
    <xf numFmtId="43" fontId="18" fillId="0" borderId="0" applyFont="0" applyFill="0" applyBorder="0" applyAlignment="0" applyProtection="0">
      <alignment wrapText="1"/>
    </xf>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167"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5" fontId="18" fillId="0" borderId="15" applyFont="0" applyBorder="0" applyAlignment="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18" fillId="0" borderId="0"/>
    <xf numFmtId="0" fontId="18" fillId="0" borderId="0"/>
    <xf numFmtId="0" fontId="32" fillId="0" borderId="0" applyNumberFormat="0" applyFill="0" applyBorder="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5" fillId="38" borderId="0" applyNumberFormat="0" applyBorder="0" applyAlignment="0" applyProtection="0"/>
    <xf numFmtId="0" fontId="18" fillId="0" borderId="0"/>
    <xf numFmtId="0" fontId="18" fillId="0" borderId="0"/>
    <xf numFmtId="0" fontId="35" fillId="38" borderId="0" applyNumberFormat="0" applyBorder="0" applyAlignment="0" applyProtection="0"/>
    <xf numFmtId="0" fontId="35" fillId="38" borderId="0" applyNumberFormat="0" applyBorder="0" applyAlignment="0" applyProtection="0"/>
    <xf numFmtId="0" fontId="6" fillId="41" borderId="0" applyNumberFormat="0" applyBorder="0" applyAlignment="0" applyProtection="0"/>
    <xf numFmtId="0" fontId="36" fillId="38" borderId="0" applyNumberFormat="0" applyBorder="0" applyAlignment="0" applyProtection="0"/>
    <xf numFmtId="0" fontId="6" fillId="2"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 fillId="0" borderId="1" applyNumberFormat="0" applyFill="0" applyAlignment="0" applyProtection="0"/>
    <xf numFmtId="0" fontId="37" fillId="0" borderId="16" applyNumberFormat="0" applyFill="0" applyAlignment="0" applyProtection="0"/>
    <xf numFmtId="0" fontId="3" fillId="0" borderId="1"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18" fillId="0" borderId="0"/>
    <xf numFmtId="0" fontId="18" fillId="0" borderId="0"/>
    <xf numFmtId="0" fontId="37" fillId="0" borderId="16" applyNumberFormat="0" applyFill="0" applyAlignment="0" applyProtection="0"/>
    <xf numFmtId="0" fontId="37" fillId="0" borderId="16" applyNumberFormat="0" applyFill="0" applyAlignment="0" applyProtection="0"/>
    <xf numFmtId="0" fontId="3" fillId="0" borderId="1"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0" fontId="37" fillId="0" borderId="16" applyNumberFormat="0" applyFill="0" applyAlignment="0" applyProtection="0"/>
    <xf numFmtId="0" fontId="38" fillId="0" borderId="18" applyNumberFormat="0" applyFill="0" applyAlignment="0" applyProtection="0"/>
    <xf numFmtId="0" fontId="37" fillId="0" borderId="16" applyNumberFormat="0" applyFill="0" applyAlignment="0" applyProtection="0"/>
    <xf numFmtId="0" fontId="39" fillId="0" borderId="18" applyNumberFormat="0" applyFill="0" applyAlignment="0" applyProtection="0"/>
    <xf numFmtId="0" fontId="37" fillId="0" borderId="16"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 fillId="0" borderId="1"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 fillId="0" borderId="2" applyNumberFormat="0" applyFill="0" applyAlignment="0" applyProtection="0"/>
    <xf numFmtId="0" fontId="40" fillId="0" borderId="19" applyNumberFormat="0" applyFill="0" applyAlignment="0" applyProtection="0"/>
    <xf numFmtId="0" fontId="4" fillId="0" borderId="2"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18" fillId="0" borderId="0"/>
    <xf numFmtId="0" fontId="18" fillId="0" borderId="0"/>
    <xf numFmtId="0" fontId="40" fillId="0" borderId="19" applyNumberFormat="0" applyFill="0" applyAlignment="0" applyProtection="0"/>
    <xf numFmtId="0" fontId="40" fillId="0" borderId="19" applyNumberFormat="0" applyFill="0" applyAlignment="0" applyProtection="0"/>
    <xf numFmtId="0" fontId="4" fillId="0" borderId="2" applyNumberFormat="0" applyFill="0" applyAlignment="0" applyProtection="0"/>
    <xf numFmtId="0" fontId="40" fillId="0" borderId="19" applyNumberFormat="0" applyFill="0" applyAlignment="0" applyProtection="0"/>
    <xf numFmtId="0" fontId="41" fillId="0" borderId="20" applyNumberFormat="0" applyFill="0" applyAlignment="0" applyProtection="0"/>
    <xf numFmtId="0" fontId="40" fillId="0" borderId="19" applyNumberFormat="0" applyFill="0" applyAlignment="0" applyProtection="0"/>
    <xf numFmtId="0" fontId="41" fillId="0" borderId="2"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 fillId="0" borderId="2"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2" fillId="0" borderId="21" applyNumberFormat="0" applyFill="0" applyAlignment="0" applyProtection="0"/>
    <xf numFmtId="0" fontId="18" fillId="0" borderId="0"/>
    <xf numFmtId="0" fontId="18" fillId="0" borderId="0"/>
    <xf numFmtId="0" fontId="42" fillId="0" borderId="21" applyNumberFormat="0" applyFill="0" applyAlignment="0" applyProtection="0"/>
    <xf numFmtId="0" fontId="43" fillId="0" borderId="22" applyNumberFormat="0" applyFill="0" applyAlignment="0" applyProtection="0"/>
    <xf numFmtId="0" fontId="42" fillId="0" borderId="21" applyNumberFormat="0" applyFill="0" applyAlignment="0" applyProtection="0"/>
    <xf numFmtId="0" fontId="5" fillId="0" borderId="3"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5" fillId="0" borderId="3"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18" fillId="0" borderId="0"/>
    <xf numFmtId="0" fontId="18" fillId="0" borderId="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7" fillId="0" borderId="0">
      <alignment horizontal="left" indent="1"/>
    </xf>
    <xf numFmtId="0" fontId="48" fillId="0" borderId="0"/>
    <xf numFmtId="4" fontId="49" fillId="59" borderId="0"/>
    <xf numFmtId="4" fontId="49" fillId="60" borderId="0"/>
    <xf numFmtId="4" fontId="50" fillId="61" borderId="0"/>
    <xf numFmtId="0" fontId="49" fillId="62" borderId="0">
      <alignment horizontal="right" wrapText="1"/>
    </xf>
    <xf numFmtId="0" fontId="51" fillId="63" borderId="0">
      <alignment horizontal="right"/>
    </xf>
    <xf numFmtId="0" fontId="52" fillId="64" borderId="0"/>
    <xf numFmtId="0" fontId="53" fillId="64" borderId="0"/>
    <xf numFmtId="164" fontId="50" fillId="0" borderId="0">
      <alignment horizontal="right"/>
    </xf>
    <xf numFmtId="164" fontId="54" fillId="0" borderId="0">
      <alignment horizontal="right"/>
    </xf>
    <xf numFmtId="0" fontId="55" fillId="65" borderId="0"/>
    <xf numFmtId="0" fontId="56" fillId="62" borderId="0">
      <alignment horizontal="right"/>
    </xf>
    <xf numFmtId="170" fontId="57" fillId="63" borderId="0">
      <alignment horizontal="right"/>
    </xf>
    <xf numFmtId="0" fontId="57" fillId="63" borderId="0">
      <alignment horizontal="right"/>
    </xf>
    <xf numFmtId="0" fontId="58" fillId="0" borderId="0">
      <alignment horizontal="left"/>
    </xf>
    <xf numFmtId="0" fontId="59" fillId="66" borderId="0"/>
    <xf numFmtId="0" fontId="50" fillId="0" borderId="0">
      <alignment horizontal="left"/>
    </xf>
    <xf numFmtId="0" fontId="60" fillId="0" borderId="0"/>
    <xf numFmtId="0" fontId="61" fillId="0" borderId="0"/>
    <xf numFmtId="0" fontId="62" fillId="0" borderId="0">
      <alignment horizontal="left"/>
    </xf>
    <xf numFmtId="0" fontId="51" fillId="66" borderId="0"/>
    <xf numFmtId="0" fontId="58" fillId="0" borderId="0"/>
    <xf numFmtId="0" fontId="58" fillId="0" borderId="0"/>
    <xf numFmtId="0" fontId="63" fillId="37" borderId="12" applyNumberFormat="0" applyAlignment="0" applyProtection="0"/>
    <xf numFmtId="0" fontId="18" fillId="0" borderId="0"/>
    <xf numFmtId="0" fontId="18" fillId="0" borderId="0"/>
    <xf numFmtId="0" fontId="9" fillId="5" borderId="4"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9" fillId="5" borderId="4"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9" fillId="5" borderId="4"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0" fontId="63" fillId="37" borderId="12" applyNumberFormat="0" applyAlignment="0" applyProtection="0"/>
    <xf numFmtId="171" fontId="18" fillId="61" borderId="0">
      <protection locked="0"/>
    </xf>
    <xf numFmtId="0" fontId="9" fillId="5" borderId="4" applyNumberFormat="0" applyAlignment="0" applyProtection="0"/>
    <xf numFmtId="171" fontId="18" fillId="61" borderId="0">
      <protection locked="0"/>
    </xf>
    <xf numFmtId="171" fontId="18" fillId="61" borderId="0">
      <protection locked="0"/>
    </xf>
    <xf numFmtId="0" fontId="63" fillId="37" borderId="12" applyNumberFormat="0" applyAlignment="0" applyProtection="0"/>
    <xf numFmtId="0" fontId="9" fillId="5" borderId="4" applyNumberFormat="0" applyAlignment="0" applyProtection="0"/>
    <xf numFmtId="0" fontId="63" fillId="37" borderId="12" applyNumberFormat="0" applyAlignment="0" applyProtection="0"/>
    <xf numFmtId="171" fontId="18" fillId="61" borderId="0">
      <protection locked="0"/>
    </xf>
    <xf numFmtId="171" fontId="19" fillId="61" borderId="0">
      <protection locked="0"/>
    </xf>
    <xf numFmtId="0" fontId="64" fillId="0" borderId="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5" fillId="0" borderId="23" applyNumberFormat="0" applyFill="0" applyAlignment="0" applyProtection="0"/>
    <xf numFmtId="0" fontId="18" fillId="0" borderId="0"/>
    <xf numFmtId="0" fontId="18" fillId="0" borderId="0"/>
    <xf numFmtId="0" fontId="65" fillId="0" borderId="23" applyNumberFormat="0" applyFill="0" applyAlignment="0" applyProtection="0"/>
    <xf numFmtId="0" fontId="65" fillId="0" borderId="23" applyNumberFormat="0" applyFill="0" applyAlignment="0" applyProtection="0"/>
    <xf numFmtId="0" fontId="66" fillId="0" borderId="24" applyNumberFormat="0" applyFill="0" applyAlignment="0" applyProtection="0"/>
    <xf numFmtId="0" fontId="12" fillId="0" borderId="6"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67" fillId="46" borderId="0" applyNumberFormat="0" applyBorder="0" applyAlignment="0" applyProtection="0"/>
    <xf numFmtId="0" fontId="18" fillId="0" borderId="0"/>
    <xf numFmtId="0" fontId="18" fillId="0" borderId="0"/>
    <xf numFmtId="0" fontId="67" fillId="46" borderId="0" applyNumberFormat="0" applyBorder="0" applyAlignment="0" applyProtection="0"/>
    <xf numFmtId="0" fontId="67" fillId="46" borderId="0" applyNumberFormat="0" applyBorder="0" applyAlignment="0" applyProtection="0"/>
    <xf numFmtId="0" fontId="68" fillId="4" borderId="0" applyNumberFormat="0" applyBorder="0" applyAlignment="0" applyProtection="0"/>
    <xf numFmtId="0" fontId="8" fillId="4"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69" fillId="0" borderId="0">
      <alignment horizont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6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67" borderId="25"/>
    <xf numFmtId="0" fontId="1" fillId="0" borderId="0"/>
    <xf numFmtId="0" fontId="1" fillId="0" borderId="0"/>
    <xf numFmtId="0" fontId="1" fillId="0" borderId="0"/>
    <xf numFmtId="0" fontId="18" fillId="0" borderId="0"/>
    <xf numFmtId="0" fontId="18"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lignment vertical="center"/>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67"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72" fillId="0" borderId="0"/>
    <xf numFmtId="0" fontId="18" fillId="0" borderId="0"/>
    <xf numFmtId="0" fontId="18" fillId="0" borderId="0">
      <alignment vertical="center"/>
    </xf>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67" borderId="25"/>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36" fillId="0" borderId="0"/>
    <xf numFmtId="0" fontId="18"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171" fontId="19" fillId="0" borderId="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69" fillId="39" borderId="2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20"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18" fillId="39" borderId="26" applyNumberFormat="0" applyFont="0" applyAlignment="0" applyProtection="0"/>
    <xf numFmtId="0" fontId="75" fillId="43" borderId="27" applyNumberFormat="0" applyAlignment="0" applyProtection="0"/>
    <xf numFmtId="0" fontId="18" fillId="0" borderId="0"/>
    <xf numFmtId="0" fontId="18" fillId="0" borderId="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10" fillId="6" borderId="5"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10" fillId="6" borderId="5"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10" fillId="35" borderId="5"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75" fillId="43" borderId="27" applyNumberFormat="0" applyAlignment="0" applyProtection="0"/>
    <xf numFmtId="0" fontId="10" fillId="6" borderId="5" applyNumberFormat="0" applyAlignment="0" applyProtection="0"/>
    <xf numFmtId="0" fontId="10" fillId="6" borderId="5" applyNumberFormat="0" applyAlignment="0" applyProtection="0"/>
    <xf numFmtId="0" fontId="75" fillId="43" borderId="27" applyNumberFormat="0" applyAlignment="0" applyProtection="0"/>
    <xf numFmtId="0" fontId="75" fillId="43" borderId="27" applyNumberFormat="0" applyAlignment="0" applyProtection="0"/>
    <xf numFmtId="9" fontId="76" fillId="0" borderId="0" applyFont="0" applyFill="0" applyBorder="0" applyAlignment="0" applyProtection="0"/>
    <xf numFmtId="10" fontId="7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6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69" fillId="0" borderId="0" applyFont="0" applyFill="0" applyBorder="0" applyAlignment="0" applyProtection="0"/>
    <xf numFmtId="9" fontId="18" fillId="0" borderId="0" applyFont="0" applyFill="0" applyBorder="0" applyAlignment="0" applyProtection="0"/>
    <xf numFmtId="9" fontId="6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3" fontId="77" fillId="0" borderId="28" applyBorder="0">
      <alignment horizontal="right" wrapText="1"/>
    </xf>
    <xf numFmtId="3" fontId="77" fillId="0" borderId="28" applyBorder="0">
      <alignment horizontal="right" wrapText="1"/>
    </xf>
    <xf numFmtId="3" fontId="77" fillId="0" borderId="28" applyBorder="0">
      <alignment horizontal="right" wrapText="1"/>
    </xf>
    <xf numFmtId="3" fontId="77" fillId="0" borderId="28" applyBorder="0">
      <alignment horizontal="right" wrapText="1"/>
    </xf>
    <xf numFmtId="3" fontId="77" fillId="0" borderId="28" applyBorder="0">
      <alignment horizontal="right" wrapText="1"/>
    </xf>
    <xf numFmtId="3" fontId="77" fillId="0" borderId="28" applyBorder="0">
      <alignment horizontal="right" wrapText="1"/>
    </xf>
    <xf numFmtId="3" fontId="77" fillId="0" borderId="28" applyBorder="0">
      <alignment horizontal="right" wrapText="1"/>
    </xf>
    <xf numFmtId="3" fontId="77" fillId="0" borderId="28" applyBorder="0">
      <alignment horizontal="right" wrapText="1"/>
    </xf>
    <xf numFmtId="0" fontId="18" fillId="0" borderId="0"/>
    <xf numFmtId="0" fontId="18" fillId="0" borderId="0"/>
    <xf numFmtId="4" fontId="77" fillId="0" borderId="29" applyBorder="0">
      <alignment horizontal="right" wrapText="1"/>
    </xf>
    <xf numFmtId="0" fontId="18" fillId="0" borderId="0"/>
    <xf numFmtId="0" fontId="18" fillId="0" borderId="0"/>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4" fontId="77" fillId="0" borderId="29" applyBorder="0">
      <alignment horizontal="right" wrapText="1"/>
    </xf>
    <xf numFmtId="0" fontId="78" fillId="0" borderId="0"/>
    <xf numFmtId="0" fontId="79" fillId="68" borderId="0"/>
    <xf numFmtId="0" fontId="80" fillId="69" borderId="0"/>
    <xf numFmtId="0" fontId="81" fillId="60" borderId="0"/>
    <xf numFmtId="0" fontId="19" fillId="0" borderId="0">
      <alignment horizontal="left"/>
    </xf>
    <xf numFmtId="165" fontId="18" fillId="0" borderId="0">
      <alignment horizontal="left" wrapText="1"/>
    </xf>
    <xf numFmtId="165" fontId="18" fillId="0" borderId="0">
      <alignment horizontal="left" wrapText="1"/>
    </xf>
    <xf numFmtId="0" fontId="82" fillId="7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18" fillId="0" borderId="30" applyFont="0" applyFill="0" applyAlignment="0"/>
    <xf numFmtId="0" fontId="18" fillId="0" borderId="30" applyFont="0" applyFill="0" applyAlignment="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18" fillId="0" borderId="30" applyFont="0" applyFill="0" applyAlignment="0"/>
    <xf numFmtId="0" fontId="83" fillId="71" borderId="31"/>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4" fillId="0" borderId="0" applyNumberFormat="0" applyFill="0" applyBorder="0" applyAlignment="0" applyProtection="0"/>
    <xf numFmtId="0" fontId="18" fillId="0" borderId="0"/>
    <xf numFmtId="0" fontId="18" fillId="0" borderId="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7" fillId="0" borderId="32" applyNumberFormat="0" applyFill="0" applyAlignment="0" applyProtection="0"/>
    <xf numFmtId="0" fontId="18" fillId="0" borderId="0"/>
    <xf numFmtId="0" fontId="18" fillId="0" borderId="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16" fillId="0" borderId="9"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16" fillId="0" borderId="9"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16" fillId="0" borderId="33"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16" fillId="0" borderId="9" applyNumberFormat="0" applyFill="0" applyAlignment="0" applyProtection="0"/>
    <xf numFmtId="0" fontId="16" fillId="0" borderId="34" applyNumberFormat="0" applyFill="0" applyAlignment="0" applyProtection="0"/>
    <xf numFmtId="0" fontId="16" fillId="0" borderId="9"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8" fillId="0" borderId="0" applyNumberFormat="0" applyFill="0" applyBorder="0" applyAlignment="0" applyProtection="0"/>
    <xf numFmtId="0" fontId="18" fillId="0" borderId="0"/>
    <xf numFmtId="0" fontId="18" fillId="0" borderId="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2" fontId="18" fillId="72" borderId="0"/>
    <xf numFmtId="173" fontId="18" fillId="61" borderId="31">
      <alignment horizontal="right"/>
    </xf>
    <xf numFmtId="173" fontId="18" fillId="61" borderId="31">
      <alignment horizontal="right"/>
    </xf>
    <xf numFmtId="173" fontId="18" fillId="61" borderId="31">
      <alignment horizontal="right"/>
    </xf>
    <xf numFmtId="173" fontId="18" fillId="61" borderId="31">
      <alignment horizontal="right"/>
    </xf>
    <xf numFmtId="173" fontId="18" fillId="61" borderId="31">
      <alignment horizontal="right"/>
    </xf>
    <xf numFmtId="173" fontId="18" fillId="61" borderId="31">
      <alignment horizontal="right"/>
    </xf>
    <xf numFmtId="173" fontId="18" fillId="61" borderId="31">
      <alignment horizontal="right"/>
    </xf>
    <xf numFmtId="173" fontId="18" fillId="61" borderId="31">
      <alignment horizontal="right"/>
    </xf>
    <xf numFmtId="173" fontId="18" fillId="61" borderId="31">
      <alignment horizontal="right"/>
    </xf>
    <xf numFmtId="173" fontId="18" fillId="61" borderId="31">
      <alignment horizontal="right"/>
    </xf>
    <xf numFmtId="171" fontId="18" fillId="61" borderId="31">
      <alignment horizontal="left"/>
    </xf>
    <xf numFmtId="171" fontId="18" fillId="61" borderId="31">
      <alignment horizontal="left"/>
    </xf>
    <xf numFmtId="171" fontId="18" fillId="61" borderId="31">
      <alignment horizontal="left"/>
    </xf>
    <xf numFmtId="171" fontId="18" fillId="61" borderId="31">
      <alignment horizontal="left"/>
    </xf>
    <xf numFmtId="171" fontId="18" fillId="61" borderId="31">
      <alignment horizontal="left"/>
    </xf>
    <xf numFmtId="171" fontId="18" fillId="61" borderId="31">
      <alignment horizontal="left"/>
    </xf>
    <xf numFmtId="171" fontId="18" fillId="61" borderId="31">
      <alignment horizontal="left"/>
    </xf>
    <xf numFmtId="171" fontId="18" fillId="61" borderId="31">
      <alignment horizontal="left"/>
    </xf>
    <xf numFmtId="171" fontId="18" fillId="61" borderId="31">
      <alignment horizontal="left"/>
    </xf>
    <xf numFmtId="171" fontId="18" fillId="61" borderId="31">
      <alignment horizontal="left"/>
    </xf>
    <xf numFmtId="0" fontId="18" fillId="0" borderId="0"/>
    <xf numFmtId="0" fontId="18" fillId="0" borderId="0"/>
    <xf numFmtId="0" fontId="20" fillId="0" borderId="0"/>
    <xf numFmtId="0" fontId="18" fillId="0" borderId="0"/>
    <xf numFmtId="0" fontId="28"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20"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169" fontId="18" fillId="0" borderId="0"/>
    <xf numFmtId="169" fontId="18" fillId="0" borderId="0"/>
    <xf numFmtId="0" fontId="20" fillId="0" borderId="0"/>
    <xf numFmtId="169" fontId="18" fillId="0" borderId="0"/>
    <xf numFmtId="0" fontId="20"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8" fillId="0" borderId="0"/>
    <xf numFmtId="0" fontId="28" fillId="0" borderId="0"/>
    <xf numFmtId="0" fontId="28" fillId="0" borderId="0"/>
    <xf numFmtId="0" fontId="28" fillId="0" borderId="0"/>
    <xf numFmtId="169" fontId="28" fillId="0" borderId="0"/>
    <xf numFmtId="169" fontId="28" fillId="0" borderId="0"/>
    <xf numFmtId="0"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0" fontId="20" fillId="0" borderId="0"/>
    <xf numFmtId="0" fontId="20" fillId="0" borderId="0"/>
    <xf numFmtId="0" fontId="18" fillId="0" borderId="0"/>
    <xf numFmtId="0" fontId="18" fillId="0" borderId="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176" fontId="91"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176" fontId="91" fillId="10"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176" fontId="91"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176" fontId="91" fillId="14"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176" fontId="91"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176" fontId="91" fillId="18"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176" fontId="91"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176" fontId="91" fillId="22"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176" fontId="91"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176" fontId="91" fillId="26"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176" fontId="91"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176" fontId="91" fillId="30"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176" fontId="91"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176" fontId="91" fillId="11"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176" fontId="91"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176" fontId="91" fillId="15"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176" fontId="91"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176" fontId="91" fillId="19"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176" fontId="91"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176" fontId="91" fillId="23"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176" fontId="91"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176" fontId="91" fillId="27"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176" fontId="91"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176" fontId="91" fillId="31"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176"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176"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176"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176" fontId="93" fillId="12" borderId="0" applyNumberFormat="0" applyBorder="0" applyAlignment="0" applyProtection="0"/>
    <xf numFmtId="0" fontId="92" fillId="12" borderId="0" applyNumberFormat="0" applyBorder="0" applyAlignment="0" applyProtection="0"/>
    <xf numFmtId="176" fontId="93" fillId="12"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92" fillId="12" borderId="0" applyNumberFormat="0" applyBorder="0" applyAlignment="0" applyProtection="0"/>
    <xf numFmtId="176" fontId="94" fillId="48" borderId="0" applyNumberFormat="0" applyBorder="0" applyAlignment="0" applyProtection="0"/>
    <xf numFmtId="0" fontId="92" fillId="12"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176"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176"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176"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176" fontId="93" fillId="16" borderId="0" applyNumberFormat="0" applyBorder="0" applyAlignment="0" applyProtection="0"/>
    <xf numFmtId="0" fontId="92" fillId="16" borderId="0" applyNumberFormat="0" applyBorder="0" applyAlignment="0" applyProtection="0"/>
    <xf numFmtId="176" fontId="93" fillId="16"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92" fillId="16" borderId="0" applyNumberFormat="0" applyBorder="0" applyAlignment="0" applyProtection="0"/>
    <xf numFmtId="176" fontId="94" fillId="44" borderId="0" applyNumberFormat="0" applyBorder="0" applyAlignment="0" applyProtection="0"/>
    <xf numFmtId="0" fontId="92" fillId="16"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176"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176"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176"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176" fontId="93" fillId="20" borderId="0" applyNumberFormat="0" applyBorder="0" applyAlignment="0" applyProtection="0"/>
    <xf numFmtId="0" fontId="92" fillId="20" borderId="0" applyNumberFormat="0" applyBorder="0" applyAlignment="0" applyProtection="0"/>
    <xf numFmtId="176" fontId="93" fillId="20"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92" fillId="20" borderId="0" applyNumberFormat="0" applyBorder="0" applyAlignment="0" applyProtection="0"/>
    <xf numFmtId="176" fontId="94" fillId="45" borderId="0" applyNumberFormat="0" applyBorder="0" applyAlignment="0" applyProtection="0"/>
    <xf numFmtId="0" fontId="92" fillId="20"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176"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176"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176"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176" fontId="93" fillId="24" borderId="0" applyNumberFormat="0" applyBorder="0" applyAlignment="0" applyProtection="0"/>
    <xf numFmtId="0" fontId="92" fillId="24" borderId="0" applyNumberFormat="0" applyBorder="0" applyAlignment="0" applyProtection="0"/>
    <xf numFmtId="176" fontId="93" fillId="24"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92" fillId="24" borderId="0" applyNumberFormat="0" applyBorder="0" applyAlignment="0" applyProtection="0"/>
    <xf numFmtId="176" fontId="94" fillId="51" borderId="0" applyNumberFormat="0" applyBorder="0" applyAlignment="0" applyProtection="0"/>
    <xf numFmtId="0" fontId="92" fillId="24" borderId="0" applyNumberFormat="0" applyBorder="0" applyAlignment="0" applyProtection="0"/>
    <xf numFmtId="0" fontId="92" fillId="28" borderId="0" applyNumberFormat="0" applyBorder="0" applyAlignment="0" applyProtection="0"/>
    <xf numFmtId="0" fontId="92" fillId="28" borderId="0" applyNumberFormat="0" applyBorder="0" applyAlignment="0" applyProtection="0"/>
    <xf numFmtId="0" fontId="92" fillId="28" borderId="0" applyNumberFormat="0" applyBorder="0" applyAlignment="0" applyProtection="0"/>
    <xf numFmtId="0" fontId="92" fillId="28" borderId="0" applyNumberFormat="0" applyBorder="0" applyAlignment="0" applyProtection="0"/>
    <xf numFmtId="0" fontId="92" fillId="28" borderId="0" applyNumberFormat="0" applyBorder="0" applyAlignment="0" applyProtection="0"/>
    <xf numFmtId="0" fontId="92"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176"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176"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176"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176" fontId="93" fillId="28" borderId="0" applyNumberFormat="0" applyBorder="0" applyAlignment="0" applyProtection="0"/>
    <xf numFmtId="0" fontId="92" fillId="28" borderId="0" applyNumberFormat="0" applyBorder="0" applyAlignment="0" applyProtection="0"/>
    <xf numFmtId="176" fontId="93" fillId="28"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92" fillId="28" borderId="0" applyNumberFormat="0" applyBorder="0" applyAlignment="0" applyProtection="0"/>
    <xf numFmtId="176" fontId="94" fillId="49" borderId="0" applyNumberFormat="0" applyBorder="0" applyAlignment="0" applyProtection="0"/>
    <xf numFmtId="0" fontId="92" fillId="28" borderId="0" applyNumberFormat="0" applyBorder="0" applyAlignment="0" applyProtection="0"/>
    <xf numFmtId="0" fontId="92" fillId="32" borderId="0" applyNumberFormat="0" applyBorder="0" applyAlignment="0" applyProtection="0"/>
    <xf numFmtId="0" fontId="92" fillId="32" borderId="0" applyNumberFormat="0" applyBorder="0" applyAlignment="0" applyProtection="0"/>
    <xf numFmtId="0" fontId="92" fillId="32" borderId="0" applyNumberFormat="0" applyBorder="0" applyAlignment="0" applyProtection="0"/>
    <xf numFmtId="0" fontId="92" fillId="32" borderId="0" applyNumberFormat="0" applyBorder="0" applyAlignment="0" applyProtection="0"/>
    <xf numFmtId="0" fontId="92" fillId="32" borderId="0" applyNumberFormat="0" applyBorder="0" applyAlignment="0" applyProtection="0"/>
    <xf numFmtId="0" fontId="92"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176"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176"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176"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176" fontId="93" fillId="32" borderId="0" applyNumberFormat="0" applyBorder="0" applyAlignment="0" applyProtection="0"/>
    <xf numFmtId="0" fontId="92" fillId="32" borderId="0" applyNumberFormat="0" applyBorder="0" applyAlignment="0" applyProtection="0"/>
    <xf numFmtId="176" fontId="93" fillId="32"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92" fillId="32" borderId="0" applyNumberFormat="0" applyBorder="0" applyAlignment="0" applyProtection="0"/>
    <xf numFmtId="176" fontId="94" fillId="52" borderId="0" applyNumberFormat="0" applyBorder="0" applyAlignment="0" applyProtection="0"/>
    <xf numFmtId="0" fontId="92" fillId="32" borderId="0" applyNumberFormat="0" applyBorder="0" applyAlignment="0" applyProtection="0"/>
    <xf numFmtId="177" fontId="95" fillId="74" borderId="31">
      <alignment vertical="center"/>
    </xf>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176"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176"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176" fontId="93" fillId="9" borderId="0" applyNumberFormat="0" applyBorder="0" applyAlignment="0" applyProtection="0"/>
    <xf numFmtId="0" fontId="92" fillId="9" borderId="0" applyNumberFormat="0" applyBorder="0" applyAlignment="0" applyProtection="0"/>
    <xf numFmtId="176" fontId="93" fillId="9"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92" fillId="9" borderId="0" applyNumberFormat="0" applyBorder="0" applyAlignment="0" applyProtection="0"/>
    <xf numFmtId="176" fontId="94" fillId="53" borderId="0" applyNumberFormat="0" applyBorder="0" applyAlignment="0" applyProtection="0"/>
    <xf numFmtId="0" fontId="92" fillId="9"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176"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176"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176"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176" fontId="93" fillId="13" borderId="0" applyNumberFormat="0" applyBorder="0" applyAlignment="0" applyProtection="0"/>
    <xf numFmtId="0" fontId="92" fillId="13" borderId="0" applyNumberFormat="0" applyBorder="0" applyAlignment="0" applyProtection="0"/>
    <xf numFmtId="176" fontId="93" fillId="13"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92" fillId="13" borderId="0" applyNumberFormat="0" applyBorder="0" applyAlignment="0" applyProtection="0"/>
    <xf numFmtId="176" fontId="94" fillId="55" borderId="0" applyNumberFormat="0" applyBorder="0" applyAlignment="0" applyProtection="0"/>
    <xf numFmtId="0" fontId="92" fillId="13"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176"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176"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176"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176" fontId="93" fillId="17" borderId="0" applyNumberFormat="0" applyBorder="0" applyAlignment="0" applyProtection="0"/>
    <xf numFmtId="0" fontId="92" fillId="17" borderId="0" applyNumberFormat="0" applyBorder="0" applyAlignment="0" applyProtection="0"/>
    <xf numFmtId="176" fontId="93" fillId="17"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92" fillId="17" borderId="0" applyNumberFormat="0" applyBorder="0" applyAlignment="0" applyProtection="0"/>
    <xf numFmtId="176" fontId="94" fillId="56" borderId="0" applyNumberFormat="0" applyBorder="0" applyAlignment="0" applyProtection="0"/>
    <xf numFmtId="0" fontId="92" fillId="17"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176"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176"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176"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176" fontId="93" fillId="21" borderId="0" applyNumberFormat="0" applyBorder="0" applyAlignment="0" applyProtection="0"/>
    <xf numFmtId="0" fontId="92" fillId="21" borderId="0" applyNumberFormat="0" applyBorder="0" applyAlignment="0" applyProtection="0"/>
    <xf numFmtId="176" fontId="93" fillId="21"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92" fillId="21" borderId="0" applyNumberFormat="0" applyBorder="0" applyAlignment="0" applyProtection="0"/>
    <xf numFmtId="176" fontId="94" fillId="51" borderId="0" applyNumberFormat="0" applyBorder="0" applyAlignment="0" applyProtection="0"/>
    <xf numFmtId="0" fontId="92" fillId="21"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176"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176"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176"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176" fontId="93" fillId="25" borderId="0" applyNumberFormat="0" applyBorder="0" applyAlignment="0" applyProtection="0"/>
    <xf numFmtId="0" fontId="92" fillId="25" borderId="0" applyNumberFormat="0" applyBorder="0" applyAlignment="0" applyProtection="0"/>
    <xf numFmtId="176" fontId="93" fillId="25"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92" fillId="25" borderId="0" applyNumberFormat="0" applyBorder="0" applyAlignment="0" applyProtection="0"/>
    <xf numFmtId="176" fontId="94" fillId="49" borderId="0" applyNumberFormat="0" applyBorder="0" applyAlignment="0" applyProtection="0"/>
    <xf numFmtId="0" fontId="92" fillId="25"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176"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176"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176"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176" fontId="93" fillId="29" borderId="0" applyNumberFormat="0" applyBorder="0" applyAlignment="0" applyProtection="0"/>
    <xf numFmtId="0" fontId="92" fillId="29" borderId="0" applyNumberFormat="0" applyBorder="0" applyAlignment="0" applyProtection="0"/>
    <xf numFmtId="176" fontId="93" fillId="29"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92" fillId="29" borderId="0" applyNumberFormat="0" applyBorder="0" applyAlignment="0" applyProtection="0"/>
    <xf numFmtId="176" fontId="94" fillId="50" borderId="0" applyNumberFormat="0" applyBorder="0" applyAlignment="0" applyProtection="0"/>
    <xf numFmtId="0" fontId="92" fillId="29"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176"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176"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176"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176" fontId="97" fillId="3" borderId="0" applyNumberFormat="0" applyBorder="0" applyAlignment="0" applyProtection="0"/>
    <xf numFmtId="0" fontId="96" fillId="3" borderId="0" applyNumberFormat="0" applyBorder="0" applyAlignment="0" applyProtection="0"/>
    <xf numFmtId="176" fontId="97" fillId="3" borderId="0" applyNumberFormat="0" applyBorder="0" applyAlignment="0" applyProtection="0"/>
    <xf numFmtId="0" fontId="96" fillId="3" borderId="0" applyNumberFormat="0" applyBorder="0" applyAlignment="0" applyProtection="0"/>
    <xf numFmtId="0" fontId="7" fillId="3" borderId="0" applyNumberFormat="0" applyBorder="0" applyAlignment="0" applyProtection="0"/>
    <xf numFmtId="0" fontId="96" fillId="3" borderId="0" applyNumberFormat="0" applyBorder="0" applyAlignment="0" applyProtection="0"/>
    <xf numFmtId="176" fontId="98" fillId="36" borderId="0" applyNumberFormat="0" applyBorder="0" applyAlignment="0" applyProtection="0"/>
    <xf numFmtId="0" fontId="96" fillId="3" borderId="0" applyNumberFormat="0" applyBorder="0" applyAlignment="0" applyProtection="0"/>
    <xf numFmtId="0" fontId="99" fillId="0" borderId="0" applyFont="0" applyBorder="0"/>
    <xf numFmtId="0" fontId="100" fillId="0" borderId="38" applyFont="0" applyBorder="0">
      <alignment horizontal="left" wrapText="1" indent="2"/>
    </xf>
    <xf numFmtId="0" fontId="101" fillId="6" borderId="4" applyNumberFormat="0" applyAlignment="0" applyProtection="0"/>
    <xf numFmtId="0" fontId="101" fillId="6" borderId="4" applyNumberFormat="0" applyAlignment="0" applyProtection="0"/>
    <xf numFmtId="0" fontId="101" fillId="6" borderId="4" applyNumberFormat="0" applyAlignment="0" applyProtection="0"/>
    <xf numFmtId="0" fontId="101" fillId="6" borderId="4" applyNumberFormat="0" applyAlignment="0" applyProtection="0"/>
    <xf numFmtId="0" fontId="101" fillId="6" borderId="4" applyNumberFormat="0" applyAlignment="0" applyProtection="0"/>
    <xf numFmtId="0" fontId="101" fillId="6" borderId="4" applyNumberFormat="0" applyAlignment="0" applyProtection="0"/>
    <xf numFmtId="0" fontId="102" fillId="6" borderId="4" applyNumberFormat="0" applyAlignment="0" applyProtection="0"/>
    <xf numFmtId="0" fontId="102" fillId="6" borderId="4" applyNumberFormat="0" applyAlignment="0" applyProtection="0"/>
    <xf numFmtId="176" fontId="102" fillId="6" borderId="4" applyNumberFormat="0" applyAlignment="0" applyProtection="0"/>
    <xf numFmtId="0" fontId="102" fillId="6" borderId="4" applyNumberFormat="0" applyAlignment="0" applyProtection="0"/>
    <xf numFmtId="0" fontId="102" fillId="6" borderId="4" applyNumberFormat="0" applyAlignment="0" applyProtection="0"/>
    <xf numFmtId="0" fontId="102" fillId="6" borderId="4" applyNumberFormat="0" applyAlignment="0" applyProtection="0"/>
    <xf numFmtId="0" fontId="102" fillId="6" borderId="4" applyNumberFormat="0" applyAlignment="0" applyProtection="0"/>
    <xf numFmtId="0" fontId="102" fillId="6" borderId="4" applyNumberFormat="0" applyAlignment="0" applyProtection="0"/>
    <xf numFmtId="0" fontId="102" fillId="6" borderId="4" applyNumberFormat="0" applyAlignment="0" applyProtection="0"/>
    <xf numFmtId="176" fontId="102" fillId="6" borderId="4" applyNumberFormat="0" applyAlignment="0" applyProtection="0"/>
    <xf numFmtId="0" fontId="102" fillId="6" borderId="4" applyNumberFormat="0" applyAlignment="0" applyProtection="0"/>
    <xf numFmtId="0" fontId="102" fillId="6" borderId="4" applyNumberFormat="0" applyAlignment="0" applyProtection="0"/>
    <xf numFmtId="0" fontId="102" fillId="6" borderId="4" applyNumberFormat="0" applyAlignment="0" applyProtection="0"/>
    <xf numFmtId="0" fontId="102" fillId="6" borderId="4" applyNumberFormat="0" applyAlignment="0" applyProtection="0"/>
    <xf numFmtId="0" fontId="102" fillId="6" borderId="4" applyNumberFormat="0" applyAlignment="0" applyProtection="0"/>
    <xf numFmtId="0" fontId="102" fillId="6" borderId="4" applyNumberFormat="0" applyAlignment="0" applyProtection="0"/>
    <xf numFmtId="176" fontId="102" fillId="6" borderId="4" applyNumberFormat="0" applyAlignment="0" applyProtection="0"/>
    <xf numFmtId="0" fontId="101" fillId="6" borderId="4" applyNumberFormat="0" applyAlignment="0" applyProtection="0"/>
    <xf numFmtId="176" fontId="102" fillId="6" borderId="4" applyNumberFormat="0" applyAlignment="0" applyProtection="0"/>
    <xf numFmtId="0" fontId="101" fillId="6" borderId="4" applyNumberFormat="0" applyAlignment="0" applyProtection="0"/>
    <xf numFmtId="0" fontId="11" fillId="6" borderId="4" applyNumberFormat="0" applyAlignment="0" applyProtection="0"/>
    <xf numFmtId="0" fontId="101" fillId="6" borderId="4" applyNumberFormat="0" applyAlignment="0" applyProtection="0"/>
    <xf numFmtId="176" fontId="103" fillId="43" borderId="12" applyNumberFormat="0" applyAlignment="0" applyProtection="0"/>
    <xf numFmtId="0" fontId="101" fillId="6" borderId="4" applyNumberFormat="0" applyAlignment="0" applyProtection="0"/>
    <xf numFmtId="176" fontId="103" fillId="43" borderId="12" applyNumberFormat="0" applyAlignment="0" applyProtection="0"/>
    <xf numFmtId="0" fontId="104" fillId="7" borderId="7" applyNumberFormat="0" applyAlignment="0" applyProtection="0"/>
    <xf numFmtId="0" fontId="104" fillId="7" borderId="7" applyNumberFormat="0" applyAlignment="0" applyProtection="0"/>
    <xf numFmtId="0" fontId="104" fillId="7" borderId="7" applyNumberFormat="0" applyAlignment="0" applyProtection="0"/>
    <xf numFmtId="0" fontId="104" fillId="7" borderId="7" applyNumberFormat="0" applyAlignment="0" applyProtection="0"/>
    <xf numFmtId="0" fontId="104" fillId="7" borderId="7" applyNumberFormat="0" applyAlignment="0" applyProtection="0"/>
    <xf numFmtId="0" fontId="104" fillId="7" borderId="7" applyNumberFormat="0" applyAlignment="0" applyProtection="0"/>
    <xf numFmtId="0" fontId="105" fillId="7" borderId="7" applyNumberFormat="0" applyAlignment="0" applyProtection="0"/>
    <xf numFmtId="0" fontId="105" fillId="7" borderId="7" applyNumberFormat="0" applyAlignment="0" applyProtection="0"/>
    <xf numFmtId="176" fontId="105" fillId="7" borderId="7" applyNumberFormat="0" applyAlignment="0" applyProtection="0"/>
    <xf numFmtId="0" fontId="105" fillId="7" borderId="7" applyNumberFormat="0" applyAlignment="0" applyProtection="0"/>
    <xf numFmtId="0" fontId="105" fillId="7" borderId="7" applyNumberFormat="0" applyAlignment="0" applyProtection="0"/>
    <xf numFmtId="0" fontId="105" fillId="7" borderId="7" applyNumberFormat="0" applyAlignment="0" applyProtection="0"/>
    <xf numFmtId="0" fontId="105" fillId="7" borderId="7" applyNumberFormat="0" applyAlignment="0" applyProtection="0"/>
    <xf numFmtId="176" fontId="105" fillId="7" borderId="7" applyNumberFormat="0" applyAlignment="0" applyProtection="0"/>
    <xf numFmtId="0" fontId="105" fillId="7" borderId="7" applyNumberFormat="0" applyAlignment="0" applyProtection="0"/>
    <xf numFmtId="0" fontId="105" fillId="7" borderId="7" applyNumberFormat="0" applyAlignment="0" applyProtection="0"/>
    <xf numFmtId="0" fontId="105" fillId="7" borderId="7" applyNumberFormat="0" applyAlignment="0" applyProtection="0"/>
    <xf numFmtId="0" fontId="105" fillId="7" borderId="7" applyNumberFormat="0" applyAlignment="0" applyProtection="0"/>
    <xf numFmtId="0" fontId="105" fillId="7" borderId="7" applyNumberFormat="0" applyAlignment="0" applyProtection="0"/>
    <xf numFmtId="0" fontId="105" fillId="7" borderId="7" applyNumberFormat="0" applyAlignment="0" applyProtection="0"/>
    <xf numFmtId="176" fontId="105" fillId="7" borderId="7" applyNumberFormat="0" applyAlignment="0" applyProtection="0"/>
    <xf numFmtId="0" fontId="105" fillId="7" borderId="7" applyNumberFormat="0" applyAlignment="0" applyProtection="0"/>
    <xf numFmtId="0" fontId="105" fillId="7" borderId="7" applyNumberFormat="0" applyAlignment="0" applyProtection="0"/>
    <xf numFmtId="0" fontId="105" fillId="7" borderId="7" applyNumberFormat="0" applyAlignment="0" applyProtection="0"/>
    <xf numFmtId="0" fontId="105" fillId="7" borderId="7" applyNumberFormat="0" applyAlignment="0" applyProtection="0"/>
    <xf numFmtId="0" fontId="105" fillId="7" borderId="7" applyNumberFormat="0" applyAlignment="0" applyProtection="0"/>
    <xf numFmtId="0" fontId="105" fillId="7" borderId="7" applyNumberFormat="0" applyAlignment="0" applyProtection="0"/>
    <xf numFmtId="176" fontId="105" fillId="7" borderId="7" applyNumberFormat="0" applyAlignment="0" applyProtection="0"/>
    <xf numFmtId="0" fontId="104" fillId="7" borderId="7" applyNumberFormat="0" applyAlignment="0" applyProtection="0"/>
    <xf numFmtId="176" fontId="105" fillId="7" borderId="7" applyNumberFormat="0" applyAlignment="0" applyProtection="0"/>
    <xf numFmtId="0" fontId="104" fillId="7" borderId="7" applyNumberFormat="0" applyAlignment="0" applyProtection="0"/>
    <xf numFmtId="0" fontId="13" fillId="7" borderId="7" applyNumberFormat="0" applyAlignment="0" applyProtection="0"/>
    <xf numFmtId="0" fontId="104" fillId="7" borderId="7" applyNumberFormat="0" applyAlignment="0" applyProtection="0"/>
    <xf numFmtId="176" fontId="106" fillId="58" borderId="13" applyNumberFormat="0" applyAlignment="0" applyProtection="0"/>
    <xf numFmtId="0" fontId="104" fillId="7" borderId="7" applyNumberFormat="0" applyAlignment="0" applyProtection="0"/>
    <xf numFmtId="0" fontId="19" fillId="71" borderId="31">
      <alignment horizontal="right" vertical="center" wrapText="1"/>
    </xf>
    <xf numFmtId="43" fontId="20"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78" fontId="1" fillId="0" borderId="39">
      <protection locked="0"/>
    </xf>
    <xf numFmtId="178" fontId="1" fillId="0" borderId="39">
      <protection locked="0"/>
    </xf>
    <xf numFmtId="0" fontId="18" fillId="61" borderId="0">
      <alignment vertical="top" wrapText="1"/>
      <protection locked="0"/>
    </xf>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77" fontId="95" fillId="61" borderId="31">
      <alignment vertical="center"/>
      <protection locked="0"/>
    </xf>
    <xf numFmtId="177" fontId="95" fillId="75" borderId="31">
      <alignment vertical="center"/>
    </xf>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79" fontId="107" fillId="0" borderId="40" applyFill="0" applyBorder="0" applyAlignment="0" applyProtection="0"/>
    <xf numFmtId="177" fontId="95" fillId="75" borderId="31">
      <alignment vertical="center"/>
    </xf>
    <xf numFmtId="0" fontId="108" fillId="76" borderId="0">
      <alignment vertical="center" wrapText="1"/>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76"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76"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76"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76" fontId="110" fillId="0" borderId="0" applyNumberFormat="0" applyFill="0" applyBorder="0" applyAlignment="0" applyProtection="0"/>
    <xf numFmtId="0" fontId="109" fillId="0" borderId="0" applyNumberFormat="0" applyFill="0" applyBorder="0" applyAlignment="0" applyProtection="0"/>
    <xf numFmtId="176" fontId="110" fillId="0" borderId="0" applyNumberFormat="0" applyFill="0" applyBorder="0" applyAlignment="0" applyProtection="0"/>
    <xf numFmtId="0" fontId="109" fillId="0" borderId="0" applyNumberFormat="0" applyFill="0" applyBorder="0" applyAlignment="0" applyProtection="0"/>
    <xf numFmtId="0" fontId="15" fillId="0" borderId="0" applyNumberFormat="0" applyFill="0" applyBorder="0" applyAlignment="0" applyProtection="0"/>
    <xf numFmtId="0" fontId="109" fillId="0" borderId="0" applyNumberFormat="0" applyFill="0" applyBorder="0" applyAlignment="0" applyProtection="0"/>
    <xf numFmtId="176" fontId="111" fillId="0" borderId="0" applyNumberFormat="0" applyFill="0" applyBorder="0" applyAlignment="0" applyProtection="0"/>
    <xf numFmtId="0" fontId="109" fillId="0" borderId="0" applyNumberFormat="0" applyFill="0" applyBorder="0" applyAlignment="0" applyProtection="0"/>
    <xf numFmtId="0" fontId="33" fillId="58" borderId="0" applyNumberFormat="0" applyFont="0" applyBorder="0" applyAlignment="0" applyProtection="0"/>
    <xf numFmtId="0" fontId="112" fillId="0" borderId="0" applyNumberFormat="0" applyFill="0" applyBorder="0" applyAlignment="0" applyProtection="0"/>
    <xf numFmtId="180" fontId="113" fillId="0" borderId="0" applyFill="0" applyBorder="0"/>
    <xf numFmtId="15" fontId="31" fillId="0" borderId="0" applyFill="0" applyBorder="0" applyProtection="0">
      <alignment horizontal="center"/>
    </xf>
    <xf numFmtId="0" fontId="33" fillId="36" borderId="0" applyNumberFormat="0" applyFont="0" applyBorder="0" applyAlignment="0" applyProtection="0"/>
    <xf numFmtId="181" fontId="114" fillId="43" borderId="41" applyAlignment="0" applyProtection="0"/>
    <xf numFmtId="182" fontId="115" fillId="0" borderId="0" applyNumberFormat="0" applyFill="0" applyBorder="0" applyAlignment="0" applyProtection="0"/>
    <xf numFmtId="182" fontId="116" fillId="0" borderId="0" applyNumberFormat="0" applyFill="0" applyBorder="0" applyAlignment="0" applyProtection="0"/>
    <xf numFmtId="15" fontId="117" fillId="46" borderId="42">
      <alignment horizontal="center"/>
      <protection locked="0"/>
    </xf>
    <xf numFmtId="183" fontId="117" fillId="46" borderId="42" applyAlignment="0">
      <protection locked="0"/>
    </xf>
    <xf numFmtId="182" fontId="117" fillId="46" borderId="42" applyAlignment="0">
      <protection locked="0"/>
    </xf>
    <xf numFmtId="182" fontId="31" fillId="0" borderId="0" applyFill="0" applyBorder="0" applyAlignment="0" applyProtection="0"/>
    <xf numFmtId="183" fontId="31" fillId="0" borderId="0" applyFill="0" applyBorder="0" applyAlignment="0" applyProtection="0"/>
    <xf numFmtId="184" fontId="31" fillId="0" borderId="0" applyFill="0" applyBorder="0" applyAlignment="0" applyProtection="0"/>
    <xf numFmtId="0" fontId="33" fillId="0" borderId="43" applyNumberFormat="0" applyFont="0" applyAlignment="0" applyProtection="0"/>
    <xf numFmtId="0" fontId="33" fillId="0" borderId="44" applyNumberFormat="0" applyFont="0" applyAlignment="0" applyProtection="0"/>
    <xf numFmtId="0" fontId="33" fillId="45" borderId="0" applyNumberFormat="0" applyFont="0" applyBorder="0" applyAlignment="0" applyProtection="0"/>
    <xf numFmtId="0" fontId="118" fillId="77" borderId="45" applyNumberFormat="0" applyFill="0" applyBorder="0" applyAlignment="0" applyProtection="0"/>
    <xf numFmtId="0" fontId="119" fillId="77" borderId="45"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177" fontId="95" fillId="0" borderId="31">
      <alignment vertical="center"/>
    </xf>
    <xf numFmtId="177" fontId="95" fillId="0" borderId="31">
      <alignment vertical="center"/>
    </xf>
    <xf numFmtId="177" fontId="120" fillId="0" borderId="31">
      <alignment vertical="center" shrinkToFit="1"/>
    </xf>
    <xf numFmtId="0" fontId="18" fillId="73" borderId="31">
      <alignment horizontal="centerContinuous" vertical="center" wrapText="1"/>
    </xf>
    <xf numFmtId="177" fontId="95" fillId="75" borderId="31">
      <alignment vertical="center"/>
    </xf>
    <xf numFmtId="0" fontId="33" fillId="0" borderId="0" applyFont="0" applyFill="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176"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176"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176"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0" fontId="122" fillId="2" borderId="0" applyNumberFormat="0" applyBorder="0" applyAlignment="0" applyProtection="0"/>
    <xf numFmtId="176" fontId="122" fillId="2" borderId="0" applyNumberFormat="0" applyBorder="0" applyAlignment="0" applyProtection="0"/>
    <xf numFmtId="0" fontId="121" fillId="2" borderId="0" applyNumberFormat="0" applyBorder="0" applyAlignment="0" applyProtection="0"/>
    <xf numFmtId="176" fontId="122" fillId="2" borderId="0" applyNumberFormat="0" applyBorder="0" applyAlignment="0" applyProtection="0"/>
    <xf numFmtId="0" fontId="121" fillId="2" borderId="0" applyNumberFormat="0" applyBorder="0" applyAlignment="0" applyProtection="0"/>
    <xf numFmtId="0" fontId="6" fillId="2" borderId="0" applyNumberFormat="0" applyBorder="0" applyAlignment="0" applyProtection="0"/>
    <xf numFmtId="0" fontId="121" fillId="2" borderId="0" applyNumberFormat="0" applyBorder="0" applyAlignment="0" applyProtection="0"/>
    <xf numFmtId="176" fontId="123" fillId="38" borderId="0" applyNumberFormat="0" applyBorder="0" applyAlignment="0" applyProtection="0"/>
    <xf numFmtId="0" fontId="121" fillId="2" borderId="0" applyNumberFormat="0" applyBorder="0" applyAlignment="0" applyProtection="0"/>
    <xf numFmtId="178" fontId="1" fillId="0" borderId="46">
      <alignment vertical="top"/>
    </xf>
    <xf numFmtId="185" fontId="95" fillId="78" borderId="31" applyFont="0">
      <alignment vertical="center"/>
    </xf>
    <xf numFmtId="185" fontId="120" fillId="78" borderId="31">
      <alignment vertical="center"/>
    </xf>
    <xf numFmtId="185" fontId="95" fillId="79" borderId="31">
      <alignment vertical="center"/>
    </xf>
    <xf numFmtId="0" fontId="124" fillId="0" borderId="0">
      <alignment horizontal="left" vertical="top"/>
    </xf>
    <xf numFmtId="0" fontId="125" fillId="0" borderId="0">
      <alignment horizontal="left" indent="1"/>
    </xf>
    <xf numFmtId="0" fontId="126" fillId="0" borderId="0">
      <alignment horizontal="left" indent="2"/>
    </xf>
    <xf numFmtId="0" fontId="127" fillId="78" borderId="0">
      <alignment horizontal="center" wrapText="1"/>
    </xf>
    <xf numFmtId="0" fontId="127" fillId="78" borderId="47">
      <alignment horizontal="center" wrapText="1"/>
    </xf>
    <xf numFmtId="0" fontId="128" fillId="0" borderId="0">
      <alignment vertical="center" wrapText="1"/>
    </xf>
    <xf numFmtId="169" fontId="37" fillId="0" borderId="16" applyNumberFormat="0" applyFill="0" applyAlignment="0" applyProtection="0"/>
    <xf numFmtId="169" fontId="37" fillId="0" borderId="16" applyNumberFormat="0" applyFill="0" applyAlignment="0" applyProtection="0"/>
    <xf numFmtId="0" fontId="37" fillId="0" borderId="16" applyNumberFormat="0" applyFill="0" applyAlignment="0" applyProtection="0"/>
    <xf numFmtId="169" fontId="40" fillId="0" borderId="19" applyNumberFormat="0" applyFill="0" applyAlignment="0" applyProtection="0"/>
    <xf numFmtId="169" fontId="40" fillId="0" borderId="19" applyNumberFormat="0" applyFill="0" applyAlignment="0" applyProtection="0"/>
    <xf numFmtId="176" fontId="129" fillId="0" borderId="19" applyNumberFormat="0" applyFill="0" applyAlignment="0" applyProtection="0"/>
    <xf numFmtId="176" fontId="130" fillId="0" borderId="3" applyNumberFormat="0" applyFill="0" applyAlignment="0" applyProtection="0"/>
    <xf numFmtId="0" fontId="5" fillId="0" borderId="3" applyNumberFormat="0" applyFill="0" applyAlignment="0" applyProtection="0"/>
    <xf numFmtId="176" fontId="131" fillId="0" borderId="21" applyNumberFormat="0" applyFill="0" applyAlignment="0" applyProtection="0"/>
    <xf numFmtId="176" fontId="130" fillId="0" borderId="0" applyNumberFormat="0" applyFill="0" applyBorder="0" applyAlignment="0" applyProtection="0"/>
    <xf numFmtId="0" fontId="5" fillId="0" borderId="0" applyNumberFormat="0" applyFill="0" applyBorder="0" applyAlignment="0" applyProtection="0"/>
    <xf numFmtId="176" fontId="131" fillId="0" borderId="0" applyNumberFormat="0" applyFill="0" applyBorder="0" applyAlignment="0" applyProtection="0"/>
    <xf numFmtId="0" fontId="132" fillId="5" borderId="4" applyNumberFormat="0" applyAlignment="0" applyProtection="0"/>
    <xf numFmtId="0" fontId="132" fillId="5" borderId="4" applyNumberFormat="0" applyAlignment="0" applyProtection="0"/>
    <xf numFmtId="0" fontId="132" fillId="5" borderId="4" applyNumberFormat="0" applyAlignment="0" applyProtection="0"/>
    <xf numFmtId="0" fontId="132" fillId="5" borderId="4" applyNumberFormat="0" applyAlignment="0" applyProtection="0"/>
    <xf numFmtId="0" fontId="132" fillId="5" borderId="4" applyNumberFormat="0" applyAlignment="0" applyProtection="0"/>
    <xf numFmtId="0" fontId="132" fillId="5" borderId="4" applyNumberFormat="0" applyAlignment="0" applyProtection="0"/>
    <xf numFmtId="0" fontId="133" fillId="5" borderId="4" applyNumberFormat="0" applyAlignment="0" applyProtection="0"/>
    <xf numFmtId="0" fontId="133" fillId="5" borderId="4" applyNumberFormat="0" applyAlignment="0" applyProtection="0"/>
    <xf numFmtId="176" fontId="133" fillId="5" borderId="4" applyNumberFormat="0" applyAlignment="0" applyProtection="0"/>
    <xf numFmtId="0" fontId="133" fillId="5" borderId="4" applyNumberFormat="0" applyAlignment="0" applyProtection="0"/>
    <xf numFmtId="0" fontId="133" fillId="5" borderId="4" applyNumberFormat="0" applyAlignment="0" applyProtection="0"/>
    <xf numFmtId="0" fontId="133" fillId="5" borderId="4" applyNumberFormat="0" applyAlignment="0" applyProtection="0"/>
    <xf numFmtId="0" fontId="133" fillId="5" borderId="4" applyNumberFormat="0" applyAlignment="0" applyProtection="0"/>
    <xf numFmtId="0" fontId="133" fillId="5" borderId="4" applyNumberFormat="0" applyAlignment="0" applyProtection="0"/>
    <xf numFmtId="176" fontId="133" fillId="5" borderId="4" applyNumberFormat="0" applyAlignment="0" applyProtection="0"/>
    <xf numFmtId="0" fontId="133" fillId="5" borderId="4" applyNumberFormat="0" applyAlignment="0" applyProtection="0"/>
    <xf numFmtId="0" fontId="133" fillId="5" borderId="4" applyNumberFormat="0" applyAlignment="0" applyProtection="0"/>
    <xf numFmtId="0" fontId="133" fillId="5" borderId="4" applyNumberFormat="0" applyAlignment="0" applyProtection="0"/>
    <xf numFmtId="0" fontId="133" fillId="5" borderId="4" applyNumberFormat="0" applyAlignment="0" applyProtection="0"/>
    <xf numFmtId="0" fontId="133" fillId="5" borderId="4" applyNumberFormat="0" applyAlignment="0" applyProtection="0"/>
    <xf numFmtId="176" fontId="133" fillId="5" borderId="4" applyNumberFormat="0" applyAlignment="0" applyProtection="0"/>
    <xf numFmtId="0" fontId="132" fillId="5" borderId="4" applyNumberFormat="0" applyAlignment="0" applyProtection="0"/>
    <xf numFmtId="176" fontId="133" fillId="5" borderId="4" applyNumberFormat="0" applyAlignment="0" applyProtection="0"/>
    <xf numFmtId="0" fontId="132" fillId="5" borderId="4" applyNumberFormat="0" applyAlignment="0" applyProtection="0"/>
    <xf numFmtId="0" fontId="9" fillId="5" borderId="4" applyNumberFormat="0" applyAlignment="0" applyProtection="0"/>
    <xf numFmtId="0" fontId="132" fillId="5" borderId="4" applyNumberFormat="0" applyAlignment="0" applyProtection="0"/>
    <xf numFmtId="176" fontId="134" fillId="37" borderId="12" applyNumberFormat="0" applyAlignment="0" applyProtection="0"/>
    <xf numFmtId="0" fontId="132" fillId="5" borderId="4" applyNumberFormat="0" applyAlignment="0" applyProtection="0"/>
    <xf numFmtId="176" fontId="134" fillId="37" borderId="12" applyNumberFormat="0" applyAlignment="0" applyProtection="0"/>
    <xf numFmtId="177" fontId="95" fillId="75" borderId="31">
      <alignment vertical="center"/>
    </xf>
    <xf numFmtId="37" fontId="135" fillId="0" borderId="36">
      <alignment vertical="top" wrapText="1"/>
    </xf>
    <xf numFmtId="0" fontId="136" fillId="0" borderId="6" applyNumberFormat="0" applyFill="0" applyAlignment="0" applyProtection="0"/>
    <xf numFmtId="0" fontId="136" fillId="0" borderId="6" applyNumberFormat="0" applyFill="0" applyAlignment="0" applyProtection="0"/>
    <xf numFmtId="0" fontId="136" fillId="0" borderId="6" applyNumberFormat="0" applyFill="0" applyAlignment="0" applyProtection="0"/>
    <xf numFmtId="0" fontId="136" fillId="0" borderId="6" applyNumberFormat="0" applyFill="0" applyAlignment="0" applyProtection="0"/>
    <xf numFmtId="0" fontId="136" fillId="0" borderId="6" applyNumberFormat="0" applyFill="0" applyAlignment="0" applyProtection="0"/>
    <xf numFmtId="0" fontId="136"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176"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176"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176"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176" fontId="137" fillId="0" borderId="6" applyNumberFormat="0" applyFill="0" applyAlignment="0" applyProtection="0"/>
    <xf numFmtId="0" fontId="136" fillId="0" borderId="6" applyNumberFormat="0" applyFill="0" applyAlignment="0" applyProtection="0"/>
    <xf numFmtId="176" fontId="137" fillId="0" borderId="6" applyNumberFormat="0" applyFill="0" applyAlignment="0" applyProtection="0"/>
    <xf numFmtId="0" fontId="136" fillId="0" borderId="6" applyNumberFormat="0" applyFill="0" applyAlignment="0" applyProtection="0"/>
    <xf numFmtId="0" fontId="12" fillId="0" borderId="6" applyNumberFormat="0" applyFill="0" applyAlignment="0" applyProtection="0"/>
    <xf numFmtId="0" fontId="136" fillId="0" borderId="6" applyNumberFormat="0" applyFill="0" applyAlignment="0" applyProtection="0"/>
    <xf numFmtId="176" fontId="138" fillId="0" borderId="23" applyNumberFormat="0" applyFill="0" applyAlignment="0" applyProtection="0"/>
    <xf numFmtId="0" fontId="136" fillId="0" borderId="6" applyNumberFormat="0" applyFill="0" applyAlignment="0" applyProtection="0"/>
    <xf numFmtId="49" fontId="139" fillId="0" borderId="48">
      <alignment horizontal="right" wrapText="1"/>
    </xf>
    <xf numFmtId="49" fontId="139" fillId="0" borderId="48">
      <alignment horizontal="right" wrapText="1"/>
    </xf>
    <xf numFmtId="0" fontId="140" fillId="0" borderId="48">
      <alignment horizontal="right" wrapText="1"/>
    </xf>
    <xf numFmtId="0" fontId="95" fillId="0" borderId="0">
      <alignment horizontal="left" wrapText="1"/>
    </xf>
    <xf numFmtId="0" fontId="141" fillId="4" borderId="0" applyNumberFormat="0" applyBorder="0" applyAlignment="0" applyProtection="0"/>
    <xf numFmtId="0" fontId="141" fillId="4" borderId="0" applyNumberFormat="0" applyBorder="0" applyAlignment="0" applyProtection="0"/>
    <xf numFmtId="0" fontId="141" fillId="4" borderId="0" applyNumberFormat="0" applyBorder="0" applyAlignment="0" applyProtection="0"/>
    <xf numFmtId="0" fontId="141" fillId="4" borderId="0" applyNumberFormat="0" applyBorder="0" applyAlignment="0" applyProtection="0"/>
    <xf numFmtId="0" fontId="141" fillId="4" borderId="0" applyNumberFormat="0" applyBorder="0" applyAlignment="0" applyProtection="0"/>
    <xf numFmtId="0" fontId="141"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176"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176"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176"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176" fontId="142" fillId="4" borderId="0" applyNumberFormat="0" applyBorder="0" applyAlignment="0" applyProtection="0"/>
    <xf numFmtId="0" fontId="141" fillId="4" borderId="0" applyNumberFormat="0" applyBorder="0" applyAlignment="0" applyProtection="0"/>
    <xf numFmtId="176" fontId="142" fillId="4" borderId="0" applyNumberFormat="0" applyBorder="0" applyAlignment="0" applyProtection="0"/>
    <xf numFmtId="0" fontId="141" fillId="4" borderId="0" applyNumberFormat="0" applyBorder="0" applyAlignment="0" applyProtection="0"/>
    <xf numFmtId="0" fontId="8" fillId="4" borderId="0" applyNumberFormat="0" applyBorder="0" applyAlignment="0" applyProtection="0"/>
    <xf numFmtId="0" fontId="141" fillId="4" borderId="0" applyNumberFormat="0" applyBorder="0" applyAlignment="0" applyProtection="0"/>
    <xf numFmtId="176" fontId="143" fillId="46" borderId="0" applyNumberFormat="0" applyBorder="0" applyAlignment="0" applyProtection="0"/>
    <xf numFmtId="0" fontId="141" fillId="4" borderId="0" applyNumberFormat="0" applyBorder="0" applyAlignment="0" applyProtection="0"/>
    <xf numFmtId="177" fontId="95" fillId="75" borderId="31">
      <alignment vertical="center"/>
    </xf>
    <xf numFmtId="0" fontId="144" fillId="0" borderId="49"/>
    <xf numFmtId="186" fontId="145" fillId="0" borderId="0"/>
    <xf numFmtId="0" fontId="18" fillId="0" borderId="0"/>
    <xf numFmtId="176" fontId="18" fillId="0" borderId="0"/>
    <xf numFmtId="0" fontId="20" fillId="0" borderId="0"/>
    <xf numFmtId="0" fontId="90" fillId="0" borderId="0"/>
    <xf numFmtId="0" fontId="90" fillId="0" borderId="0"/>
    <xf numFmtId="0" fontId="18" fillId="0" borderId="0"/>
    <xf numFmtId="0" fontId="90" fillId="0" borderId="0"/>
    <xf numFmtId="176" fontId="18" fillId="0" borderId="0"/>
    <xf numFmtId="0" fontId="90" fillId="0" borderId="0"/>
    <xf numFmtId="0" fontId="90" fillId="0" borderId="0"/>
    <xf numFmtId="176" fontId="18" fillId="0" borderId="0"/>
    <xf numFmtId="176" fontId="18" fillId="0" borderId="0"/>
    <xf numFmtId="176" fontId="91" fillId="0" borderId="0"/>
    <xf numFmtId="0" fontId="91" fillId="0" borderId="0"/>
    <xf numFmtId="0" fontId="91" fillId="0" borderId="0"/>
    <xf numFmtId="0" fontId="90" fillId="0" borderId="0"/>
    <xf numFmtId="176" fontId="90" fillId="0" borderId="0"/>
    <xf numFmtId="176" fontId="91" fillId="0" borderId="0"/>
    <xf numFmtId="0" fontId="91" fillId="0" borderId="0"/>
    <xf numFmtId="0" fontId="28" fillId="0" borderId="0"/>
    <xf numFmtId="0" fontId="91" fillId="0" borderId="0"/>
    <xf numFmtId="0" fontId="91" fillId="0" borderId="0"/>
    <xf numFmtId="0" fontId="90" fillId="0" borderId="0"/>
    <xf numFmtId="0" fontId="90" fillId="0" borderId="0"/>
    <xf numFmtId="0" fontId="90" fillId="0" borderId="0"/>
    <xf numFmtId="0" fontId="90" fillId="0" borderId="0"/>
    <xf numFmtId="0" fontId="90" fillId="0" borderId="0"/>
    <xf numFmtId="0" fontId="18" fillId="0" borderId="0"/>
    <xf numFmtId="0" fontId="18" fillId="0" borderId="0"/>
    <xf numFmtId="0" fontId="28" fillId="0" borderId="0"/>
    <xf numFmtId="0" fontId="91" fillId="0" borderId="0"/>
    <xf numFmtId="0" fontId="91" fillId="0" borderId="0"/>
    <xf numFmtId="0" fontId="90" fillId="0" borderId="0"/>
    <xf numFmtId="0" fontId="1" fillId="0" borderId="0"/>
    <xf numFmtId="0" fontId="90" fillId="0" borderId="0"/>
    <xf numFmtId="0" fontId="1" fillId="0" borderId="0"/>
    <xf numFmtId="0" fontId="20" fillId="0" borderId="0"/>
    <xf numFmtId="0" fontId="20" fillId="0" borderId="0"/>
    <xf numFmtId="0" fontId="18" fillId="0" borderId="0"/>
    <xf numFmtId="176" fontId="18" fillId="0" borderId="0"/>
    <xf numFmtId="0" fontId="20" fillId="0" borderId="0"/>
    <xf numFmtId="0" fontId="20" fillId="0" borderId="0"/>
    <xf numFmtId="0" fontId="20" fillId="0" borderId="0"/>
    <xf numFmtId="0" fontId="20" fillId="0" borderId="0"/>
    <xf numFmtId="0" fontId="20" fillId="0" borderId="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169" fontId="20" fillId="39" borderId="26"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1" fillId="8" borderId="8" applyNumberFormat="0" applyFont="0" applyAlignment="0" applyProtection="0"/>
    <xf numFmtId="0" fontId="91"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176" fontId="91"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176" fontId="91"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146" fillId="8" borderId="8" applyNumberFormat="0" applyFont="0" applyAlignment="0" applyProtection="0"/>
    <xf numFmtId="176" fontId="91"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90" fillId="8" borderId="8" applyNumberFormat="0" applyFont="0" applyAlignment="0" applyProtection="0"/>
    <xf numFmtId="0" fontId="146" fillId="8" borderId="8" applyNumberFormat="0" applyFont="0" applyAlignment="0" applyProtection="0"/>
    <xf numFmtId="176" fontId="146" fillId="39" borderId="26" applyNumberFormat="0" applyFont="0" applyAlignment="0" applyProtection="0"/>
    <xf numFmtId="0" fontId="147" fillId="0" borderId="0">
      <alignment vertical="center"/>
    </xf>
    <xf numFmtId="0" fontId="148" fillId="0" borderId="0">
      <alignment vertical="center"/>
    </xf>
    <xf numFmtId="0" fontId="149" fillId="0" borderId="0">
      <alignment wrapText="1"/>
    </xf>
    <xf numFmtId="0" fontId="150" fillId="0" borderId="0">
      <alignment wrapText="1"/>
    </xf>
    <xf numFmtId="0" fontId="95" fillId="0" borderId="50">
      <alignment horizontal="left" vertical="center" wrapText="1" indent="1"/>
    </xf>
    <xf numFmtId="49" fontId="61" fillId="0" borderId="0">
      <alignment horizontal="right" vertical="top" indent="1"/>
    </xf>
    <xf numFmtId="0" fontId="147" fillId="0" borderId="0">
      <alignment horizontal="right" vertical="center"/>
    </xf>
    <xf numFmtId="0" fontId="148" fillId="0" borderId="0">
      <alignment horizontal="right" vertical="center"/>
    </xf>
    <xf numFmtId="0" fontId="61" fillId="0" borderId="0">
      <alignment vertical="top"/>
    </xf>
    <xf numFmtId="0" fontId="95" fillId="0" borderId="50">
      <alignment horizontal="left" vertical="center" wrapText="1" indent="2"/>
    </xf>
    <xf numFmtId="0" fontId="120" fillId="0" borderId="50">
      <alignment horizontal="left" wrapText="1" indent="1"/>
    </xf>
    <xf numFmtId="0" fontId="117" fillId="78" borderId="49"/>
    <xf numFmtId="3" fontId="50" fillId="0" borderId="0" applyFill="0" applyBorder="0">
      <alignment horizontal="right" vertical="top" wrapText="1"/>
    </xf>
    <xf numFmtId="187" fontId="50" fillId="0" borderId="0" applyBorder="0">
      <alignment vertical="top" wrapText="1"/>
    </xf>
    <xf numFmtId="178" fontId="1" fillId="0" borderId="51">
      <alignment vertical="top"/>
      <protection locked="0"/>
    </xf>
    <xf numFmtId="0" fontId="19" fillId="0" borderId="52">
      <alignment horizontal="left" vertical="center" wrapText="1" indent="1"/>
    </xf>
    <xf numFmtId="0" fontId="19" fillId="0" borderId="52">
      <alignment horizontal="left" vertical="center" wrapText="1" indent="1"/>
    </xf>
    <xf numFmtId="177" fontId="95" fillId="80" borderId="31">
      <alignment vertical="center"/>
    </xf>
    <xf numFmtId="177" fontId="120" fillId="80" borderId="31">
      <alignment vertical="center"/>
    </xf>
    <xf numFmtId="0" fontId="18" fillId="0" borderId="38">
      <alignment horizontal="right" vertical="center" wrapText="1"/>
    </xf>
    <xf numFmtId="0" fontId="151" fillId="6" borderId="5" applyNumberFormat="0" applyAlignment="0" applyProtection="0"/>
    <xf numFmtId="0" fontId="151" fillId="6" borderId="5" applyNumberFormat="0" applyAlignment="0" applyProtection="0"/>
    <xf numFmtId="0" fontId="151" fillId="6" borderId="5" applyNumberFormat="0" applyAlignment="0" applyProtection="0"/>
    <xf numFmtId="0" fontId="151" fillId="6" borderId="5" applyNumberFormat="0" applyAlignment="0" applyProtection="0"/>
    <xf numFmtId="0" fontId="151" fillId="6" borderId="5" applyNumberFormat="0" applyAlignment="0" applyProtection="0"/>
    <xf numFmtId="0" fontId="151" fillId="6" borderId="5" applyNumberFormat="0" applyAlignment="0" applyProtection="0"/>
    <xf numFmtId="0" fontId="152" fillId="6" borderId="5" applyNumberFormat="0" applyAlignment="0" applyProtection="0"/>
    <xf numFmtId="0" fontId="152" fillId="6" borderId="5" applyNumberFormat="0" applyAlignment="0" applyProtection="0"/>
    <xf numFmtId="0" fontId="152" fillId="6" borderId="5" applyNumberFormat="0" applyAlignment="0" applyProtection="0"/>
    <xf numFmtId="176" fontId="152" fillId="6" borderId="5" applyNumberFormat="0" applyAlignment="0" applyProtection="0"/>
    <xf numFmtId="0" fontId="152" fillId="6" borderId="5" applyNumberFormat="0" applyAlignment="0" applyProtection="0"/>
    <xf numFmtId="0" fontId="152" fillId="6" borderId="5" applyNumberFormat="0" applyAlignment="0" applyProtection="0"/>
    <xf numFmtId="0" fontId="152" fillId="6" borderId="5" applyNumberFormat="0" applyAlignment="0" applyProtection="0"/>
    <xf numFmtId="0" fontId="152" fillId="6" borderId="5" applyNumberFormat="0" applyAlignment="0" applyProtection="0"/>
    <xf numFmtId="0" fontId="152" fillId="6" borderId="5" applyNumberFormat="0" applyAlignment="0" applyProtection="0"/>
    <xf numFmtId="0" fontId="152" fillId="6" borderId="5" applyNumberFormat="0" applyAlignment="0" applyProtection="0"/>
    <xf numFmtId="176" fontId="152" fillId="6" borderId="5" applyNumberFormat="0" applyAlignment="0" applyProtection="0"/>
    <xf numFmtId="0" fontId="152" fillId="6" borderId="5" applyNumberFormat="0" applyAlignment="0" applyProtection="0"/>
    <xf numFmtId="0" fontId="152" fillId="6" borderId="5" applyNumberFormat="0" applyAlignment="0" applyProtection="0"/>
    <xf numFmtId="0" fontId="152" fillId="6" borderId="5" applyNumberFormat="0" applyAlignment="0" applyProtection="0"/>
    <xf numFmtId="0" fontId="152" fillId="6" borderId="5" applyNumberFormat="0" applyAlignment="0" applyProtection="0"/>
    <xf numFmtId="0" fontId="152" fillId="6" borderId="5" applyNumberFormat="0" applyAlignment="0" applyProtection="0"/>
    <xf numFmtId="0" fontId="152" fillId="6" borderId="5" applyNumberFormat="0" applyAlignment="0" applyProtection="0"/>
    <xf numFmtId="176" fontId="152" fillId="6" borderId="5" applyNumberFormat="0" applyAlignment="0" applyProtection="0"/>
    <xf numFmtId="0" fontId="151" fillId="6" borderId="5" applyNumberFormat="0" applyAlignment="0" applyProtection="0"/>
    <xf numFmtId="176" fontId="152" fillId="6" borderId="5" applyNumberFormat="0" applyAlignment="0" applyProtection="0"/>
    <xf numFmtId="0" fontId="151" fillId="6" borderId="5" applyNumberFormat="0" applyAlignment="0" applyProtection="0"/>
    <xf numFmtId="0" fontId="10" fillId="6" borderId="5" applyNumberFormat="0" applyAlignment="0" applyProtection="0"/>
    <xf numFmtId="0" fontId="151" fillId="6" borderId="5" applyNumberFormat="0" applyAlignment="0" applyProtection="0"/>
    <xf numFmtId="176" fontId="153" fillId="43" borderId="27" applyNumberFormat="0" applyAlignment="0" applyProtection="0"/>
    <xf numFmtId="0" fontId="151" fillId="6" borderId="5" applyNumberFormat="0" applyAlignment="0" applyProtection="0"/>
    <xf numFmtId="176" fontId="153" fillId="43" borderId="27" applyNumberFormat="0" applyAlignment="0" applyProtection="0"/>
    <xf numFmtId="40" fontId="154" fillId="72" borderId="0">
      <alignment horizontal="right"/>
    </xf>
    <xf numFmtId="0" fontId="155" fillId="72" borderId="0">
      <alignment horizontal="right"/>
    </xf>
    <xf numFmtId="0" fontId="156" fillId="72" borderId="37"/>
    <xf numFmtId="0" fontId="156" fillId="0" borderId="0" applyBorder="0">
      <alignment horizontal="centerContinuous"/>
    </xf>
    <xf numFmtId="0" fontId="157" fillId="0" borderId="0" applyBorder="0">
      <alignment horizontal="centerContinuous"/>
    </xf>
    <xf numFmtId="0" fontId="18" fillId="0" borderId="0" applyNumberFormat="0" applyFont="0" applyFill="0" applyBorder="0" applyAlignment="0">
      <alignment horizontal="left" vertical="top" wrapText="1"/>
    </xf>
    <xf numFmtId="0" fontId="149" fillId="0" borderId="0"/>
    <xf numFmtId="0" fontId="158" fillId="0" borderId="40" applyNumberFormat="0" applyBorder="0"/>
    <xf numFmtId="0" fontId="100" fillId="0" borderId="0"/>
    <xf numFmtId="0" fontId="159" fillId="0" borderId="0" applyNumberFormat="0" applyFill="0" applyBorder="0" applyAlignment="0" applyProtection="0"/>
    <xf numFmtId="0" fontId="160" fillId="0" borderId="0" applyBorder="0"/>
    <xf numFmtId="177" fontId="95" fillId="81" borderId="31">
      <alignment vertical="center"/>
    </xf>
    <xf numFmtId="178" fontId="1" fillId="0" borderId="53">
      <protection locked="0"/>
    </xf>
    <xf numFmtId="178" fontId="1" fillId="0" borderId="53">
      <protection locked="0"/>
    </xf>
    <xf numFmtId="0" fontId="140" fillId="0" borderId="48">
      <alignment horizontal="right" wrapText="1"/>
    </xf>
    <xf numFmtId="0" fontId="161" fillId="0" borderId="0">
      <alignment horizontal="left" vertical="center"/>
    </xf>
    <xf numFmtId="0" fontId="120" fillId="0" borderId="0">
      <alignment horizontal="left" vertical="center" wrapText="1"/>
    </xf>
    <xf numFmtId="0" fontId="120" fillId="0" borderId="50">
      <alignment horizontal="left" vertical="center" wrapText="1" indent="1"/>
    </xf>
    <xf numFmtId="0" fontId="162" fillId="0" borderId="0">
      <alignment horizontal="left" indent="1"/>
    </xf>
    <xf numFmtId="0" fontId="120" fillId="0" borderId="50">
      <alignment horizontal="left" vertical="center" wrapText="1" indent="1"/>
    </xf>
    <xf numFmtId="0" fontId="120" fillId="0" borderId="50">
      <alignment horizontal="left" vertical="center" wrapText="1" indent="1"/>
    </xf>
    <xf numFmtId="178" fontId="95" fillId="82" borderId="54">
      <alignment horizontal="center"/>
    </xf>
    <xf numFmtId="178" fontId="95" fillId="83" borderId="54"/>
    <xf numFmtId="178" fontId="95" fillId="84" borderId="54"/>
    <xf numFmtId="0" fontId="163" fillId="0" borderId="54"/>
    <xf numFmtId="0" fontId="164" fillId="0" borderId="0"/>
    <xf numFmtId="0" fontId="165" fillId="72" borderId="11">
      <alignment horizontal="center"/>
    </xf>
    <xf numFmtId="3" fontId="166" fillId="72" borderId="0"/>
    <xf numFmtId="3" fontId="165" fillId="72" borderId="0"/>
    <xf numFmtId="0" fontId="166" fillId="72" borderId="0"/>
    <xf numFmtId="0" fontId="165" fillId="72" borderId="0"/>
    <xf numFmtId="0" fontId="166" fillId="72" borderId="0">
      <alignment horizontal="center"/>
    </xf>
    <xf numFmtId="0" fontId="167" fillId="0" borderId="42">
      <alignment horizontal="right" vertical="center" wrapText="1"/>
    </xf>
    <xf numFmtId="49" fontId="120" fillId="0" borderId="0">
      <alignment horizontal="right" vertical="top"/>
    </xf>
    <xf numFmtId="0" fontId="120" fillId="0" borderId="0">
      <alignment horizontal="left" vertical="top" wrapText="1"/>
    </xf>
    <xf numFmtId="0" fontId="19" fillId="0" borderId="50">
      <alignment horizontal="left" vertical="center" wrapText="1" indent="1"/>
    </xf>
    <xf numFmtId="49" fontId="50" fillId="0" borderId="15" applyBorder="0">
      <alignment horizontal="center" vertical="center" wrapText="1"/>
    </xf>
    <xf numFmtId="178" fontId="1" fillId="0" borderId="55">
      <alignment vertical="top"/>
    </xf>
    <xf numFmtId="178" fontId="1" fillId="0" borderId="41">
      <alignment vertical="top"/>
    </xf>
    <xf numFmtId="0" fontId="168" fillId="0" borderId="0">
      <alignment wrapText="1"/>
    </xf>
    <xf numFmtId="0" fontId="169" fillId="0" borderId="0">
      <alignment horizontal="center" wrapText="1"/>
    </xf>
    <xf numFmtId="0" fontId="170" fillId="0" borderId="0" applyBorder="0">
      <alignment horizontal="center" wrapText="1"/>
    </xf>
    <xf numFmtId="0" fontId="171" fillId="0" borderId="0" applyBorder="0">
      <alignment horizontal="center" wrapText="1"/>
    </xf>
    <xf numFmtId="0" fontId="170" fillId="0" borderId="0" applyBorder="0">
      <alignment horizontal="center" wrapText="1"/>
    </xf>
    <xf numFmtId="187" fontId="169" fillId="0" borderId="0" applyBorder="0">
      <alignment horizontal="center" wrapText="1"/>
    </xf>
    <xf numFmtId="0" fontId="170" fillId="0" borderId="0">
      <alignment horizontal="center" wrapText="1"/>
    </xf>
    <xf numFmtId="0" fontId="135" fillId="85" borderId="0">
      <alignment horizontal="right" vertical="top" wrapText="1"/>
    </xf>
    <xf numFmtId="37" fontId="169" fillId="0" borderId="0" applyBorder="0">
      <alignment vertical="top" wrapText="1"/>
    </xf>
    <xf numFmtId="0" fontId="113" fillId="0" borderId="0"/>
    <xf numFmtId="187" fontId="169" fillId="0" borderId="0" applyBorder="0">
      <alignment vertical="top" wrapText="1"/>
    </xf>
    <xf numFmtId="0" fontId="113" fillId="0" borderId="0"/>
    <xf numFmtId="187" fontId="170" fillId="0" borderId="0" applyBorder="0">
      <alignment horizontal="left" vertical="top" wrapText="1" indent="1"/>
    </xf>
    <xf numFmtId="187" fontId="170" fillId="0" borderId="0" applyBorder="0">
      <alignment vertical="top" wrapText="1"/>
    </xf>
    <xf numFmtId="0" fontId="172" fillId="0" borderId="0"/>
    <xf numFmtId="187" fontId="173" fillId="0" borderId="0" applyBorder="0">
      <alignment vertical="top" wrapText="1"/>
    </xf>
    <xf numFmtId="187" fontId="174" fillId="0" borderId="0" applyBorder="0">
      <alignment vertical="top" wrapText="1"/>
    </xf>
    <xf numFmtId="187" fontId="108" fillId="0" borderId="0" applyBorder="0">
      <alignment vertical="top" wrapText="1"/>
    </xf>
    <xf numFmtId="0" fontId="175" fillId="0" borderId="0"/>
    <xf numFmtId="188" fontId="50" fillId="0" borderId="0">
      <alignment wrapText="1"/>
      <protection locked="0"/>
    </xf>
    <xf numFmtId="188" fontId="135" fillId="86" borderId="0">
      <alignment wrapText="1"/>
      <protection locked="0"/>
    </xf>
    <xf numFmtId="189" fontId="50" fillId="0" borderId="0">
      <alignment wrapText="1"/>
      <protection locked="0"/>
    </xf>
    <xf numFmtId="189" fontId="135" fillId="86" borderId="0">
      <alignment wrapText="1"/>
      <protection locked="0"/>
    </xf>
    <xf numFmtId="0" fontId="176" fillId="0" borderId="0" applyBorder="0">
      <alignment vertical="top" wrapText="1"/>
    </xf>
    <xf numFmtId="0" fontId="177" fillId="0" borderId="0" applyBorder="0">
      <alignment vertical="top" wrapText="1"/>
    </xf>
    <xf numFmtId="0" fontId="168" fillId="0" borderId="0" applyBorder="0">
      <alignment vertical="top" wrapText="1"/>
    </xf>
    <xf numFmtId="0" fontId="176" fillId="0" borderId="0" applyBorder="0">
      <alignment vertical="top" wrapText="1"/>
    </xf>
    <xf numFmtId="190" fontId="50" fillId="0" borderId="0">
      <alignment wrapText="1"/>
      <protection locked="0"/>
    </xf>
    <xf numFmtId="190" fontId="135" fillId="86" borderId="0">
      <alignment wrapText="1"/>
      <protection locked="0"/>
    </xf>
    <xf numFmtId="187" fontId="173" fillId="0" borderId="0" applyBorder="0">
      <alignment vertical="top" wrapText="1"/>
    </xf>
    <xf numFmtId="187" fontId="170" fillId="86" borderId="0" applyBorder="0">
      <alignment vertical="top" wrapText="1"/>
    </xf>
    <xf numFmtId="187" fontId="178" fillId="0" borderId="0" applyBorder="0">
      <alignment vertical="top" wrapText="1"/>
    </xf>
    <xf numFmtId="187" fontId="174" fillId="0" borderId="0" applyBorder="0">
      <alignment vertical="top" wrapText="1"/>
    </xf>
    <xf numFmtId="191" fontId="173" fillId="0" borderId="0" applyBorder="0">
      <alignment vertical="top" wrapText="1"/>
    </xf>
    <xf numFmtId="191" fontId="169" fillId="86" borderId="0" applyBorder="0">
      <alignment vertical="top" wrapText="1"/>
    </xf>
    <xf numFmtId="187" fontId="178" fillId="0" borderId="0" applyBorder="0">
      <alignment vertical="top" wrapText="1"/>
    </xf>
    <xf numFmtId="192" fontId="135" fillId="85" borderId="56">
      <alignment wrapText="1"/>
    </xf>
    <xf numFmtId="193" fontId="135" fillId="85" borderId="56">
      <alignment wrapText="1"/>
    </xf>
    <xf numFmtId="193" fontId="135" fillId="85" borderId="56">
      <alignment wrapText="1"/>
    </xf>
    <xf numFmtId="194" fontId="135" fillId="85" borderId="56">
      <alignment wrapText="1"/>
    </xf>
    <xf numFmtId="0" fontId="169" fillId="0" borderId="15">
      <alignment horizontal="right" wrapText="1"/>
    </xf>
    <xf numFmtId="0" fontId="113" fillId="0" borderId="57">
      <alignment horizontal="right"/>
    </xf>
    <xf numFmtId="0" fontId="169" fillId="0" borderId="11" applyBorder="0">
      <alignment horizontal="right" wrapText="1"/>
    </xf>
    <xf numFmtId="0" fontId="169" fillId="0" borderId="15">
      <alignment horizontal="right" wrapText="1"/>
    </xf>
    <xf numFmtId="0" fontId="179" fillId="0" borderId="0"/>
    <xf numFmtId="49" fontId="33" fillId="0" borderId="0" applyFont="0" applyFill="0" applyBorder="0" applyAlignment="0" applyProtection="0"/>
    <xf numFmtId="178" fontId="14" fillId="0" borderId="51">
      <alignment vertical="top"/>
      <protection locked="0"/>
    </xf>
    <xf numFmtId="178" fontId="14" fillId="0" borderId="51">
      <alignment vertical="top"/>
      <protection locked="0"/>
    </xf>
    <xf numFmtId="187" fontId="180" fillId="0" borderId="0" applyNumberFormat="0" applyFill="0" applyBorder="0" applyProtection="0">
      <alignment horizontal="left" vertical="center" indent="10"/>
    </xf>
    <xf numFmtId="176" fontId="2" fillId="0" borderId="0" applyNumberFormat="0" applyFill="0" applyBorder="0" applyAlignment="0" applyProtection="0"/>
    <xf numFmtId="0" fontId="2" fillId="0" borderId="0" applyNumberFormat="0" applyFill="0" applyBorder="0" applyAlignment="0" applyProtection="0"/>
    <xf numFmtId="176" fontId="84" fillId="0" borderId="0" applyNumberFormat="0" applyFill="0" applyBorder="0" applyAlignment="0" applyProtection="0"/>
    <xf numFmtId="0" fontId="181" fillId="0" borderId="0"/>
    <xf numFmtId="0" fontId="182" fillId="0" borderId="0"/>
    <xf numFmtId="0" fontId="183" fillId="0" borderId="9" applyNumberFormat="0" applyFill="0" applyAlignment="0" applyProtection="0"/>
    <xf numFmtId="0" fontId="183" fillId="0" borderId="9" applyNumberFormat="0" applyFill="0" applyAlignment="0" applyProtection="0"/>
    <xf numFmtId="0" fontId="183" fillId="0" borderId="9" applyNumberFormat="0" applyFill="0" applyAlignment="0" applyProtection="0"/>
    <xf numFmtId="0" fontId="183" fillId="0" borderId="9" applyNumberFormat="0" applyFill="0" applyAlignment="0" applyProtection="0"/>
    <xf numFmtId="0" fontId="183" fillId="0" borderId="9" applyNumberFormat="0" applyFill="0" applyAlignment="0" applyProtection="0"/>
    <xf numFmtId="0" fontId="183" fillId="0" borderId="9" applyNumberFormat="0" applyFill="0" applyAlignment="0" applyProtection="0"/>
    <xf numFmtId="0" fontId="184" fillId="0" borderId="9" applyNumberFormat="0" applyFill="0" applyAlignment="0" applyProtection="0"/>
    <xf numFmtId="0" fontId="184" fillId="0" borderId="9" applyNumberFormat="0" applyFill="0" applyAlignment="0" applyProtection="0"/>
    <xf numFmtId="176" fontId="184" fillId="0" borderId="9" applyNumberFormat="0" applyFill="0" applyAlignment="0" applyProtection="0"/>
    <xf numFmtId="169" fontId="87" fillId="0" borderId="32" applyNumberFormat="0" applyFill="0" applyAlignment="0" applyProtection="0"/>
    <xf numFmtId="0" fontId="18" fillId="0" borderId="58" applyNumberFormat="0" applyFont="0" applyFill="0" applyBorder="0" applyProtection="0"/>
    <xf numFmtId="0" fontId="184" fillId="0" borderId="9" applyNumberFormat="0" applyFill="0" applyAlignment="0" applyProtection="0"/>
    <xf numFmtId="0" fontId="184" fillId="0" borderId="9" applyNumberFormat="0" applyFill="0" applyAlignment="0" applyProtection="0"/>
    <xf numFmtId="0" fontId="184" fillId="0" borderId="9" applyNumberFormat="0" applyFill="0" applyAlignment="0" applyProtection="0"/>
    <xf numFmtId="0" fontId="184" fillId="0" borderId="9" applyNumberFormat="0" applyFill="0" applyAlignment="0" applyProtection="0"/>
    <xf numFmtId="0" fontId="184" fillId="0" borderId="9" applyNumberFormat="0" applyFill="0" applyAlignment="0" applyProtection="0"/>
    <xf numFmtId="176" fontId="184" fillId="0" borderId="9" applyNumberFormat="0" applyFill="0" applyAlignment="0" applyProtection="0"/>
    <xf numFmtId="0" fontId="184" fillId="0" borderId="9" applyNumberFormat="0" applyFill="0" applyAlignment="0" applyProtection="0"/>
    <xf numFmtId="0" fontId="184" fillId="0" borderId="9" applyNumberFormat="0" applyFill="0" applyAlignment="0" applyProtection="0"/>
    <xf numFmtId="0" fontId="184" fillId="0" borderId="9" applyNumberFormat="0" applyFill="0" applyAlignment="0" applyProtection="0"/>
    <xf numFmtId="0" fontId="184" fillId="0" borderId="9" applyNumberFormat="0" applyFill="0" applyAlignment="0" applyProtection="0"/>
    <xf numFmtId="0" fontId="184" fillId="0" borderId="9" applyNumberFormat="0" applyFill="0" applyAlignment="0" applyProtection="0"/>
    <xf numFmtId="0" fontId="184" fillId="0" borderId="9" applyNumberFormat="0" applyFill="0" applyAlignment="0" applyProtection="0"/>
    <xf numFmtId="176" fontId="184" fillId="0" borderId="9" applyNumberFormat="0" applyFill="0" applyAlignment="0" applyProtection="0"/>
    <xf numFmtId="0" fontId="18" fillId="0" borderId="58" applyNumberFormat="0" applyFont="0" applyFill="0" applyBorder="0" applyProtection="0"/>
    <xf numFmtId="176" fontId="184" fillId="0" borderId="9" applyNumberFormat="0" applyFill="0" applyAlignment="0" applyProtection="0"/>
    <xf numFmtId="0" fontId="18" fillId="0" borderId="58" applyNumberFormat="0" applyFont="0" applyFill="0" applyBorder="0" applyProtection="0"/>
    <xf numFmtId="0" fontId="16" fillId="0" borderId="9" applyNumberFormat="0" applyFill="0" applyAlignment="0" applyProtection="0"/>
    <xf numFmtId="0" fontId="18" fillId="0" borderId="58" applyNumberFormat="0" applyFont="0" applyFill="0" applyBorder="0" applyProtection="0"/>
    <xf numFmtId="176" fontId="114" fillId="0" borderId="32" applyNumberFormat="0" applyFill="0" applyAlignment="0" applyProtection="0"/>
    <xf numFmtId="169" fontId="87" fillId="0" borderId="32" applyNumberFormat="0" applyFill="0" applyAlignment="0" applyProtection="0"/>
    <xf numFmtId="176" fontId="114" fillId="0" borderId="32" applyNumberFormat="0" applyFill="0" applyAlignment="0" applyProtection="0"/>
    <xf numFmtId="0" fontId="150" fillId="0" borderId="59"/>
    <xf numFmtId="178" fontId="120" fillId="82" borderId="59">
      <alignment horizontal="center"/>
    </xf>
    <xf numFmtId="178" fontId="120" fillId="83" borderId="59"/>
    <xf numFmtId="178" fontId="120" fillId="84" borderId="59"/>
    <xf numFmtId="0" fontId="150" fillId="0" borderId="54"/>
    <xf numFmtId="17" fontId="185" fillId="0" borderId="49" applyNumberFormat="0" applyBorder="0">
      <alignment horizontal="left"/>
    </xf>
    <xf numFmtId="0" fontId="140" fillId="0" borderId="48">
      <alignment horizontal="right" wrapText="1"/>
    </xf>
    <xf numFmtId="195" fontId="186" fillId="0" borderId="60">
      <alignment vertical="center" shrinkToFit="1"/>
    </xf>
    <xf numFmtId="195" fontId="50" fillId="0" borderId="60">
      <alignment vertical="center" shrinkToFit="1"/>
    </xf>
    <xf numFmtId="0" fontId="144" fillId="0" borderId="31">
      <alignment vertical="center" wrapText="1"/>
    </xf>
    <xf numFmtId="195" fontId="19" fillId="0" borderId="10" applyBorder="0">
      <alignment vertical="center"/>
    </xf>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6"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6"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6"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6" fontId="89" fillId="0" borderId="0" applyNumberFormat="0" applyFill="0" applyBorder="0" applyAlignment="0" applyProtection="0"/>
    <xf numFmtId="0" fontId="187" fillId="0" borderId="0" applyNumberFormat="0" applyFill="0" applyBorder="0" applyAlignment="0" applyProtection="0"/>
    <xf numFmtId="176" fontId="89" fillId="0" borderId="0" applyNumberFormat="0" applyFill="0" applyBorder="0" applyAlignment="0" applyProtection="0"/>
    <xf numFmtId="0" fontId="187"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176" fontId="188" fillId="0" borderId="0" applyNumberFormat="0" applyFill="0" applyBorder="0" applyAlignment="0" applyProtection="0"/>
    <xf numFmtId="0" fontId="187" fillId="0" borderId="0" applyNumberFormat="0" applyFill="0" applyBorder="0" applyAlignment="0" applyProtection="0"/>
    <xf numFmtId="196" fontId="107" fillId="0" borderId="61"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8" fontId="28" fillId="0" borderId="0"/>
    <xf numFmtId="0" fontId="28" fillId="0" borderId="0"/>
    <xf numFmtId="0" fontId="2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69" fontId="18" fillId="0" borderId="0"/>
    <xf numFmtId="198" fontId="18" fillId="0" borderId="0"/>
    <xf numFmtId="0" fontId="18" fillId="0" borderId="0"/>
    <xf numFmtId="197" fontId="18" fillId="0" borderId="0"/>
    <xf numFmtId="197" fontId="18" fillId="0" borderId="0"/>
    <xf numFmtId="197" fontId="18" fillId="0" borderId="0"/>
    <xf numFmtId="197" fontId="18" fillId="0" borderId="0"/>
    <xf numFmtId="169" fontId="18" fillId="0" borderId="0"/>
    <xf numFmtId="0" fontId="18" fillId="0" borderId="0"/>
    <xf numFmtId="197" fontId="18" fillId="0" borderId="0"/>
    <xf numFmtId="169" fontId="18" fillId="0" borderId="0"/>
    <xf numFmtId="197" fontId="18" fillId="0" borderId="0"/>
    <xf numFmtId="197" fontId="18" fillId="0" borderId="0"/>
    <xf numFmtId="197" fontId="18" fillId="0" borderId="0"/>
    <xf numFmtId="197" fontId="18" fillId="0" borderId="0"/>
    <xf numFmtId="0" fontId="18" fillId="0" borderId="0"/>
    <xf numFmtId="197" fontId="28" fillId="0" borderId="0"/>
    <xf numFmtId="197" fontId="20" fillId="0" borderId="0"/>
    <xf numFmtId="198" fontId="28" fillId="0" borderId="0"/>
    <xf numFmtId="0" fontId="28" fillId="0" borderId="0"/>
    <xf numFmtId="0" fontId="28" fillId="0" borderId="0"/>
    <xf numFmtId="169" fontId="28" fillId="0" borderId="0"/>
    <xf numFmtId="0" fontId="20" fillId="0" borderId="0"/>
    <xf numFmtId="198" fontId="20" fillId="0" borderId="0"/>
    <xf numFmtId="197" fontId="28" fillId="0" borderId="0"/>
    <xf numFmtId="197" fontId="2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98" fontId="18" fillId="0" borderId="0"/>
    <xf numFmtId="0"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7" fontId="20"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0" fontId="18" fillId="0" borderId="0"/>
    <xf numFmtId="0" fontId="18" fillId="0" borderId="0"/>
    <xf numFmtId="198" fontId="18" fillId="0" borderId="0"/>
    <xf numFmtId="0" fontId="18" fillId="0" borderId="0"/>
    <xf numFmtId="0" fontId="18" fillId="0" borderId="0"/>
    <xf numFmtId="0" fontId="18" fillId="0" borderId="0"/>
    <xf numFmtId="0" fontId="18" fillId="0" borderId="0"/>
    <xf numFmtId="198" fontId="18" fillId="0" borderId="0"/>
    <xf numFmtId="0" fontId="18" fillId="0" borderId="0"/>
    <xf numFmtId="0" fontId="18" fillId="0" borderId="0"/>
    <xf numFmtId="0" fontId="20" fillId="0" borderId="0"/>
    <xf numFmtId="198" fontId="20" fillId="0" borderId="0"/>
    <xf numFmtId="0" fontId="20" fillId="0" borderId="0"/>
    <xf numFmtId="0" fontId="20" fillId="0" borderId="0"/>
    <xf numFmtId="198" fontId="20" fillId="0" borderId="0"/>
    <xf numFmtId="0" fontId="18" fillId="0" borderId="0"/>
    <xf numFmtId="0" fontId="18" fillId="0" borderId="0"/>
    <xf numFmtId="0" fontId="20" fillId="0" borderId="0"/>
    <xf numFmtId="198" fontId="20" fillId="0" borderId="0"/>
    <xf numFmtId="0" fontId="20" fillId="0" borderId="0"/>
    <xf numFmtId="0" fontId="20" fillId="0" borderId="0"/>
    <xf numFmtId="0" fontId="20" fillId="0" borderId="0"/>
    <xf numFmtId="198" fontId="20" fillId="0" borderId="0"/>
    <xf numFmtId="0" fontId="20" fillId="0" borderId="0"/>
    <xf numFmtId="0" fontId="20" fillId="0" borderId="0"/>
    <xf numFmtId="0" fontId="20" fillId="0" borderId="0"/>
    <xf numFmtId="198" fontId="20" fillId="0" borderId="0"/>
    <xf numFmtId="198" fontId="20" fillId="0" borderId="0"/>
    <xf numFmtId="198" fontId="20" fillId="0" borderId="0"/>
    <xf numFmtId="198" fontId="20" fillId="0" borderId="0"/>
    <xf numFmtId="198" fontId="20" fillId="0" borderId="0"/>
    <xf numFmtId="198" fontId="20" fillId="0" borderId="0"/>
    <xf numFmtId="0" fontId="18" fillId="0" borderId="0"/>
    <xf numFmtId="198" fontId="18" fillId="0" borderId="0"/>
    <xf numFmtId="0" fontId="18" fillId="0" borderId="0"/>
    <xf numFmtId="0" fontId="18" fillId="0" borderId="0"/>
    <xf numFmtId="0" fontId="20" fillId="0" borderId="0"/>
    <xf numFmtId="198" fontId="20" fillId="0" borderId="0"/>
    <xf numFmtId="0" fontId="20" fillId="0" borderId="0"/>
    <xf numFmtId="0" fontId="20" fillId="0" borderId="0"/>
    <xf numFmtId="0" fontId="20" fillId="0" borderId="0"/>
    <xf numFmtId="198" fontId="20" fillId="0" borderId="0"/>
    <xf numFmtId="0" fontId="20" fillId="0" borderId="0"/>
    <xf numFmtId="0" fontId="20" fillId="0" borderId="0"/>
    <xf numFmtId="0" fontId="20" fillId="0" borderId="0"/>
    <xf numFmtId="198" fontId="20" fillId="0" borderId="0"/>
    <xf numFmtId="0" fontId="20" fillId="0" borderId="0"/>
    <xf numFmtId="0" fontId="20"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98" fontId="18" fillId="0" borderId="0"/>
    <xf numFmtId="0"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0" fontId="18" fillId="0" borderId="0"/>
    <xf numFmtId="198" fontId="28" fillId="0" borderId="0"/>
    <xf numFmtId="0" fontId="28" fillId="0" borderId="0"/>
    <xf numFmtId="0" fontId="28" fillId="0" borderId="0"/>
    <xf numFmtId="198" fontId="28" fillId="0" borderId="0"/>
    <xf numFmtId="0" fontId="28" fillId="0" borderId="0"/>
    <xf numFmtId="0" fontId="28" fillId="0" borderId="0"/>
    <xf numFmtId="198" fontId="28" fillId="0" borderId="0"/>
    <xf numFmtId="0" fontId="28" fillId="0" borderId="0"/>
    <xf numFmtId="0" fontId="28" fillId="0" borderId="0"/>
    <xf numFmtId="198" fontId="28" fillId="0" borderId="0"/>
    <xf numFmtId="0" fontId="28" fillId="0" borderId="0"/>
    <xf numFmtId="0" fontId="28" fillId="0" borderId="0"/>
    <xf numFmtId="198" fontId="28" fillId="0" borderId="0"/>
    <xf numFmtId="0" fontId="28" fillId="0" borderId="0"/>
    <xf numFmtId="169" fontId="28" fillId="0" borderId="0"/>
    <xf numFmtId="169" fontId="28" fillId="0" borderId="0"/>
    <xf numFmtId="198" fontId="28" fillId="0" borderId="0"/>
    <xf numFmtId="0" fontId="28" fillId="0" borderId="0"/>
    <xf numFmtId="169" fontId="28" fillId="0" borderId="0"/>
    <xf numFmtId="169" fontId="2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0"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198" fontId="18" fillId="0" borderId="0"/>
    <xf numFmtId="0" fontId="18" fillId="0" borderId="0"/>
    <xf numFmtId="169" fontId="18" fillId="0" borderId="0"/>
    <xf numFmtId="169" fontId="18" fillId="0" borderId="0"/>
    <xf numFmtId="0" fontId="18" fillId="0" borderId="0"/>
    <xf numFmtId="198" fontId="18" fillId="0" borderId="0"/>
    <xf numFmtId="0" fontId="18" fillId="0" borderId="0"/>
    <xf numFmtId="0" fontId="18" fillId="0" borderId="0"/>
    <xf numFmtId="0" fontId="1" fillId="10" borderId="0" applyNumberFormat="0" applyBorder="0" applyAlignment="0" applyProtection="0"/>
    <xf numFmtId="198"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98"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198"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98" fontId="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198"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98" fontId="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98"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98"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198"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98"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98"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197" fontId="1" fillId="30" borderId="0" applyNumberFormat="0" applyBorder="0" applyAlignment="0" applyProtection="0"/>
    <xf numFmtId="197"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8"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198"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98"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198"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98"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98"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198" fontId="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98" fontId="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98"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98"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198"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98"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98"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198" fontId="1"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98" fontId="1"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98" fontId="105" fillId="87" borderId="0" applyNumberFormat="0" applyBorder="0" applyAlignment="0" applyProtection="0"/>
    <xf numFmtId="0" fontId="105" fillId="87" borderId="0" applyNumberFormat="0" applyBorder="0" applyAlignment="0" applyProtection="0"/>
    <xf numFmtId="0" fontId="105" fillId="87" borderId="0" applyNumberFormat="0" applyBorder="0" applyAlignment="0" applyProtection="0"/>
    <xf numFmtId="197" fontId="105" fillId="87" borderId="0" applyNumberFormat="0" applyBorder="0" applyAlignment="0" applyProtection="0"/>
    <xf numFmtId="197" fontId="105" fillId="87" borderId="0" applyNumberFormat="0" applyBorder="0" applyAlignment="0" applyProtection="0"/>
    <xf numFmtId="169" fontId="22" fillId="53" borderId="0" applyNumberFormat="0" applyBorder="0" applyAlignment="0" applyProtection="0"/>
    <xf numFmtId="0" fontId="105" fillId="87" borderId="0" applyNumberFormat="0" applyBorder="0" applyAlignment="0" applyProtection="0"/>
    <xf numFmtId="197" fontId="17" fillId="9" borderId="0" applyNumberFormat="0" applyBorder="0" applyAlignment="0" applyProtection="0"/>
    <xf numFmtId="197" fontId="17" fillId="9" borderId="0" applyNumberFormat="0" applyBorder="0" applyAlignment="0" applyProtection="0"/>
    <xf numFmtId="0" fontId="105" fillId="87" borderId="0" applyNumberFormat="0" applyBorder="0" applyAlignment="0" applyProtection="0"/>
    <xf numFmtId="197" fontId="17" fillId="9" borderId="0" applyNumberFormat="0" applyBorder="0" applyAlignment="0" applyProtection="0"/>
    <xf numFmtId="197" fontId="17" fillId="9" borderId="0" applyNumberFormat="0" applyBorder="0" applyAlignment="0" applyProtection="0"/>
    <xf numFmtId="0" fontId="105" fillId="87" borderId="0" applyNumberFormat="0" applyBorder="0" applyAlignment="0" applyProtection="0"/>
    <xf numFmtId="0" fontId="105" fillId="87" borderId="0" applyNumberFormat="0" applyBorder="0" applyAlignment="0" applyProtection="0"/>
    <xf numFmtId="198" fontId="105" fillId="87" borderId="0" applyNumberFormat="0" applyBorder="0" applyAlignment="0" applyProtection="0"/>
    <xf numFmtId="0" fontId="105" fillId="87" borderId="0" applyNumberFormat="0" applyBorder="0" applyAlignment="0" applyProtection="0"/>
    <xf numFmtId="0" fontId="105" fillId="87" borderId="0" applyNumberFormat="0" applyBorder="0" applyAlignment="0" applyProtection="0"/>
    <xf numFmtId="199" fontId="189" fillId="88" borderId="0" applyNumberFormat="0" applyBorder="0" applyAlignment="0">
      <alignment wrapText="1"/>
    </xf>
    <xf numFmtId="164" fontId="189" fillId="89" borderId="0" applyFont="0" applyBorder="0" applyAlignment="0"/>
    <xf numFmtId="198"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197" fontId="190" fillId="3" borderId="0" applyNumberFormat="0" applyBorder="0" applyAlignment="0" applyProtection="0"/>
    <xf numFmtId="197"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198"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200" fontId="191" fillId="0" borderId="0" applyFill="0" applyBorder="0"/>
    <xf numFmtId="197" fontId="191" fillId="0" borderId="36" applyFill="0" applyBorder="0">
      <alignment wrapText="1"/>
    </xf>
    <xf numFmtId="197" fontId="191" fillId="0" borderId="36" applyFill="0" applyBorder="0">
      <alignment wrapText="1"/>
    </xf>
    <xf numFmtId="197" fontId="191" fillId="0" borderId="36" applyFill="0" applyBorder="0">
      <alignment wrapText="1"/>
    </xf>
    <xf numFmtId="0" fontId="191" fillId="0" borderId="36" applyFill="0" applyBorder="0">
      <alignment wrapText="1"/>
    </xf>
    <xf numFmtId="198" fontId="191" fillId="0" borderId="36" applyFill="0" applyBorder="0">
      <alignment wrapText="1"/>
    </xf>
    <xf numFmtId="197" fontId="191" fillId="0" borderId="36" applyFill="0" applyBorder="0">
      <alignment wrapText="1"/>
    </xf>
    <xf numFmtId="197" fontId="191" fillId="0" borderId="36" applyFill="0" applyBorder="0">
      <alignment wrapText="1"/>
    </xf>
    <xf numFmtId="201" fontId="191" fillId="0" borderId="0" applyFill="0" applyBorder="0"/>
    <xf numFmtId="164" fontId="189" fillId="90" borderId="0" applyFont="0" applyBorder="0" applyAlignment="0"/>
    <xf numFmtId="169" fontId="18" fillId="0" borderId="0" applyFont="0" applyFill="0" applyBorder="0" applyAlignment="0" applyProtection="0"/>
    <xf numFmtId="198" fontId="33" fillId="58" borderId="0" applyNumberFormat="0" applyFont="0" applyBorder="0" applyAlignment="0" applyProtection="0"/>
    <xf numFmtId="0" fontId="33" fillId="58" borderId="0" applyNumberFormat="0" applyFont="0" applyBorder="0" applyAlignment="0" applyProtection="0"/>
    <xf numFmtId="0" fontId="33" fillId="58" borderId="0" applyNumberFormat="0" applyFont="0" applyBorder="0" applyAlignment="0" applyProtection="0"/>
    <xf numFmtId="198"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98" fontId="33" fillId="36" borderId="0" applyNumberFormat="0" applyFont="0" applyBorder="0" applyAlignment="0" applyProtection="0"/>
    <xf numFmtId="0" fontId="33" fillId="36" borderId="0" applyNumberFormat="0" applyFont="0" applyBorder="0" applyAlignment="0" applyProtection="0"/>
    <xf numFmtId="0" fontId="33" fillId="36" borderId="0" applyNumberFormat="0" applyFont="0" applyBorder="0" applyAlignment="0" applyProtection="0"/>
    <xf numFmtId="198" fontId="33" fillId="0" borderId="64" applyNumberFormat="0" applyFont="0" applyAlignment="0" applyProtection="0"/>
    <xf numFmtId="0" fontId="33" fillId="0" borderId="64" applyNumberFormat="0" applyFont="0" applyAlignment="0" applyProtection="0"/>
    <xf numFmtId="0" fontId="33" fillId="0" borderId="64" applyNumberFormat="0" applyFont="0" applyAlignment="0" applyProtection="0"/>
    <xf numFmtId="198" fontId="33" fillId="0" borderId="65" applyNumberFormat="0" applyFont="0" applyAlignment="0" applyProtection="0"/>
    <xf numFmtId="0" fontId="33" fillId="0" borderId="65" applyNumberFormat="0" applyFont="0" applyAlignment="0" applyProtection="0"/>
    <xf numFmtId="0" fontId="33" fillId="0" borderId="65" applyNumberFormat="0" applyFont="0" applyAlignment="0" applyProtection="0"/>
    <xf numFmtId="198" fontId="33" fillId="45" borderId="0" applyNumberFormat="0" applyFont="0" applyBorder="0" applyAlignment="0" applyProtection="0"/>
    <xf numFmtId="0" fontId="33" fillId="45" borderId="0" applyNumberFormat="0" applyFont="0" applyBorder="0" applyAlignment="0" applyProtection="0"/>
    <xf numFmtId="0" fontId="33" fillId="45" borderId="0" applyNumberFormat="0" applyFont="0" applyBorder="0" applyAlignment="0" applyProtection="0"/>
    <xf numFmtId="198" fontId="118" fillId="77" borderId="45" applyNumberFormat="0" applyFill="0" applyBorder="0" applyAlignment="0" applyProtection="0"/>
    <xf numFmtId="0" fontId="118" fillId="77" borderId="45" applyNumberFormat="0" applyFill="0" applyBorder="0" applyAlignment="0" applyProtection="0"/>
    <xf numFmtId="0" fontId="118" fillId="77" borderId="45" applyNumberFormat="0" applyFill="0" applyBorder="0" applyAlignment="0" applyProtection="0"/>
    <xf numFmtId="198" fontId="119" fillId="77" borderId="45" applyNumberFormat="0" applyFill="0" applyBorder="0" applyAlignment="0" applyProtection="0"/>
    <xf numFmtId="0" fontId="119" fillId="77" borderId="45" applyNumberFormat="0" applyFill="0" applyBorder="0" applyAlignment="0" applyProtection="0"/>
    <xf numFmtId="0" fontId="119" fillId="77" borderId="45" applyNumberFormat="0" applyFill="0" applyBorder="0" applyAlignment="0" applyProtection="0"/>
    <xf numFmtId="19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4" fontId="19" fillId="78" borderId="0" applyBorder="0"/>
    <xf numFmtId="198" fontId="127" fillId="78" borderId="0">
      <alignment horizontal="center" wrapText="1"/>
    </xf>
    <xf numFmtId="0" fontId="127" fillId="78" borderId="0">
      <alignment horizontal="center" wrapText="1"/>
    </xf>
    <xf numFmtId="0" fontId="127" fillId="78" borderId="0">
      <alignment horizontal="center" wrapText="1"/>
    </xf>
    <xf numFmtId="198" fontId="127" fillId="78" borderId="47">
      <alignment horizontal="center" wrapText="1"/>
    </xf>
    <xf numFmtId="0" fontId="127" fillId="78" borderId="47">
      <alignment horizontal="center" wrapText="1"/>
    </xf>
    <xf numFmtId="0" fontId="127" fillId="78" borderId="47">
      <alignment horizontal="center" wrapText="1"/>
    </xf>
    <xf numFmtId="197" fontId="191" fillId="0" borderId="62" applyFill="0" applyBorder="0">
      <alignment horizontal="right" wrapText="1"/>
    </xf>
    <xf numFmtId="198" fontId="39" fillId="0" borderId="18" applyNumberFormat="0" applyFill="0" applyAlignment="0" applyProtection="0"/>
    <xf numFmtId="0" fontId="180" fillId="0" borderId="0" applyNumberFormat="0" applyFont="0" applyBorder="0" applyAlignment="0" applyProtection="0"/>
    <xf numFmtId="0" fontId="128" fillId="0" borderId="0">
      <alignment vertical="center" wrapText="1"/>
    </xf>
    <xf numFmtId="169" fontId="128" fillId="0" borderId="0">
      <alignment vertical="center" wrapText="1"/>
    </xf>
    <xf numFmtId="169" fontId="128" fillId="0" borderId="0">
      <alignment vertical="center" wrapText="1"/>
    </xf>
    <xf numFmtId="0" fontId="128" fillId="0" borderId="0">
      <alignment vertical="center" wrapText="1"/>
    </xf>
    <xf numFmtId="198"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192" fillId="0" borderId="0">
      <alignment vertical="top" wrapText="1"/>
    </xf>
    <xf numFmtId="169" fontId="192" fillId="0" borderId="0">
      <alignment vertical="top" wrapText="1"/>
    </xf>
    <xf numFmtId="169" fontId="192" fillId="0" borderId="0">
      <alignment vertical="top" wrapText="1"/>
    </xf>
    <xf numFmtId="0" fontId="192" fillId="0" borderId="0">
      <alignment vertical="top" wrapText="1"/>
    </xf>
    <xf numFmtId="0" fontId="192" fillId="0" borderId="0">
      <alignment vertical="top" wrapText="1"/>
    </xf>
    <xf numFmtId="198" fontId="180" fillId="0" borderId="0" applyNumberFormat="0" applyFont="0" applyBorder="0" applyAlignment="0" applyProtection="0"/>
    <xf numFmtId="0" fontId="180" fillId="0" borderId="0" applyNumberFormat="0" applyFont="0" applyBorder="0" applyAlignment="0" applyProtection="0"/>
    <xf numFmtId="0" fontId="180" fillId="0" borderId="0" applyNumberFormat="0" applyFont="0" applyBorder="0" applyAlignment="0" applyProtection="0"/>
    <xf numFmtId="198" fontId="180" fillId="0" borderId="0" applyNumberFormat="0" applyFont="0" applyBorder="0" applyAlignment="0" applyProtection="0"/>
    <xf numFmtId="0" fontId="180" fillId="0" borderId="0" applyNumberFormat="0" applyFont="0" applyBorder="0" applyAlignment="0" applyProtection="0"/>
    <xf numFmtId="0" fontId="180" fillId="0" borderId="0" applyNumberFormat="0" applyFont="0" applyBorder="0" applyAlignment="0" applyProtection="0"/>
    <xf numFmtId="198" fontId="37" fillId="0" borderId="16" applyNumberFormat="0" applyFill="0" applyAlignment="0" applyProtection="0"/>
    <xf numFmtId="0"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98" fontId="39" fillId="0" borderId="18" applyNumberFormat="0" applyFill="0" applyAlignment="0" applyProtection="0"/>
    <xf numFmtId="198" fontId="191" fillId="0" borderId="62" applyFill="0" applyBorder="0">
      <alignment horizontal="right" wrapText="1"/>
    </xf>
    <xf numFmtId="198" fontId="191" fillId="0" borderId="62" applyFill="0" applyBorder="0">
      <alignment horizontal="right" wrapText="1"/>
    </xf>
    <xf numFmtId="198" fontId="191" fillId="0" borderId="62" applyFill="0" applyBorder="0">
      <alignment horizontal="right" wrapText="1"/>
    </xf>
    <xf numFmtId="198" fontId="191" fillId="0" borderId="62" applyFill="0" applyBorder="0">
      <alignment horizontal="right" wrapText="1"/>
    </xf>
    <xf numFmtId="198" fontId="191" fillId="0" borderId="62" applyFill="0" applyBorder="0">
      <alignment horizontal="right" wrapText="1"/>
    </xf>
    <xf numFmtId="198" fontId="191" fillId="0" borderId="62" applyFill="0" applyBorder="0">
      <alignment horizontal="right" wrapText="1"/>
    </xf>
    <xf numFmtId="198" fontId="191" fillId="0" borderId="62" applyFill="0" applyBorder="0">
      <alignment horizontal="right" wrapText="1"/>
    </xf>
    <xf numFmtId="198" fontId="191" fillId="0" borderId="62" applyFill="0" applyBorder="0">
      <alignment horizontal="right" wrapText="1"/>
    </xf>
    <xf numFmtId="197" fontId="191" fillId="0" borderId="62" applyFill="0" applyBorder="0">
      <alignment horizontal="right" wrapText="1"/>
    </xf>
    <xf numFmtId="198" fontId="191" fillId="0" borderId="62" applyFill="0" applyBorder="0">
      <alignment horizontal="right" wrapText="1"/>
    </xf>
    <xf numFmtId="198" fontId="41" fillId="0" borderId="2" applyNumberFormat="0" applyFill="0" applyAlignment="0" applyProtection="0"/>
    <xf numFmtId="0" fontId="61" fillId="0" borderId="0" applyNumberFormat="0" applyFont="0" applyBorder="0" applyAlignment="0" applyProtection="0"/>
    <xf numFmtId="198"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198" fontId="61" fillId="0" borderId="0" applyNumberFormat="0" applyFont="0" applyBorder="0" applyAlignment="0" applyProtection="0"/>
    <xf numFmtId="0" fontId="61" fillId="0" borderId="0" applyNumberFormat="0" applyFont="0" applyBorder="0" applyAlignment="0" applyProtection="0"/>
    <xf numFmtId="0" fontId="61" fillId="0" borderId="0" applyNumberFormat="0" applyFont="0" applyBorder="0" applyAlignment="0" applyProtection="0"/>
    <xf numFmtId="198" fontId="61" fillId="0" borderId="0" applyNumberFormat="0" applyFont="0" applyBorder="0" applyAlignment="0" applyProtection="0"/>
    <xf numFmtId="0" fontId="61" fillId="0" borderId="0" applyNumberFormat="0" applyFont="0" applyBorder="0" applyAlignment="0" applyProtection="0"/>
    <xf numFmtId="0" fontId="61" fillId="0" borderId="0" applyNumberFormat="0" applyFont="0" applyBorder="0" applyAlignment="0" applyProtection="0"/>
    <xf numFmtId="198" fontId="40" fillId="0" borderId="19" applyNumberFormat="0" applyFill="0" applyAlignment="0" applyProtection="0"/>
    <xf numFmtId="0" fontId="40" fillId="0" borderId="19" applyNumberFormat="0" applyFill="0" applyAlignment="0" applyProtection="0"/>
    <xf numFmtId="169" fontId="40" fillId="0" borderId="19" applyNumberFormat="0" applyFill="0" applyAlignment="0" applyProtection="0"/>
    <xf numFmtId="169" fontId="40" fillId="0" borderId="19" applyNumberFormat="0" applyFill="0" applyAlignment="0" applyProtection="0"/>
    <xf numFmtId="198" fontId="41" fillId="0" borderId="2" applyNumberFormat="0" applyFill="0" applyAlignment="0" applyProtection="0"/>
    <xf numFmtId="197" fontId="191" fillId="0" borderId="62" applyFill="0" applyBorder="0">
      <alignment horizontal="right" wrapText="1"/>
    </xf>
    <xf numFmtId="198" fontId="191" fillId="0" borderId="62" applyFill="0" applyBorder="0">
      <alignment horizontal="right" wrapText="1"/>
    </xf>
    <xf numFmtId="198" fontId="191" fillId="0" borderId="62" applyFill="0" applyBorder="0">
      <alignment horizontal="right" wrapText="1"/>
    </xf>
    <xf numFmtId="198" fontId="191" fillId="0" borderId="62" applyFill="0" applyBorder="0">
      <alignment horizontal="right" wrapText="1"/>
    </xf>
    <xf numFmtId="198" fontId="191" fillId="0" borderId="62" applyFill="0" applyBorder="0">
      <alignment horizontal="right" wrapText="1"/>
    </xf>
    <xf numFmtId="197" fontId="191" fillId="0" borderId="62" applyFill="0" applyBorder="0">
      <alignment horizontal="right" wrapText="1"/>
    </xf>
    <xf numFmtId="197" fontId="191" fillId="0" borderId="62" applyFill="0" applyBorder="0">
      <alignment horizontal="right" wrapText="1"/>
    </xf>
    <xf numFmtId="197" fontId="191" fillId="0" borderId="62" applyFill="0" applyBorder="0">
      <alignment horizontal="right" wrapText="1"/>
    </xf>
    <xf numFmtId="197" fontId="191" fillId="0" borderId="62" applyFill="0" applyBorder="0">
      <alignment horizontal="right" wrapText="1"/>
    </xf>
    <xf numFmtId="0" fontId="191" fillId="0" borderId="62" applyFill="0" applyBorder="0">
      <alignment horizontal="right" wrapText="1"/>
    </xf>
    <xf numFmtId="0" fontId="191" fillId="0" borderId="62" applyFill="0" applyBorder="0">
      <alignment horizontal="right" wrapText="1"/>
    </xf>
    <xf numFmtId="197" fontId="191" fillId="0" borderId="62" applyFill="0" applyBorder="0">
      <alignment horizontal="right" wrapText="1"/>
    </xf>
    <xf numFmtId="0" fontId="191" fillId="0" borderId="62" applyFill="0" applyBorder="0">
      <alignment horizontal="right" wrapText="1"/>
    </xf>
    <xf numFmtId="0" fontId="46" fillId="0" borderId="0" applyNumberFormat="0" applyFill="0" applyBorder="0" applyAlignment="0" applyProtection="0">
      <alignment vertical="top"/>
      <protection locked="0"/>
    </xf>
    <xf numFmtId="198"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197" fontId="191" fillId="80" borderId="0" applyNumberFormat="0" applyFont="0"/>
    <xf numFmtId="197" fontId="191" fillId="80" borderId="0" applyNumberFormat="0" applyFont="0"/>
    <xf numFmtId="197" fontId="191" fillId="80" borderId="0" applyNumberFormat="0" applyFont="0"/>
    <xf numFmtId="0" fontId="191" fillId="80" borderId="0" applyNumberFormat="0" applyFont="0"/>
    <xf numFmtId="198" fontId="191" fillId="80" borderId="0" applyNumberFormat="0" applyFont="0"/>
    <xf numFmtId="197" fontId="191" fillId="80" borderId="0" applyNumberFormat="0" applyFont="0"/>
    <xf numFmtId="197" fontId="191" fillId="80" borderId="0" applyNumberFormat="0" applyFont="0"/>
    <xf numFmtId="164" fontId="189" fillId="91" borderId="0" applyFont="0" applyBorder="0" applyAlignment="0"/>
    <xf numFmtId="198" fontId="144" fillId="0" borderId="49"/>
    <xf numFmtId="0" fontId="144" fillId="0" borderId="49"/>
    <xf numFmtId="0" fontId="144" fillId="0" borderId="49"/>
    <xf numFmtId="0" fontId="18" fillId="0" borderId="0"/>
    <xf numFmtId="198" fontId="18" fillId="0" borderId="0"/>
    <xf numFmtId="0" fontId="18" fillId="0" borderId="0"/>
    <xf numFmtId="0" fontId="18" fillId="0" borderId="0"/>
    <xf numFmtId="0" fontId="20" fillId="0" borderId="0"/>
    <xf numFmtId="0" fontId="20" fillId="0" borderId="0"/>
    <xf numFmtId="198" fontId="20" fillId="0" borderId="0"/>
    <xf numFmtId="0" fontId="20" fillId="0" borderId="0"/>
    <xf numFmtId="0" fontId="20" fillId="0" borderId="0"/>
    <xf numFmtId="197" fontId="1" fillId="0" borderId="0"/>
    <xf numFmtId="197" fontId="1" fillId="0" borderId="0"/>
    <xf numFmtId="0" fontId="9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0" fontId="20" fillId="0" borderId="0"/>
    <xf numFmtId="0" fontId="20" fillId="0" borderId="0"/>
    <xf numFmtId="0" fontId="18" fillId="0" borderId="0"/>
    <xf numFmtId="197" fontId="1" fillId="0" borderId="0"/>
    <xf numFmtId="197" fontId="1" fillId="0" borderId="0"/>
    <xf numFmtId="197" fontId="1" fillId="0" borderId="0"/>
    <xf numFmtId="197" fontId="1" fillId="0" borderId="0"/>
    <xf numFmtId="197" fontId="1" fillId="0" borderId="0"/>
    <xf numFmtId="0" fontId="193" fillId="0" borderId="0"/>
    <xf numFmtId="197" fontId="1" fillId="0" borderId="0"/>
    <xf numFmtId="202" fontId="28" fillId="0" borderId="0"/>
    <xf numFmtId="169" fontId="28" fillId="0" borderId="0"/>
    <xf numFmtId="202" fontId="28" fillId="0" borderId="0"/>
    <xf numFmtId="169" fontId="28" fillId="0" borderId="0"/>
    <xf numFmtId="202" fontId="28" fillId="0" borderId="0"/>
    <xf numFmtId="0" fontId="194" fillId="0" borderId="0"/>
    <xf numFmtId="198" fontId="194" fillId="0" borderId="0"/>
    <xf numFmtId="0" fontId="194" fillId="0" borderId="0"/>
    <xf numFmtId="0" fontId="194" fillId="0" borderId="0"/>
    <xf numFmtId="0" fontId="18" fillId="0" borderId="0"/>
    <xf numFmtId="0" fontId="20" fillId="0" borderId="0"/>
    <xf numFmtId="0" fontId="20" fillId="0" borderId="0"/>
    <xf numFmtId="197" fontId="1" fillId="0" borderId="0"/>
    <xf numFmtId="197" fontId="1" fillId="0" borderId="0"/>
    <xf numFmtId="197" fontId="1" fillId="0" borderId="0"/>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89" fillId="0" borderId="0" applyFont="0" applyAlignment="0">
      <alignment horizontal="left"/>
    </xf>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0" fontId="1" fillId="0" borderId="0"/>
    <xf numFmtId="198"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98" fontId="20" fillId="0" borderId="0"/>
    <xf numFmtId="0" fontId="20" fillId="0" borderId="0"/>
    <xf numFmtId="169" fontId="20" fillId="0" borderId="0"/>
    <xf numFmtId="169"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20" fillId="0" borderId="0"/>
    <xf numFmtId="0" fontId="20" fillId="0" borderId="0"/>
    <xf numFmtId="0" fontId="20" fillId="0" borderId="0"/>
    <xf numFmtId="198" fontId="20" fillId="0" borderId="0"/>
    <xf numFmtId="0" fontId="20" fillId="0" borderId="0"/>
    <xf numFmtId="169" fontId="20" fillId="0" borderId="0"/>
    <xf numFmtId="169" fontId="20" fillId="0" borderId="0"/>
    <xf numFmtId="198" fontId="20" fillId="0" borderId="0"/>
    <xf numFmtId="0" fontId="20" fillId="0" borderId="0"/>
    <xf numFmtId="0" fontId="20" fillId="0" borderId="0"/>
    <xf numFmtId="198" fontId="1" fillId="0" borderId="0"/>
    <xf numFmtId="0" fontId="1" fillId="0" borderId="0"/>
    <xf numFmtId="0"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9" borderId="26" applyNumberFormat="0" applyFont="0" applyAlignment="0" applyProtection="0"/>
    <xf numFmtId="0" fontId="20" fillId="39" borderId="26" applyNumberFormat="0" applyFont="0" applyAlignment="0" applyProtection="0"/>
    <xf numFmtId="198"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98" fontId="117" fillId="78" borderId="49"/>
    <xf numFmtId="0" fontId="117" fillId="78" borderId="49"/>
    <xf numFmtId="0" fontId="117" fillId="78" borderId="49"/>
    <xf numFmtId="199" fontId="189" fillId="0" borderId="0" applyFont="0" applyFill="0" applyBorder="0">
      <alignment horizontal="right"/>
    </xf>
    <xf numFmtId="164" fontId="189" fillId="80" borderId="0" applyFill="0" applyBorder="0"/>
    <xf numFmtId="198" fontId="155" fillId="72" borderId="0">
      <alignment horizontal="right"/>
    </xf>
    <xf numFmtId="0" fontId="155" fillId="72" borderId="0">
      <alignment horizontal="right"/>
    </xf>
    <xf numFmtId="0" fontId="155" fillId="72" borderId="0">
      <alignment horizontal="right"/>
    </xf>
    <xf numFmtId="198" fontId="156" fillId="72" borderId="37"/>
    <xf numFmtId="0" fontId="156" fillId="72" borderId="37"/>
    <xf numFmtId="0" fontId="156" fillId="72" borderId="37"/>
    <xf numFmtId="198" fontId="156" fillId="0" borderId="0" applyBorder="0">
      <alignment horizontal="centerContinuous"/>
    </xf>
    <xf numFmtId="0" fontId="156" fillId="0" borderId="0" applyBorder="0">
      <alignment horizontal="centerContinuous"/>
    </xf>
    <xf numFmtId="0" fontId="156" fillId="0" borderId="0" applyBorder="0">
      <alignment horizontal="centerContinuous"/>
    </xf>
    <xf numFmtId="198"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198" fontId="158" fillId="0" borderId="40" applyNumberFormat="0" applyBorder="0"/>
    <xf numFmtId="0" fontId="158" fillId="0" borderId="40" applyNumberFormat="0" applyBorder="0"/>
    <xf numFmtId="0" fontId="158" fillId="0" borderId="40" applyNumberFormat="0" applyBorder="0"/>
    <xf numFmtId="198" fontId="100" fillId="0" borderId="0"/>
    <xf numFmtId="0" fontId="100" fillId="0" borderId="0"/>
    <xf numFmtId="0" fontId="100" fillId="0" borderId="0"/>
    <xf numFmtId="198"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99" fontId="189" fillId="92" borderId="0" applyFont="0" applyBorder="0" applyAlignment="0"/>
    <xf numFmtId="198" fontId="165" fillId="72" borderId="11">
      <alignment horizontal="center"/>
    </xf>
    <xf numFmtId="0" fontId="165" fillId="72" borderId="11">
      <alignment horizontal="center"/>
    </xf>
    <xf numFmtId="0" fontId="165" fillId="72" borderId="11">
      <alignment horizontal="center"/>
    </xf>
    <xf numFmtId="198" fontId="166" fillId="72" borderId="0"/>
    <xf numFmtId="0" fontId="166" fillId="72" borderId="0"/>
    <xf numFmtId="0" fontId="166" fillId="72" borderId="0"/>
    <xf numFmtId="198" fontId="165" fillId="72" borderId="0"/>
    <xf numFmtId="0" fontId="165" fillId="72" borderId="0"/>
    <xf numFmtId="0" fontId="165" fillId="72" borderId="0"/>
    <xf numFmtId="198" fontId="166" fillId="72" borderId="0">
      <alignment horizontal="center"/>
    </xf>
    <xf numFmtId="0" fontId="166" fillId="72" borderId="0">
      <alignment horizontal="center"/>
    </xf>
    <xf numFmtId="0" fontId="166" fillId="72" borderId="0">
      <alignment horizontal="center"/>
    </xf>
    <xf numFmtId="198" fontId="168" fillId="0" borderId="0">
      <alignment wrapText="1"/>
    </xf>
    <xf numFmtId="0" fontId="168" fillId="0" borderId="0">
      <alignment wrapText="1"/>
    </xf>
    <xf numFmtId="0" fontId="168" fillId="0" borderId="0">
      <alignment wrapText="1"/>
    </xf>
    <xf numFmtId="198" fontId="169" fillId="0" borderId="0">
      <alignment horizontal="center" wrapText="1"/>
    </xf>
    <xf numFmtId="0" fontId="169" fillId="0" borderId="0">
      <alignment horizontal="center" wrapText="1"/>
    </xf>
    <xf numFmtId="0" fontId="169" fillId="0" borderId="0">
      <alignment horizontal="center" wrapText="1"/>
    </xf>
    <xf numFmtId="198" fontId="171" fillId="0" borderId="0" applyBorder="0">
      <alignment horizontal="center" wrapText="1"/>
    </xf>
    <xf numFmtId="0" fontId="171" fillId="0" borderId="0" applyBorder="0">
      <alignment horizontal="center" wrapText="1"/>
    </xf>
    <xf numFmtId="0" fontId="171" fillId="0" borderId="0" applyBorder="0">
      <alignment horizontal="center" wrapText="1"/>
    </xf>
    <xf numFmtId="198" fontId="170" fillId="0" borderId="0" applyBorder="0">
      <alignment horizontal="center" wrapText="1"/>
    </xf>
    <xf numFmtId="0" fontId="170" fillId="0" borderId="0" applyBorder="0">
      <alignment horizontal="center" wrapText="1"/>
    </xf>
    <xf numFmtId="0" fontId="170" fillId="0" borderId="0" applyBorder="0">
      <alignment horizontal="center" wrapText="1"/>
    </xf>
    <xf numFmtId="198" fontId="169" fillId="0" borderId="0">
      <alignment horizontal="center" wrapText="1"/>
    </xf>
    <xf numFmtId="198" fontId="169" fillId="0" borderId="0">
      <alignment horizontal="center" wrapText="1"/>
    </xf>
    <xf numFmtId="198" fontId="169" fillId="0" borderId="0">
      <alignment horizontal="center" wrapText="1"/>
    </xf>
    <xf numFmtId="198" fontId="169" fillId="0" borderId="0">
      <alignment horizontal="center" wrapText="1"/>
    </xf>
    <xf numFmtId="198" fontId="169" fillId="0" borderId="0">
      <alignment horizontal="center" wrapText="1"/>
    </xf>
    <xf numFmtId="198" fontId="169" fillId="0" borderId="0">
      <alignment horizontal="center" wrapText="1"/>
    </xf>
    <xf numFmtId="198" fontId="170" fillId="0" borderId="0">
      <alignment horizontal="center" wrapText="1"/>
    </xf>
    <xf numFmtId="0" fontId="170" fillId="0" borderId="0">
      <alignment horizontal="center" wrapText="1"/>
    </xf>
    <xf numFmtId="0" fontId="170" fillId="0" borderId="0">
      <alignment horizontal="center" wrapText="1"/>
    </xf>
    <xf numFmtId="198" fontId="113" fillId="0" borderId="0"/>
    <xf numFmtId="0" fontId="113" fillId="0" borderId="0"/>
    <xf numFmtId="0" fontId="113" fillId="0" borderId="0"/>
    <xf numFmtId="198" fontId="175" fillId="0" borderId="0"/>
    <xf numFmtId="0" fontId="175" fillId="0" borderId="0"/>
    <xf numFmtId="0" fontId="175" fillId="0" borderId="0"/>
    <xf numFmtId="198" fontId="176" fillId="0" borderId="0" applyBorder="0">
      <alignment vertical="top" wrapText="1"/>
    </xf>
    <xf numFmtId="0" fontId="176" fillId="0" borderId="0" applyBorder="0">
      <alignment vertical="top" wrapText="1"/>
    </xf>
    <xf numFmtId="0" fontId="176" fillId="0" borderId="0" applyBorder="0">
      <alignment vertical="top" wrapText="1"/>
    </xf>
    <xf numFmtId="198" fontId="177" fillId="0" borderId="0" applyBorder="0">
      <alignment vertical="top" wrapText="1"/>
    </xf>
    <xf numFmtId="0" fontId="177" fillId="0" borderId="0" applyBorder="0">
      <alignment vertical="top" wrapText="1"/>
    </xf>
    <xf numFmtId="0" fontId="177" fillId="0" borderId="0" applyBorder="0">
      <alignment vertical="top" wrapText="1"/>
    </xf>
    <xf numFmtId="198" fontId="168" fillId="0" borderId="0" applyBorder="0">
      <alignment vertical="top" wrapText="1"/>
    </xf>
    <xf numFmtId="0" fontId="168" fillId="0" borderId="0" applyBorder="0">
      <alignment vertical="top" wrapText="1"/>
    </xf>
    <xf numFmtId="0" fontId="168" fillId="0" borderId="0" applyBorder="0">
      <alignment vertical="top" wrapText="1"/>
    </xf>
    <xf numFmtId="198" fontId="113" fillId="0" borderId="57">
      <alignment horizontal="right"/>
    </xf>
    <xf numFmtId="0" fontId="113" fillId="0" borderId="57">
      <alignment horizontal="right"/>
    </xf>
    <xf numFmtId="0" fontId="113" fillId="0" borderId="57">
      <alignment horizontal="right"/>
    </xf>
    <xf numFmtId="198" fontId="169" fillId="0" borderId="11" applyBorder="0">
      <alignment horizontal="right" wrapText="1"/>
    </xf>
    <xf numFmtId="0" fontId="169" fillId="0" borderId="11" applyBorder="0">
      <alignment horizontal="right" wrapText="1"/>
    </xf>
    <xf numFmtId="0" fontId="169" fillId="0" borderId="11" applyBorder="0">
      <alignment horizontal="right" wrapText="1"/>
    </xf>
    <xf numFmtId="198" fontId="169" fillId="0" borderId="15">
      <alignment horizontal="right" wrapText="1"/>
    </xf>
    <xf numFmtId="0" fontId="169" fillId="0" borderId="15">
      <alignment horizontal="right" wrapText="1"/>
    </xf>
    <xf numFmtId="0" fontId="169" fillId="0" borderId="15">
      <alignment horizontal="right" wrapText="1"/>
    </xf>
    <xf numFmtId="198" fontId="179" fillId="0" borderId="0"/>
    <xf numFmtId="0" fontId="179" fillId="0" borderId="0"/>
    <xf numFmtId="0" fontId="179" fillId="0" borderId="0"/>
    <xf numFmtId="198" fontId="86" fillId="0" borderId="0" applyNumberFormat="0" applyFill="0" applyBorder="0" applyAlignment="0" applyProtection="0"/>
    <xf numFmtId="198" fontId="86" fillId="0" borderId="0" applyNumberFormat="0" applyFill="0" applyBorder="0" applyAlignment="0" applyProtection="0"/>
    <xf numFmtId="198" fontId="181" fillId="0" borderId="0"/>
    <xf numFmtId="0" fontId="181" fillId="0" borderId="0"/>
    <xf numFmtId="0" fontId="181" fillId="0" borderId="0"/>
    <xf numFmtId="198" fontId="182" fillId="0" borderId="0"/>
    <xf numFmtId="0" fontId="182" fillId="0" borderId="0"/>
    <xf numFmtId="0" fontId="182" fillId="0" borderId="0"/>
    <xf numFmtId="198" fontId="18" fillId="0" borderId="58" applyNumberFormat="0" applyFont="0" applyFill="0" applyBorder="0" applyProtection="0"/>
    <xf numFmtId="0" fontId="18" fillId="0" borderId="58" applyNumberFormat="0" applyFont="0" applyFill="0" applyBorder="0" applyProtection="0"/>
    <xf numFmtId="0" fontId="18" fillId="0" borderId="58" applyNumberFormat="0" applyFont="0" applyFill="0" applyBorder="0" applyProtection="0"/>
    <xf numFmtId="0" fontId="18" fillId="0" borderId="58" applyNumberFormat="0" applyFont="0" applyFill="0" applyBorder="0" applyProtection="0"/>
    <xf numFmtId="0" fontId="18" fillId="0" borderId="58" applyNumberFormat="0" applyFont="0" applyFill="0" applyBorder="0" applyProtection="0"/>
    <xf numFmtId="0" fontId="18" fillId="0" borderId="58" applyNumberFormat="0" applyFont="0" applyFill="0" applyBorder="0" applyProtection="0"/>
    <xf numFmtId="0" fontId="18" fillId="0" borderId="58" applyNumberFormat="0" applyFont="0" applyFill="0" applyBorder="0" applyProtection="0"/>
    <xf numFmtId="0" fontId="18" fillId="0" borderId="58" applyNumberFormat="0" applyFont="0" applyFill="0" applyBorder="0" applyProtection="0"/>
    <xf numFmtId="0" fontId="18" fillId="0" borderId="58" applyNumberFormat="0" applyFont="0" applyFill="0" applyBorder="0" applyProtection="0"/>
    <xf numFmtId="0" fontId="87" fillId="0" borderId="66" applyNumberFormat="0" applyFill="0" applyAlignment="0" applyProtection="0"/>
    <xf numFmtId="169" fontId="87" fillId="0" borderId="66" applyNumberFormat="0" applyFill="0" applyAlignment="0" applyProtection="0"/>
    <xf numFmtId="169" fontId="87" fillId="0" borderId="66" applyNumberFormat="0" applyFill="0" applyAlignment="0" applyProtection="0"/>
    <xf numFmtId="203" fontId="195" fillId="33" borderId="0" applyBorder="0"/>
    <xf numFmtId="199" fontId="189" fillId="61" borderId="0" applyBorder="0"/>
    <xf numFmtId="165" fontId="18" fillId="0" borderId="0">
      <alignment horizontal="left" wrapText="1"/>
    </xf>
    <xf numFmtId="165" fontId="18" fillId="0" borderId="0">
      <alignment horizontal="left" wrapText="1"/>
    </xf>
    <xf numFmtId="165" fontId="18" fillId="0" borderId="0">
      <alignment horizontal="left" wrapText="1"/>
    </xf>
    <xf numFmtId="0" fontId="18" fillId="0" borderId="0"/>
    <xf numFmtId="204" fontId="18" fillId="0" borderId="0"/>
    <xf numFmtId="169" fontId="1" fillId="0" borderId="0"/>
    <xf numFmtId="169" fontId="20" fillId="0" borderId="0"/>
    <xf numFmtId="0" fontId="20" fillId="0" borderId="0"/>
    <xf numFmtId="169" fontId="18" fillId="0" borderId="0">
      <alignment vertical="top"/>
    </xf>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20" fillId="0" borderId="0"/>
    <xf numFmtId="0" fontId="20"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20" fillId="0" borderId="0"/>
    <xf numFmtId="0" fontId="20" fillId="0" borderId="0"/>
    <xf numFmtId="169" fontId="18" fillId="0" borderId="0"/>
    <xf numFmtId="169" fontId="20" fillId="0" borderId="0"/>
    <xf numFmtId="0" fontId="20"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20" fillId="0" borderId="0"/>
    <xf numFmtId="0" fontId="20" fillId="0" borderId="0"/>
    <xf numFmtId="169" fontId="20" fillId="0" borderId="0"/>
    <xf numFmtId="0" fontId="20"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20" fillId="0" borderId="0"/>
    <xf numFmtId="0" fontId="20"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0" fontId="18" fillId="0" borderId="0"/>
    <xf numFmtId="169" fontId="18" fillId="0" borderId="0"/>
    <xf numFmtId="169" fontId="18" fillId="0" borderId="0"/>
    <xf numFmtId="169" fontId="18" fillId="0" borderId="0"/>
    <xf numFmtId="169" fontId="18" fillId="0" borderId="0"/>
    <xf numFmtId="169" fontId="20" fillId="0" borderId="0"/>
    <xf numFmtId="0" fontId="20" fillId="0" borderId="0"/>
    <xf numFmtId="169" fontId="20" fillId="0" borderId="0"/>
    <xf numFmtId="0" fontId="20" fillId="0" borderId="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20" fillId="34" borderId="0" applyNumberFormat="0" applyBorder="0" applyAlignment="0" applyProtection="0"/>
    <xf numFmtId="0" fontId="20" fillId="34"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20" fillId="34" borderId="0" applyNumberFormat="0" applyBorder="0" applyAlignment="0" applyProtection="0"/>
    <xf numFmtId="0" fontId="20" fillId="34"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20" fillId="34" borderId="0" applyNumberFormat="0" applyBorder="0" applyAlignment="0" applyProtection="0"/>
    <xf numFmtId="0" fontId="20" fillId="34"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20" fillId="34" borderId="0" applyNumberFormat="0" applyBorder="0" applyAlignment="0" applyProtection="0"/>
    <xf numFmtId="0" fontId="20" fillId="34"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20" fillId="34" borderId="0" applyNumberFormat="0" applyBorder="0" applyAlignment="0" applyProtection="0"/>
    <xf numFmtId="0" fontId="20" fillId="34" borderId="0" applyNumberFormat="0" applyBorder="0" applyAlignment="0" applyProtection="0"/>
    <xf numFmtId="169" fontId="91" fillId="10" borderId="0" applyNumberFormat="0" applyBorder="0" applyAlignment="0" applyProtection="0"/>
    <xf numFmtId="169" fontId="20" fillId="34" borderId="0" applyNumberFormat="0" applyBorder="0" applyAlignment="0" applyProtection="0"/>
    <xf numFmtId="0" fontId="20" fillId="34"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20" fillId="34" borderId="0" applyNumberFormat="0" applyBorder="0" applyAlignment="0" applyProtection="0"/>
    <xf numFmtId="0" fontId="20" fillId="34"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10"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20" fillId="36" borderId="0" applyNumberFormat="0" applyBorder="0" applyAlignment="0" applyProtection="0"/>
    <xf numFmtId="0" fontId="20" fillId="36"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20" fillId="36" borderId="0" applyNumberFormat="0" applyBorder="0" applyAlignment="0" applyProtection="0"/>
    <xf numFmtId="0" fontId="20" fillId="36"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20" fillId="36" borderId="0" applyNumberFormat="0" applyBorder="0" applyAlignment="0" applyProtection="0"/>
    <xf numFmtId="0" fontId="20" fillId="36"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20" fillId="36" borderId="0" applyNumberFormat="0" applyBorder="0" applyAlignment="0" applyProtection="0"/>
    <xf numFmtId="0" fontId="20" fillId="36"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20" fillId="36" borderId="0" applyNumberFormat="0" applyBorder="0" applyAlignment="0" applyProtection="0"/>
    <xf numFmtId="0" fontId="20" fillId="36" borderId="0" applyNumberFormat="0" applyBorder="0" applyAlignment="0" applyProtection="0"/>
    <xf numFmtId="169" fontId="91" fillId="14" borderId="0" applyNumberFormat="0" applyBorder="0" applyAlignment="0" applyProtection="0"/>
    <xf numFmtId="169" fontId="20" fillId="36" borderId="0" applyNumberFormat="0" applyBorder="0" applyAlignment="0" applyProtection="0"/>
    <xf numFmtId="0" fontId="20" fillId="36"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20" fillId="36" borderId="0" applyNumberFormat="0" applyBorder="0" applyAlignment="0" applyProtection="0"/>
    <xf numFmtId="0" fontId="20" fillId="36"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1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44"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20" fillId="38" borderId="0" applyNumberFormat="0" applyBorder="0" applyAlignment="0" applyProtection="0"/>
    <xf numFmtId="0" fontId="20" fillId="3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20" fillId="38" borderId="0" applyNumberFormat="0" applyBorder="0" applyAlignment="0" applyProtection="0"/>
    <xf numFmtId="0" fontId="20" fillId="3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20" fillId="38" borderId="0" applyNumberFormat="0" applyBorder="0" applyAlignment="0" applyProtection="0"/>
    <xf numFmtId="0" fontId="20" fillId="3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20" fillId="38" borderId="0" applyNumberFormat="0" applyBorder="0" applyAlignment="0" applyProtection="0"/>
    <xf numFmtId="0" fontId="20" fillId="3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20" fillId="38" borderId="0" applyNumberFormat="0" applyBorder="0" applyAlignment="0" applyProtection="0"/>
    <xf numFmtId="0" fontId="20" fillId="38" borderId="0" applyNumberFormat="0" applyBorder="0" applyAlignment="0" applyProtection="0"/>
    <xf numFmtId="169" fontId="91" fillId="18" borderId="0" applyNumberFormat="0" applyBorder="0" applyAlignment="0" applyProtection="0"/>
    <xf numFmtId="169" fontId="20" fillId="38" borderId="0" applyNumberFormat="0" applyBorder="0" applyAlignment="0" applyProtection="0"/>
    <xf numFmtId="0" fontId="20" fillId="3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20" fillId="38" borderId="0" applyNumberFormat="0" applyBorder="0" applyAlignment="0" applyProtection="0"/>
    <xf numFmtId="0" fontId="20" fillId="3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18"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22"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22"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37" borderId="0" applyNumberFormat="0" applyBorder="0" applyAlignment="0" applyProtection="0"/>
    <xf numFmtId="169" fontId="91" fillId="26"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20" fillId="37" borderId="0" applyNumberFormat="0" applyBorder="0" applyAlignment="0" applyProtection="0"/>
    <xf numFmtId="0" fontId="20" fillId="37"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20" fillId="37" borderId="0" applyNumberFormat="0" applyBorder="0" applyAlignment="0" applyProtection="0"/>
    <xf numFmtId="0" fontId="20" fillId="37"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20" fillId="37" borderId="0" applyNumberFormat="0" applyBorder="0" applyAlignment="0" applyProtection="0"/>
    <xf numFmtId="0" fontId="20" fillId="37"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20" fillId="37" borderId="0" applyNumberFormat="0" applyBorder="0" applyAlignment="0" applyProtection="0"/>
    <xf numFmtId="0" fontId="20" fillId="37"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20" fillId="37" borderId="0" applyNumberFormat="0" applyBorder="0" applyAlignment="0" applyProtection="0"/>
    <xf numFmtId="0" fontId="20" fillId="37" borderId="0" applyNumberFormat="0" applyBorder="0" applyAlignment="0" applyProtection="0"/>
    <xf numFmtId="169" fontId="91" fillId="30" borderId="0" applyNumberFormat="0" applyBorder="0" applyAlignment="0" applyProtection="0"/>
    <xf numFmtId="169" fontId="20" fillId="37" borderId="0" applyNumberFormat="0" applyBorder="0" applyAlignment="0" applyProtection="0"/>
    <xf numFmtId="0" fontId="20" fillId="37"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20" fillId="37" borderId="0" applyNumberFormat="0" applyBorder="0" applyAlignment="0" applyProtection="0"/>
    <xf numFmtId="0" fontId="20" fillId="37"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0"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39"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20" fillId="42" borderId="0" applyNumberFormat="0" applyBorder="0" applyAlignment="0" applyProtection="0"/>
    <xf numFmtId="0" fontId="20" fillId="42"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20" fillId="42" borderId="0" applyNumberFormat="0" applyBorder="0" applyAlignment="0" applyProtection="0"/>
    <xf numFmtId="0" fontId="20" fillId="42"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20" fillId="42" borderId="0" applyNumberFormat="0" applyBorder="0" applyAlignment="0" applyProtection="0"/>
    <xf numFmtId="0" fontId="20" fillId="42"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20" fillId="42" borderId="0" applyNumberFormat="0" applyBorder="0" applyAlignment="0" applyProtection="0"/>
    <xf numFmtId="0" fontId="20" fillId="42"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20" fillId="42" borderId="0" applyNumberFormat="0" applyBorder="0" applyAlignment="0" applyProtection="0"/>
    <xf numFmtId="0" fontId="20" fillId="42" borderId="0" applyNumberFormat="0" applyBorder="0" applyAlignment="0" applyProtection="0"/>
    <xf numFmtId="169" fontId="91" fillId="11" borderId="0" applyNumberFormat="0" applyBorder="0" applyAlignment="0" applyProtection="0"/>
    <xf numFmtId="169" fontId="20" fillId="42" borderId="0" applyNumberFormat="0" applyBorder="0" applyAlignment="0" applyProtection="0"/>
    <xf numFmtId="0" fontId="20" fillId="42"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20" fillId="42" borderId="0" applyNumberFormat="0" applyBorder="0" applyAlignment="0" applyProtection="0"/>
    <xf numFmtId="0" fontId="20" fillId="42"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11"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15"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20" fillId="45" borderId="0" applyNumberFormat="0" applyBorder="0" applyAlignment="0" applyProtection="0"/>
    <xf numFmtId="0" fontId="20" fillId="45"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20" fillId="45" borderId="0" applyNumberFormat="0" applyBorder="0" applyAlignment="0" applyProtection="0"/>
    <xf numFmtId="0" fontId="20" fillId="45"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20" fillId="45" borderId="0" applyNumberFormat="0" applyBorder="0" applyAlignment="0" applyProtection="0"/>
    <xf numFmtId="0" fontId="20" fillId="45"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20" fillId="45" borderId="0" applyNumberFormat="0" applyBorder="0" applyAlignment="0" applyProtection="0"/>
    <xf numFmtId="0" fontId="20" fillId="45"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20" fillId="45" borderId="0" applyNumberFormat="0" applyBorder="0" applyAlignment="0" applyProtection="0"/>
    <xf numFmtId="0" fontId="20" fillId="45" borderId="0" applyNumberFormat="0" applyBorder="0" applyAlignment="0" applyProtection="0"/>
    <xf numFmtId="169" fontId="91" fillId="19" borderId="0" applyNumberFormat="0" applyBorder="0" applyAlignment="0" applyProtection="0"/>
    <xf numFmtId="169" fontId="20" fillId="45" borderId="0" applyNumberFormat="0" applyBorder="0" applyAlignment="0" applyProtection="0"/>
    <xf numFmtId="0" fontId="20" fillId="45"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20" fillId="45" borderId="0" applyNumberFormat="0" applyBorder="0" applyAlignment="0" applyProtection="0"/>
    <xf numFmtId="0" fontId="20" fillId="45"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19"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23"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2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43" borderId="0" applyNumberFormat="0" applyBorder="0" applyAlignment="0" applyProtection="0"/>
    <xf numFmtId="169" fontId="91" fillId="27"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20" fillId="47" borderId="0" applyNumberFormat="0" applyBorder="0" applyAlignment="0" applyProtection="0"/>
    <xf numFmtId="0" fontId="20" fillId="47"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20" fillId="47" borderId="0" applyNumberFormat="0" applyBorder="0" applyAlignment="0" applyProtection="0"/>
    <xf numFmtId="0" fontId="20" fillId="47"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20" fillId="47" borderId="0" applyNumberFormat="0" applyBorder="0" applyAlignment="0" applyProtection="0"/>
    <xf numFmtId="0" fontId="20" fillId="47"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20" fillId="47" borderId="0" applyNumberFormat="0" applyBorder="0" applyAlignment="0" applyProtection="0"/>
    <xf numFmtId="0" fontId="20" fillId="47"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20" fillId="47" borderId="0" applyNumberFormat="0" applyBorder="0" applyAlignment="0" applyProtection="0"/>
    <xf numFmtId="0" fontId="20" fillId="47" borderId="0" applyNumberFormat="0" applyBorder="0" applyAlignment="0" applyProtection="0"/>
    <xf numFmtId="169" fontId="91" fillId="31" borderId="0" applyNumberFormat="0" applyBorder="0" applyAlignment="0" applyProtection="0"/>
    <xf numFmtId="169" fontId="20" fillId="47" borderId="0" applyNumberFormat="0" applyBorder="0" applyAlignment="0" applyProtection="0"/>
    <xf numFmtId="0" fontId="20" fillId="47"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20" fillId="47" borderId="0" applyNumberFormat="0" applyBorder="0" applyAlignment="0" applyProtection="0"/>
    <xf numFmtId="0" fontId="20" fillId="47"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31"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1" fillId="46"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22" fillId="48"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22" fillId="48" borderId="0" applyNumberFormat="0" applyBorder="0" applyAlignment="0" applyProtection="0"/>
    <xf numFmtId="0" fontId="22" fillId="48"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22" fillId="48" borderId="0" applyNumberFormat="0" applyBorder="0" applyAlignment="0" applyProtection="0"/>
    <xf numFmtId="0" fontId="22" fillId="48"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12"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22" fillId="45"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22" fillId="45" borderId="0" applyNumberFormat="0" applyBorder="0" applyAlignment="0" applyProtection="0"/>
    <xf numFmtId="0" fontId="22" fillId="45"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22" fillId="45" borderId="0" applyNumberFormat="0" applyBorder="0" applyAlignment="0" applyProtection="0"/>
    <xf numFmtId="0" fontId="22" fillId="45"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46"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20"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22" fillId="51"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22" fillId="51" borderId="0" applyNumberFormat="0" applyBorder="0" applyAlignment="0" applyProtection="0"/>
    <xf numFmtId="0" fontId="22" fillId="51"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22" fillId="51" borderId="0" applyNumberFormat="0" applyBorder="0" applyAlignment="0" applyProtection="0"/>
    <xf numFmtId="0" fontId="22" fillId="51"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43"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2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22" fillId="5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22" fillId="52" borderId="0" applyNumberFormat="0" applyBorder="0" applyAlignment="0" applyProtection="0"/>
    <xf numFmtId="0" fontId="22" fillId="5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22" fillId="52" borderId="0" applyNumberFormat="0" applyBorder="0" applyAlignment="0" applyProtection="0"/>
    <xf numFmtId="0" fontId="22" fillId="5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44"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32"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22" fillId="53"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22" fillId="53" borderId="0" applyNumberFormat="0" applyBorder="0" applyAlignment="0" applyProtection="0"/>
    <xf numFmtId="0" fontId="22" fillId="53"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22" fillId="53" borderId="0" applyNumberFormat="0" applyBorder="0" applyAlignment="0" applyProtection="0"/>
    <xf numFmtId="0" fontId="22" fillId="53"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49"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22" fillId="5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22" fillId="51" borderId="0" applyNumberFormat="0" applyBorder="0" applyAlignment="0" applyProtection="0"/>
    <xf numFmtId="0" fontId="22" fillId="5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22" fillId="51" borderId="0" applyNumberFormat="0" applyBorder="0" applyAlignment="0" applyProtection="0"/>
    <xf numFmtId="0" fontId="22" fillId="5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57"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93" fillId="21" borderId="0" applyNumberFormat="0" applyBorder="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24" fillId="43" borderId="67"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24" fillId="43" borderId="67" applyNumberFormat="0" applyAlignment="0" applyProtection="0"/>
    <xf numFmtId="0" fontId="24" fillId="43" borderId="67"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24" fillId="43" borderId="67" applyNumberFormat="0" applyAlignment="0" applyProtection="0"/>
    <xf numFmtId="0" fontId="24" fillId="43" borderId="67"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35"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102" fillId="6" borderId="4" applyNumberFormat="0" applyAlignment="0" applyProtection="0"/>
    <xf numFmtId="169" fontId="82" fillId="93" borderId="0">
      <alignment horizontal="left"/>
    </xf>
    <xf numFmtId="169" fontId="56" fillId="93" borderId="0">
      <alignment horizontal="right"/>
    </xf>
    <xf numFmtId="169" fontId="196" fillId="35" borderId="0">
      <alignment horizontal="center"/>
    </xf>
    <xf numFmtId="169" fontId="56" fillId="93" borderId="0">
      <alignment horizontal="right"/>
    </xf>
    <xf numFmtId="169" fontId="197" fillId="35" borderId="0">
      <alignment horizontal="left"/>
    </xf>
    <xf numFmtId="43" fontId="166" fillId="0" borderId="0" applyFont="0" applyFill="0" applyBorder="0" applyAlignment="0" applyProtection="0"/>
    <xf numFmtId="43" fontId="18" fillId="0" borderId="0" applyFont="0" applyFill="0" applyBorder="0" applyAlignment="0" applyProtection="0"/>
    <xf numFmtId="43" fontId="9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8" fillId="0" borderId="0" applyFont="0" applyFill="0" applyBorder="0" applyAlignment="0" applyProtection="0"/>
    <xf numFmtId="43" fontId="19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180" fillId="0" borderId="0" applyNumberFormat="0" applyFont="0" applyBorder="0" applyAlignment="0" applyProtection="0"/>
    <xf numFmtId="0" fontId="180" fillId="0" borderId="0" applyNumberFormat="0" applyFont="0" applyBorder="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128" fillId="0" borderId="0">
      <alignment vertical="center" wrapText="1"/>
    </xf>
    <xf numFmtId="0" fontId="128" fillId="0" borderId="0">
      <alignment vertical="center" wrapText="1"/>
    </xf>
    <xf numFmtId="169" fontId="128" fillId="0" borderId="0">
      <alignment vertical="center" wrapText="1"/>
    </xf>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37" fillId="0" borderId="16" applyNumberFormat="0" applyFill="0" applyAlignment="0" applyProtection="0"/>
    <xf numFmtId="0" fontId="37" fillId="0" borderId="16"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192" fillId="0" borderId="0">
      <alignment vertical="top" wrapText="1"/>
    </xf>
    <xf numFmtId="0" fontId="192" fillId="0" borderId="0">
      <alignment vertical="top" wrapText="1"/>
    </xf>
    <xf numFmtId="169" fontId="192" fillId="0" borderId="0">
      <alignment vertical="top" wrapText="1"/>
    </xf>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37" fillId="0" borderId="16" applyNumberFormat="0" applyFill="0" applyAlignment="0" applyProtection="0"/>
    <xf numFmtId="0" fontId="37" fillId="0" borderId="16"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180" fillId="0" borderId="0" applyNumberFormat="0" applyFont="0" applyBorder="0" applyAlignment="0" applyProtection="0"/>
    <xf numFmtId="0" fontId="180" fillId="0" borderId="0" applyNumberFormat="0" applyFont="0" applyBorder="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180" fillId="0" borderId="0" applyNumberFormat="0" applyFont="0" applyBorder="0" applyAlignment="0" applyProtection="0"/>
    <xf numFmtId="0" fontId="180" fillId="0" borderId="0" applyNumberFormat="0" applyFont="0" applyBorder="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37" fillId="0" borderId="16"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200" fillId="0" borderId="18"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37" fillId="0" borderId="16" applyNumberFormat="0" applyFill="0" applyAlignment="0" applyProtection="0"/>
    <xf numFmtId="0"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201" fillId="0" borderId="1"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169"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61" fillId="0" borderId="0" applyNumberFormat="0" applyFont="0" applyBorder="0" applyAlignment="0" applyProtection="0"/>
    <xf numFmtId="0" fontId="61" fillId="0" borderId="0" applyNumberFormat="0" applyFont="0" applyBorder="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61" fillId="0" borderId="0" applyNumberFormat="0" applyFont="0" applyBorder="0" applyAlignment="0" applyProtection="0"/>
    <xf numFmtId="0" fontId="61" fillId="0" borderId="0" applyNumberFormat="0" applyFont="0" applyBorder="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40" fillId="0" borderId="19" applyNumberFormat="0" applyFill="0" applyAlignment="0" applyProtection="0"/>
    <xf numFmtId="0" fontId="40" fillId="0" borderId="19"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40" fillId="0" borderId="19" applyNumberFormat="0" applyFill="0" applyAlignment="0" applyProtection="0"/>
    <xf numFmtId="0" fontId="40" fillId="0" borderId="19"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40" fillId="0" borderId="19" applyNumberFormat="0" applyFill="0" applyAlignment="0" applyProtection="0"/>
    <xf numFmtId="0" fontId="40" fillId="0" borderId="19"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40" fillId="0" borderId="19" applyNumberFormat="0" applyFill="0" applyAlignment="0" applyProtection="0"/>
    <xf numFmtId="0" fontId="40" fillId="0" borderId="19"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61" fillId="0" borderId="0" applyNumberFormat="0" applyFont="0" applyBorder="0" applyAlignment="0" applyProtection="0"/>
    <xf numFmtId="0" fontId="61" fillId="0" borderId="0" applyNumberFormat="0" applyFont="0" applyBorder="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61" fillId="0" borderId="0" applyNumberFormat="0" applyFont="0" applyBorder="0" applyAlignment="0" applyProtection="0"/>
    <xf numFmtId="0" fontId="61" fillId="0" borderId="0" applyNumberFormat="0" applyFont="0" applyBorder="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40" fillId="0" borderId="19"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2"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3" fillId="0" borderId="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42" fillId="0" borderId="21"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42" fillId="0" borderId="21" applyNumberFormat="0" applyFill="0" applyAlignment="0" applyProtection="0"/>
    <xf numFmtId="0" fontId="42" fillId="0" borderId="21"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42" fillId="0" borderId="21" applyNumberFormat="0" applyFill="0" applyAlignment="0" applyProtection="0"/>
    <xf numFmtId="0" fontId="42" fillId="0" borderId="21"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204" fillId="0" borderId="22"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130" fillId="0" borderId="3" applyNumberFormat="0" applyFill="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42"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42" fillId="0" borderId="0" applyNumberFormat="0" applyFill="0" applyBorder="0" applyAlignment="0" applyProtection="0"/>
    <xf numFmtId="0" fontId="42"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42" fillId="0" borderId="0" applyNumberFormat="0" applyFill="0" applyBorder="0" applyAlignment="0" applyProtection="0"/>
    <xf numFmtId="0" fontId="42"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204"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0" fillId="0" borderId="0" applyNumberFormat="0" applyFill="0" applyBorder="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63" fillId="37" borderId="67"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63" fillId="37" borderId="67" applyNumberFormat="0" applyAlignment="0" applyProtection="0"/>
    <xf numFmtId="0" fontId="63" fillId="37" borderId="67"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63" fillId="37" borderId="67" applyNumberFormat="0" applyAlignment="0" applyProtection="0"/>
    <xf numFmtId="0" fontId="63" fillId="37" borderId="67"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46"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169" fontId="133" fillId="5" borderId="4" applyNumberFormat="0" applyAlignment="0" applyProtection="0"/>
    <xf numFmtId="0" fontId="18" fillId="0" borderId="0"/>
    <xf numFmtId="43" fontId="18" fillId="0" borderId="0" applyFont="0" applyFill="0" applyBorder="0" applyAlignment="0" applyProtection="0"/>
    <xf numFmtId="9" fontId="1" fillId="0" borderId="0" applyFont="0" applyFill="0" applyBorder="0" applyAlignment="0" applyProtection="0"/>
  </cellStyleXfs>
  <cellXfs count="300">
    <xf numFmtId="0" fontId="0" fillId="0" borderId="0" xfId="0"/>
    <xf numFmtId="174" fontId="206" fillId="0" borderId="0" xfId="14682" applyNumberFormat="1" applyFont="1" applyFill="1" applyBorder="1"/>
    <xf numFmtId="0" fontId="206" fillId="0" borderId="0" xfId="18992" applyFont="1" applyFill="1" applyBorder="1"/>
    <xf numFmtId="0" fontId="205" fillId="0" borderId="0" xfId="18992" applyFont="1" applyFill="1" applyBorder="1"/>
    <xf numFmtId="174" fontId="205" fillId="0" borderId="0" xfId="14682" applyNumberFormat="1" applyFont="1" applyFill="1" applyBorder="1"/>
    <xf numFmtId="205" fontId="206" fillId="0" borderId="0" xfId="18992" applyNumberFormat="1" applyFont="1" applyFill="1" applyBorder="1"/>
    <xf numFmtId="174" fontId="206" fillId="0" borderId="0" xfId="18992" applyNumberFormat="1" applyFont="1" applyFill="1" applyBorder="1"/>
    <xf numFmtId="174" fontId="205" fillId="0" borderId="0" xfId="18992" applyNumberFormat="1" applyFont="1" applyFill="1" applyBorder="1"/>
    <xf numFmtId="205" fontId="206" fillId="0" borderId="0" xfId="18992" applyNumberFormat="1" applyFont="1" applyFill="1" applyBorder="1" applyAlignment="1">
      <alignment horizontal="right"/>
    </xf>
    <xf numFmtId="175" fontId="206" fillId="0" borderId="0" xfId="14682" applyNumberFormat="1" applyFont="1" applyFill="1" applyBorder="1" applyAlignment="1">
      <alignment horizontal="center"/>
    </xf>
    <xf numFmtId="174" fontId="205" fillId="0" borderId="0" xfId="18992" applyNumberFormat="1" applyFont="1" applyFill="1" applyBorder="1" applyAlignment="1">
      <alignment horizontal="right"/>
    </xf>
    <xf numFmtId="185" fontId="205" fillId="0" borderId="0" xfId="18992" applyNumberFormat="1" applyFont="1" applyBorder="1"/>
    <xf numFmtId="185" fontId="205" fillId="0" borderId="0" xfId="18992" applyNumberFormat="1" applyFont="1" applyBorder="1" applyAlignment="1">
      <alignment horizontal="center"/>
    </xf>
    <xf numFmtId="185" fontId="206" fillId="0" borderId="0" xfId="18992" applyNumberFormat="1" applyFont="1" applyBorder="1"/>
    <xf numFmtId="185" fontId="206" fillId="0" borderId="0" xfId="14682" applyNumberFormat="1" applyFont="1" applyBorder="1"/>
    <xf numFmtId="185" fontId="205" fillId="0" borderId="0" xfId="14682" quotePrefix="1" applyNumberFormat="1" applyFont="1" applyBorder="1" applyAlignment="1">
      <alignment horizontal="right"/>
    </xf>
    <xf numFmtId="185" fontId="208" fillId="0" borderId="0" xfId="18992" applyNumberFormat="1" applyFont="1" applyBorder="1" applyAlignment="1">
      <alignment horizontal="right"/>
    </xf>
    <xf numFmtId="185" fontId="205" fillId="0" borderId="0" xfId="14682" applyNumberFormat="1" applyFont="1" applyBorder="1" applyAlignment="1">
      <alignment horizontal="right"/>
    </xf>
    <xf numFmtId="185" fontId="206" fillId="0" borderId="0" xfId="14682" applyNumberFormat="1" applyFont="1" applyFill="1" applyBorder="1"/>
    <xf numFmtId="185" fontId="207" fillId="0" borderId="0" xfId="14682" applyNumberFormat="1" applyFont="1" applyFill="1" applyBorder="1"/>
    <xf numFmtId="185" fontId="205" fillId="0" borderId="62" xfId="14682" applyNumberFormat="1" applyFont="1" applyFill="1" applyBorder="1"/>
    <xf numFmtId="185" fontId="208" fillId="0" borderId="62" xfId="14682" applyNumberFormat="1" applyFont="1" applyFill="1" applyBorder="1"/>
    <xf numFmtId="185" fontId="205" fillId="0" borderId="0" xfId="14682" applyNumberFormat="1" applyFont="1" applyFill="1" applyBorder="1"/>
    <xf numFmtId="185" fontId="208" fillId="0" borderId="0" xfId="14682" applyNumberFormat="1" applyFont="1" applyFill="1" applyBorder="1"/>
    <xf numFmtId="185" fontId="205" fillId="0" borderId="63" xfId="14682" applyNumberFormat="1" applyFont="1" applyFill="1" applyBorder="1"/>
    <xf numFmtId="185" fontId="208" fillId="0" borderId="63" xfId="14682" applyNumberFormat="1" applyFont="1" applyFill="1" applyBorder="1"/>
    <xf numFmtId="185" fontId="207" fillId="0" borderId="0" xfId="14682" applyNumberFormat="1" applyFont="1" applyBorder="1"/>
    <xf numFmtId="185" fontId="206" fillId="0" borderId="0" xfId="18992" applyNumberFormat="1" applyFont="1" applyFill="1" applyBorder="1"/>
    <xf numFmtId="185" fontId="205" fillId="0" borderId="0" xfId="14682" applyNumberFormat="1" applyFont="1" applyBorder="1"/>
    <xf numFmtId="185" fontId="205" fillId="0" borderId="0" xfId="18992" applyNumberFormat="1" applyFont="1" applyFill="1" applyBorder="1"/>
    <xf numFmtId="185" fontId="206" fillId="0" borderId="15" xfId="14682" applyNumberFormat="1" applyFont="1" applyFill="1" applyBorder="1"/>
    <xf numFmtId="185" fontId="207" fillId="0" borderId="15" xfId="14682" applyNumberFormat="1" applyFont="1" applyFill="1" applyBorder="1"/>
    <xf numFmtId="185" fontId="205" fillId="0" borderId="0" xfId="18992" applyNumberFormat="1" applyFont="1" applyBorder="1" applyAlignment="1">
      <alignment horizontal="right"/>
    </xf>
    <xf numFmtId="185" fontId="206" fillId="0" borderId="0" xfId="18992" applyNumberFormat="1" applyFont="1" applyBorder="1" applyAlignment="1">
      <alignment horizontal="right"/>
    </xf>
    <xf numFmtId="185" fontId="206" fillId="0" borderId="0" xfId="14682" applyNumberFormat="1" applyFont="1" applyBorder="1" applyAlignment="1">
      <alignment horizontal="right"/>
    </xf>
    <xf numFmtId="185" fontId="209" fillId="0" borderId="0" xfId="0" applyNumberFormat="1" applyFont="1" applyBorder="1"/>
    <xf numFmtId="185" fontId="206" fillId="0" borderId="0" xfId="0" applyNumberFormat="1" applyFont="1" applyBorder="1"/>
    <xf numFmtId="185" fontId="210" fillId="0" borderId="0" xfId="0" applyNumberFormat="1" applyFont="1" applyBorder="1"/>
    <xf numFmtId="185" fontId="209" fillId="0" borderId="0" xfId="0" applyNumberFormat="1" applyFont="1" applyBorder="1" applyAlignment="1">
      <alignment wrapText="1"/>
    </xf>
    <xf numFmtId="185" fontId="205" fillId="0" borderId="0" xfId="18992" applyNumberFormat="1" applyFont="1" applyBorder="1" applyAlignment="1">
      <alignment wrapText="1"/>
    </xf>
    <xf numFmtId="185" fontId="205" fillId="0" borderId="0" xfId="18992" applyNumberFormat="1" applyFont="1" applyBorder="1" applyAlignment="1">
      <alignment horizontal="right" wrapText="1"/>
    </xf>
    <xf numFmtId="185" fontId="205" fillId="0" borderId="0" xfId="14682" applyNumberFormat="1" applyFont="1" applyBorder="1" applyAlignment="1">
      <alignment horizontal="right" wrapText="1"/>
    </xf>
    <xf numFmtId="185" fontId="206" fillId="0" borderId="0" xfId="18992" applyNumberFormat="1" applyFont="1" applyBorder="1" applyAlignment="1">
      <alignment wrapText="1"/>
    </xf>
    <xf numFmtId="185" fontId="206" fillId="0" borderId="15" xfId="14682" applyNumberFormat="1" applyFont="1" applyBorder="1" applyAlignment="1">
      <alignment horizontal="right"/>
    </xf>
    <xf numFmtId="185" fontId="206" fillId="0" borderId="15" xfId="14682" applyNumberFormat="1" applyFont="1" applyBorder="1"/>
    <xf numFmtId="185" fontId="205" fillId="0" borderId="63" xfId="14682" applyNumberFormat="1" applyFont="1" applyBorder="1" applyAlignment="1">
      <alignment horizontal="right"/>
    </xf>
    <xf numFmtId="185" fontId="205" fillId="0" borderId="0" xfId="18992" quotePrefix="1" applyNumberFormat="1" applyFont="1" applyBorder="1" applyAlignment="1">
      <alignment horizontal="right"/>
    </xf>
    <xf numFmtId="185" fontId="206" fillId="0" borderId="0" xfId="18992" applyNumberFormat="1" applyFont="1" applyFill="1" applyBorder="1" applyAlignment="1">
      <alignment horizontal="center"/>
    </xf>
    <xf numFmtId="185" fontId="205" fillId="0" borderId="0" xfId="18992" applyNumberFormat="1" applyFont="1" applyFill="1" applyBorder="1" applyAlignment="1">
      <alignment horizontal="center"/>
    </xf>
    <xf numFmtId="185" fontId="206" fillId="0" borderId="0" xfId="18992" applyNumberFormat="1" applyFont="1" applyBorder="1" applyAlignment="1">
      <alignment horizontal="left" vertical="top" wrapText="1"/>
    </xf>
    <xf numFmtId="185" fontId="209" fillId="0" borderId="0" xfId="0" applyNumberFormat="1" applyFont="1" applyAlignment="1">
      <alignment horizontal="left" vertical="top" wrapText="1"/>
    </xf>
    <xf numFmtId="185" fontId="210" fillId="0" borderId="70" xfId="0" applyNumberFormat="1" applyFont="1" applyBorder="1" applyAlignment="1">
      <alignment horizontal="left" vertical="top" wrapText="1"/>
    </xf>
    <xf numFmtId="185" fontId="209" fillId="0" borderId="31" xfId="0" applyNumberFormat="1" applyFont="1" applyBorder="1" applyAlignment="1">
      <alignment horizontal="left" vertical="top" wrapText="1"/>
    </xf>
    <xf numFmtId="185" fontId="205" fillId="0" borderId="52" xfId="18992" applyNumberFormat="1" applyFont="1" applyBorder="1" applyAlignment="1">
      <alignment horizontal="left" vertical="top"/>
    </xf>
    <xf numFmtId="185" fontId="205" fillId="0" borderId="52" xfId="14682" applyNumberFormat="1" applyFont="1" applyFill="1" applyBorder="1" applyAlignment="1">
      <alignment horizontal="right" vertical="top"/>
    </xf>
    <xf numFmtId="185" fontId="205" fillId="0" borderId="73" xfId="14682" applyNumberFormat="1" applyFont="1" applyFill="1" applyBorder="1" applyAlignment="1">
      <alignment horizontal="left" vertical="top" wrapText="1"/>
    </xf>
    <xf numFmtId="185" fontId="210" fillId="0" borderId="62" xfId="0" applyNumberFormat="1" applyFont="1" applyBorder="1" applyAlignment="1">
      <alignment horizontal="left" vertical="top" wrapText="1"/>
    </xf>
    <xf numFmtId="185" fontId="210" fillId="0" borderId="72" xfId="0" applyNumberFormat="1" applyFont="1" applyBorder="1" applyAlignment="1">
      <alignment horizontal="left" vertical="top" wrapText="1"/>
    </xf>
    <xf numFmtId="185" fontId="205" fillId="0" borderId="69" xfId="18992" applyNumberFormat="1" applyFont="1" applyBorder="1"/>
    <xf numFmtId="185" fontId="205" fillId="0" borderId="69" xfId="14682" applyNumberFormat="1" applyFont="1" applyFill="1" applyBorder="1" applyAlignment="1">
      <alignment horizontal="right"/>
    </xf>
    <xf numFmtId="185" fontId="205" fillId="0" borderId="31" xfId="18992" quotePrefix="1" applyNumberFormat="1" applyFont="1" applyBorder="1" applyAlignment="1">
      <alignment horizontal="right"/>
    </xf>
    <xf numFmtId="185" fontId="205" fillId="0" borderId="31" xfId="14682" quotePrefix="1" applyNumberFormat="1" applyFont="1" applyBorder="1" applyAlignment="1">
      <alignment horizontal="right"/>
    </xf>
    <xf numFmtId="185" fontId="206" fillId="0" borderId="52" xfId="18992" applyNumberFormat="1" applyFont="1" applyBorder="1" applyAlignment="1">
      <alignment horizontal="left" vertical="top" wrapText="1"/>
    </xf>
    <xf numFmtId="185" fontId="206" fillId="0" borderId="68" xfId="18992" applyNumberFormat="1" applyFont="1" applyBorder="1" applyAlignment="1">
      <alignment horizontal="left" vertical="top" wrapText="1"/>
    </xf>
    <xf numFmtId="185" fontId="206" fillId="0" borderId="69" xfId="18992" applyNumberFormat="1" applyFont="1" applyBorder="1" applyAlignment="1">
      <alignment horizontal="left" vertical="top" wrapText="1"/>
    </xf>
    <xf numFmtId="185" fontId="206" fillId="0" borderId="31" xfId="18992" applyNumberFormat="1" applyFont="1" applyBorder="1" applyAlignment="1">
      <alignment horizontal="left" vertical="top" wrapText="1"/>
    </xf>
    <xf numFmtId="185" fontId="205" fillId="0" borderId="31" xfId="18992" applyNumberFormat="1" applyFont="1" applyBorder="1" applyAlignment="1">
      <alignment horizontal="left" vertical="top" wrapText="1"/>
    </xf>
    <xf numFmtId="185" fontId="206" fillId="0" borderId="0" xfId="14682" applyNumberFormat="1" applyFont="1" applyBorder="1" applyAlignment="1">
      <alignment horizontal="center"/>
    </xf>
    <xf numFmtId="185" fontId="205" fillId="0" borderId="70" xfId="18992" applyNumberFormat="1" applyFont="1" applyBorder="1" applyAlignment="1">
      <alignment wrapText="1"/>
    </xf>
    <xf numFmtId="185" fontId="205" fillId="0" borderId="74" xfId="18992" applyNumberFormat="1" applyFont="1" applyBorder="1" applyAlignment="1">
      <alignment wrapText="1"/>
    </xf>
    <xf numFmtId="185" fontId="205" fillId="0" borderId="31" xfId="14682" applyNumberFormat="1" applyFont="1" applyBorder="1" applyAlignment="1">
      <alignment wrapText="1"/>
    </xf>
    <xf numFmtId="185" fontId="205" fillId="0" borderId="70" xfId="14682" applyNumberFormat="1" applyFont="1" applyBorder="1" applyAlignment="1">
      <alignment wrapText="1"/>
    </xf>
    <xf numFmtId="185" fontId="205" fillId="0" borderId="63" xfId="18992" applyNumberFormat="1" applyFont="1" applyBorder="1" applyAlignment="1">
      <alignment wrapText="1"/>
    </xf>
    <xf numFmtId="185" fontId="205" fillId="0" borderId="74" xfId="18992" applyNumberFormat="1" applyFont="1" applyBorder="1"/>
    <xf numFmtId="185" fontId="205" fillId="0" borderId="31" xfId="14682" applyNumberFormat="1" applyFont="1" applyBorder="1" applyAlignment="1">
      <alignment horizontal="right" wrapText="1"/>
    </xf>
    <xf numFmtId="185" fontId="206" fillId="0" borderId="70" xfId="18992" applyNumberFormat="1" applyFont="1" applyBorder="1"/>
    <xf numFmtId="185" fontId="206" fillId="0" borderId="74" xfId="18992" applyNumberFormat="1" applyFont="1" applyBorder="1"/>
    <xf numFmtId="185" fontId="206" fillId="0" borderId="31" xfId="14682" applyNumberFormat="1" applyFont="1" applyBorder="1"/>
    <xf numFmtId="185" fontId="206" fillId="0" borderId="70" xfId="14682" applyNumberFormat="1" applyFont="1" applyBorder="1"/>
    <xf numFmtId="185" fontId="206" fillId="0" borderId="63" xfId="18992" applyNumberFormat="1" applyFont="1" applyBorder="1"/>
    <xf numFmtId="185" fontId="206" fillId="0" borderId="74" xfId="14682" applyNumberFormat="1" applyFont="1" applyBorder="1"/>
    <xf numFmtId="185" fontId="206" fillId="0" borderId="0" xfId="18992" applyNumberFormat="1" applyFont="1" applyBorder="1" applyAlignment="1">
      <alignment horizontal="center"/>
    </xf>
    <xf numFmtId="185" fontId="209" fillId="0" borderId="0" xfId="0" applyNumberFormat="1" applyFont="1" applyAlignment="1">
      <alignment horizontal="left" wrapText="1"/>
    </xf>
    <xf numFmtId="185" fontId="206" fillId="0" borderId="0" xfId="18992" applyNumberFormat="1" applyFont="1" applyBorder="1" applyAlignment="1">
      <alignment horizontal="left" vertical="top"/>
    </xf>
    <xf numFmtId="185" fontId="206" fillId="0" borderId="0" xfId="14682" applyNumberFormat="1" applyFont="1" applyBorder="1" applyAlignment="1">
      <alignment horizontal="left" vertical="top"/>
    </xf>
    <xf numFmtId="185" fontId="205" fillId="0" borderId="0" xfId="18992" applyNumberFormat="1" applyFont="1" applyBorder="1" applyAlignment="1">
      <alignment horizontal="left" vertical="top"/>
    </xf>
    <xf numFmtId="185" fontId="205" fillId="0" borderId="63" xfId="20754" applyNumberFormat="1" applyFont="1" applyBorder="1"/>
    <xf numFmtId="185" fontId="205" fillId="0" borderId="0" xfId="18992" applyNumberFormat="1" applyFont="1" applyBorder="1" applyAlignment="1"/>
    <xf numFmtId="185" fontId="205" fillId="0" borderId="35" xfId="14682" applyNumberFormat="1" applyFont="1" applyFill="1" applyBorder="1"/>
    <xf numFmtId="185" fontId="206" fillId="0" borderId="0" xfId="14682" quotePrefix="1" applyNumberFormat="1" applyFont="1" applyBorder="1" applyAlignment="1">
      <alignment horizontal="right"/>
    </xf>
    <xf numFmtId="185" fontId="210" fillId="0" borderId="0" xfId="0" applyNumberFormat="1" applyFont="1" applyBorder="1" applyAlignment="1">
      <alignment horizontal="left"/>
    </xf>
    <xf numFmtId="185" fontId="205" fillId="0" borderId="15" xfId="14682" applyNumberFormat="1" applyFont="1" applyFill="1" applyBorder="1"/>
    <xf numFmtId="185" fontId="209" fillId="0" borderId="0" xfId="0" applyNumberFormat="1" applyFont="1" applyBorder="1" applyAlignment="1">
      <alignment horizontal="left"/>
    </xf>
    <xf numFmtId="185" fontId="210" fillId="0" borderId="0" xfId="1" applyNumberFormat="1" applyFont="1" applyBorder="1"/>
    <xf numFmtId="185" fontId="205" fillId="0" borderId="0" xfId="18992" applyNumberFormat="1" applyFont="1" applyBorder="1" applyAlignment="1">
      <alignment horizontal="left" vertical="top" wrapText="1"/>
    </xf>
    <xf numFmtId="185" fontId="210" fillId="0" borderId="0" xfId="0" applyNumberFormat="1" applyFont="1" applyAlignment="1">
      <alignment horizontal="left" vertical="top" wrapText="1"/>
    </xf>
    <xf numFmtId="185" fontId="209" fillId="0" borderId="0" xfId="0" applyNumberFormat="1" applyFont="1" applyAlignment="1">
      <alignment vertical="center" wrapText="1"/>
    </xf>
    <xf numFmtId="185" fontId="210" fillId="0" borderId="0" xfId="0" applyNumberFormat="1" applyFont="1" applyAlignment="1">
      <alignment vertical="center" wrapText="1"/>
    </xf>
    <xf numFmtId="185" fontId="206" fillId="0" borderId="15" xfId="14682" applyNumberFormat="1" applyFont="1" applyBorder="1" applyAlignment="1">
      <alignment horizontal="left" vertical="top" wrapText="1"/>
    </xf>
    <xf numFmtId="185" fontId="206" fillId="0" borderId="15" xfId="14682" applyNumberFormat="1" applyFont="1" applyBorder="1" applyAlignment="1">
      <alignment horizontal="right" vertical="top" wrapText="1"/>
    </xf>
    <xf numFmtId="185" fontId="206" fillId="0" borderId="0" xfId="14682" applyNumberFormat="1" applyFont="1" applyBorder="1" applyAlignment="1">
      <alignment horizontal="left" vertical="top" wrapText="1"/>
    </xf>
    <xf numFmtId="0" fontId="205" fillId="0" borderId="0" xfId="18992" applyNumberFormat="1" applyFont="1" applyBorder="1" applyAlignment="1">
      <alignment horizontal="right"/>
    </xf>
    <xf numFmtId="0" fontId="205" fillId="0" borderId="0" xfId="14682" quotePrefix="1" applyNumberFormat="1" applyFont="1" applyBorder="1" applyAlignment="1">
      <alignment horizontal="right"/>
    </xf>
    <xf numFmtId="185" fontId="205" fillId="0" borderId="0" xfId="20754" applyNumberFormat="1" applyFont="1" applyBorder="1"/>
    <xf numFmtId="185" fontId="208" fillId="0" borderId="0" xfId="20754" applyNumberFormat="1" applyFont="1" applyBorder="1"/>
    <xf numFmtId="185" fontId="206" fillId="0" borderId="0" xfId="14682" applyNumberFormat="1" applyFont="1" applyBorder="1" applyAlignment="1">
      <alignment wrapText="1"/>
    </xf>
    <xf numFmtId="185" fontId="205" fillId="0" borderId="0" xfId="18992" applyNumberFormat="1" applyFont="1" applyBorder="1" applyAlignment="1">
      <alignment horizontal="right"/>
    </xf>
    <xf numFmtId="0" fontId="54" fillId="0" borderId="0" xfId="0" applyFont="1"/>
    <xf numFmtId="0" fontId="213" fillId="0" borderId="75" xfId="0" applyFont="1" applyBorder="1" applyAlignment="1">
      <alignment horizontal="left"/>
    </xf>
    <xf numFmtId="175" fontId="213" fillId="0" borderId="75" xfId="0" applyNumberFormat="1" applyFont="1" applyBorder="1"/>
    <xf numFmtId="0" fontId="213" fillId="0" borderId="0" xfId="0" applyFont="1" applyAlignment="1">
      <alignment horizontal="left" indent="1"/>
    </xf>
    <xf numFmtId="175" fontId="213" fillId="0" borderId="0" xfId="0" applyNumberFormat="1" applyFont="1"/>
    <xf numFmtId="0" fontId="54" fillId="0" borderId="0" xfId="0" applyFont="1" applyAlignment="1">
      <alignment horizontal="left" indent="2"/>
    </xf>
    <xf numFmtId="175" fontId="54" fillId="0" borderId="0" xfId="0" applyNumberFormat="1" applyFont="1"/>
    <xf numFmtId="0" fontId="213" fillId="0" borderId="0" xfId="0" applyFont="1" applyAlignment="1">
      <alignment horizontal="left" indent="3"/>
    </xf>
    <xf numFmtId="0" fontId="54" fillId="0" borderId="0" xfId="0" applyFont="1" applyAlignment="1">
      <alignment horizontal="left" indent="4"/>
    </xf>
    <xf numFmtId="0" fontId="213" fillId="94" borderId="76" xfId="0" applyFont="1" applyFill="1" applyBorder="1" applyAlignment="1">
      <alignment horizontal="left"/>
    </xf>
    <xf numFmtId="175" fontId="213" fillId="94" borderId="76" xfId="0" applyNumberFormat="1" applyFont="1" applyFill="1" applyBorder="1"/>
    <xf numFmtId="43" fontId="213" fillId="94" borderId="76" xfId="1" applyFont="1" applyFill="1" applyBorder="1"/>
    <xf numFmtId="43" fontId="54" fillId="0" borderId="0" xfId="1" applyFont="1"/>
    <xf numFmtId="43" fontId="213" fillId="0" borderId="0" xfId="1" applyFont="1"/>
    <xf numFmtId="0" fontId="213" fillId="0" borderId="0" xfId="0" applyFont="1" applyAlignment="1">
      <alignment horizontal="left" vertical="center" indent="1"/>
    </xf>
    <xf numFmtId="0" fontId="54" fillId="0" borderId="0" xfId="0" applyFont="1" applyAlignment="1">
      <alignment horizontal="left" vertical="center" indent="2"/>
    </xf>
    <xf numFmtId="0" fontId="213" fillId="0" borderId="0" xfId="0" applyFont="1" applyAlignment="1">
      <alignment horizontal="left" vertical="center" indent="3"/>
    </xf>
    <xf numFmtId="0" fontId="54" fillId="0" borderId="0" xfId="0" applyFont="1" applyAlignment="1">
      <alignment horizontal="left" vertical="center" indent="5"/>
    </xf>
    <xf numFmtId="0" fontId="213" fillId="94" borderId="76" xfId="0" applyFont="1" applyFill="1" applyBorder="1" applyAlignment="1">
      <alignment horizontal="left" vertical="center"/>
    </xf>
    <xf numFmtId="0" fontId="54" fillId="0" borderId="0" xfId="0" applyFont="1" applyAlignment="1">
      <alignment horizontal="left" vertical="center"/>
    </xf>
    <xf numFmtId="43" fontId="214" fillId="0" borderId="0" xfId="1" applyFont="1"/>
    <xf numFmtId="43" fontId="214" fillId="0" borderId="0" xfId="0" applyNumberFormat="1" applyFont="1"/>
    <xf numFmtId="174" fontId="211" fillId="0" borderId="0" xfId="18992" applyNumberFormat="1" applyFont="1" applyFill="1" applyBorder="1"/>
    <xf numFmtId="0" fontId="205" fillId="0" borderId="0" xfId="18992" applyFont="1" applyFill="1" applyBorder="1" applyAlignment="1">
      <alignment horizontal="center"/>
    </xf>
    <xf numFmtId="185" fontId="205" fillId="0" borderId="0" xfId="18992" applyNumberFormat="1" applyFont="1" applyBorder="1" applyAlignment="1">
      <alignment horizontal="right"/>
    </xf>
    <xf numFmtId="185" fontId="205" fillId="0" borderId="0" xfId="18992" applyNumberFormat="1" applyFont="1" applyBorder="1" applyAlignment="1">
      <alignment horizontal="center"/>
    </xf>
    <xf numFmtId="185" fontId="206" fillId="0" borderId="31" xfId="18992" applyNumberFormat="1" applyFont="1" applyBorder="1" applyAlignment="1">
      <alignment horizontal="left" vertical="top" wrapText="1"/>
    </xf>
    <xf numFmtId="185" fontId="205" fillId="0" borderId="0" xfId="18992" applyNumberFormat="1" applyFont="1" applyBorder="1" applyAlignment="1">
      <alignment horizontal="center"/>
    </xf>
    <xf numFmtId="0" fontId="205" fillId="0" borderId="0" xfId="18992" applyFont="1" applyFill="1" applyBorder="1" applyAlignment="1">
      <alignment horizontal="center"/>
    </xf>
    <xf numFmtId="185" fontId="211" fillId="0" borderId="0" xfId="14682" applyNumberFormat="1" applyFont="1" applyBorder="1"/>
    <xf numFmtId="0" fontId="205" fillId="0" borderId="0" xfId="18992" applyFont="1" applyFill="1" applyBorder="1" applyAlignment="1">
      <alignment horizontal="center"/>
    </xf>
    <xf numFmtId="185" fontId="205" fillId="0" borderId="0" xfId="14682" applyNumberFormat="1" applyFont="1" applyFill="1" applyBorder="1" applyAlignment="1">
      <alignment horizontal="right"/>
    </xf>
    <xf numFmtId="185" fontId="209" fillId="0" borderId="0" xfId="0" applyNumberFormat="1" applyFont="1" applyBorder="1" applyAlignment="1">
      <alignment horizontal="right"/>
    </xf>
    <xf numFmtId="185" fontId="205" fillId="0" borderId="0" xfId="18992" applyNumberFormat="1" applyFont="1" applyBorder="1" applyAlignment="1">
      <alignment horizontal="center"/>
    </xf>
    <xf numFmtId="185" fontId="205" fillId="0" borderId="0" xfId="18992" applyNumberFormat="1" applyFont="1" applyBorder="1" applyAlignment="1">
      <alignment horizontal="center"/>
    </xf>
    <xf numFmtId="185" fontId="206" fillId="0" borderId="62" xfId="14682" applyNumberFormat="1" applyFont="1" applyFill="1" applyBorder="1"/>
    <xf numFmtId="185" fontId="206" fillId="0" borderId="63" xfId="14682" applyNumberFormat="1" applyFont="1" applyBorder="1" applyAlignment="1">
      <alignment horizontal="right"/>
    </xf>
    <xf numFmtId="185" fontId="206" fillId="0" borderId="63" xfId="14682" applyNumberFormat="1" applyFont="1" applyFill="1" applyBorder="1"/>
    <xf numFmtId="1" fontId="205" fillId="0" borderId="0" xfId="14682" quotePrefix="1" applyNumberFormat="1" applyFont="1" applyBorder="1" applyAlignment="1">
      <alignment horizontal="right"/>
    </xf>
    <xf numFmtId="185" fontId="205" fillId="0" borderId="0" xfId="18992" applyNumberFormat="1" applyFont="1" applyBorder="1" applyAlignment="1">
      <alignment horizontal="right"/>
    </xf>
    <xf numFmtId="185" fontId="217" fillId="0" borderId="0" xfId="18992" applyNumberFormat="1" applyFont="1" applyBorder="1"/>
    <xf numFmtId="185" fontId="218" fillId="0" borderId="0" xfId="18992" applyNumberFormat="1" applyFont="1" applyBorder="1" applyAlignment="1">
      <alignment horizontal="center"/>
    </xf>
    <xf numFmtId="1" fontId="208" fillId="0" borderId="0" xfId="18992" applyNumberFormat="1" applyFont="1" applyBorder="1" applyAlignment="1">
      <alignment horizontal="right"/>
    </xf>
    <xf numFmtId="185" fontId="217" fillId="0" borderId="0" xfId="14682" applyNumberFormat="1" applyFont="1" applyBorder="1"/>
    <xf numFmtId="185" fontId="218" fillId="0" borderId="0" xfId="18992" applyNumberFormat="1" applyFont="1" applyBorder="1"/>
    <xf numFmtId="1" fontId="205" fillId="0" borderId="0" xfId="18992" quotePrefix="1" applyNumberFormat="1" applyFont="1" applyBorder="1" applyAlignment="1">
      <alignment horizontal="right"/>
    </xf>
    <xf numFmtId="185" fontId="206" fillId="0" borderId="0" xfId="18992" applyNumberFormat="1" applyFont="1" applyFill="1" applyBorder="1" applyAlignment="1">
      <alignment horizontal="left" vertical="top" wrapText="1"/>
    </xf>
    <xf numFmtId="185" fontId="209" fillId="0" borderId="0" xfId="0" applyNumberFormat="1" applyFont="1" applyFill="1" applyBorder="1" applyAlignment="1">
      <alignment wrapText="1"/>
    </xf>
    <xf numFmtId="185" fontId="205" fillId="0" borderId="0" xfId="18992" applyNumberFormat="1" applyFont="1" applyFill="1" applyBorder="1" applyAlignment="1">
      <alignment vertical="top"/>
    </xf>
    <xf numFmtId="185" fontId="209" fillId="0" borderId="0" xfId="0" applyNumberFormat="1" applyFont="1" applyFill="1" applyBorder="1" applyAlignment="1">
      <alignment horizontal="left" vertical="top" wrapText="1"/>
    </xf>
    <xf numFmtId="185" fontId="209" fillId="0" borderId="0" xfId="0" applyNumberFormat="1" applyFont="1" applyFill="1" applyAlignment="1">
      <alignment horizontal="left" vertical="top" wrapText="1"/>
    </xf>
    <xf numFmtId="185" fontId="205" fillId="0" borderId="0" xfId="14682" applyNumberFormat="1" applyFont="1" applyFill="1" applyBorder="1" applyAlignment="1">
      <alignment horizontal="center" vertical="top" wrapText="1"/>
    </xf>
    <xf numFmtId="185" fontId="205" fillId="0" borderId="0" xfId="14682" applyNumberFormat="1" applyFont="1" applyFill="1" applyBorder="1" applyAlignment="1">
      <alignment vertical="top" wrapText="1"/>
    </xf>
    <xf numFmtId="185" fontId="206" fillId="0" borderId="0" xfId="18992" applyNumberFormat="1" applyFont="1" applyFill="1" applyBorder="1" applyAlignment="1">
      <alignment horizontal="left" wrapText="1"/>
    </xf>
    <xf numFmtId="185" fontId="206" fillId="0" borderId="0" xfId="18992" applyNumberFormat="1" applyFont="1" applyFill="1" applyBorder="1" applyAlignment="1">
      <alignment horizontal="left"/>
    </xf>
    <xf numFmtId="185" fontId="205" fillId="0" borderId="0" xfId="18992" applyNumberFormat="1" applyFont="1" applyFill="1" applyBorder="1" applyAlignment="1">
      <alignment horizontal="center" vertical="top" wrapText="1"/>
    </xf>
    <xf numFmtId="185" fontId="218" fillId="0" borderId="0" xfId="0" applyNumberFormat="1" applyFont="1" applyBorder="1"/>
    <xf numFmtId="185" fontId="209" fillId="0" borderId="31" xfId="0" applyNumberFormat="1" applyFont="1" applyFill="1" applyBorder="1" applyAlignment="1">
      <alignment wrapText="1"/>
    </xf>
    <xf numFmtId="185" fontId="205" fillId="0" borderId="31" xfId="18992" applyNumberFormat="1" applyFont="1" applyFill="1" applyBorder="1" applyAlignment="1">
      <alignment horizontal="right" wrapText="1"/>
    </xf>
    <xf numFmtId="185" fontId="205" fillId="0" borderId="31" xfId="18992" applyNumberFormat="1" applyFont="1" applyFill="1" applyBorder="1"/>
    <xf numFmtId="185" fontId="209" fillId="0" borderId="31" xfId="0" applyNumberFormat="1" applyFont="1" applyFill="1" applyBorder="1"/>
    <xf numFmtId="185" fontId="209" fillId="0" borderId="0" xfId="0" applyNumberFormat="1" applyFont="1" applyFill="1" applyBorder="1"/>
    <xf numFmtId="185" fontId="205" fillId="0" borderId="0" xfId="18992" applyNumberFormat="1" applyFont="1" applyFill="1" applyBorder="1" applyAlignment="1">
      <alignment vertical="top" wrapText="1"/>
    </xf>
    <xf numFmtId="185" fontId="206" fillId="0" borderId="31" xfId="14682" applyNumberFormat="1" applyFont="1" applyFill="1" applyBorder="1"/>
    <xf numFmtId="185" fontId="205" fillId="0" borderId="31" xfId="14682" applyNumberFormat="1" applyFont="1" applyFill="1" applyBorder="1"/>
    <xf numFmtId="185" fontId="217" fillId="0" borderId="0" xfId="0" applyNumberFormat="1" applyFont="1" applyAlignment="1">
      <alignment horizontal="left" wrapText="1"/>
    </xf>
    <xf numFmtId="10" fontId="217" fillId="0" borderId="0" xfId="64538" applyNumberFormat="1" applyFont="1" applyFill="1" applyBorder="1"/>
    <xf numFmtId="185" fontId="205" fillId="0" borderId="0" xfId="14682" quotePrefix="1" applyNumberFormat="1" applyFont="1" applyFill="1" applyBorder="1" applyAlignment="1">
      <alignment horizontal="right"/>
    </xf>
    <xf numFmtId="207" fontId="205" fillId="0" borderId="0" xfId="64538" quotePrefix="1" applyNumberFormat="1" applyFont="1" applyBorder="1" applyAlignment="1">
      <alignment horizontal="right"/>
    </xf>
    <xf numFmtId="10" fontId="205" fillId="0" borderId="0" xfId="64538" quotePrefix="1" applyNumberFormat="1" applyFont="1" applyBorder="1" applyAlignment="1">
      <alignment horizontal="right"/>
    </xf>
    <xf numFmtId="207" fontId="206" fillId="0" borderId="0" xfId="64538" quotePrefix="1" applyNumberFormat="1" applyFont="1" applyBorder="1" applyAlignment="1">
      <alignment horizontal="right"/>
    </xf>
    <xf numFmtId="10" fontId="206" fillId="0" borderId="0" xfId="64538" applyNumberFormat="1" applyFont="1" applyBorder="1"/>
    <xf numFmtId="10" fontId="206" fillId="0" borderId="0" xfId="64538" applyNumberFormat="1" applyFont="1" applyAlignment="1">
      <alignment horizontal="right" vertical="center" wrapText="1"/>
    </xf>
    <xf numFmtId="208" fontId="209" fillId="0" borderId="0" xfId="0" applyNumberFormat="1" applyFont="1" applyAlignment="1">
      <alignment horizontal="right" vertical="center" wrapText="1"/>
    </xf>
    <xf numFmtId="209" fontId="205" fillId="0" borderId="0" xfId="1" quotePrefix="1" applyNumberFormat="1" applyFont="1" applyBorder="1" applyAlignment="1">
      <alignment horizontal="right"/>
    </xf>
    <xf numFmtId="210" fontId="206" fillId="0" borderId="0" xfId="64538" quotePrefix="1" applyNumberFormat="1" applyFont="1" applyBorder="1" applyAlignment="1">
      <alignment horizontal="right"/>
    </xf>
    <xf numFmtId="185" fontId="205" fillId="0" borderId="0" xfId="1" applyNumberFormat="1" applyFont="1" applyBorder="1"/>
    <xf numFmtId="185" fontId="205" fillId="0" borderId="0" xfId="18992" applyNumberFormat="1" applyFont="1" applyBorder="1" applyAlignment="1">
      <alignment horizontal="right"/>
    </xf>
    <xf numFmtId="185" fontId="206" fillId="0" borderId="0" xfId="18992" applyNumberFormat="1" applyFont="1" applyBorder="1" applyAlignment="1">
      <alignment vertical="top" wrapText="1"/>
    </xf>
    <xf numFmtId="185" fontId="209" fillId="0" borderId="0" xfId="0" applyNumberFormat="1" applyFont="1" applyAlignment="1">
      <alignment vertical="top" wrapText="1"/>
    </xf>
    <xf numFmtId="185" fontId="205" fillId="0" borderId="0" xfId="18992" applyNumberFormat="1" applyFont="1" applyBorder="1" applyAlignment="1">
      <alignment horizontal="right"/>
    </xf>
    <xf numFmtId="185" fontId="206" fillId="0" borderId="0" xfId="0" applyNumberFormat="1" applyFont="1" applyFill="1" applyBorder="1" applyAlignment="1">
      <alignment wrapText="1"/>
    </xf>
    <xf numFmtId="10" fontId="206" fillId="0" borderId="31" xfId="64538" applyNumberFormat="1" applyFont="1" applyFill="1" applyBorder="1"/>
    <xf numFmtId="185" fontId="206" fillId="0" borderId="0" xfId="0" applyNumberFormat="1" applyFont="1" applyFill="1" applyBorder="1"/>
    <xf numFmtId="185" fontId="218" fillId="0" borderId="0" xfId="14682" applyNumberFormat="1" applyFont="1" applyFill="1" applyBorder="1"/>
    <xf numFmtId="185" fontId="206" fillId="0" borderId="0" xfId="14682" applyNumberFormat="1" applyFont="1" applyFill="1" applyBorder="1" applyAlignment="1">
      <alignment horizontal="right"/>
    </xf>
    <xf numFmtId="185" fontId="206" fillId="0" borderId="15" xfId="14682" applyNumberFormat="1" applyFont="1" applyFill="1" applyBorder="1" applyAlignment="1">
      <alignment horizontal="right"/>
    </xf>
    <xf numFmtId="185" fontId="205" fillId="0" borderId="15" xfId="14682" applyNumberFormat="1" applyFont="1" applyFill="1" applyBorder="1" applyAlignment="1">
      <alignment horizontal="right"/>
    </xf>
    <xf numFmtId="185" fontId="205" fillId="0" borderId="63" xfId="14682" applyNumberFormat="1" applyFont="1" applyFill="1" applyBorder="1" applyAlignment="1">
      <alignment horizontal="right"/>
    </xf>
    <xf numFmtId="185" fontId="217" fillId="0" borderId="0" xfId="14682" applyNumberFormat="1" applyFont="1" applyFill="1" applyBorder="1"/>
    <xf numFmtId="1" fontId="205" fillId="0" borderId="0" xfId="14682" quotePrefix="1" applyNumberFormat="1" applyFont="1" applyFill="1" applyBorder="1" applyAlignment="1">
      <alignment horizontal="right"/>
    </xf>
    <xf numFmtId="0" fontId="205" fillId="0" borderId="0" xfId="14682" quotePrefix="1" applyNumberFormat="1" applyFont="1" applyFill="1" applyBorder="1" applyAlignment="1">
      <alignment horizontal="right"/>
    </xf>
    <xf numFmtId="185" fontId="206" fillId="0" borderId="0" xfId="14682" applyNumberFormat="1" applyFont="1" applyFill="1" applyBorder="1" applyAlignment="1">
      <alignment horizontal="center"/>
    </xf>
    <xf numFmtId="185" fontId="205" fillId="0" borderId="0" xfId="18992" applyNumberFormat="1" applyFont="1" applyFill="1" applyBorder="1" applyAlignment="1">
      <alignment horizontal="right" wrapText="1"/>
    </xf>
    <xf numFmtId="185" fontId="205" fillId="0" borderId="0" xfId="18992" applyNumberFormat="1" applyFont="1" applyFill="1" applyBorder="1" applyAlignment="1">
      <alignment horizontal="right"/>
    </xf>
    <xf numFmtId="185" fontId="206" fillId="0" borderId="0" xfId="0" applyNumberFormat="1" applyFont="1" applyAlignment="1">
      <alignment horizontal="left" vertical="top" wrapText="1"/>
    </xf>
    <xf numFmtId="185" fontId="205" fillId="0" borderId="0" xfId="18992" applyNumberFormat="1" applyFont="1" applyBorder="1" applyAlignment="1">
      <alignment horizontal="right"/>
    </xf>
    <xf numFmtId="185" fontId="206" fillId="0" borderId="0" xfId="18992" applyNumberFormat="1" applyFont="1" applyBorder="1" applyAlignment="1">
      <alignment horizontal="left" vertical="top" wrapText="1"/>
    </xf>
    <xf numFmtId="185" fontId="206" fillId="0" borderId="0" xfId="0" applyNumberFormat="1" applyFont="1" applyAlignment="1">
      <alignment horizontal="left" vertical="top" wrapText="1"/>
    </xf>
    <xf numFmtId="185" fontId="205" fillId="0" borderId="0" xfId="18992" applyNumberFormat="1" applyFont="1" applyBorder="1" applyAlignment="1">
      <alignment horizontal="left" vertical="top" wrapText="1"/>
    </xf>
    <xf numFmtId="185" fontId="206" fillId="0" borderId="0" xfId="0" applyNumberFormat="1" applyFont="1" applyFill="1" applyAlignment="1">
      <alignment horizontal="left" vertical="top" wrapText="1"/>
    </xf>
    <xf numFmtId="185" fontId="206" fillId="0" borderId="0" xfId="14682" applyNumberFormat="1" applyFont="1" applyBorder="1" applyAlignment="1">
      <alignment horizontal="left" vertical="top" wrapText="1"/>
    </xf>
    <xf numFmtId="185" fontId="206" fillId="0" borderId="0" xfId="18992" applyNumberFormat="1" applyFont="1" applyFill="1" applyBorder="1" applyAlignment="1">
      <alignment horizontal="left" vertical="top" wrapText="1"/>
    </xf>
    <xf numFmtId="185" fontId="205" fillId="0" borderId="0" xfId="0" applyNumberFormat="1" applyFont="1" applyAlignment="1">
      <alignment horizontal="left" vertical="top" wrapText="1"/>
    </xf>
    <xf numFmtId="185" fontId="205" fillId="0" borderId="0" xfId="18992" applyNumberFormat="1" applyFont="1" applyFill="1" applyBorder="1" applyAlignment="1">
      <alignment horizontal="left" vertical="top" wrapText="1"/>
    </xf>
    <xf numFmtId="185" fontId="206" fillId="0" borderId="0" xfId="18992" applyNumberFormat="1" applyFont="1" applyFill="1" applyBorder="1" applyAlignment="1">
      <alignment horizontal="right"/>
    </xf>
    <xf numFmtId="185" fontId="206" fillId="0" borderId="0" xfId="0" applyNumberFormat="1" applyFont="1" applyAlignment="1">
      <alignment horizontal="right" vertical="top" wrapText="1"/>
    </xf>
    <xf numFmtId="185" fontId="206" fillId="0" borderId="0" xfId="0" applyNumberFormat="1" applyFont="1" applyFill="1" applyAlignment="1">
      <alignment vertical="center" wrapText="1"/>
    </xf>
    <xf numFmtId="185" fontId="205" fillId="0" borderId="0" xfId="0" applyNumberFormat="1" applyFont="1" applyFill="1" applyAlignment="1">
      <alignment vertical="center" wrapText="1"/>
    </xf>
    <xf numFmtId="185" fontId="206" fillId="0" borderId="0" xfId="0" applyNumberFormat="1" applyFont="1" applyAlignment="1">
      <alignment horizontal="right" vertical="center" wrapText="1"/>
    </xf>
    <xf numFmtId="185" fontId="206" fillId="0" borderId="0" xfId="18992" applyNumberFormat="1" applyFont="1" applyBorder="1" applyAlignment="1">
      <alignment horizontal="left" vertical="top" wrapText="1"/>
    </xf>
    <xf numFmtId="185" fontId="206" fillId="0" borderId="0" xfId="0" applyNumberFormat="1" applyFont="1" applyAlignment="1">
      <alignment horizontal="left" vertical="top" wrapText="1"/>
    </xf>
    <xf numFmtId="185" fontId="206" fillId="0" borderId="0" xfId="18992" applyNumberFormat="1" applyFont="1" applyFill="1" applyBorder="1" applyAlignment="1">
      <alignment horizontal="left" vertical="top" wrapText="1"/>
    </xf>
    <xf numFmtId="185" fontId="206" fillId="0" borderId="0" xfId="0" applyNumberFormat="1" applyFont="1" applyFill="1" applyAlignment="1">
      <alignment horizontal="left" vertical="top" wrapText="1"/>
    </xf>
    <xf numFmtId="185" fontId="206" fillId="0" borderId="0" xfId="18992" applyNumberFormat="1" applyFont="1" applyFill="1" applyBorder="1" applyAlignment="1">
      <alignment horizontal="left"/>
    </xf>
    <xf numFmtId="185" fontId="205" fillId="0" borderId="0" xfId="18992" applyNumberFormat="1" applyFont="1" applyBorder="1" applyAlignment="1">
      <alignment horizontal="right"/>
    </xf>
    <xf numFmtId="207" fontId="206" fillId="0" borderId="0" xfId="0" applyNumberFormat="1" applyFont="1" applyAlignment="1">
      <alignment horizontal="right" vertical="center" wrapText="1"/>
    </xf>
    <xf numFmtId="207" fontId="206" fillId="0" borderId="0" xfId="14682" quotePrefix="1" applyNumberFormat="1" applyFont="1" applyBorder="1" applyAlignment="1">
      <alignment horizontal="right"/>
    </xf>
    <xf numFmtId="185" fontId="206" fillId="0" borderId="0" xfId="18992" quotePrefix="1" applyNumberFormat="1" applyFont="1" applyBorder="1" applyAlignment="1">
      <alignment horizontal="right"/>
    </xf>
    <xf numFmtId="185" fontId="206" fillId="0" borderId="0" xfId="0" applyNumberFormat="1" applyFont="1" applyAlignment="1">
      <alignment vertical="top" wrapText="1"/>
    </xf>
    <xf numFmtId="10" fontId="206" fillId="0" borderId="0" xfId="64538" applyNumberFormat="1" applyFont="1" applyFill="1" applyBorder="1"/>
    <xf numFmtId="9" fontId="206" fillId="0" borderId="0" xfId="18992" applyNumberFormat="1" applyFont="1" applyFill="1" applyBorder="1" applyAlignment="1">
      <alignment horizontal="right"/>
    </xf>
    <xf numFmtId="185" fontId="206" fillId="0" borderId="0" xfId="18992" quotePrefix="1" applyNumberFormat="1" applyFont="1" applyFill="1" applyBorder="1" applyAlignment="1">
      <alignment horizontal="right"/>
    </xf>
    <xf numFmtId="1" fontId="206" fillId="0" borderId="0" xfId="14682" quotePrefix="1" applyNumberFormat="1" applyFont="1" applyBorder="1" applyAlignment="1">
      <alignment horizontal="right"/>
    </xf>
    <xf numFmtId="185" fontId="206" fillId="0" borderId="0" xfId="18992" applyNumberFormat="1" applyFont="1" applyBorder="1" applyAlignment="1">
      <alignment horizontal="right" wrapText="1"/>
    </xf>
    <xf numFmtId="185" fontId="206" fillId="0" borderId="35" xfId="14682" applyNumberFormat="1" applyFont="1" applyFill="1" applyBorder="1"/>
    <xf numFmtId="1" fontId="206" fillId="0" borderId="0" xfId="18992" quotePrefix="1" applyNumberFormat="1" applyFont="1" applyBorder="1" applyAlignment="1">
      <alignment horizontal="right"/>
    </xf>
    <xf numFmtId="0" fontId="206" fillId="0" borderId="0" xfId="18992" applyNumberFormat="1" applyFont="1" applyBorder="1" applyAlignment="1">
      <alignment horizontal="right"/>
    </xf>
    <xf numFmtId="0" fontId="206" fillId="0" borderId="0" xfId="18992" quotePrefix="1" applyNumberFormat="1" applyFont="1" applyBorder="1" applyAlignment="1">
      <alignment horizontal="right"/>
    </xf>
    <xf numFmtId="0" fontId="206" fillId="0" borderId="0" xfId="18992" applyNumberFormat="1" applyFont="1" applyFill="1" applyBorder="1" applyAlignment="1">
      <alignment horizontal="right"/>
    </xf>
    <xf numFmtId="1" fontId="206" fillId="0" borderId="0" xfId="18992" applyNumberFormat="1" applyFont="1" applyBorder="1" applyAlignment="1">
      <alignment horizontal="right"/>
    </xf>
    <xf numFmtId="185" fontId="206" fillId="0" borderId="0" xfId="14682" applyNumberFormat="1" applyFont="1" applyBorder="1" applyAlignment="1">
      <alignment horizontal="right" wrapText="1"/>
    </xf>
    <xf numFmtId="1" fontId="206" fillId="0" borderId="0" xfId="18992" applyNumberFormat="1" applyFont="1" applyFill="1" applyBorder="1" applyAlignment="1">
      <alignment horizontal="right"/>
    </xf>
    <xf numFmtId="185" fontId="206" fillId="0" borderId="63" xfId="20754" applyNumberFormat="1" applyFont="1" applyBorder="1"/>
    <xf numFmtId="0" fontId="205" fillId="0" borderId="0" xfId="18992" applyFont="1" applyFill="1" applyBorder="1" applyAlignment="1">
      <alignment horizontal="center"/>
    </xf>
    <xf numFmtId="185" fontId="206" fillId="0" borderId="0" xfId="0" applyNumberFormat="1" applyFont="1" applyAlignment="1">
      <alignment horizontal="left" vertical="top" wrapText="1"/>
    </xf>
    <xf numFmtId="185" fontId="205" fillId="0" borderId="0" xfId="18992" applyNumberFormat="1" applyFont="1" applyBorder="1" applyAlignment="1">
      <alignment horizontal="left" vertical="top" wrapText="1"/>
    </xf>
    <xf numFmtId="185" fontId="209" fillId="0" borderId="0" xfId="0" applyNumberFormat="1" applyFont="1" applyAlignment="1">
      <alignment horizontal="left" vertical="top" wrapText="1"/>
    </xf>
    <xf numFmtId="185" fontId="206" fillId="0" borderId="0" xfId="0" applyNumberFormat="1" applyFont="1" applyFill="1" applyBorder="1" applyAlignment="1">
      <alignment horizontal="left" vertical="top" wrapText="1"/>
    </xf>
    <xf numFmtId="185" fontId="205" fillId="0" borderId="0" xfId="18992" applyNumberFormat="1" applyFont="1" applyBorder="1" applyAlignment="1">
      <alignment horizontal="right"/>
    </xf>
    <xf numFmtId="185" fontId="209" fillId="0" borderId="0" xfId="0" applyNumberFormat="1" applyFont="1" applyBorder="1" applyAlignment="1">
      <alignment horizontal="left" vertical="top" wrapText="1"/>
    </xf>
    <xf numFmtId="185" fontId="206" fillId="0" borderId="0" xfId="14682" applyNumberFormat="1" applyFont="1" applyBorder="1" applyAlignment="1">
      <alignment horizontal="left" vertical="top" wrapText="1"/>
    </xf>
    <xf numFmtId="185" fontId="206" fillId="0" borderId="0" xfId="18992" applyNumberFormat="1" applyFont="1" applyFill="1" applyBorder="1" applyAlignment="1">
      <alignment vertical="top" wrapText="1"/>
    </xf>
    <xf numFmtId="185" fontId="219" fillId="0" borderId="0" xfId="0" applyNumberFormat="1" applyFont="1" applyBorder="1"/>
    <xf numFmtId="185" fontId="206" fillId="0" borderId="0" xfId="18992" quotePrefix="1" applyNumberFormat="1" applyFont="1" applyBorder="1"/>
    <xf numFmtId="185" fontId="206" fillId="0" borderId="0" xfId="18992" applyNumberFormat="1" applyFont="1" applyBorder="1" applyAlignment="1">
      <alignment horizontal="left" vertical="top" wrapText="1"/>
    </xf>
    <xf numFmtId="185" fontId="205" fillId="0" borderId="0" xfId="18992" applyNumberFormat="1" applyFont="1" applyBorder="1" applyAlignment="1">
      <alignment horizontal="left" vertical="top" wrapText="1"/>
    </xf>
    <xf numFmtId="185" fontId="205" fillId="0" borderId="0" xfId="18992" applyNumberFormat="1" applyFont="1" applyBorder="1" applyAlignment="1">
      <alignment horizontal="right"/>
    </xf>
    <xf numFmtId="206" fontId="205" fillId="0" borderId="0" xfId="1" applyNumberFormat="1" applyFont="1" applyBorder="1" applyAlignment="1">
      <alignment horizontal="right"/>
    </xf>
    <xf numFmtId="206" fontId="206" fillId="0" borderId="0" xfId="1" applyNumberFormat="1" applyFont="1" applyFill="1" applyBorder="1"/>
    <xf numFmtId="185" fontId="205" fillId="0" borderId="15" xfId="14682" applyNumberFormat="1" applyFont="1" applyBorder="1" applyAlignment="1">
      <alignment horizontal="right"/>
    </xf>
    <xf numFmtId="185" fontId="210" fillId="0" borderId="31" xfId="0" applyNumberFormat="1" applyFont="1" applyBorder="1" applyAlignment="1">
      <alignment horizontal="left" vertical="top" wrapText="1"/>
    </xf>
    <xf numFmtId="185" fontId="209" fillId="0" borderId="31" xfId="0" applyNumberFormat="1" applyFont="1" applyBorder="1" applyAlignment="1">
      <alignment horizontal="left" vertical="top" wrapText="1"/>
    </xf>
    <xf numFmtId="185" fontId="209" fillId="0" borderId="31" xfId="0" applyNumberFormat="1" applyFont="1" applyBorder="1" applyAlignment="1"/>
    <xf numFmtId="185" fontId="206" fillId="0" borderId="0" xfId="18992" applyNumberFormat="1" applyFont="1" applyBorder="1" applyAlignment="1">
      <alignment horizontal="left" vertical="top" wrapText="1"/>
    </xf>
    <xf numFmtId="185" fontId="206" fillId="0" borderId="0" xfId="0" applyNumberFormat="1" applyFont="1" applyAlignment="1">
      <alignment horizontal="left" vertical="top" wrapText="1"/>
    </xf>
    <xf numFmtId="185" fontId="205" fillId="0" borderId="15" xfId="14682" applyNumberFormat="1" applyFont="1" applyFill="1" applyBorder="1" applyAlignment="1">
      <alignment horizontal="right"/>
    </xf>
    <xf numFmtId="185" fontId="206" fillId="0" borderId="0" xfId="18992" applyNumberFormat="1" applyFont="1" applyFill="1" applyBorder="1" applyAlignment="1">
      <alignment horizontal="left" wrapText="1"/>
    </xf>
    <xf numFmtId="185" fontId="209" fillId="0" borderId="36" xfId="0" applyNumberFormat="1" applyFont="1" applyBorder="1" applyAlignment="1">
      <alignment horizontal="left" vertical="top" wrapText="1"/>
    </xf>
    <xf numFmtId="185" fontId="209" fillId="0" borderId="71" xfId="0" applyNumberFormat="1" applyFont="1" applyBorder="1" applyAlignment="1">
      <alignment horizontal="left" vertical="top" wrapText="1"/>
    </xf>
    <xf numFmtId="185" fontId="209" fillId="0" borderId="52" xfId="0" applyNumberFormat="1" applyFont="1" applyBorder="1" applyAlignment="1">
      <alignment horizontal="left" vertical="top" wrapText="1"/>
    </xf>
    <xf numFmtId="185" fontId="209" fillId="0" borderId="69" xfId="0" applyNumberFormat="1" applyFont="1" applyBorder="1" applyAlignment="1">
      <alignment horizontal="left" vertical="top" wrapText="1"/>
    </xf>
    <xf numFmtId="185" fontId="209" fillId="0" borderId="0" xfId="0" applyNumberFormat="1" applyFont="1" applyAlignment="1">
      <alignment horizontal="left" vertical="top" wrapText="1"/>
    </xf>
    <xf numFmtId="185" fontId="206" fillId="0" borderId="0" xfId="18992" applyNumberFormat="1" applyFont="1" applyBorder="1" applyAlignment="1">
      <alignment horizontal="left" vertical="top"/>
    </xf>
    <xf numFmtId="185" fontId="206" fillId="0" borderId="0" xfId="0" applyNumberFormat="1" applyFont="1" applyAlignment="1">
      <alignment horizontal="left" vertical="top"/>
    </xf>
    <xf numFmtId="185" fontId="206" fillId="0" borderId="15" xfId="18992" applyNumberFormat="1" applyFont="1" applyBorder="1" applyAlignment="1">
      <alignment horizontal="left" vertical="top" wrapText="1"/>
    </xf>
    <xf numFmtId="185" fontId="206" fillId="0" borderId="15" xfId="0" applyNumberFormat="1" applyFont="1" applyBorder="1" applyAlignment="1">
      <alignment horizontal="left" vertical="top" wrapText="1"/>
    </xf>
    <xf numFmtId="185" fontId="209" fillId="0" borderId="0" xfId="0" applyNumberFormat="1" applyFont="1" applyAlignment="1">
      <alignment horizontal="left" vertical="top"/>
    </xf>
    <xf numFmtId="185" fontId="209" fillId="0" borderId="0" xfId="0" applyNumberFormat="1" applyFont="1" applyAlignment="1">
      <alignment wrapText="1"/>
    </xf>
    <xf numFmtId="185" fontId="206" fillId="0" borderId="0" xfId="18992" applyNumberFormat="1" applyFont="1" applyFill="1" applyBorder="1" applyAlignment="1">
      <alignment horizontal="left" vertical="top" wrapText="1"/>
    </xf>
    <xf numFmtId="185" fontId="209" fillId="0" borderId="0" xfId="0" applyNumberFormat="1" applyFont="1" applyBorder="1" applyAlignment="1">
      <alignment horizontal="left" vertical="top" wrapText="1"/>
    </xf>
    <xf numFmtId="185" fontId="206" fillId="0" borderId="31" xfId="18992" applyNumberFormat="1" applyFont="1" applyBorder="1" applyAlignment="1">
      <alignment horizontal="left" vertical="top" wrapText="1"/>
    </xf>
    <xf numFmtId="185" fontId="206" fillId="0" borderId="0" xfId="0" applyNumberFormat="1" applyFont="1" applyFill="1" applyBorder="1" applyAlignment="1">
      <alignment horizontal="left" vertical="top" wrapText="1"/>
    </xf>
    <xf numFmtId="185" fontId="206" fillId="0" borderId="0" xfId="14682" applyNumberFormat="1" applyFont="1" applyBorder="1" applyAlignment="1">
      <alignment horizontal="left" vertical="top" wrapText="1"/>
    </xf>
    <xf numFmtId="185" fontId="205" fillId="0" borderId="0" xfId="18992" applyNumberFormat="1" applyFont="1" applyBorder="1" applyAlignment="1">
      <alignment horizontal="left" vertical="top" wrapText="1"/>
    </xf>
    <xf numFmtId="0" fontId="0" fillId="0" borderId="0" xfId="0" applyAlignment="1">
      <alignment horizontal="left" vertical="top" wrapText="1"/>
    </xf>
    <xf numFmtId="185" fontId="206" fillId="0" borderId="0" xfId="18992" applyNumberFormat="1" applyFont="1" applyAlignment="1">
      <alignment horizontal="left" vertical="top" wrapText="1"/>
    </xf>
    <xf numFmtId="185" fontId="205" fillId="0" borderId="31" xfId="18992" applyNumberFormat="1" applyFont="1" applyBorder="1" applyAlignment="1">
      <alignment horizontal="left" vertical="top" wrapText="1"/>
    </xf>
    <xf numFmtId="185" fontId="0" fillId="0" borderId="31" xfId="0" applyNumberFormat="1" applyBorder="1" applyAlignment="1"/>
    <xf numFmtId="185" fontId="209" fillId="0" borderId="0" xfId="0" applyNumberFormat="1" applyFont="1" applyFill="1" applyBorder="1" applyAlignment="1">
      <alignment horizontal="left" vertical="top" wrapText="1"/>
    </xf>
    <xf numFmtId="185" fontId="206" fillId="0" borderId="0" xfId="0" applyNumberFormat="1" applyFont="1" applyFill="1" applyAlignment="1">
      <alignment horizontal="left" vertical="top" wrapText="1"/>
    </xf>
    <xf numFmtId="185" fontId="205" fillId="0" borderId="0" xfId="18992" applyNumberFormat="1" applyFont="1" applyFill="1" applyBorder="1" applyAlignment="1">
      <alignment horizontal="left" vertical="top" wrapText="1"/>
    </xf>
    <xf numFmtId="185" fontId="209" fillId="0" borderId="0" xfId="0" applyNumberFormat="1" applyFont="1" applyAlignment="1"/>
    <xf numFmtId="185" fontId="205" fillId="0" borderId="0" xfId="18992" applyNumberFormat="1" applyFont="1" applyBorder="1" applyAlignment="1">
      <alignment horizontal="right"/>
    </xf>
    <xf numFmtId="185" fontId="205" fillId="0" borderId="0" xfId="18992" applyNumberFormat="1" applyFont="1" applyAlignment="1">
      <alignment horizontal="left" vertical="top" wrapText="1"/>
    </xf>
    <xf numFmtId="185" fontId="206" fillId="0" borderId="0" xfId="18992" applyNumberFormat="1" applyFont="1" applyFill="1" applyAlignment="1">
      <alignment horizontal="left" vertical="top" wrapText="1"/>
    </xf>
    <xf numFmtId="185" fontId="205" fillId="0" borderId="0" xfId="18992" applyNumberFormat="1" applyFont="1" applyBorder="1" applyAlignment="1">
      <alignment horizontal="left" wrapText="1"/>
    </xf>
    <xf numFmtId="185" fontId="206" fillId="0" borderId="0" xfId="0" applyNumberFormat="1" applyFont="1" applyBorder="1" applyAlignment="1">
      <alignment horizontal="left" vertical="top" wrapText="1"/>
    </xf>
    <xf numFmtId="185" fontId="206" fillId="0" borderId="70" xfId="14682" applyNumberFormat="1" applyFont="1" applyFill="1" applyBorder="1" applyAlignment="1">
      <alignment horizontal="center" vertical="top" wrapText="1"/>
    </xf>
    <xf numFmtId="185" fontId="206" fillId="0" borderId="63" xfId="14682" applyNumberFormat="1" applyFont="1" applyFill="1" applyBorder="1" applyAlignment="1">
      <alignment horizontal="center" vertical="top" wrapText="1"/>
    </xf>
    <xf numFmtId="185" fontId="206" fillId="0" borderId="74" xfId="14682" applyNumberFormat="1" applyFont="1" applyFill="1" applyBorder="1" applyAlignment="1">
      <alignment horizontal="center" vertical="top" wrapText="1"/>
    </xf>
    <xf numFmtId="185" fontId="210" fillId="0" borderId="0" xfId="0" applyNumberFormat="1" applyFont="1" applyBorder="1" applyAlignment="1">
      <alignment horizontal="left" vertical="top" wrapText="1"/>
    </xf>
    <xf numFmtId="185" fontId="206" fillId="0" borderId="0" xfId="0" applyNumberFormat="1" applyFont="1" applyBorder="1" applyAlignment="1">
      <alignment vertical="top" wrapText="1"/>
    </xf>
  </cellXfs>
  <cellStyles count="64539">
    <cellStyle name="%" xfId="29282" xr:uid="{00000000-0005-0000-0000-000000000000}"/>
    <cellStyle name="% 10" xfId="29283" xr:uid="{00000000-0005-0000-0000-000001000000}"/>
    <cellStyle name="% 10 2" xfId="32373" xr:uid="{00000000-0005-0000-0000-000002000000}"/>
    <cellStyle name="% 10 3" xfId="32374" xr:uid="{00000000-0005-0000-0000-000003000000}"/>
    <cellStyle name="% 11" xfId="32375" xr:uid="{00000000-0005-0000-0000-000004000000}"/>
    <cellStyle name="% 12" xfId="32376" xr:uid="{00000000-0005-0000-0000-000005000000}"/>
    <cellStyle name="% 13" xfId="32377" xr:uid="{00000000-0005-0000-0000-000006000000}"/>
    <cellStyle name="% 2" xfId="29284" xr:uid="{00000000-0005-0000-0000-000007000000}"/>
    <cellStyle name="% 2 10" xfId="31232" xr:uid="{00000000-0005-0000-0000-000008000000}"/>
    <cellStyle name="% 2 11" xfId="31233" xr:uid="{00000000-0005-0000-0000-000009000000}"/>
    <cellStyle name="% 2 12" xfId="31234" xr:uid="{00000000-0005-0000-0000-00000A000000}"/>
    <cellStyle name="% 2 13" xfId="31235" xr:uid="{00000000-0005-0000-0000-00000B000000}"/>
    <cellStyle name="% 2 14" xfId="31236" xr:uid="{00000000-0005-0000-0000-00000C000000}"/>
    <cellStyle name="% 2 15" xfId="31237" xr:uid="{00000000-0005-0000-0000-00000D000000}"/>
    <cellStyle name="% 2 16" xfId="31238" xr:uid="{00000000-0005-0000-0000-00000E000000}"/>
    <cellStyle name="% 2 17" xfId="31239" xr:uid="{00000000-0005-0000-0000-00000F000000}"/>
    <cellStyle name="% 2 18" xfId="31240" xr:uid="{00000000-0005-0000-0000-000010000000}"/>
    <cellStyle name="% 2 19" xfId="31241" xr:uid="{00000000-0005-0000-0000-000011000000}"/>
    <cellStyle name="% 2 2" xfId="29285" xr:uid="{00000000-0005-0000-0000-000012000000}"/>
    <cellStyle name="% 2 2 2" xfId="31242" xr:uid="{00000000-0005-0000-0000-000013000000}"/>
    <cellStyle name="% 2 2 3" xfId="31243" xr:uid="{00000000-0005-0000-0000-000014000000}"/>
    <cellStyle name="% 2 2 4" xfId="31244" xr:uid="{00000000-0005-0000-0000-000015000000}"/>
    <cellStyle name="% 2 20" xfId="31245" xr:uid="{00000000-0005-0000-0000-000016000000}"/>
    <cellStyle name="% 2 21" xfId="31246" xr:uid="{00000000-0005-0000-0000-000017000000}"/>
    <cellStyle name="% 2 22" xfId="31247" xr:uid="{00000000-0005-0000-0000-000018000000}"/>
    <cellStyle name="% 2 23" xfId="31248" xr:uid="{00000000-0005-0000-0000-000019000000}"/>
    <cellStyle name="% 2 24" xfId="31249" xr:uid="{00000000-0005-0000-0000-00001A000000}"/>
    <cellStyle name="% 2 25" xfId="31250" xr:uid="{00000000-0005-0000-0000-00001B000000}"/>
    <cellStyle name="% 2 26" xfId="31251" xr:uid="{00000000-0005-0000-0000-00001C000000}"/>
    <cellStyle name="% 2 27" xfId="31252" xr:uid="{00000000-0005-0000-0000-00001D000000}"/>
    <cellStyle name="% 2 28" xfId="31253" xr:uid="{00000000-0005-0000-0000-00001E000000}"/>
    <cellStyle name="% 2 29" xfId="31254" xr:uid="{00000000-0005-0000-0000-00001F000000}"/>
    <cellStyle name="% 2 3" xfId="31255" xr:uid="{00000000-0005-0000-0000-000020000000}"/>
    <cellStyle name="% 2 3 2" xfId="31256" xr:uid="{00000000-0005-0000-0000-000021000000}"/>
    <cellStyle name="% 2 3 3" xfId="31257" xr:uid="{00000000-0005-0000-0000-000022000000}"/>
    <cellStyle name="% 2 3 4" xfId="31258" xr:uid="{00000000-0005-0000-0000-000023000000}"/>
    <cellStyle name="% 2 3 5" xfId="31259" xr:uid="{00000000-0005-0000-0000-000024000000}"/>
    <cellStyle name="% 2 3 6" xfId="31260" xr:uid="{00000000-0005-0000-0000-000025000000}"/>
    <cellStyle name="% 2 30" xfId="31261" xr:uid="{00000000-0005-0000-0000-000026000000}"/>
    <cellStyle name="% 2 31" xfId="31262" xr:uid="{00000000-0005-0000-0000-000027000000}"/>
    <cellStyle name="% 2 32" xfId="31263" xr:uid="{00000000-0005-0000-0000-000028000000}"/>
    <cellStyle name="% 2 4" xfId="31264" xr:uid="{00000000-0005-0000-0000-000029000000}"/>
    <cellStyle name="% 2 5" xfId="31265" xr:uid="{00000000-0005-0000-0000-00002A000000}"/>
    <cellStyle name="% 2 5 2" xfId="31266" xr:uid="{00000000-0005-0000-0000-00002B000000}"/>
    <cellStyle name="% 2 6" xfId="31267" xr:uid="{00000000-0005-0000-0000-00002C000000}"/>
    <cellStyle name="% 2 7" xfId="31268" xr:uid="{00000000-0005-0000-0000-00002D000000}"/>
    <cellStyle name="% 2 8" xfId="31269" xr:uid="{00000000-0005-0000-0000-00002E000000}"/>
    <cellStyle name="% 2 9" xfId="31270" xr:uid="{00000000-0005-0000-0000-00002F000000}"/>
    <cellStyle name="% 2_DCV" xfId="31271" xr:uid="{00000000-0005-0000-0000-000030000000}"/>
    <cellStyle name="% 3" xfId="29286" xr:uid="{00000000-0005-0000-0000-000031000000}"/>
    <cellStyle name="% 3 2" xfId="31272" xr:uid="{00000000-0005-0000-0000-000032000000}"/>
    <cellStyle name="% 3 3" xfId="31273" xr:uid="{00000000-0005-0000-0000-000033000000}"/>
    <cellStyle name="% 3 4" xfId="31274" xr:uid="{00000000-0005-0000-0000-000034000000}"/>
    <cellStyle name="% 3 5" xfId="31275" xr:uid="{00000000-0005-0000-0000-000035000000}"/>
    <cellStyle name="% 3 6" xfId="31276" xr:uid="{00000000-0005-0000-0000-000036000000}"/>
    <cellStyle name="% 4" xfId="29287" xr:uid="{00000000-0005-0000-0000-000037000000}"/>
    <cellStyle name="% 4 2" xfId="31277" xr:uid="{00000000-0005-0000-0000-000038000000}"/>
    <cellStyle name="% 4 3" xfId="31278" xr:uid="{00000000-0005-0000-0000-000039000000}"/>
    <cellStyle name="% 4 4" xfId="31279" xr:uid="{00000000-0005-0000-0000-00003A000000}"/>
    <cellStyle name="% 4 5" xfId="31280" xr:uid="{00000000-0005-0000-0000-00003B000000}"/>
    <cellStyle name="% 4 6" xfId="31281" xr:uid="{00000000-0005-0000-0000-00003C000000}"/>
    <cellStyle name="% 5" xfId="29288" xr:uid="{00000000-0005-0000-0000-00003D000000}"/>
    <cellStyle name="% 5 2" xfId="32378" xr:uid="{00000000-0005-0000-0000-00003E000000}"/>
    <cellStyle name="% 5 3" xfId="32379" xr:uid="{00000000-0005-0000-0000-00003F000000}"/>
    <cellStyle name="% 6" xfId="29289" xr:uid="{00000000-0005-0000-0000-000040000000}"/>
    <cellStyle name="% 6 2" xfId="32380" xr:uid="{00000000-0005-0000-0000-000041000000}"/>
    <cellStyle name="% 6 3" xfId="32381" xr:uid="{00000000-0005-0000-0000-000042000000}"/>
    <cellStyle name="% 7" xfId="29290" xr:uid="{00000000-0005-0000-0000-000043000000}"/>
    <cellStyle name="% 7 2" xfId="32382" xr:uid="{00000000-0005-0000-0000-000044000000}"/>
    <cellStyle name="% 7 3" xfId="32383" xr:uid="{00000000-0005-0000-0000-000045000000}"/>
    <cellStyle name="% 8" xfId="29291" xr:uid="{00000000-0005-0000-0000-000046000000}"/>
    <cellStyle name="% 8 2" xfId="32384" xr:uid="{00000000-0005-0000-0000-000047000000}"/>
    <cellStyle name="% 8 3" xfId="32385" xr:uid="{00000000-0005-0000-0000-000048000000}"/>
    <cellStyle name="% 9" xfId="29292" xr:uid="{00000000-0005-0000-0000-000049000000}"/>
    <cellStyle name="% 9 2" xfId="32386" xr:uid="{00000000-0005-0000-0000-00004A000000}"/>
    <cellStyle name="% 9 3" xfId="32387" xr:uid="{00000000-0005-0000-0000-00004B000000}"/>
    <cellStyle name="%_2 Instructions " xfId="29293" xr:uid="{00000000-0005-0000-0000-00004C000000}"/>
    <cellStyle name="%_2 Instructions  2" xfId="31282" xr:uid="{00000000-0005-0000-0000-00004D000000}"/>
    <cellStyle name="%_2 Instructions  2 2" xfId="32388" xr:uid="{00000000-0005-0000-0000-00004E000000}"/>
    <cellStyle name="%_2 Instructions  2 3" xfId="32389" xr:uid="{00000000-0005-0000-0000-00004F000000}"/>
    <cellStyle name="%_2 Instructions  3" xfId="31283" xr:uid="{00000000-0005-0000-0000-000050000000}"/>
    <cellStyle name="%_2 Instructions  4" xfId="31284" xr:uid="{00000000-0005-0000-0000-000051000000}"/>
    <cellStyle name="%_2 Instructions _FLAT BIS complete segments V5 4" xfId="29294" xr:uid="{00000000-0005-0000-0000-000052000000}"/>
    <cellStyle name="%_2 Instructions _FLAT BIS complete segments V5 4 2" xfId="31285" xr:uid="{00000000-0005-0000-0000-000053000000}"/>
    <cellStyle name="%_2 Instructions _FLAT BIS complete segments V5 4 2 2" xfId="32390" xr:uid="{00000000-0005-0000-0000-000054000000}"/>
    <cellStyle name="%_2 Instructions _FLAT BIS complete segments V5 4 2 3" xfId="32391" xr:uid="{00000000-0005-0000-0000-000055000000}"/>
    <cellStyle name="%_2 Instructions _FLAT BIS complete segments V5 4 3" xfId="31286" xr:uid="{00000000-0005-0000-0000-000056000000}"/>
    <cellStyle name="%_2 Instructions _FLAT BIS complete segments V5 4 4" xfId="31287" xr:uid="{00000000-0005-0000-0000-000057000000}"/>
    <cellStyle name="%_2 Instructions _FLAT BIS complete segments V6.1" xfId="29295" xr:uid="{00000000-0005-0000-0000-000058000000}"/>
    <cellStyle name="%_2 Instructions _FLAT BIS complete segments V6.1 2" xfId="31288" xr:uid="{00000000-0005-0000-0000-000059000000}"/>
    <cellStyle name="%_2 Instructions _FLAT BIS complete segments V6.1 2 2" xfId="32392" xr:uid="{00000000-0005-0000-0000-00005A000000}"/>
    <cellStyle name="%_2 Instructions _FLAT BIS complete segments V6.1 2 3" xfId="32393" xr:uid="{00000000-0005-0000-0000-00005B000000}"/>
    <cellStyle name="%_2 Instructions _FLAT BIS complete segments V6.1 3" xfId="31289" xr:uid="{00000000-0005-0000-0000-00005C000000}"/>
    <cellStyle name="%_2 Instructions _FLAT BIS complete segments V6.1 4" xfId="31290" xr:uid="{00000000-0005-0000-0000-00005D000000}"/>
    <cellStyle name="%_2 Instructions _GL Migration Mapping Tables V2" xfId="29296" xr:uid="{00000000-0005-0000-0000-00005E000000}"/>
    <cellStyle name="%_2 Instructions _GL Migration Mapping Tables V2 2" xfId="31291" xr:uid="{00000000-0005-0000-0000-00005F000000}"/>
    <cellStyle name="%_2 Instructions _GL Migration Mapping Tables V2 2 2" xfId="32394" xr:uid="{00000000-0005-0000-0000-000060000000}"/>
    <cellStyle name="%_2 Instructions _GL Migration Mapping Tables V2 2 3" xfId="32395" xr:uid="{00000000-0005-0000-0000-000061000000}"/>
    <cellStyle name="%_2 Instructions _GL Migration Mapping Tables V2 3" xfId="31292" xr:uid="{00000000-0005-0000-0000-000062000000}"/>
    <cellStyle name="%_2 Instructions _GL Migration Mapping Tables V2 4" xfId="31293" xr:uid="{00000000-0005-0000-0000-000063000000}"/>
    <cellStyle name="%_2 Instructions _UCA Account Codes - MENTOR NACs - 2013-04-08 v2 (2)" xfId="29297" xr:uid="{00000000-0005-0000-0000-000064000000}"/>
    <cellStyle name="%_2 Instructions _UCA Account Codes - MENTOR NACs - 2013-04-08 v2 (2) 2" xfId="31294" xr:uid="{00000000-0005-0000-0000-000065000000}"/>
    <cellStyle name="%_2 Instructions _UCA Account Codes - MENTOR NACs - 2013-04-08 v2 (2) 2 2" xfId="32396" xr:uid="{00000000-0005-0000-0000-000066000000}"/>
    <cellStyle name="%_2 Instructions _UCA Account Codes - MENTOR NACs - 2013-04-08 v2 (2) 3" xfId="31295" xr:uid="{00000000-0005-0000-0000-000067000000}"/>
    <cellStyle name="%_2 Instructions _UCA Account Codes - MENTOR NACs - 2013-04-08 v2 (2) 4" xfId="31296" xr:uid="{00000000-0005-0000-0000-000068000000}"/>
    <cellStyle name="%_2 Instructions _UCA Account Codes - MENTOR NACs - 2013-04-08 v2 (2) 5" xfId="31297" xr:uid="{00000000-0005-0000-0000-000069000000}"/>
    <cellStyle name="%_2 Instructions _UCA Account Codes - MENTOR NACs - 2013-04-08final V2.2gs" xfId="29298" xr:uid="{00000000-0005-0000-0000-00006A000000}"/>
    <cellStyle name="%_2 Instructions _UCA Account Codes - MENTOR NACs - 2013-04-08final V2.2gs 2" xfId="31298" xr:uid="{00000000-0005-0000-0000-00006B000000}"/>
    <cellStyle name="%_2 Instructions _UCA Account Codes - MENTOR NACs - 2013-04-08final V2.2gs 2 2" xfId="32397" xr:uid="{00000000-0005-0000-0000-00006C000000}"/>
    <cellStyle name="%_2 Instructions _UCA Account Codes - MENTOR NACs - 2013-04-08final V2.2gs 3" xfId="31299" xr:uid="{00000000-0005-0000-0000-00006D000000}"/>
    <cellStyle name="%_2 Instructions _UCA Account Codes - MENTOR NACs - 2013-04-08final V2.2gs 4" xfId="31300" xr:uid="{00000000-0005-0000-0000-00006E000000}"/>
    <cellStyle name="%_2 Instructions _UCA Account Codes - MENTOR NACs - 2013-04-08final V2.2gs 5" xfId="31301" xr:uid="{00000000-0005-0000-0000-00006F000000}"/>
    <cellStyle name="%_3.Cost Centres" xfId="29299" xr:uid="{00000000-0005-0000-0000-000070000000}"/>
    <cellStyle name="%_3.Cost Centres 2" xfId="32398" xr:uid="{00000000-0005-0000-0000-000071000000}"/>
    <cellStyle name="%_3.Cost Centres 3" xfId="32399" xr:uid="{00000000-0005-0000-0000-000072000000}"/>
    <cellStyle name="%_5 D_Map" xfId="29300" xr:uid="{00000000-0005-0000-0000-000073000000}"/>
    <cellStyle name="%_5 D_Map (3)" xfId="29301" xr:uid="{00000000-0005-0000-0000-000074000000}"/>
    <cellStyle name="%_5 D_Map (3) 2" xfId="31302" xr:uid="{00000000-0005-0000-0000-000075000000}"/>
    <cellStyle name="%_5 D_Map (3) 2 2" xfId="32400" xr:uid="{00000000-0005-0000-0000-000076000000}"/>
    <cellStyle name="%_5 D_Map (3) 2 3" xfId="32401" xr:uid="{00000000-0005-0000-0000-000077000000}"/>
    <cellStyle name="%_5 D_Map (3) 3" xfId="31303" xr:uid="{00000000-0005-0000-0000-000078000000}"/>
    <cellStyle name="%_5 D_Map (3) 4" xfId="31304" xr:uid="{00000000-0005-0000-0000-000079000000}"/>
    <cellStyle name="%_5 D_Map (3)_FLAT BIS complete segments V5 4" xfId="29302" xr:uid="{00000000-0005-0000-0000-00007A000000}"/>
    <cellStyle name="%_5 D_Map (3)_FLAT BIS complete segments V5 4 2" xfId="31305" xr:uid="{00000000-0005-0000-0000-00007B000000}"/>
    <cellStyle name="%_5 D_Map (3)_FLAT BIS complete segments V5 4 2 2" xfId="32402" xr:uid="{00000000-0005-0000-0000-00007C000000}"/>
    <cellStyle name="%_5 D_Map (3)_FLAT BIS complete segments V5 4 2 3" xfId="32403" xr:uid="{00000000-0005-0000-0000-00007D000000}"/>
    <cellStyle name="%_5 D_Map (3)_FLAT BIS complete segments V5 4 3" xfId="31306" xr:uid="{00000000-0005-0000-0000-00007E000000}"/>
    <cellStyle name="%_5 D_Map (3)_FLAT BIS complete segments V5 4 4" xfId="31307" xr:uid="{00000000-0005-0000-0000-00007F000000}"/>
    <cellStyle name="%_5 D_Map (3)_FLAT BIS complete segments V6.1" xfId="29303" xr:uid="{00000000-0005-0000-0000-000080000000}"/>
    <cellStyle name="%_5 D_Map (3)_FLAT BIS complete segments V6.1 2" xfId="31308" xr:uid="{00000000-0005-0000-0000-000081000000}"/>
    <cellStyle name="%_5 D_Map (3)_FLAT BIS complete segments V6.1 2 2" xfId="32404" xr:uid="{00000000-0005-0000-0000-000082000000}"/>
    <cellStyle name="%_5 D_Map (3)_FLAT BIS complete segments V6.1 2 3" xfId="32405" xr:uid="{00000000-0005-0000-0000-000083000000}"/>
    <cellStyle name="%_5 D_Map (3)_FLAT BIS complete segments V6.1 3" xfId="31309" xr:uid="{00000000-0005-0000-0000-000084000000}"/>
    <cellStyle name="%_5 D_Map (3)_FLAT BIS complete segments V6.1 4" xfId="31310" xr:uid="{00000000-0005-0000-0000-000085000000}"/>
    <cellStyle name="%_5 D_Map (3)_GL Migration Mapping Tables V2" xfId="29304" xr:uid="{00000000-0005-0000-0000-000086000000}"/>
    <cellStyle name="%_5 D_Map (3)_GL Migration Mapping Tables V2 2" xfId="31311" xr:uid="{00000000-0005-0000-0000-000087000000}"/>
    <cellStyle name="%_5 D_Map (3)_GL Migration Mapping Tables V2 2 2" xfId="32406" xr:uid="{00000000-0005-0000-0000-000088000000}"/>
    <cellStyle name="%_5 D_Map (3)_GL Migration Mapping Tables V2 2 3" xfId="32407" xr:uid="{00000000-0005-0000-0000-000089000000}"/>
    <cellStyle name="%_5 D_Map (3)_GL Migration Mapping Tables V2 3" xfId="31312" xr:uid="{00000000-0005-0000-0000-00008A000000}"/>
    <cellStyle name="%_5 D_Map (3)_GL Migration Mapping Tables V2 4" xfId="31313" xr:uid="{00000000-0005-0000-0000-00008B000000}"/>
    <cellStyle name="%_5 D_Map (3)_UCA Account Codes - MENTOR NACs - 2013-04-08 v2 (2)" xfId="29305" xr:uid="{00000000-0005-0000-0000-00008C000000}"/>
    <cellStyle name="%_5 D_Map (3)_UCA Account Codes - MENTOR NACs - 2013-04-08 v2 (2) 2" xfId="31314" xr:uid="{00000000-0005-0000-0000-00008D000000}"/>
    <cellStyle name="%_5 D_Map (3)_UCA Account Codes - MENTOR NACs - 2013-04-08 v2 (2) 2 2" xfId="32408" xr:uid="{00000000-0005-0000-0000-00008E000000}"/>
    <cellStyle name="%_5 D_Map (3)_UCA Account Codes - MENTOR NACs - 2013-04-08 v2 (2) 3" xfId="31315" xr:uid="{00000000-0005-0000-0000-00008F000000}"/>
    <cellStyle name="%_5 D_Map (3)_UCA Account Codes - MENTOR NACs - 2013-04-08 v2 (2) 4" xfId="31316" xr:uid="{00000000-0005-0000-0000-000090000000}"/>
    <cellStyle name="%_5 D_Map (3)_UCA Account Codes - MENTOR NACs - 2013-04-08 v2 (2) 5" xfId="31317" xr:uid="{00000000-0005-0000-0000-000091000000}"/>
    <cellStyle name="%_5 D_Map (3)_UCA Account Codes - MENTOR NACs - 2013-04-08final V2.2gs" xfId="29306" xr:uid="{00000000-0005-0000-0000-000092000000}"/>
    <cellStyle name="%_5 D_Map (3)_UCA Account Codes - MENTOR NACs - 2013-04-08final V2.2gs 2" xfId="31318" xr:uid="{00000000-0005-0000-0000-000093000000}"/>
    <cellStyle name="%_5 D_Map (3)_UCA Account Codes - MENTOR NACs - 2013-04-08final V2.2gs 2 2" xfId="32409" xr:uid="{00000000-0005-0000-0000-000094000000}"/>
    <cellStyle name="%_5 D_Map (3)_UCA Account Codes - MENTOR NACs - 2013-04-08final V2.2gs 3" xfId="31319" xr:uid="{00000000-0005-0000-0000-000095000000}"/>
    <cellStyle name="%_5 D_Map (3)_UCA Account Codes - MENTOR NACs - 2013-04-08final V2.2gs 4" xfId="31320" xr:uid="{00000000-0005-0000-0000-000096000000}"/>
    <cellStyle name="%_5 D_Map (3)_UCA Account Codes - MENTOR NACs - 2013-04-08final V2.2gs 5" xfId="31321" xr:uid="{00000000-0005-0000-0000-000097000000}"/>
    <cellStyle name="%_5 D_Map 10" xfId="31322" xr:uid="{00000000-0005-0000-0000-000098000000}"/>
    <cellStyle name="%_5 D_Map 100" xfId="32410" xr:uid="{00000000-0005-0000-0000-000099000000}"/>
    <cellStyle name="%_5 D_Map 101" xfId="32411" xr:uid="{00000000-0005-0000-0000-00009A000000}"/>
    <cellStyle name="%_5 D_Map 102" xfId="32412" xr:uid="{00000000-0005-0000-0000-00009B000000}"/>
    <cellStyle name="%_5 D_Map 103" xfId="32413" xr:uid="{00000000-0005-0000-0000-00009C000000}"/>
    <cellStyle name="%_5 D_Map 104" xfId="32414" xr:uid="{00000000-0005-0000-0000-00009D000000}"/>
    <cellStyle name="%_5 D_Map 11" xfId="31323" xr:uid="{00000000-0005-0000-0000-00009E000000}"/>
    <cellStyle name="%_5 D_Map 12" xfId="31324" xr:uid="{00000000-0005-0000-0000-00009F000000}"/>
    <cellStyle name="%_5 D_Map 13" xfId="31325" xr:uid="{00000000-0005-0000-0000-0000A0000000}"/>
    <cellStyle name="%_5 D_Map 14" xfId="31326" xr:uid="{00000000-0005-0000-0000-0000A1000000}"/>
    <cellStyle name="%_5 D_Map 15" xfId="31327" xr:uid="{00000000-0005-0000-0000-0000A2000000}"/>
    <cellStyle name="%_5 D_Map 16" xfId="31328" xr:uid="{00000000-0005-0000-0000-0000A3000000}"/>
    <cellStyle name="%_5 D_Map 17" xfId="31329" xr:uid="{00000000-0005-0000-0000-0000A4000000}"/>
    <cellStyle name="%_5 D_Map 18" xfId="32415" xr:uid="{00000000-0005-0000-0000-0000A5000000}"/>
    <cellStyle name="%_5 D_Map 19" xfId="32416" xr:uid="{00000000-0005-0000-0000-0000A6000000}"/>
    <cellStyle name="%_5 D_Map 2" xfId="31330" xr:uid="{00000000-0005-0000-0000-0000A7000000}"/>
    <cellStyle name="%_5 D_Map 2 2" xfId="32417" xr:uid="{00000000-0005-0000-0000-0000A8000000}"/>
    <cellStyle name="%_5 D_Map 2 3" xfId="32418" xr:uid="{00000000-0005-0000-0000-0000A9000000}"/>
    <cellStyle name="%_5 D_Map 20" xfId="32419" xr:uid="{00000000-0005-0000-0000-0000AA000000}"/>
    <cellStyle name="%_5 D_Map 21" xfId="32420" xr:uid="{00000000-0005-0000-0000-0000AB000000}"/>
    <cellStyle name="%_5 D_Map 22" xfId="32421" xr:uid="{00000000-0005-0000-0000-0000AC000000}"/>
    <cellStyle name="%_5 D_Map 23" xfId="32422" xr:uid="{00000000-0005-0000-0000-0000AD000000}"/>
    <cellStyle name="%_5 D_Map 24" xfId="32423" xr:uid="{00000000-0005-0000-0000-0000AE000000}"/>
    <cellStyle name="%_5 D_Map 25" xfId="32424" xr:uid="{00000000-0005-0000-0000-0000AF000000}"/>
    <cellStyle name="%_5 D_Map 26" xfId="32425" xr:uid="{00000000-0005-0000-0000-0000B0000000}"/>
    <cellStyle name="%_5 D_Map 27" xfId="32426" xr:uid="{00000000-0005-0000-0000-0000B1000000}"/>
    <cellStyle name="%_5 D_Map 28" xfId="32427" xr:uid="{00000000-0005-0000-0000-0000B2000000}"/>
    <cellStyle name="%_5 D_Map 29" xfId="32428" xr:uid="{00000000-0005-0000-0000-0000B3000000}"/>
    <cellStyle name="%_5 D_Map 3" xfId="31331" xr:uid="{00000000-0005-0000-0000-0000B4000000}"/>
    <cellStyle name="%_5 D_Map 3 2" xfId="32429" xr:uid="{00000000-0005-0000-0000-0000B5000000}"/>
    <cellStyle name="%_5 D_Map 3 3" xfId="32430" xr:uid="{00000000-0005-0000-0000-0000B6000000}"/>
    <cellStyle name="%_5 D_Map 30" xfId="32431" xr:uid="{00000000-0005-0000-0000-0000B7000000}"/>
    <cellStyle name="%_5 D_Map 31" xfId="32432" xr:uid="{00000000-0005-0000-0000-0000B8000000}"/>
    <cellStyle name="%_5 D_Map 32" xfId="32433" xr:uid="{00000000-0005-0000-0000-0000B9000000}"/>
    <cellStyle name="%_5 D_Map 33" xfId="32434" xr:uid="{00000000-0005-0000-0000-0000BA000000}"/>
    <cellStyle name="%_5 D_Map 34" xfId="32435" xr:uid="{00000000-0005-0000-0000-0000BB000000}"/>
    <cellStyle name="%_5 D_Map 35" xfId="32436" xr:uid="{00000000-0005-0000-0000-0000BC000000}"/>
    <cellStyle name="%_5 D_Map 36" xfId="32437" xr:uid="{00000000-0005-0000-0000-0000BD000000}"/>
    <cellStyle name="%_5 D_Map 37" xfId="32438" xr:uid="{00000000-0005-0000-0000-0000BE000000}"/>
    <cellStyle name="%_5 D_Map 38" xfId="32439" xr:uid="{00000000-0005-0000-0000-0000BF000000}"/>
    <cellStyle name="%_5 D_Map 39" xfId="32440" xr:uid="{00000000-0005-0000-0000-0000C0000000}"/>
    <cellStyle name="%_5 D_Map 4" xfId="31332" xr:uid="{00000000-0005-0000-0000-0000C1000000}"/>
    <cellStyle name="%_5 D_Map 4 2" xfId="32441" xr:uid="{00000000-0005-0000-0000-0000C2000000}"/>
    <cellStyle name="%_5 D_Map 4 3" xfId="32442" xr:uid="{00000000-0005-0000-0000-0000C3000000}"/>
    <cellStyle name="%_5 D_Map 40" xfId="32443" xr:uid="{00000000-0005-0000-0000-0000C4000000}"/>
    <cellStyle name="%_5 D_Map 41" xfId="32444" xr:uid="{00000000-0005-0000-0000-0000C5000000}"/>
    <cellStyle name="%_5 D_Map 42" xfId="32445" xr:uid="{00000000-0005-0000-0000-0000C6000000}"/>
    <cellStyle name="%_5 D_Map 43" xfId="32446" xr:uid="{00000000-0005-0000-0000-0000C7000000}"/>
    <cellStyle name="%_5 D_Map 44" xfId="32447" xr:uid="{00000000-0005-0000-0000-0000C8000000}"/>
    <cellStyle name="%_5 D_Map 45" xfId="32448" xr:uid="{00000000-0005-0000-0000-0000C9000000}"/>
    <cellStyle name="%_5 D_Map 46" xfId="32449" xr:uid="{00000000-0005-0000-0000-0000CA000000}"/>
    <cellStyle name="%_5 D_Map 47" xfId="32450" xr:uid="{00000000-0005-0000-0000-0000CB000000}"/>
    <cellStyle name="%_5 D_Map 48" xfId="32451" xr:uid="{00000000-0005-0000-0000-0000CC000000}"/>
    <cellStyle name="%_5 D_Map 49" xfId="32452" xr:uid="{00000000-0005-0000-0000-0000CD000000}"/>
    <cellStyle name="%_5 D_Map 5" xfId="31333" xr:uid="{00000000-0005-0000-0000-0000CE000000}"/>
    <cellStyle name="%_5 D_Map 5 2" xfId="32453" xr:uid="{00000000-0005-0000-0000-0000CF000000}"/>
    <cellStyle name="%_5 D_Map 5 3" xfId="32454" xr:uid="{00000000-0005-0000-0000-0000D0000000}"/>
    <cellStyle name="%_5 D_Map 50" xfId="32455" xr:uid="{00000000-0005-0000-0000-0000D1000000}"/>
    <cellStyle name="%_5 D_Map 51" xfId="32456" xr:uid="{00000000-0005-0000-0000-0000D2000000}"/>
    <cellStyle name="%_5 D_Map 52" xfId="32457" xr:uid="{00000000-0005-0000-0000-0000D3000000}"/>
    <cellStyle name="%_5 D_Map 53" xfId="32458" xr:uid="{00000000-0005-0000-0000-0000D4000000}"/>
    <cellStyle name="%_5 D_Map 54" xfId="32459" xr:uid="{00000000-0005-0000-0000-0000D5000000}"/>
    <cellStyle name="%_5 D_Map 55" xfId="32460" xr:uid="{00000000-0005-0000-0000-0000D6000000}"/>
    <cellStyle name="%_5 D_Map 56" xfId="32461" xr:uid="{00000000-0005-0000-0000-0000D7000000}"/>
    <cellStyle name="%_5 D_Map 57" xfId="32462" xr:uid="{00000000-0005-0000-0000-0000D8000000}"/>
    <cellStyle name="%_5 D_Map 58" xfId="32463" xr:uid="{00000000-0005-0000-0000-0000D9000000}"/>
    <cellStyle name="%_5 D_Map 59" xfId="32464" xr:uid="{00000000-0005-0000-0000-0000DA000000}"/>
    <cellStyle name="%_5 D_Map 6" xfId="31334" xr:uid="{00000000-0005-0000-0000-0000DB000000}"/>
    <cellStyle name="%_5 D_Map 6 2" xfId="32465" xr:uid="{00000000-0005-0000-0000-0000DC000000}"/>
    <cellStyle name="%_5 D_Map 6 3" xfId="32466" xr:uid="{00000000-0005-0000-0000-0000DD000000}"/>
    <cellStyle name="%_5 D_Map 60" xfId="32467" xr:uid="{00000000-0005-0000-0000-0000DE000000}"/>
    <cellStyle name="%_5 D_Map 61" xfId="32468" xr:uid="{00000000-0005-0000-0000-0000DF000000}"/>
    <cellStyle name="%_5 D_Map 62" xfId="32469" xr:uid="{00000000-0005-0000-0000-0000E0000000}"/>
    <cellStyle name="%_5 D_Map 63" xfId="32470" xr:uid="{00000000-0005-0000-0000-0000E1000000}"/>
    <cellStyle name="%_5 D_Map 64" xfId="32471" xr:uid="{00000000-0005-0000-0000-0000E2000000}"/>
    <cellStyle name="%_5 D_Map 65" xfId="32472" xr:uid="{00000000-0005-0000-0000-0000E3000000}"/>
    <cellStyle name="%_5 D_Map 66" xfId="32473" xr:uid="{00000000-0005-0000-0000-0000E4000000}"/>
    <cellStyle name="%_5 D_Map 67" xfId="32474" xr:uid="{00000000-0005-0000-0000-0000E5000000}"/>
    <cellStyle name="%_5 D_Map 68" xfId="32475" xr:uid="{00000000-0005-0000-0000-0000E6000000}"/>
    <cellStyle name="%_5 D_Map 69" xfId="32476" xr:uid="{00000000-0005-0000-0000-0000E7000000}"/>
    <cellStyle name="%_5 D_Map 7" xfId="31335" xr:uid="{00000000-0005-0000-0000-0000E8000000}"/>
    <cellStyle name="%_5 D_Map 7 2" xfId="32477" xr:uid="{00000000-0005-0000-0000-0000E9000000}"/>
    <cellStyle name="%_5 D_Map 7 3" xfId="32478" xr:uid="{00000000-0005-0000-0000-0000EA000000}"/>
    <cellStyle name="%_5 D_Map 70" xfId="32479" xr:uid="{00000000-0005-0000-0000-0000EB000000}"/>
    <cellStyle name="%_5 D_Map 71" xfId="32480" xr:uid="{00000000-0005-0000-0000-0000EC000000}"/>
    <cellStyle name="%_5 D_Map 72" xfId="32481" xr:uid="{00000000-0005-0000-0000-0000ED000000}"/>
    <cellStyle name="%_5 D_Map 73" xfId="32482" xr:uid="{00000000-0005-0000-0000-0000EE000000}"/>
    <cellStyle name="%_5 D_Map 74" xfId="32483" xr:uid="{00000000-0005-0000-0000-0000EF000000}"/>
    <cellStyle name="%_5 D_Map 75" xfId="32484" xr:uid="{00000000-0005-0000-0000-0000F0000000}"/>
    <cellStyle name="%_5 D_Map 76" xfId="32485" xr:uid="{00000000-0005-0000-0000-0000F1000000}"/>
    <cellStyle name="%_5 D_Map 77" xfId="32486" xr:uid="{00000000-0005-0000-0000-0000F2000000}"/>
    <cellStyle name="%_5 D_Map 78" xfId="32487" xr:uid="{00000000-0005-0000-0000-0000F3000000}"/>
    <cellStyle name="%_5 D_Map 79" xfId="32488" xr:uid="{00000000-0005-0000-0000-0000F4000000}"/>
    <cellStyle name="%_5 D_Map 8" xfId="31336" xr:uid="{00000000-0005-0000-0000-0000F5000000}"/>
    <cellStyle name="%_5 D_Map 8 2" xfId="32489" xr:uid="{00000000-0005-0000-0000-0000F6000000}"/>
    <cellStyle name="%_5 D_Map 8 3" xfId="32490" xr:uid="{00000000-0005-0000-0000-0000F7000000}"/>
    <cellStyle name="%_5 D_Map 80" xfId="32491" xr:uid="{00000000-0005-0000-0000-0000F8000000}"/>
    <cellStyle name="%_5 D_Map 81" xfId="32492" xr:uid="{00000000-0005-0000-0000-0000F9000000}"/>
    <cellStyle name="%_5 D_Map 82" xfId="32493" xr:uid="{00000000-0005-0000-0000-0000FA000000}"/>
    <cellStyle name="%_5 D_Map 83" xfId="32494" xr:uid="{00000000-0005-0000-0000-0000FB000000}"/>
    <cellStyle name="%_5 D_Map 84" xfId="32495" xr:uid="{00000000-0005-0000-0000-0000FC000000}"/>
    <cellStyle name="%_5 D_Map 85" xfId="32496" xr:uid="{00000000-0005-0000-0000-0000FD000000}"/>
    <cellStyle name="%_5 D_Map 86" xfId="32497" xr:uid="{00000000-0005-0000-0000-0000FE000000}"/>
    <cellStyle name="%_5 D_Map 87" xfId="32498" xr:uid="{00000000-0005-0000-0000-0000FF000000}"/>
    <cellStyle name="%_5 D_Map 88" xfId="32499" xr:uid="{00000000-0005-0000-0000-000000010000}"/>
    <cellStyle name="%_5 D_Map 89" xfId="32500" xr:uid="{00000000-0005-0000-0000-000001010000}"/>
    <cellStyle name="%_5 D_Map 9" xfId="31337" xr:uid="{00000000-0005-0000-0000-000002010000}"/>
    <cellStyle name="%_5 D_Map 9 2" xfId="32501" xr:uid="{00000000-0005-0000-0000-000003010000}"/>
    <cellStyle name="%_5 D_Map 9 3" xfId="32502" xr:uid="{00000000-0005-0000-0000-000004010000}"/>
    <cellStyle name="%_5 D_Map 90" xfId="32503" xr:uid="{00000000-0005-0000-0000-000005010000}"/>
    <cellStyle name="%_5 D_Map 91" xfId="32504" xr:uid="{00000000-0005-0000-0000-000006010000}"/>
    <cellStyle name="%_5 D_Map 92" xfId="32505" xr:uid="{00000000-0005-0000-0000-000007010000}"/>
    <cellStyle name="%_5 D_Map 93" xfId="32506" xr:uid="{00000000-0005-0000-0000-000008010000}"/>
    <cellStyle name="%_5 D_Map 94" xfId="32507" xr:uid="{00000000-0005-0000-0000-000009010000}"/>
    <cellStyle name="%_5 D_Map 95" xfId="32508" xr:uid="{00000000-0005-0000-0000-00000A010000}"/>
    <cellStyle name="%_5 D_Map 96" xfId="32509" xr:uid="{00000000-0005-0000-0000-00000B010000}"/>
    <cellStyle name="%_5 D_Map 97" xfId="32510" xr:uid="{00000000-0005-0000-0000-00000C010000}"/>
    <cellStyle name="%_5 D_Map 98" xfId="32511" xr:uid="{00000000-0005-0000-0000-00000D010000}"/>
    <cellStyle name="%_5 D_Map 99" xfId="32512" xr:uid="{00000000-0005-0000-0000-00000E010000}"/>
    <cellStyle name="%_5 D_Map_FLAT BIS complete segments V5 4" xfId="29307" xr:uid="{00000000-0005-0000-0000-00000F010000}"/>
    <cellStyle name="%_5 D_Map_FLAT BIS complete segments V5 4 2" xfId="31338" xr:uid="{00000000-0005-0000-0000-000010010000}"/>
    <cellStyle name="%_5 D_Map_FLAT BIS complete segments V5 4 2 2" xfId="32513" xr:uid="{00000000-0005-0000-0000-000011010000}"/>
    <cellStyle name="%_5 D_Map_FLAT BIS complete segments V5 4 2 3" xfId="32514" xr:uid="{00000000-0005-0000-0000-000012010000}"/>
    <cellStyle name="%_5 D_Map_FLAT BIS complete segments V5 4 3" xfId="31339" xr:uid="{00000000-0005-0000-0000-000013010000}"/>
    <cellStyle name="%_5 D_Map_FLAT BIS complete segments V5 4 4" xfId="31340" xr:uid="{00000000-0005-0000-0000-000014010000}"/>
    <cellStyle name="%_5 D_Map_FLAT BIS complete segments V6.1" xfId="29308" xr:uid="{00000000-0005-0000-0000-000015010000}"/>
    <cellStyle name="%_5 D_Map_FLAT BIS complete segments V6.1 2" xfId="31341" xr:uid="{00000000-0005-0000-0000-000016010000}"/>
    <cellStyle name="%_5 D_Map_FLAT BIS complete segments V6.1 2 2" xfId="32515" xr:uid="{00000000-0005-0000-0000-000017010000}"/>
    <cellStyle name="%_5 D_Map_FLAT BIS complete segments V6.1 2 3" xfId="32516" xr:uid="{00000000-0005-0000-0000-000018010000}"/>
    <cellStyle name="%_5 D_Map_FLAT BIS complete segments V6.1 3" xfId="31342" xr:uid="{00000000-0005-0000-0000-000019010000}"/>
    <cellStyle name="%_5 D_Map_FLAT BIS complete segments V6.1 4" xfId="31343" xr:uid="{00000000-0005-0000-0000-00001A010000}"/>
    <cellStyle name="%_5 D_Map_GL Migration Mapping Tables V2" xfId="29309" xr:uid="{00000000-0005-0000-0000-00001B010000}"/>
    <cellStyle name="%_5 D_Map_GL Migration Mapping Tables V2 2" xfId="31344" xr:uid="{00000000-0005-0000-0000-00001C010000}"/>
    <cellStyle name="%_5 D_Map_GL Migration Mapping Tables V2 2 2" xfId="32517" xr:uid="{00000000-0005-0000-0000-00001D010000}"/>
    <cellStyle name="%_5 D_Map_GL Migration Mapping Tables V2 2 3" xfId="32518" xr:uid="{00000000-0005-0000-0000-00001E010000}"/>
    <cellStyle name="%_5 D_Map_GL Migration Mapping Tables V2 3" xfId="31345" xr:uid="{00000000-0005-0000-0000-00001F010000}"/>
    <cellStyle name="%_5 D_Map_GL Migration Mapping Tables V2 4" xfId="31346" xr:uid="{00000000-0005-0000-0000-000020010000}"/>
    <cellStyle name="%_5 D_Map_UCA Account Codes - MENTOR NACs - 2013-04-08 v2 (2)" xfId="29310" xr:uid="{00000000-0005-0000-0000-000021010000}"/>
    <cellStyle name="%_5 D_Map_UCA Account Codes - MENTOR NACs - 2013-04-08 v2 (2) 2" xfId="31347" xr:uid="{00000000-0005-0000-0000-000022010000}"/>
    <cellStyle name="%_5 D_Map_UCA Account Codes - MENTOR NACs - 2013-04-08 v2 (2) 2 2" xfId="32519" xr:uid="{00000000-0005-0000-0000-000023010000}"/>
    <cellStyle name="%_5 D_Map_UCA Account Codes - MENTOR NACs - 2013-04-08 v2 (2) 3" xfId="31348" xr:uid="{00000000-0005-0000-0000-000024010000}"/>
    <cellStyle name="%_5 D_Map_UCA Account Codes - MENTOR NACs - 2013-04-08 v2 (2) 4" xfId="31349" xr:uid="{00000000-0005-0000-0000-000025010000}"/>
    <cellStyle name="%_5 D_Map_UCA Account Codes - MENTOR NACs - 2013-04-08 v2 (2) 5" xfId="31350" xr:uid="{00000000-0005-0000-0000-000026010000}"/>
    <cellStyle name="%_5 D_Map_UCA Account Codes - MENTOR NACs - 2013-04-08final V2.2gs" xfId="29311" xr:uid="{00000000-0005-0000-0000-000027010000}"/>
    <cellStyle name="%_5 D_Map_UCA Account Codes - MENTOR NACs - 2013-04-08final V2.2gs 2" xfId="31351" xr:uid="{00000000-0005-0000-0000-000028010000}"/>
    <cellStyle name="%_5 D_Map_UCA Account Codes - MENTOR NACs - 2013-04-08final V2.2gs 2 2" xfId="32520" xr:uid="{00000000-0005-0000-0000-000029010000}"/>
    <cellStyle name="%_5 D_Map_UCA Account Codes - MENTOR NACs - 2013-04-08final V2.2gs 3" xfId="31352" xr:uid="{00000000-0005-0000-0000-00002A010000}"/>
    <cellStyle name="%_5 D_Map_UCA Account Codes - MENTOR NACs - 2013-04-08final V2.2gs 4" xfId="31353" xr:uid="{00000000-0005-0000-0000-00002B010000}"/>
    <cellStyle name="%_5 D_Map_UCA Account Codes - MENTOR NACs - 2013-04-08final V2.2gs 5" xfId="31354" xr:uid="{00000000-0005-0000-0000-00002C010000}"/>
    <cellStyle name="%_5.Programmes" xfId="29312" xr:uid="{00000000-0005-0000-0000-00002D010000}"/>
    <cellStyle name="%_5.Programmes 2" xfId="32521" xr:uid="{00000000-0005-0000-0000-00002E010000}"/>
    <cellStyle name="%_5.Programmes 3" xfId="32522" xr:uid="{00000000-0005-0000-0000-00002F010000}"/>
    <cellStyle name="%_5d map" xfId="29313" xr:uid="{00000000-0005-0000-0000-000030010000}"/>
    <cellStyle name="%_5d map 2" xfId="31355" xr:uid="{00000000-0005-0000-0000-000031010000}"/>
    <cellStyle name="%_5d map 2 2" xfId="32523" xr:uid="{00000000-0005-0000-0000-000032010000}"/>
    <cellStyle name="%_5d map 3" xfId="31356" xr:uid="{00000000-0005-0000-0000-000033010000}"/>
    <cellStyle name="%_5d map 4" xfId="31357" xr:uid="{00000000-0005-0000-0000-000034010000}"/>
    <cellStyle name="%_5d map 5" xfId="31358" xr:uid="{00000000-0005-0000-0000-000035010000}"/>
    <cellStyle name="%_6.Analysis 1" xfId="29314" xr:uid="{00000000-0005-0000-0000-000036010000}"/>
    <cellStyle name="%_6.Analysis 1 2" xfId="32524" xr:uid="{00000000-0005-0000-0000-000037010000}"/>
    <cellStyle name="%_6.Analysis 1 3" xfId="32525" xr:uid="{00000000-0005-0000-0000-000038010000}"/>
    <cellStyle name="%_7.NA-Account(BIS &amp; UKTI)" xfId="31359" xr:uid="{00000000-0005-0000-0000-000039010000}"/>
    <cellStyle name="%_8 Summary Warnings" xfId="29315" xr:uid="{00000000-0005-0000-0000-00003A010000}"/>
    <cellStyle name="%_8 Summary Warnings 2" xfId="31360" xr:uid="{00000000-0005-0000-0000-00003B010000}"/>
    <cellStyle name="%_8 Summary Warnings 2 2" xfId="32526" xr:uid="{00000000-0005-0000-0000-00003C010000}"/>
    <cellStyle name="%_8 Summary Warnings 2 3" xfId="32527" xr:uid="{00000000-0005-0000-0000-00003D010000}"/>
    <cellStyle name="%_8 Summary Warnings 3" xfId="31361" xr:uid="{00000000-0005-0000-0000-00003E010000}"/>
    <cellStyle name="%_8 Summary Warnings 4" xfId="31362" xr:uid="{00000000-0005-0000-0000-00003F010000}"/>
    <cellStyle name="%_8 Summary Warnings_FLAT BIS complete segments V5 4" xfId="29316" xr:uid="{00000000-0005-0000-0000-000040010000}"/>
    <cellStyle name="%_8 Summary Warnings_FLAT BIS complete segments V5 4 2" xfId="31363" xr:uid="{00000000-0005-0000-0000-000041010000}"/>
    <cellStyle name="%_8 Summary Warnings_FLAT BIS complete segments V5 4 2 2" xfId="32528" xr:uid="{00000000-0005-0000-0000-000042010000}"/>
    <cellStyle name="%_8 Summary Warnings_FLAT BIS complete segments V5 4 2 3" xfId="32529" xr:uid="{00000000-0005-0000-0000-000043010000}"/>
    <cellStyle name="%_8 Summary Warnings_FLAT BIS complete segments V5 4 3" xfId="31364" xr:uid="{00000000-0005-0000-0000-000044010000}"/>
    <cellStyle name="%_8 Summary Warnings_FLAT BIS complete segments V5 4 4" xfId="31365" xr:uid="{00000000-0005-0000-0000-000045010000}"/>
    <cellStyle name="%_8 Summary Warnings_FLAT BIS complete segments V6.1" xfId="29317" xr:uid="{00000000-0005-0000-0000-000046010000}"/>
    <cellStyle name="%_8 Summary Warnings_FLAT BIS complete segments V6.1 2" xfId="31366" xr:uid="{00000000-0005-0000-0000-000047010000}"/>
    <cellStyle name="%_8 Summary Warnings_FLAT BIS complete segments V6.1 2 2" xfId="32530" xr:uid="{00000000-0005-0000-0000-000048010000}"/>
    <cellStyle name="%_8 Summary Warnings_FLAT BIS complete segments V6.1 2 3" xfId="32531" xr:uid="{00000000-0005-0000-0000-000049010000}"/>
    <cellStyle name="%_8 Summary Warnings_FLAT BIS complete segments V6.1 3" xfId="31367" xr:uid="{00000000-0005-0000-0000-00004A010000}"/>
    <cellStyle name="%_8 Summary Warnings_FLAT BIS complete segments V6.1 4" xfId="31368" xr:uid="{00000000-0005-0000-0000-00004B010000}"/>
    <cellStyle name="%_8 Summary Warnings_GL Migration Mapping Tables V2" xfId="29318" xr:uid="{00000000-0005-0000-0000-00004C010000}"/>
    <cellStyle name="%_8 Summary Warnings_GL Migration Mapping Tables V2 2" xfId="31369" xr:uid="{00000000-0005-0000-0000-00004D010000}"/>
    <cellStyle name="%_8 Summary Warnings_GL Migration Mapping Tables V2 2 2" xfId="32532" xr:uid="{00000000-0005-0000-0000-00004E010000}"/>
    <cellStyle name="%_8 Summary Warnings_GL Migration Mapping Tables V2 2 3" xfId="32533" xr:uid="{00000000-0005-0000-0000-00004F010000}"/>
    <cellStyle name="%_8 Summary Warnings_GL Migration Mapping Tables V2 3" xfId="31370" xr:uid="{00000000-0005-0000-0000-000050010000}"/>
    <cellStyle name="%_8 Summary Warnings_GL Migration Mapping Tables V2 4" xfId="31371" xr:uid="{00000000-0005-0000-0000-000051010000}"/>
    <cellStyle name="%_8 Summary Warnings_UCA Account Codes - MENTOR NACs - 2013-04-08 v2 (2)" xfId="29319" xr:uid="{00000000-0005-0000-0000-000052010000}"/>
    <cellStyle name="%_8 Summary Warnings_UCA Account Codes - MENTOR NACs - 2013-04-08 v2 (2) 2" xfId="31372" xr:uid="{00000000-0005-0000-0000-000053010000}"/>
    <cellStyle name="%_8 Summary Warnings_UCA Account Codes - MENTOR NACs - 2013-04-08 v2 (2) 2 2" xfId="32534" xr:uid="{00000000-0005-0000-0000-000054010000}"/>
    <cellStyle name="%_8 Summary Warnings_UCA Account Codes - MENTOR NACs - 2013-04-08 v2 (2) 3" xfId="31373" xr:uid="{00000000-0005-0000-0000-000055010000}"/>
    <cellStyle name="%_8 Summary Warnings_UCA Account Codes - MENTOR NACs - 2013-04-08 v2 (2) 4" xfId="31374" xr:uid="{00000000-0005-0000-0000-000056010000}"/>
    <cellStyle name="%_8 Summary Warnings_UCA Account Codes - MENTOR NACs - 2013-04-08 v2 (2) 5" xfId="31375" xr:uid="{00000000-0005-0000-0000-000057010000}"/>
    <cellStyle name="%_8 Summary Warnings_UCA Account Codes - MENTOR NACs - 2013-04-08final V2.2gs" xfId="29320" xr:uid="{00000000-0005-0000-0000-000058010000}"/>
    <cellStyle name="%_8 Summary Warnings_UCA Account Codes - MENTOR NACs - 2013-04-08final V2.2gs 2" xfId="31376" xr:uid="{00000000-0005-0000-0000-000059010000}"/>
    <cellStyle name="%_8 Summary Warnings_UCA Account Codes - MENTOR NACs - 2013-04-08final V2.2gs 2 2" xfId="32535" xr:uid="{00000000-0005-0000-0000-00005A010000}"/>
    <cellStyle name="%_8 Summary Warnings_UCA Account Codes - MENTOR NACs - 2013-04-08final V2.2gs 3" xfId="31377" xr:uid="{00000000-0005-0000-0000-00005B010000}"/>
    <cellStyle name="%_8 Summary Warnings_UCA Account Codes - MENTOR NACs - 2013-04-08final V2.2gs 4" xfId="31378" xr:uid="{00000000-0005-0000-0000-00005C010000}"/>
    <cellStyle name="%_8 Summary Warnings_UCA Account Codes - MENTOR NACs - 2013-04-08final V2.2gs 5" xfId="31379" xr:uid="{00000000-0005-0000-0000-00005D010000}"/>
    <cellStyle name="%_BIS Complete Segments V5.3" xfId="29321" xr:uid="{00000000-0005-0000-0000-00005E010000}"/>
    <cellStyle name="%_BIS Complete Segments V5.3 2" xfId="31380" xr:uid="{00000000-0005-0000-0000-00005F010000}"/>
    <cellStyle name="%_BIS Complete Segments V5.3 2 2" xfId="32536" xr:uid="{00000000-0005-0000-0000-000060010000}"/>
    <cellStyle name="%_BIS Complete Segments V5.3 2 3" xfId="32537" xr:uid="{00000000-0005-0000-0000-000061010000}"/>
    <cellStyle name="%_BIS Complete Segments V5.3 3" xfId="31381" xr:uid="{00000000-0005-0000-0000-000062010000}"/>
    <cellStyle name="%_BIS Complete Segments V5.3 4" xfId="31382" xr:uid="{00000000-0005-0000-0000-000063010000}"/>
    <cellStyle name="%_BIS Complete Segments V5.3_FLAT BIS complete segments V5 4" xfId="29322" xr:uid="{00000000-0005-0000-0000-000064010000}"/>
    <cellStyle name="%_BIS Complete Segments V5.3_FLAT BIS complete segments V5 4 2" xfId="31383" xr:uid="{00000000-0005-0000-0000-000065010000}"/>
    <cellStyle name="%_BIS Complete Segments V5.3_FLAT BIS complete segments V5 4 2 2" xfId="32538" xr:uid="{00000000-0005-0000-0000-000066010000}"/>
    <cellStyle name="%_BIS Complete Segments V5.3_FLAT BIS complete segments V5 4 2 3" xfId="32539" xr:uid="{00000000-0005-0000-0000-000067010000}"/>
    <cellStyle name="%_BIS Complete Segments V5.3_FLAT BIS complete segments V5 4 3" xfId="31384" xr:uid="{00000000-0005-0000-0000-000068010000}"/>
    <cellStyle name="%_BIS Complete Segments V5.3_FLAT BIS complete segments V5 4 4" xfId="31385" xr:uid="{00000000-0005-0000-0000-000069010000}"/>
    <cellStyle name="%_BIS Complete Segments V5.3_FLAT BIS complete segments V6.1" xfId="29323" xr:uid="{00000000-0005-0000-0000-00006A010000}"/>
    <cellStyle name="%_BIS Complete Segments V5.3_FLAT BIS complete segments V6.1 2" xfId="31386" xr:uid="{00000000-0005-0000-0000-00006B010000}"/>
    <cellStyle name="%_BIS Complete Segments V5.3_FLAT BIS complete segments V6.1 2 2" xfId="32540" xr:uid="{00000000-0005-0000-0000-00006C010000}"/>
    <cellStyle name="%_BIS Complete Segments V5.3_FLAT BIS complete segments V6.1 2 3" xfId="32541" xr:uid="{00000000-0005-0000-0000-00006D010000}"/>
    <cellStyle name="%_BIS Complete Segments V5.3_FLAT BIS complete segments V6.1 3" xfId="31387" xr:uid="{00000000-0005-0000-0000-00006E010000}"/>
    <cellStyle name="%_BIS Complete Segments V5.3_FLAT BIS complete segments V6.1 4" xfId="31388" xr:uid="{00000000-0005-0000-0000-00006F010000}"/>
    <cellStyle name="%_BIS Complete Segments V5.3_UCA Account Codes - MENTOR NACs - 2013-04-08 v2 (2)" xfId="29324" xr:uid="{00000000-0005-0000-0000-000070010000}"/>
    <cellStyle name="%_BIS Complete Segments V5.3_UCA Account Codes - MENTOR NACs - 2013-04-08 v2 (2) 2" xfId="31389" xr:uid="{00000000-0005-0000-0000-000071010000}"/>
    <cellStyle name="%_BIS Complete Segments V5.3_UCA Account Codes - MENTOR NACs - 2013-04-08 v2 (2) 2 2" xfId="32542" xr:uid="{00000000-0005-0000-0000-000072010000}"/>
    <cellStyle name="%_BIS Complete Segments V5.3_UCA Account Codes - MENTOR NACs - 2013-04-08 v2 (2) 3" xfId="31390" xr:uid="{00000000-0005-0000-0000-000073010000}"/>
    <cellStyle name="%_BIS Complete Segments V5.3_UCA Account Codes - MENTOR NACs - 2013-04-08 v2 (2) 4" xfId="31391" xr:uid="{00000000-0005-0000-0000-000074010000}"/>
    <cellStyle name="%_BIS Complete Segments V5.3_UCA Account Codes - MENTOR NACs - 2013-04-08 v2 (2) 5" xfId="31392" xr:uid="{00000000-0005-0000-0000-000075010000}"/>
    <cellStyle name="%_BIS Complete Segments V5.3_UCA Account Codes - MENTOR NACs - 2013-04-08final V2.2gs" xfId="29325" xr:uid="{00000000-0005-0000-0000-000076010000}"/>
    <cellStyle name="%_BIS Complete Segments V5.3_UCA Account Codes - MENTOR NACs - 2013-04-08final V2.2gs 2" xfId="32543" xr:uid="{00000000-0005-0000-0000-000077010000}"/>
    <cellStyle name="%_BIS Complete Segments V5.3_UCA Account Codes - MENTOR NACs - 2013-04-08final V2.2gs 2 2" xfId="32544" xr:uid="{00000000-0005-0000-0000-000078010000}"/>
    <cellStyle name="%_BIS Complete Segments V5.3_UCA Account Codes - MENTOR NACs - 2013-04-08final V2.2gs 3" xfId="32545" xr:uid="{00000000-0005-0000-0000-000079010000}"/>
    <cellStyle name="%_BIS Edition change cntrl" xfId="29326" xr:uid="{00000000-0005-0000-0000-00007A010000}"/>
    <cellStyle name="%_BIS Edition change cntrl 2" xfId="31393" xr:uid="{00000000-0005-0000-0000-00007B010000}"/>
    <cellStyle name="%_BIS Edition change cntrl 2 2" xfId="32546" xr:uid="{00000000-0005-0000-0000-00007C010000}"/>
    <cellStyle name="%_BIS Edition change cntrl 2 3" xfId="32547" xr:uid="{00000000-0005-0000-0000-00007D010000}"/>
    <cellStyle name="%_BIS Edition change cntrl 3" xfId="31394" xr:uid="{00000000-0005-0000-0000-00007E010000}"/>
    <cellStyle name="%_BIS Edition change cntrl 4" xfId="31395" xr:uid="{00000000-0005-0000-0000-00007F010000}"/>
    <cellStyle name="%_BIS Edition change cntrl_FLAT BIS complete segments V5 4" xfId="29327" xr:uid="{00000000-0005-0000-0000-000080010000}"/>
    <cellStyle name="%_BIS Edition change cntrl_FLAT BIS complete segments V5 4 2" xfId="31396" xr:uid="{00000000-0005-0000-0000-000081010000}"/>
    <cellStyle name="%_BIS Edition change cntrl_FLAT BIS complete segments V5 4 2 2" xfId="32548" xr:uid="{00000000-0005-0000-0000-000082010000}"/>
    <cellStyle name="%_BIS Edition change cntrl_FLAT BIS complete segments V5 4 2 3" xfId="32549" xr:uid="{00000000-0005-0000-0000-000083010000}"/>
    <cellStyle name="%_BIS Edition change cntrl_FLAT BIS complete segments V5 4 3" xfId="31397" xr:uid="{00000000-0005-0000-0000-000084010000}"/>
    <cellStyle name="%_BIS Edition change cntrl_FLAT BIS complete segments V5 4 4" xfId="31398" xr:uid="{00000000-0005-0000-0000-000085010000}"/>
    <cellStyle name="%_BIS Edition change cntrl_FLAT BIS complete segments V6.1" xfId="29328" xr:uid="{00000000-0005-0000-0000-000086010000}"/>
    <cellStyle name="%_BIS Edition change cntrl_FLAT BIS complete segments V6.1 2" xfId="31399" xr:uid="{00000000-0005-0000-0000-000087010000}"/>
    <cellStyle name="%_BIS Edition change cntrl_FLAT BIS complete segments V6.1 2 2" xfId="32550" xr:uid="{00000000-0005-0000-0000-000088010000}"/>
    <cellStyle name="%_BIS Edition change cntrl_FLAT BIS complete segments V6.1 2 3" xfId="32551" xr:uid="{00000000-0005-0000-0000-000089010000}"/>
    <cellStyle name="%_BIS Edition change cntrl_FLAT BIS complete segments V6.1 3" xfId="31400" xr:uid="{00000000-0005-0000-0000-00008A010000}"/>
    <cellStyle name="%_BIS Edition change cntrl_FLAT BIS complete segments V6.1 4" xfId="31401" xr:uid="{00000000-0005-0000-0000-00008B010000}"/>
    <cellStyle name="%_BIS Edition change cntrl_GL Migration Mapping Tables V2" xfId="29329" xr:uid="{00000000-0005-0000-0000-00008C010000}"/>
    <cellStyle name="%_BIS Edition change cntrl_GL Migration Mapping Tables V2 2" xfId="31402" xr:uid="{00000000-0005-0000-0000-00008D010000}"/>
    <cellStyle name="%_BIS Edition change cntrl_GL Migration Mapping Tables V2 2 2" xfId="32552" xr:uid="{00000000-0005-0000-0000-00008E010000}"/>
    <cellStyle name="%_BIS Edition change cntrl_GL Migration Mapping Tables V2 2 3" xfId="32553" xr:uid="{00000000-0005-0000-0000-00008F010000}"/>
    <cellStyle name="%_BIS Edition change cntrl_GL Migration Mapping Tables V2 3" xfId="31403" xr:uid="{00000000-0005-0000-0000-000090010000}"/>
    <cellStyle name="%_BIS Edition change cntrl_GL Migration Mapping Tables V2 4" xfId="31404" xr:uid="{00000000-0005-0000-0000-000091010000}"/>
    <cellStyle name="%_BIS Edition change cntrl_UCA Account Codes - MENTOR NACs - 2013-04-08 v2 (2)" xfId="29330" xr:uid="{00000000-0005-0000-0000-000092010000}"/>
    <cellStyle name="%_BIS Edition change cntrl_UCA Account Codes - MENTOR NACs - 2013-04-08 v2 (2) 2" xfId="31405" xr:uid="{00000000-0005-0000-0000-000093010000}"/>
    <cellStyle name="%_BIS Edition change cntrl_UCA Account Codes - MENTOR NACs - 2013-04-08 v2 (2) 2 2" xfId="32554" xr:uid="{00000000-0005-0000-0000-000094010000}"/>
    <cellStyle name="%_BIS Edition change cntrl_UCA Account Codes - MENTOR NACs - 2013-04-08 v2 (2) 3" xfId="31406" xr:uid="{00000000-0005-0000-0000-000095010000}"/>
    <cellStyle name="%_BIS Edition change cntrl_UCA Account Codes - MENTOR NACs - 2013-04-08 v2 (2) 4" xfId="31407" xr:uid="{00000000-0005-0000-0000-000096010000}"/>
    <cellStyle name="%_BIS Edition change cntrl_UCA Account Codes - MENTOR NACs - 2013-04-08 v2 (2) 5" xfId="31408" xr:uid="{00000000-0005-0000-0000-000097010000}"/>
    <cellStyle name="%_BIS Edition change cntrl_UCA Account Codes - MENTOR NACs - 2013-04-08final V2.2gs" xfId="29331" xr:uid="{00000000-0005-0000-0000-000098010000}"/>
    <cellStyle name="%_BIS Edition change cntrl_UCA Account Codes - MENTOR NACs - 2013-04-08final V2.2gs 2" xfId="31409" xr:uid="{00000000-0005-0000-0000-000099010000}"/>
    <cellStyle name="%_BIS Edition change cntrl_UCA Account Codes - MENTOR NACs - 2013-04-08final V2.2gs 2 2" xfId="32555" xr:uid="{00000000-0005-0000-0000-00009A010000}"/>
    <cellStyle name="%_BIS Edition change cntrl_UCA Account Codes - MENTOR NACs - 2013-04-08final V2.2gs 3" xfId="31410" xr:uid="{00000000-0005-0000-0000-00009B010000}"/>
    <cellStyle name="%_BIS Edition change cntrl_UCA Account Codes - MENTOR NACs - 2013-04-08final V2.2gs 4" xfId="31411" xr:uid="{00000000-0005-0000-0000-00009C010000}"/>
    <cellStyle name="%_BIS Edition change cntrl_UCA Account Codes - MENTOR NACs - 2013-04-08final V2.2gs 5" xfId="31412" xr:uid="{00000000-0005-0000-0000-00009D010000}"/>
    <cellStyle name="%_FLAT BIS complete segments V5 4" xfId="29332" xr:uid="{00000000-0005-0000-0000-00009E010000}"/>
    <cellStyle name="%_FLAT BIS complete segments V5 4 2" xfId="29333" xr:uid="{00000000-0005-0000-0000-00009F010000}"/>
    <cellStyle name="%_FLAT BIS complete segments V5 4 2 2" xfId="32556" xr:uid="{00000000-0005-0000-0000-0000A0010000}"/>
    <cellStyle name="%_FLAT BIS complete segments V5 4 2 3" xfId="32557" xr:uid="{00000000-0005-0000-0000-0000A1010000}"/>
    <cellStyle name="%_FLAT BIS complete segments V5 4 3" xfId="31413" xr:uid="{00000000-0005-0000-0000-0000A2010000}"/>
    <cellStyle name="%_FLAT BIS complete segments V5 4 3 2" xfId="32558" xr:uid="{00000000-0005-0000-0000-0000A3010000}"/>
    <cellStyle name="%_FLAT BIS complete segments V5 4 3 3" xfId="32559" xr:uid="{00000000-0005-0000-0000-0000A4010000}"/>
    <cellStyle name="%_FLAT BIS complete segments V5 4 4" xfId="31414" xr:uid="{00000000-0005-0000-0000-0000A5010000}"/>
    <cellStyle name="%_FLAT BIS complete segments V5 4 5" xfId="32560" xr:uid="{00000000-0005-0000-0000-0000A6010000}"/>
    <cellStyle name="%_FLAT BIS complete segments V5 4_3.Cost Centres" xfId="29334" xr:uid="{00000000-0005-0000-0000-0000A7010000}"/>
    <cellStyle name="%_FLAT BIS complete segments V5 4_3.Cost Centres 2" xfId="32561" xr:uid="{00000000-0005-0000-0000-0000A8010000}"/>
    <cellStyle name="%_FLAT BIS complete segments V5 4_3.Cost Centres 2 2" xfId="32562" xr:uid="{00000000-0005-0000-0000-0000A9010000}"/>
    <cellStyle name="%_FLAT BIS complete segments V5 4_3.Cost Centres 2 3" xfId="32563" xr:uid="{00000000-0005-0000-0000-0000AA010000}"/>
    <cellStyle name="%_FLAT BIS complete segments V5 4_3.Cost Centres 3" xfId="32564" xr:uid="{00000000-0005-0000-0000-0000AB010000}"/>
    <cellStyle name="%_FLAT BIS complete segments V5 4_3.Cost Centres 4" xfId="32565" xr:uid="{00000000-0005-0000-0000-0000AC010000}"/>
    <cellStyle name="%_FLAT BIS complete segments V5 4_5.Programmes" xfId="29335" xr:uid="{00000000-0005-0000-0000-0000AD010000}"/>
    <cellStyle name="%_FLAT BIS complete segments V5 4_5.Programmes 2" xfId="32566" xr:uid="{00000000-0005-0000-0000-0000AE010000}"/>
    <cellStyle name="%_FLAT BIS complete segments V5 4_5.Programmes 2 2" xfId="32567" xr:uid="{00000000-0005-0000-0000-0000AF010000}"/>
    <cellStyle name="%_FLAT BIS complete segments V5 4_5.Programmes 2 3" xfId="32568" xr:uid="{00000000-0005-0000-0000-0000B0010000}"/>
    <cellStyle name="%_FLAT BIS complete segments V5 4_5.Programmes 3" xfId="32569" xr:uid="{00000000-0005-0000-0000-0000B1010000}"/>
    <cellStyle name="%_FLAT BIS complete segments V5 4_5.Programmes 4" xfId="32570" xr:uid="{00000000-0005-0000-0000-0000B2010000}"/>
    <cellStyle name="%_FLAT BIS complete segments V5 4_6.Analysis 1" xfId="29336" xr:uid="{00000000-0005-0000-0000-0000B3010000}"/>
    <cellStyle name="%_FLAT BIS complete segments V5 4_6.Analysis 1 2" xfId="32571" xr:uid="{00000000-0005-0000-0000-0000B4010000}"/>
    <cellStyle name="%_FLAT BIS complete segments V5 4_6.Analysis 1 2 2" xfId="32572" xr:uid="{00000000-0005-0000-0000-0000B5010000}"/>
    <cellStyle name="%_FLAT BIS complete segments V5 4_6.Analysis 1 2 3" xfId="32573" xr:uid="{00000000-0005-0000-0000-0000B6010000}"/>
    <cellStyle name="%_FLAT BIS complete segments V5 4_6.Analysis 1 3" xfId="32574" xr:uid="{00000000-0005-0000-0000-0000B7010000}"/>
    <cellStyle name="%_FLAT BIS complete segments V5 4_6.Analysis 1 4" xfId="32575" xr:uid="{00000000-0005-0000-0000-0000B8010000}"/>
    <cellStyle name="%_FLAT BIS complete segments V5 4_FLAT_BIS_complete_segments_V6_2d_EPM_v2_0" xfId="29337" xr:uid="{00000000-0005-0000-0000-0000B9010000}"/>
    <cellStyle name="%_FLAT BIS complete segments V5 4_FLAT_BIS_complete_segments_V6_2d_EPM_v2_0 2" xfId="32576" xr:uid="{00000000-0005-0000-0000-0000BA010000}"/>
    <cellStyle name="%_FLAT BIS complete segments V5 4_FLAT_BIS_complete_segments_V6_2d_EPM_v2_0 2 2" xfId="32577" xr:uid="{00000000-0005-0000-0000-0000BB010000}"/>
    <cellStyle name="%_FLAT BIS complete segments V5 4_FLAT_BIS_complete_segments_V6_2d_EPM_v2_0 2 3" xfId="32578" xr:uid="{00000000-0005-0000-0000-0000BC010000}"/>
    <cellStyle name="%_FLAT BIS complete segments V5 4_FLAT_BIS_complete_segments_V6_2d_EPM_v2_0 3" xfId="32579" xr:uid="{00000000-0005-0000-0000-0000BD010000}"/>
    <cellStyle name="%_FLAT BIS complete segments V5 4_FLAT_BIS_complete_segments_V6_2d_EPM_v2_0 4" xfId="32580" xr:uid="{00000000-0005-0000-0000-0000BE010000}"/>
    <cellStyle name="%_FLAT BIS complete segments V5 4_Sheet1" xfId="29338" xr:uid="{00000000-0005-0000-0000-0000BF010000}"/>
    <cellStyle name="%_FLAT BIS complete segments V5 4_Sheet1 2" xfId="32581" xr:uid="{00000000-0005-0000-0000-0000C0010000}"/>
    <cellStyle name="%_FLAT BIS complete segments V5 4_Sheet1 2 2" xfId="32582" xr:uid="{00000000-0005-0000-0000-0000C1010000}"/>
    <cellStyle name="%_FLAT BIS complete segments V5 4_Sheet1 2 3" xfId="32583" xr:uid="{00000000-0005-0000-0000-0000C2010000}"/>
    <cellStyle name="%_FLAT BIS complete segments V5 4_Sheet1 3" xfId="32584" xr:uid="{00000000-0005-0000-0000-0000C3010000}"/>
    <cellStyle name="%_FLAT BIS complete segments V5 4_Sheet1 4" xfId="32585" xr:uid="{00000000-0005-0000-0000-0000C4010000}"/>
    <cellStyle name="%_FLAT BIS complete segments V5 4_UCA Account Codes - MENTOR NACs - 2013-04-08final V2.2" xfId="29339" xr:uid="{00000000-0005-0000-0000-0000C5010000}"/>
    <cellStyle name="%_FLAT BIS complete segments V5 4_UCA Account Codes - MENTOR NACs - 2013-04-08final V2.2 2" xfId="31415" xr:uid="{00000000-0005-0000-0000-0000C6010000}"/>
    <cellStyle name="%_FLAT BIS complete segments V5 4_UCA Account Codes - MENTOR NACs - 2013-04-08final V2.2 2 2" xfId="32586" xr:uid="{00000000-0005-0000-0000-0000C7010000}"/>
    <cellStyle name="%_FLAT BIS complete segments V5 4_UCA Account Codes - MENTOR NACs - 2013-04-08final V2.2 2 3" xfId="32587" xr:uid="{00000000-0005-0000-0000-0000C8010000}"/>
    <cellStyle name="%_FLAT BIS complete segments V5 4_UCA Account Codes - MENTOR NACs - 2013-04-08final V2.2 3" xfId="31416" xr:uid="{00000000-0005-0000-0000-0000C9010000}"/>
    <cellStyle name="%_FLAT BIS complete segments V5 4_UCA Account Codes - MENTOR NACs - 2013-04-08final V2.2 4" xfId="31417" xr:uid="{00000000-0005-0000-0000-0000CA010000}"/>
    <cellStyle name="%_FLAT BIS complete segments V5 4_UCoA_20012014" xfId="29340" xr:uid="{00000000-0005-0000-0000-0000CB010000}"/>
    <cellStyle name="%_FLAT BIS complete segments V5 4_UCoA_20012014 2" xfId="32588" xr:uid="{00000000-0005-0000-0000-0000CC010000}"/>
    <cellStyle name="%_FLAT BIS complete segments V5 4_UCoA_20012014 2 2" xfId="32589" xr:uid="{00000000-0005-0000-0000-0000CD010000}"/>
    <cellStyle name="%_FLAT BIS complete segments V5 4_UCoA_20012014 2 3" xfId="32590" xr:uid="{00000000-0005-0000-0000-0000CE010000}"/>
    <cellStyle name="%_FLAT BIS complete segments V5 4_UCoA_20012014 3" xfId="32591" xr:uid="{00000000-0005-0000-0000-0000CF010000}"/>
    <cellStyle name="%_FLAT BIS complete segments V5 4_UCoA_20012014 4" xfId="32592" xr:uid="{00000000-0005-0000-0000-0000D0010000}"/>
    <cellStyle name="%_FLAT BIS complete segments V6.1" xfId="29341" xr:uid="{00000000-0005-0000-0000-0000D1010000}"/>
    <cellStyle name="%_FLAT BIS complete segments V6.1 2" xfId="29342" xr:uid="{00000000-0005-0000-0000-0000D2010000}"/>
    <cellStyle name="%_FLAT BIS complete segments V6.1 2 2" xfId="32593" xr:uid="{00000000-0005-0000-0000-0000D3010000}"/>
    <cellStyle name="%_FLAT BIS complete segments V6.1 2 3" xfId="32594" xr:uid="{00000000-0005-0000-0000-0000D4010000}"/>
    <cellStyle name="%_FLAT BIS complete segments V6.1 3" xfId="31418" xr:uid="{00000000-0005-0000-0000-0000D5010000}"/>
    <cellStyle name="%_FLAT BIS complete segments V6.1 3 2" xfId="32595" xr:uid="{00000000-0005-0000-0000-0000D6010000}"/>
    <cellStyle name="%_FLAT BIS complete segments V6.1 3 3" xfId="32596" xr:uid="{00000000-0005-0000-0000-0000D7010000}"/>
    <cellStyle name="%_FLAT BIS complete segments V6.1 4" xfId="31419" xr:uid="{00000000-0005-0000-0000-0000D8010000}"/>
    <cellStyle name="%_FLAT BIS complete segments V6.1 5" xfId="32597" xr:uid="{00000000-0005-0000-0000-0000D9010000}"/>
    <cellStyle name="%_FLAT BIS complete segments V6.1_3.Cost Centres" xfId="29343" xr:uid="{00000000-0005-0000-0000-0000DA010000}"/>
    <cellStyle name="%_FLAT BIS complete segments V6.1_3.Cost Centres 2" xfId="32598" xr:uid="{00000000-0005-0000-0000-0000DB010000}"/>
    <cellStyle name="%_FLAT BIS complete segments V6.1_3.Cost Centres 2 2" xfId="32599" xr:uid="{00000000-0005-0000-0000-0000DC010000}"/>
    <cellStyle name="%_FLAT BIS complete segments V6.1_3.Cost Centres 2 3" xfId="32600" xr:uid="{00000000-0005-0000-0000-0000DD010000}"/>
    <cellStyle name="%_FLAT BIS complete segments V6.1_3.Cost Centres 3" xfId="32601" xr:uid="{00000000-0005-0000-0000-0000DE010000}"/>
    <cellStyle name="%_FLAT BIS complete segments V6.1_3.Cost Centres 4" xfId="32602" xr:uid="{00000000-0005-0000-0000-0000DF010000}"/>
    <cellStyle name="%_FLAT BIS complete segments V6.1_5.Programmes" xfId="29344" xr:uid="{00000000-0005-0000-0000-0000E0010000}"/>
    <cellStyle name="%_FLAT BIS complete segments V6.1_5.Programmes 2" xfId="32603" xr:uid="{00000000-0005-0000-0000-0000E1010000}"/>
    <cellStyle name="%_FLAT BIS complete segments V6.1_5.Programmes 2 2" xfId="32604" xr:uid="{00000000-0005-0000-0000-0000E2010000}"/>
    <cellStyle name="%_FLAT BIS complete segments V6.1_5.Programmes 2 3" xfId="32605" xr:uid="{00000000-0005-0000-0000-0000E3010000}"/>
    <cellStyle name="%_FLAT BIS complete segments V6.1_5.Programmes 3" xfId="32606" xr:uid="{00000000-0005-0000-0000-0000E4010000}"/>
    <cellStyle name="%_FLAT BIS complete segments V6.1_5.Programmes 4" xfId="32607" xr:uid="{00000000-0005-0000-0000-0000E5010000}"/>
    <cellStyle name="%_FLAT BIS complete segments V6.1_6.Analysis 1" xfId="29345" xr:uid="{00000000-0005-0000-0000-0000E6010000}"/>
    <cellStyle name="%_FLAT BIS complete segments V6.1_6.Analysis 1 2" xfId="32608" xr:uid="{00000000-0005-0000-0000-0000E7010000}"/>
    <cellStyle name="%_FLAT BIS complete segments V6.1_6.Analysis 1 2 2" xfId="32609" xr:uid="{00000000-0005-0000-0000-0000E8010000}"/>
    <cellStyle name="%_FLAT BIS complete segments V6.1_6.Analysis 1 2 3" xfId="32610" xr:uid="{00000000-0005-0000-0000-0000E9010000}"/>
    <cellStyle name="%_FLAT BIS complete segments V6.1_6.Analysis 1 3" xfId="32611" xr:uid="{00000000-0005-0000-0000-0000EA010000}"/>
    <cellStyle name="%_FLAT BIS complete segments V6.1_6.Analysis 1 4" xfId="32612" xr:uid="{00000000-0005-0000-0000-0000EB010000}"/>
    <cellStyle name="%_FLAT BIS complete segments V6.1_FLAT_BIS_complete_segments_V6_2d_EPM_v2_0" xfId="29346" xr:uid="{00000000-0005-0000-0000-0000EC010000}"/>
    <cellStyle name="%_FLAT BIS complete segments V6.1_FLAT_BIS_complete_segments_V6_2d_EPM_v2_0 2" xfId="32613" xr:uid="{00000000-0005-0000-0000-0000ED010000}"/>
    <cellStyle name="%_FLAT BIS complete segments V6.1_FLAT_BIS_complete_segments_V6_2d_EPM_v2_0 2 2" xfId="32614" xr:uid="{00000000-0005-0000-0000-0000EE010000}"/>
    <cellStyle name="%_FLAT BIS complete segments V6.1_FLAT_BIS_complete_segments_V6_2d_EPM_v2_0 2 3" xfId="32615" xr:uid="{00000000-0005-0000-0000-0000EF010000}"/>
    <cellStyle name="%_FLAT BIS complete segments V6.1_FLAT_BIS_complete_segments_V6_2d_EPM_v2_0 3" xfId="32616" xr:uid="{00000000-0005-0000-0000-0000F0010000}"/>
    <cellStyle name="%_FLAT BIS complete segments V6.1_FLAT_BIS_complete_segments_V6_2d_EPM_v2_0 4" xfId="32617" xr:uid="{00000000-0005-0000-0000-0000F1010000}"/>
    <cellStyle name="%_FLAT BIS complete segments V6.1_Sheet1" xfId="29347" xr:uid="{00000000-0005-0000-0000-0000F2010000}"/>
    <cellStyle name="%_FLAT BIS complete segments V6.1_Sheet1 2" xfId="32618" xr:uid="{00000000-0005-0000-0000-0000F3010000}"/>
    <cellStyle name="%_FLAT BIS complete segments V6.1_Sheet1 2 2" xfId="32619" xr:uid="{00000000-0005-0000-0000-0000F4010000}"/>
    <cellStyle name="%_FLAT BIS complete segments V6.1_Sheet1 2 3" xfId="32620" xr:uid="{00000000-0005-0000-0000-0000F5010000}"/>
    <cellStyle name="%_FLAT BIS complete segments V6.1_Sheet1 3" xfId="32621" xr:uid="{00000000-0005-0000-0000-0000F6010000}"/>
    <cellStyle name="%_FLAT BIS complete segments V6.1_Sheet1 4" xfId="32622" xr:uid="{00000000-0005-0000-0000-0000F7010000}"/>
    <cellStyle name="%_FLAT BIS complete segments V6.1_UCoA_20012014" xfId="29348" xr:uid="{00000000-0005-0000-0000-0000F8010000}"/>
    <cellStyle name="%_FLAT BIS complete segments V6.1_UCoA_20012014 2" xfId="32623" xr:uid="{00000000-0005-0000-0000-0000F9010000}"/>
    <cellStyle name="%_FLAT BIS complete segments V6.1_UCoA_20012014 2 2" xfId="32624" xr:uid="{00000000-0005-0000-0000-0000FA010000}"/>
    <cellStyle name="%_FLAT BIS complete segments V6.1_UCoA_20012014 2 3" xfId="32625" xr:uid="{00000000-0005-0000-0000-0000FB010000}"/>
    <cellStyle name="%_FLAT BIS complete segments V6.1_UCoA_20012014 3" xfId="32626" xr:uid="{00000000-0005-0000-0000-0000FC010000}"/>
    <cellStyle name="%_FLAT BIS complete segments V6.1_UCoA_20012014 4" xfId="32627" xr:uid="{00000000-0005-0000-0000-0000FD010000}"/>
    <cellStyle name="%_FLAT_BIS_complete_segments_V6_2d_EPM_v2_0" xfId="29349" xr:uid="{00000000-0005-0000-0000-0000FE010000}"/>
    <cellStyle name="%_FLAT_BIS_complete_segments_V6_2d_EPM_v2_0 2" xfId="32628" xr:uid="{00000000-0005-0000-0000-0000FF010000}"/>
    <cellStyle name="%_FLAT_BIS_complete_segments_V6_2d_EPM_v2_0 3" xfId="32629" xr:uid="{00000000-0005-0000-0000-000000020000}"/>
    <cellStyle name="%_FLAT_BIS_complete_segments_V6_2d_EPM_v2_0_Proposed Interim Code Structure 11 4 14 (2)" xfId="29350" xr:uid="{00000000-0005-0000-0000-000001020000}"/>
    <cellStyle name="%_FLAT_BIS_complete_segments_V6_2d_EPM_v2_0_Proposed Interim Code Structure 11 4 14 (2) 2" xfId="32630" xr:uid="{00000000-0005-0000-0000-000002020000}"/>
    <cellStyle name="%_FLAT_BIS_complete_segments_V6_2d_EPM_v2_0_Proposed Interim Code Structure 11 4 14 (2) 3" xfId="32631" xr:uid="{00000000-0005-0000-0000-000003020000}"/>
    <cellStyle name="%_Full_OSCAR_Data_Model-06-SG-2013-01-07" xfId="29351" xr:uid="{00000000-0005-0000-0000-000004020000}"/>
    <cellStyle name="%_Full_OSCAR_Data_Model-06-SG-2013-01-07 2" xfId="31420" xr:uid="{00000000-0005-0000-0000-000005020000}"/>
    <cellStyle name="%_Full_OSCAR_Data_Model-06-SG-2013-01-07 2 2" xfId="32632" xr:uid="{00000000-0005-0000-0000-000006020000}"/>
    <cellStyle name="%_Full_OSCAR_Data_Model-06-SG-2013-01-07 2 3" xfId="32633" xr:uid="{00000000-0005-0000-0000-000007020000}"/>
    <cellStyle name="%_Full_OSCAR_Data_Model-06-SG-2013-01-07 3" xfId="31421" xr:uid="{00000000-0005-0000-0000-000008020000}"/>
    <cellStyle name="%_Full_OSCAR_Data_Model-06-SG-2013-01-07 4" xfId="31422" xr:uid="{00000000-0005-0000-0000-000009020000}"/>
    <cellStyle name="%_GL Migration Mapping Tables 6.2d_EPM updated with GS 11072013" xfId="31423" xr:uid="{00000000-0005-0000-0000-00000A020000}"/>
    <cellStyle name="%_GL Migration Mapping Tables 6.2d_EPM updated with GS 11072013 2" xfId="31424" xr:uid="{00000000-0005-0000-0000-00000B020000}"/>
    <cellStyle name="%_GL Migration Mapping Tables 6.2d_EPM updated with GS 11072013 3" xfId="31425" xr:uid="{00000000-0005-0000-0000-00000C020000}"/>
    <cellStyle name="%_GL Migration Mapping Tables 6.2d_EPM updated with GS 11072013 4" xfId="31426" xr:uid="{00000000-0005-0000-0000-00000D020000}"/>
    <cellStyle name="%_GL Migration Mapping Tables V2" xfId="29352" xr:uid="{00000000-0005-0000-0000-00000E020000}"/>
    <cellStyle name="%_GL Migration Mapping Tables V2 10" xfId="31427" xr:uid="{00000000-0005-0000-0000-00000F020000}"/>
    <cellStyle name="%_GL Migration Mapping Tables V2 11" xfId="31428" xr:uid="{00000000-0005-0000-0000-000010020000}"/>
    <cellStyle name="%_GL Migration Mapping Tables V2 12" xfId="31429" xr:uid="{00000000-0005-0000-0000-000011020000}"/>
    <cellStyle name="%_GL Migration Mapping Tables V2 1b" xfId="31430" xr:uid="{00000000-0005-0000-0000-000012020000}"/>
    <cellStyle name="%_GL Migration Mapping Tables V2 1b 2" xfId="31431" xr:uid="{00000000-0005-0000-0000-000013020000}"/>
    <cellStyle name="%_GL Migration Mapping Tables V2 1b 3" xfId="31432" xr:uid="{00000000-0005-0000-0000-000014020000}"/>
    <cellStyle name="%_GL Migration Mapping Tables V2 1b 4" xfId="31433" xr:uid="{00000000-0005-0000-0000-000015020000}"/>
    <cellStyle name="%_GL Migration Mapping Tables V2 1b_GL Migration Mapping Tables 6.2d_EPM updated with GS 11072013" xfId="31434" xr:uid="{00000000-0005-0000-0000-000016020000}"/>
    <cellStyle name="%_GL Migration Mapping Tables V2 1b_GL Migration Mapping Tables 6.2d_EPM updated with GS 11072013 2" xfId="31435" xr:uid="{00000000-0005-0000-0000-000017020000}"/>
    <cellStyle name="%_GL Migration Mapping Tables V2 1b_GL Migration Mapping Tables 6.2d_EPM updated with GS 11072013 3" xfId="31436" xr:uid="{00000000-0005-0000-0000-000018020000}"/>
    <cellStyle name="%_GL Migration Mapping Tables V2 1b_GL Migration Mapping Tables 6.2d_EPM updated with GS 11072013 4" xfId="31437" xr:uid="{00000000-0005-0000-0000-000019020000}"/>
    <cellStyle name="%_GL Migration Mapping Tables V2 2" xfId="29353" xr:uid="{00000000-0005-0000-0000-00001A020000}"/>
    <cellStyle name="%_GL Migration Mapping Tables V2 2 2" xfId="32634" xr:uid="{00000000-0005-0000-0000-00001B020000}"/>
    <cellStyle name="%_GL Migration Mapping Tables V2 2 3" xfId="32635" xr:uid="{00000000-0005-0000-0000-00001C020000}"/>
    <cellStyle name="%_GL Migration Mapping Tables V2 3" xfId="31438" xr:uid="{00000000-0005-0000-0000-00001D020000}"/>
    <cellStyle name="%_GL Migration Mapping Tables V2 3 2" xfId="32636" xr:uid="{00000000-0005-0000-0000-00001E020000}"/>
    <cellStyle name="%_GL Migration Mapping Tables V2 3 3" xfId="32637" xr:uid="{00000000-0005-0000-0000-00001F020000}"/>
    <cellStyle name="%_GL Migration Mapping Tables V2 4" xfId="31439" xr:uid="{00000000-0005-0000-0000-000020020000}"/>
    <cellStyle name="%_GL Migration Mapping Tables V2 5" xfId="31440" xr:uid="{00000000-0005-0000-0000-000021020000}"/>
    <cellStyle name="%_GL Migration Mapping Tables V2 6" xfId="31441" xr:uid="{00000000-0005-0000-0000-000022020000}"/>
    <cellStyle name="%_GL Migration Mapping Tables V2 7" xfId="31442" xr:uid="{00000000-0005-0000-0000-000023020000}"/>
    <cellStyle name="%_GL Migration Mapping Tables V2 8" xfId="31443" xr:uid="{00000000-0005-0000-0000-000024020000}"/>
    <cellStyle name="%_GL Migration Mapping Tables V2 9" xfId="31444" xr:uid="{00000000-0005-0000-0000-000025020000}"/>
    <cellStyle name="%_GL Migration Mapping Tables V2_1" xfId="31445" xr:uid="{00000000-0005-0000-0000-000026020000}"/>
    <cellStyle name="%_GL Migration Mapping Tables V2_1 2" xfId="31446" xr:uid="{00000000-0005-0000-0000-000027020000}"/>
    <cellStyle name="%_GL Migration Mapping Tables V2_1 3" xfId="31447" xr:uid="{00000000-0005-0000-0000-000028020000}"/>
    <cellStyle name="%_GL Migration Mapping Tables V2_1 4" xfId="31448" xr:uid="{00000000-0005-0000-0000-000029020000}"/>
    <cellStyle name="%_GL Migration Mapping Tables V2_3.Cost Centres" xfId="29354" xr:uid="{00000000-0005-0000-0000-00002A020000}"/>
    <cellStyle name="%_GL Migration Mapping Tables V2_3.Cost Centres 2" xfId="32638" xr:uid="{00000000-0005-0000-0000-00002B020000}"/>
    <cellStyle name="%_GL Migration Mapping Tables V2_3.Cost Centres 2 2" xfId="32639" xr:uid="{00000000-0005-0000-0000-00002C020000}"/>
    <cellStyle name="%_GL Migration Mapping Tables V2_3.Cost Centres 2 3" xfId="32640" xr:uid="{00000000-0005-0000-0000-00002D020000}"/>
    <cellStyle name="%_GL Migration Mapping Tables V2_3.Cost Centres 3" xfId="32641" xr:uid="{00000000-0005-0000-0000-00002E020000}"/>
    <cellStyle name="%_GL Migration Mapping Tables V2_3.Cost Centres 4" xfId="32642" xr:uid="{00000000-0005-0000-0000-00002F020000}"/>
    <cellStyle name="%_GL Migration Mapping Tables V2_5.Programmes" xfId="29355" xr:uid="{00000000-0005-0000-0000-000030020000}"/>
    <cellStyle name="%_GL Migration Mapping Tables V2_5.Programmes 2" xfId="32643" xr:uid="{00000000-0005-0000-0000-000031020000}"/>
    <cellStyle name="%_GL Migration Mapping Tables V2_5.Programmes 2 2" xfId="32644" xr:uid="{00000000-0005-0000-0000-000032020000}"/>
    <cellStyle name="%_GL Migration Mapping Tables V2_5.Programmes 2 3" xfId="32645" xr:uid="{00000000-0005-0000-0000-000033020000}"/>
    <cellStyle name="%_GL Migration Mapping Tables V2_5.Programmes 3" xfId="32646" xr:uid="{00000000-0005-0000-0000-000034020000}"/>
    <cellStyle name="%_GL Migration Mapping Tables V2_5.Programmes 4" xfId="32647" xr:uid="{00000000-0005-0000-0000-000035020000}"/>
    <cellStyle name="%_GL Migration Mapping Tables V2_6.Analysis 1" xfId="29356" xr:uid="{00000000-0005-0000-0000-000036020000}"/>
    <cellStyle name="%_GL Migration Mapping Tables V2_6.Analysis 1 2" xfId="32648" xr:uid="{00000000-0005-0000-0000-000037020000}"/>
    <cellStyle name="%_GL Migration Mapping Tables V2_6.Analysis 1 2 2" xfId="32649" xr:uid="{00000000-0005-0000-0000-000038020000}"/>
    <cellStyle name="%_GL Migration Mapping Tables V2_6.Analysis 1 2 3" xfId="32650" xr:uid="{00000000-0005-0000-0000-000039020000}"/>
    <cellStyle name="%_GL Migration Mapping Tables V2_6.Analysis 1 3" xfId="32651" xr:uid="{00000000-0005-0000-0000-00003A020000}"/>
    <cellStyle name="%_GL Migration Mapping Tables V2_6.Analysis 1 4" xfId="32652" xr:uid="{00000000-0005-0000-0000-00003B020000}"/>
    <cellStyle name="%_GL Migration Mapping Tables V2_FLAT_BIS_complete_segments_V6_2d_EPM_v2_0" xfId="29357" xr:uid="{00000000-0005-0000-0000-00003C020000}"/>
    <cellStyle name="%_GL Migration Mapping Tables V2_FLAT_BIS_complete_segments_V6_2d_EPM_v2_0 2" xfId="32653" xr:uid="{00000000-0005-0000-0000-00003D020000}"/>
    <cellStyle name="%_GL Migration Mapping Tables V2_FLAT_BIS_complete_segments_V6_2d_EPM_v2_0 2 2" xfId="32654" xr:uid="{00000000-0005-0000-0000-00003E020000}"/>
    <cellStyle name="%_GL Migration Mapping Tables V2_FLAT_BIS_complete_segments_V6_2d_EPM_v2_0 2 3" xfId="32655" xr:uid="{00000000-0005-0000-0000-00003F020000}"/>
    <cellStyle name="%_GL Migration Mapping Tables V2_FLAT_BIS_complete_segments_V6_2d_EPM_v2_0 3" xfId="32656" xr:uid="{00000000-0005-0000-0000-000040020000}"/>
    <cellStyle name="%_GL Migration Mapping Tables V2_FLAT_BIS_complete_segments_V6_2d_EPM_v2_0 4" xfId="32657" xr:uid="{00000000-0005-0000-0000-000041020000}"/>
    <cellStyle name="%_GL Migration Mapping Tables V2_GL Migration Mapping Tables 6.2d_EPM updated with GS 11072013" xfId="31449" xr:uid="{00000000-0005-0000-0000-000042020000}"/>
    <cellStyle name="%_GL Migration Mapping Tables V2_GL Migration Mapping Tables 6.2d_EPM updated with GS 11072013 2" xfId="31450" xr:uid="{00000000-0005-0000-0000-000043020000}"/>
    <cellStyle name="%_GL Migration Mapping Tables V2_GL Migration Mapping Tables 6.2d_EPM updated with GS 11072013 3" xfId="31451" xr:uid="{00000000-0005-0000-0000-000044020000}"/>
    <cellStyle name="%_GL Migration Mapping Tables V2_GL Migration Mapping Tables 6.2d_EPM updated with GS 11072013 4" xfId="31452" xr:uid="{00000000-0005-0000-0000-000045020000}"/>
    <cellStyle name="%_GL Migration Mapping Tables V2_GL Migration Mapping Tables V2 1b" xfId="31453" xr:uid="{00000000-0005-0000-0000-000046020000}"/>
    <cellStyle name="%_GL Migration Mapping Tables V2_GL Migration Mapping Tables V2 1b 2" xfId="31454" xr:uid="{00000000-0005-0000-0000-000047020000}"/>
    <cellStyle name="%_GL Migration Mapping Tables V2_GL Migration Mapping Tables V2 1b 3" xfId="31455" xr:uid="{00000000-0005-0000-0000-000048020000}"/>
    <cellStyle name="%_GL Migration Mapping Tables V2_GL Migration Mapping Tables V2 1b 4" xfId="31456" xr:uid="{00000000-0005-0000-0000-000049020000}"/>
    <cellStyle name="%_GL Migration Mapping Tables V2_GL Migration Mapping Tables V2 1b_GL Migration Mapping Tables 6.2d_EPM updated with GS 11072013" xfId="31457" xr:uid="{00000000-0005-0000-0000-00004A020000}"/>
    <cellStyle name="%_GL Migration Mapping Tables V2_GL Migration Mapping Tables V2 1b_GL Migration Mapping Tables 6.2d_EPM updated with GS 11072013 2" xfId="31458" xr:uid="{00000000-0005-0000-0000-00004B020000}"/>
    <cellStyle name="%_GL Migration Mapping Tables V2_GL Migration Mapping Tables V2 1b_GL Migration Mapping Tables 6.2d_EPM updated with GS 11072013 3" xfId="31459" xr:uid="{00000000-0005-0000-0000-00004C020000}"/>
    <cellStyle name="%_GL Migration Mapping Tables V2_GL Migration Mapping Tables V2 1b_GL Migration Mapping Tables 6.2d_EPM updated with GS 11072013 4" xfId="31460" xr:uid="{00000000-0005-0000-0000-00004D020000}"/>
    <cellStyle name="%_GL Migration Mapping Tables V2_Sheet1" xfId="29358" xr:uid="{00000000-0005-0000-0000-00004E020000}"/>
    <cellStyle name="%_GL Migration Mapping Tables V2_Sheet1 2" xfId="32658" xr:uid="{00000000-0005-0000-0000-00004F020000}"/>
    <cellStyle name="%_GL Migration Mapping Tables V2_Sheet1 2 2" xfId="32659" xr:uid="{00000000-0005-0000-0000-000050020000}"/>
    <cellStyle name="%_GL Migration Mapping Tables V2_Sheet1 2 3" xfId="32660" xr:uid="{00000000-0005-0000-0000-000051020000}"/>
    <cellStyle name="%_GL Migration Mapping Tables V2_Sheet1 3" xfId="32661" xr:uid="{00000000-0005-0000-0000-000052020000}"/>
    <cellStyle name="%_GL Migration Mapping Tables V2_Sheet1 4" xfId="32662" xr:uid="{00000000-0005-0000-0000-000053020000}"/>
    <cellStyle name="%_GL Migration Mapping Tables V2_UCoA_20012014" xfId="29359" xr:uid="{00000000-0005-0000-0000-000054020000}"/>
    <cellStyle name="%_GL Migration Mapping Tables V2_UCoA_20012014 2" xfId="32663" xr:uid="{00000000-0005-0000-0000-000055020000}"/>
    <cellStyle name="%_GL Migration Mapping Tables V2_UCoA_20012014 2 2" xfId="32664" xr:uid="{00000000-0005-0000-0000-000056020000}"/>
    <cellStyle name="%_GL Migration Mapping Tables V2_UCoA_20012014 2 3" xfId="32665" xr:uid="{00000000-0005-0000-0000-000057020000}"/>
    <cellStyle name="%_GL Migration Mapping Tables V2_UCoA_20012014 3" xfId="32666" xr:uid="{00000000-0005-0000-0000-000058020000}"/>
    <cellStyle name="%_GL Migration Mapping Tables V2_UCoA_20012014 4" xfId="32667" xr:uid="{00000000-0005-0000-0000-000059020000}"/>
    <cellStyle name="%_New cf C Pack (version1.0)" xfId="29360" xr:uid="{00000000-0005-0000-0000-00005A020000}"/>
    <cellStyle name="%_New cf C Pack (version1.0) 2" xfId="31461" xr:uid="{00000000-0005-0000-0000-00005B020000}"/>
    <cellStyle name="%_New cf C Pack (version1.0) 2 2" xfId="32668" xr:uid="{00000000-0005-0000-0000-00005C020000}"/>
    <cellStyle name="%_New cf C Pack (version1.0) 2 3" xfId="32669" xr:uid="{00000000-0005-0000-0000-00005D020000}"/>
    <cellStyle name="%_New cf C Pack (version1.0) 3" xfId="31462" xr:uid="{00000000-0005-0000-0000-00005E020000}"/>
    <cellStyle name="%_New cf C Pack (version1.0) 4" xfId="31463" xr:uid="{00000000-0005-0000-0000-00005F020000}"/>
    <cellStyle name="%_New cf C Pack (version1.0)_2 Instructions " xfId="29361" xr:uid="{00000000-0005-0000-0000-000060020000}"/>
    <cellStyle name="%_New cf C Pack (version1.0)_2 Instructions  2" xfId="31464" xr:uid="{00000000-0005-0000-0000-000061020000}"/>
    <cellStyle name="%_New cf C Pack (version1.0)_2 Instructions  2 2" xfId="32670" xr:uid="{00000000-0005-0000-0000-000062020000}"/>
    <cellStyle name="%_New cf C Pack (version1.0)_2 Instructions  2 3" xfId="32671" xr:uid="{00000000-0005-0000-0000-000063020000}"/>
    <cellStyle name="%_New cf C Pack (version1.0)_2 Instructions  3" xfId="31465" xr:uid="{00000000-0005-0000-0000-000064020000}"/>
    <cellStyle name="%_New cf C Pack (version1.0)_2 Instructions  4" xfId="31466" xr:uid="{00000000-0005-0000-0000-000065020000}"/>
    <cellStyle name="%_New cf C Pack (version1.0)_2 Instructions _FLAT BIS complete segments V5 4" xfId="29362" xr:uid="{00000000-0005-0000-0000-000066020000}"/>
    <cellStyle name="%_New cf C Pack (version1.0)_2 Instructions _FLAT BIS complete segments V5 4 2" xfId="31467" xr:uid="{00000000-0005-0000-0000-000067020000}"/>
    <cellStyle name="%_New cf C Pack (version1.0)_2 Instructions _FLAT BIS complete segments V5 4 2 2" xfId="32672" xr:uid="{00000000-0005-0000-0000-000068020000}"/>
    <cellStyle name="%_New cf C Pack (version1.0)_2 Instructions _FLAT BIS complete segments V5 4 2 3" xfId="32673" xr:uid="{00000000-0005-0000-0000-000069020000}"/>
    <cellStyle name="%_New cf C Pack (version1.0)_2 Instructions _FLAT BIS complete segments V5 4 3" xfId="31468" xr:uid="{00000000-0005-0000-0000-00006A020000}"/>
    <cellStyle name="%_New cf C Pack (version1.0)_2 Instructions _FLAT BIS complete segments V5 4 4" xfId="31469" xr:uid="{00000000-0005-0000-0000-00006B020000}"/>
    <cellStyle name="%_New cf C Pack (version1.0)_2 Instructions _FLAT BIS complete segments V6.1" xfId="29363" xr:uid="{00000000-0005-0000-0000-00006C020000}"/>
    <cellStyle name="%_New cf C Pack (version1.0)_2 Instructions _FLAT BIS complete segments V6.1 2" xfId="31470" xr:uid="{00000000-0005-0000-0000-00006D020000}"/>
    <cellStyle name="%_New cf C Pack (version1.0)_2 Instructions _FLAT BIS complete segments V6.1 2 2" xfId="32674" xr:uid="{00000000-0005-0000-0000-00006E020000}"/>
    <cellStyle name="%_New cf C Pack (version1.0)_2 Instructions _FLAT BIS complete segments V6.1 2 3" xfId="32675" xr:uid="{00000000-0005-0000-0000-00006F020000}"/>
    <cellStyle name="%_New cf C Pack (version1.0)_2 Instructions _FLAT BIS complete segments V6.1 3" xfId="31471" xr:uid="{00000000-0005-0000-0000-000070020000}"/>
    <cellStyle name="%_New cf C Pack (version1.0)_2 Instructions _FLAT BIS complete segments V6.1 4" xfId="31472" xr:uid="{00000000-0005-0000-0000-000071020000}"/>
    <cellStyle name="%_New cf C Pack (version1.0)_2 Instructions _GL Migration Mapping Tables V2" xfId="29364" xr:uid="{00000000-0005-0000-0000-000072020000}"/>
    <cellStyle name="%_New cf C Pack (version1.0)_2 Instructions _GL Migration Mapping Tables V2 2" xfId="31473" xr:uid="{00000000-0005-0000-0000-000073020000}"/>
    <cellStyle name="%_New cf C Pack (version1.0)_2 Instructions _GL Migration Mapping Tables V2 2 2" xfId="32676" xr:uid="{00000000-0005-0000-0000-000074020000}"/>
    <cellStyle name="%_New cf C Pack (version1.0)_2 Instructions _GL Migration Mapping Tables V2 2 3" xfId="32677" xr:uid="{00000000-0005-0000-0000-000075020000}"/>
    <cellStyle name="%_New cf C Pack (version1.0)_2 Instructions _GL Migration Mapping Tables V2 3" xfId="31474" xr:uid="{00000000-0005-0000-0000-000076020000}"/>
    <cellStyle name="%_New cf C Pack (version1.0)_2 Instructions _GL Migration Mapping Tables V2 4" xfId="31475" xr:uid="{00000000-0005-0000-0000-000077020000}"/>
    <cellStyle name="%_New cf C Pack (version1.0)_2 Instructions _UCA Account Codes - MENTOR NACs - 2013-04-08 v2 (2)" xfId="29365" xr:uid="{00000000-0005-0000-0000-000078020000}"/>
    <cellStyle name="%_New cf C Pack (version1.0)_2 Instructions _UCA Account Codes - MENTOR NACs - 2013-04-08 v2 (2) 2" xfId="31476" xr:uid="{00000000-0005-0000-0000-000079020000}"/>
    <cellStyle name="%_New cf C Pack (version1.0)_2 Instructions _UCA Account Codes - MENTOR NACs - 2013-04-08 v2 (2) 2 2" xfId="32678" xr:uid="{00000000-0005-0000-0000-00007A020000}"/>
    <cellStyle name="%_New cf C Pack (version1.0)_2 Instructions _UCA Account Codes - MENTOR NACs - 2013-04-08 v2 (2) 3" xfId="31477" xr:uid="{00000000-0005-0000-0000-00007B020000}"/>
    <cellStyle name="%_New cf C Pack (version1.0)_2 Instructions _UCA Account Codes - MENTOR NACs - 2013-04-08 v2 (2) 4" xfId="31478" xr:uid="{00000000-0005-0000-0000-00007C020000}"/>
    <cellStyle name="%_New cf C Pack (version1.0)_2 Instructions _UCA Account Codes - MENTOR NACs - 2013-04-08 v2 (2) 5" xfId="31479" xr:uid="{00000000-0005-0000-0000-00007D020000}"/>
    <cellStyle name="%_New cf C Pack (version1.0)_2 Instructions _UCA Account Codes - MENTOR NACs - 2013-04-08final V2.2gs" xfId="29366" xr:uid="{00000000-0005-0000-0000-00007E020000}"/>
    <cellStyle name="%_New cf C Pack (version1.0)_2 Instructions _UCA Account Codes - MENTOR NACs - 2013-04-08final V2.2gs 2" xfId="31480" xr:uid="{00000000-0005-0000-0000-00007F020000}"/>
    <cellStyle name="%_New cf C Pack (version1.0)_2 Instructions _UCA Account Codes - MENTOR NACs - 2013-04-08final V2.2gs 2 2" xfId="32679" xr:uid="{00000000-0005-0000-0000-000080020000}"/>
    <cellStyle name="%_New cf C Pack (version1.0)_2 Instructions _UCA Account Codes - MENTOR NACs - 2013-04-08final V2.2gs 3" xfId="31481" xr:uid="{00000000-0005-0000-0000-000081020000}"/>
    <cellStyle name="%_New cf C Pack (version1.0)_2 Instructions _UCA Account Codes - MENTOR NACs - 2013-04-08final V2.2gs 4" xfId="31482" xr:uid="{00000000-0005-0000-0000-000082020000}"/>
    <cellStyle name="%_New cf C Pack (version1.0)_2 Instructions _UCA Account Codes - MENTOR NACs - 2013-04-08final V2.2gs 5" xfId="31483" xr:uid="{00000000-0005-0000-0000-000083020000}"/>
    <cellStyle name="%_New cf C Pack (version1.0)_5 D_Map" xfId="29367" xr:uid="{00000000-0005-0000-0000-000084020000}"/>
    <cellStyle name="%_New cf C Pack (version1.0)_5 D_Map (3)" xfId="29368" xr:uid="{00000000-0005-0000-0000-000085020000}"/>
    <cellStyle name="%_New cf C Pack (version1.0)_5 D_Map (3) 2" xfId="31484" xr:uid="{00000000-0005-0000-0000-000086020000}"/>
    <cellStyle name="%_New cf C Pack (version1.0)_5 D_Map (3) 2 2" xfId="32680" xr:uid="{00000000-0005-0000-0000-000087020000}"/>
    <cellStyle name="%_New cf C Pack (version1.0)_5 D_Map (3) 2 3" xfId="32681" xr:uid="{00000000-0005-0000-0000-000088020000}"/>
    <cellStyle name="%_New cf C Pack (version1.0)_5 D_Map (3) 3" xfId="31485" xr:uid="{00000000-0005-0000-0000-000089020000}"/>
    <cellStyle name="%_New cf C Pack (version1.0)_5 D_Map (3) 4" xfId="31486" xr:uid="{00000000-0005-0000-0000-00008A020000}"/>
    <cellStyle name="%_New cf C Pack (version1.0)_5 D_Map (3)_FLAT BIS complete segments V5 4" xfId="29369" xr:uid="{00000000-0005-0000-0000-00008B020000}"/>
    <cellStyle name="%_New cf C Pack (version1.0)_5 D_Map (3)_FLAT BIS complete segments V5 4 2" xfId="31487" xr:uid="{00000000-0005-0000-0000-00008C020000}"/>
    <cellStyle name="%_New cf C Pack (version1.0)_5 D_Map (3)_FLAT BIS complete segments V5 4 2 2" xfId="32682" xr:uid="{00000000-0005-0000-0000-00008D020000}"/>
    <cellStyle name="%_New cf C Pack (version1.0)_5 D_Map (3)_FLAT BIS complete segments V5 4 2 3" xfId="32683" xr:uid="{00000000-0005-0000-0000-00008E020000}"/>
    <cellStyle name="%_New cf C Pack (version1.0)_5 D_Map (3)_FLAT BIS complete segments V5 4 3" xfId="31488" xr:uid="{00000000-0005-0000-0000-00008F020000}"/>
    <cellStyle name="%_New cf C Pack (version1.0)_5 D_Map (3)_FLAT BIS complete segments V5 4 4" xfId="31489" xr:uid="{00000000-0005-0000-0000-000090020000}"/>
    <cellStyle name="%_New cf C Pack (version1.0)_5 D_Map (3)_FLAT BIS complete segments V6.1" xfId="29370" xr:uid="{00000000-0005-0000-0000-000091020000}"/>
    <cellStyle name="%_New cf C Pack (version1.0)_5 D_Map (3)_FLAT BIS complete segments V6.1 2" xfId="31490" xr:uid="{00000000-0005-0000-0000-000092020000}"/>
    <cellStyle name="%_New cf C Pack (version1.0)_5 D_Map (3)_FLAT BIS complete segments V6.1 2 2" xfId="32684" xr:uid="{00000000-0005-0000-0000-000093020000}"/>
    <cellStyle name="%_New cf C Pack (version1.0)_5 D_Map (3)_FLAT BIS complete segments V6.1 2 3" xfId="32685" xr:uid="{00000000-0005-0000-0000-000094020000}"/>
    <cellStyle name="%_New cf C Pack (version1.0)_5 D_Map (3)_FLAT BIS complete segments V6.1 3" xfId="31491" xr:uid="{00000000-0005-0000-0000-000095020000}"/>
    <cellStyle name="%_New cf C Pack (version1.0)_5 D_Map (3)_FLAT BIS complete segments V6.1 4" xfId="31492" xr:uid="{00000000-0005-0000-0000-000096020000}"/>
    <cellStyle name="%_New cf C Pack (version1.0)_5 D_Map (3)_GL Migration Mapping Tables V2" xfId="29371" xr:uid="{00000000-0005-0000-0000-000097020000}"/>
    <cellStyle name="%_New cf C Pack (version1.0)_5 D_Map (3)_GL Migration Mapping Tables V2 2" xfId="31493" xr:uid="{00000000-0005-0000-0000-000098020000}"/>
    <cellStyle name="%_New cf C Pack (version1.0)_5 D_Map (3)_GL Migration Mapping Tables V2 2 2" xfId="32686" xr:uid="{00000000-0005-0000-0000-000099020000}"/>
    <cellStyle name="%_New cf C Pack (version1.0)_5 D_Map (3)_GL Migration Mapping Tables V2 2 3" xfId="32687" xr:uid="{00000000-0005-0000-0000-00009A020000}"/>
    <cellStyle name="%_New cf C Pack (version1.0)_5 D_Map (3)_GL Migration Mapping Tables V2 3" xfId="31494" xr:uid="{00000000-0005-0000-0000-00009B020000}"/>
    <cellStyle name="%_New cf C Pack (version1.0)_5 D_Map (3)_GL Migration Mapping Tables V2 4" xfId="31495" xr:uid="{00000000-0005-0000-0000-00009C020000}"/>
    <cellStyle name="%_New cf C Pack (version1.0)_5 D_Map (3)_UCA Account Codes - MENTOR NACs - 2013-04-08 v2 (2)" xfId="29372" xr:uid="{00000000-0005-0000-0000-00009D020000}"/>
    <cellStyle name="%_New cf C Pack (version1.0)_5 D_Map (3)_UCA Account Codes - MENTOR NACs - 2013-04-08 v2 (2) 2" xfId="31496" xr:uid="{00000000-0005-0000-0000-00009E020000}"/>
    <cellStyle name="%_New cf C Pack (version1.0)_5 D_Map (3)_UCA Account Codes - MENTOR NACs - 2013-04-08 v2 (2) 2 2" xfId="32688" xr:uid="{00000000-0005-0000-0000-00009F020000}"/>
    <cellStyle name="%_New cf C Pack (version1.0)_5 D_Map (3)_UCA Account Codes - MENTOR NACs - 2013-04-08 v2 (2) 3" xfId="31497" xr:uid="{00000000-0005-0000-0000-0000A0020000}"/>
    <cellStyle name="%_New cf C Pack (version1.0)_5 D_Map (3)_UCA Account Codes - MENTOR NACs - 2013-04-08 v2 (2) 4" xfId="31498" xr:uid="{00000000-0005-0000-0000-0000A1020000}"/>
    <cellStyle name="%_New cf C Pack (version1.0)_5 D_Map (3)_UCA Account Codes - MENTOR NACs - 2013-04-08 v2 (2) 5" xfId="31499" xr:uid="{00000000-0005-0000-0000-0000A2020000}"/>
    <cellStyle name="%_New cf C Pack (version1.0)_5 D_Map (3)_UCA Account Codes - MENTOR NACs - 2013-04-08final V2.2gs" xfId="29373" xr:uid="{00000000-0005-0000-0000-0000A3020000}"/>
    <cellStyle name="%_New cf C Pack (version1.0)_5 D_Map (3)_UCA Account Codes - MENTOR NACs - 2013-04-08final V2.2gs 2" xfId="31500" xr:uid="{00000000-0005-0000-0000-0000A4020000}"/>
    <cellStyle name="%_New cf C Pack (version1.0)_5 D_Map (3)_UCA Account Codes - MENTOR NACs - 2013-04-08final V2.2gs 2 2" xfId="32689" xr:uid="{00000000-0005-0000-0000-0000A5020000}"/>
    <cellStyle name="%_New cf C Pack (version1.0)_5 D_Map (3)_UCA Account Codes - MENTOR NACs - 2013-04-08final V2.2gs 3" xfId="31501" xr:uid="{00000000-0005-0000-0000-0000A6020000}"/>
    <cellStyle name="%_New cf C Pack (version1.0)_5 D_Map (3)_UCA Account Codes - MENTOR NACs - 2013-04-08final V2.2gs 4" xfId="31502" xr:uid="{00000000-0005-0000-0000-0000A7020000}"/>
    <cellStyle name="%_New cf C Pack (version1.0)_5 D_Map (3)_UCA Account Codes - MENTOR NACs - 2013-04-08final V2.2gs 5" xfId="31503" xr:uid="{00000000-0005-0000-0000-0000A8020000}"/>
    <cellStyle name="%_New cf C Pack (version1.0)_5 D_Map 10" xfId="31504" xr:uid="{00000000-0005-0000-0000-0000A9020000}"/>
    <cellStyle name="%_New cf C Pack (version1.0)_5 D_Map 100" xfId="32690" xr:uid="{00000000-0005-0000-0000-0000AA020000}"/>
    <cellStyle name="%_New cf C Pack (version1.0)_5 D_Map 101" xfId="32691" xr:uid="{00000000-0005-0000-0000-0000AB020000}"/>
    <cellStyle name="%_New cf C Pack (version1.0)_5 D_Map 102" xfId="32692" xr:uid="{00000000-0005-0000-0000-0000AC020000}"/>
    <cellStyle name="%_New cf C Pack (version1.0)_5 D_Map 103" xfId="32693" xr:uid="{00000000-0005-0000-0000-0000AD020000}"/>
    <cellStyle name="%_New cf C Pack (version1.0)_5 D_Map 104" xfId="32694" xr:uid="{00000000-0005-0000-0000-0000AE020000}"/>
    <cellStyle name="%_New cf C Pack (version1.0)_5 D_Map 11" xfId="31505" xr:uid="{00000000-0005-0000-0000-0000AF020000}"/>
    <cellStyle name="%_New cf C Pack (version1.0)_5 D_Map 12" xfId="31506" xr:uid="{00000000-0005-0000-0000-0000B0020000}"/>
    <cellStyle name="%_New cf C Pack (version1.0)_5 D_Map 13" xfId="31507" xr:uid="{00000000-0005-0000-0000-0000B1020000}"/>
    <cellStyle name="%_New cf C Pack (version1.0)_5 D_Map 14" xfId="31508" xr:uid="{00000000-0005-0000-0000-0000B2020000}"/>
    <cellStyle name="%_New cf C Pack (version1.0)_5 D_Map 15" xfId="31509" xr:uid="{00000000-0005-0000-0000-0000B3020000}"/>
    <cellStyle name="%_New cf C Pack (version1.0)_5 D_Map 16" xfId="31510" xr:uid="{00000000-0005-0000-0000-0000B4020000}"/>
    <cellStyle name="%_New cf C Pack (version1.0)_5 D_Map 17" xfId="31511" xr:uid="{00000000-0005-0000-0000-0000B5020000}"/>
    <cellStyle name="%_New cf C Pack (version1.0)_5 D_Map 18" xfId="32695" xr:uid="{00000000-0005-0000-0000-0000B6020000}"/>
    <cellStyle name="%_New cf C Pack (version1.0)_5 D_Map 19" xfId="32696" xr:uid="{00000000-0005-0000-0000-0000B7020000}"/>
    <cellStyle name="%_New cf C Pack (version1.0)_5 D_Map 2" xfId="31512" xr:uid="{00000000-0005-0000-0000-0000B8020000}"/>
    <cellStyle name="%_New cf C Pack (version1.0)_5 D_Map 2 2" xfId="32697" xr:uid="{00000000-0005-0000-0000-0000B9020000}"/>
    <cellStyle name="%_New cf C Pack (version1.0)_5 D_Map 2 3" xfId="32698" xr:uid="{00000000-0005-0000-0000-0000BA020000}"/>
    <cellStyle name="%_New cf C Pack (version1.0)_5 D_Map 20" xfId="32699" xr:uid="{00000000-0005-0000-0000-0000BB020000}"/>
    <cellStyle name="%_New cf C Pack (version1.0)_5 D_Map 21" xfId="32700" xr:uid="{00000000-0005-0000-0000-0000BC020000}"/>
    <cellStyle name="%_New cf C Pack (version1.0)_5 D_Map 22" xfId="32701" xr:uid="{00000000-0005-0000-0000-0000BD020000}"/>
    <cellStyle name="%_New cf C Pack (version1.0)_5 D_Map 23" xfId="32702" xr:uid="{00000000-0005-0000-0000-0000BE020000}"/>
    <cellStyle name="%_New cf C Pack (version1.0)_5 D_Map 24" xfId="32703" xr:uid="{00000000-0005-0000-0000-0000BF020000}"/>
    <cellStyle name="%_New cf C Pack (version1.0)_5 D_Map 25" xfId="32704" xr:uid="{00000000-0005-0000-0000-0000C0020000}"/>
    <cellStyle name="%_New cf C Pack (version1.0)_5 D_Map 26" xfId="32705" xr:uid="{00000000-0005-0000-0000-0000C1020000}"/>
    <cellStyle name="%_New cf C Pack (version1.0)_5 D_Map 27" xfId="32706" xr:uid="{00000000-0005-0000-0000-0000C2020000}"/>
    <cellStyle name="%_New cf C Pack (version1.0)_5 D_Map 28" xfId="32707" xr:uid="{00000000-0005-0000-0000-0000C3020000}"/>
    <cellStyle name="%_New cf C Pack (version1.0)_5 D_Map 29" xfId="32708" xr:uid="{00000000-0005-0000-0000-0000C4020000}"/>
    <cellStyle name="%_New cf C Pack (version1.0)_5 D_Map 3" xfId="31513" xr:uid="{00000000-0005-0000-0000-0000C5020000}"/>
    <cellStyle name="%_New cf C Pack (version1.0)_5 D_Map 3 2" xfId="32709" xr:uid="{00000000-0005-0000-0000-0000C6020000}"/>
    <cellStyle name="%_New cf C Pack (version1.0)_5 D_Map 3 3" xfId="32710" xr:uid="{00000000-0005-0000-0000-0000C7020000}"/>
    <cellStyle name="%_New cf C Pack (version1.0)_5 D_Map 30" xfId="32711" xr:uid="{00000000-0005-0000-0000-0000C8020000}"/>
    <cellStyle name="%_New cf C Pack (version1.0)_5 D_Map 31" xfId="32712" xr:uid="{00000000-0005-0000-0000-0000C9020000}"/>
    <cellStyle name="%_New cf C Pack (version1.0)_5 D_Map 32" xfId="32713" xr:uid="{00000000-0005-0000-0000-0000CA020000}"/>
    <cellStyle name="%_New cf C Pack (version1.0)_5 D_Map 33" xfId="32714" xr:uid="{00000000-0005-0000-0000-0000CB020000}"/>
    <cellStyle name="%_New cf C Pack (version1.0)_5 D_Map 34" xfId="32715" xr:uid="{00000000-0005-0000-0000-0000CC020000}"/>
    <cellStyle name="%_New cf C Pack (version1.0)_5 D_Map 35" xfId="32716" xr:uid="{00000000-0005-0000-0000-0000CD020000}"/>
    <cellStyle name="%_New cf C Pack (version1.0)_5 D_Map 36" xfId="32717" xr:uid="{00000000-0005-0000-0000-0000CE020000}"/>
    <cellStyle name="%_New cf C Pack (version1.0)_5 D_Map 37" xfId="32718" xr:uid="{00000000-0005-0000-0000-0000CF020000}"/>
    <cellStyle name="%_New cf C Pack (version1.0)_5 D_Map 38" xfId="32719" xr:uid="{00000000-0005-0000-0000-0000D0020000}"/>
    <cellStyle name="%_New cf C Pack (version1.0)_5 D_Map 39" xfId="32720" xr:uid="{00000000-0005-0000-0000-0000D1020000}"/>
    <cellStyle name="%_New cf C Pack (version1.0)_5 D_Map 4" xfId="31514" xr:uid="{00000000-0005-0000-0000-0000D2020000}"/>
    <cellStyle name="%_New cf C Pack (version1.0)_5 D_Map 4 2" xfId="32721" xr:uid="{00000000-0005-0000-0000-0000D3020000}"/>
    <cellStyle name="%_New cf C Pack (version1.0)_5 D_Map 4 3" xfId="32722" xr:uid="{00000000-0005-0000-0000-0000D4020000}"/>
    <cellStyle name="%_New cf C Pack (version1.0)_5 D_Map 40" xfId="32723" xr:uid="{00000000-0005-0000-0000-0000D5020000}"/>
    <cellStyle name="%_New cf C Pack (version1.0)_5 D_Map 41" xfId="32724" xr:uid="{00000000-0005-0000-0000-0000D6020000}"/>
    <cellStyle name="%_New cf C Pack (version1.0)_5 D_Map 42" xfId="32725" xr:uid="{00000000-0005-0000-0000-0000D7020000}"/>
    <cellStyle name="%_New cf C Pack (version1.0)_5 D_Map 43" xfId="32726" xr:uid="{00000000-0005-0000-0000-0000D8020000}"/>
    <cellStyle name="%_New cf C Pack (version1.0)_5 D_Map 44" xfId="32727" xr:uid="{00000000-0005-0000-0000-0000D9020000}"/>
    <cellStyle name="%_New cf C Pack (version1.0)_5 D_Map 45" xfId="32728" xr:uid="{00000000-0005-0000-0000-0000DA020000}"/>
    <cellStyle name="%_New cf C Pack (version1.0)_5 D_Map 46" xfId="32729" xr:uid="{00000000-0005-0000-0000-0000DB020000}"/>
    <cellStyle name="%_New cf C Pack (version1.0)_5 D_Map 47" xfId="32730" xr:uid="{00000000-0005-0000-0000-0000DC020000}"/>
    <cellStyle name="%_New cf C Pack (version1.0)_5 D_Map 48" xfId="32731" xr:uid="{00000000-0005-0000-0000-0000DD020000}"/>
    <cellStyle name="%_New cf C Pack (version1.0)_5 D_Map 49" xfId="32732" xr:uid="{00000000-0005-0000-0000-0000DE020000}"/>
    <cellStyle name="%_New cf C Pack (version1.0)_5 D_Map 5" xfId="31515" xr:uid="{00000000-0005-0000-0000-0000DF020000}"/>
    <cellStyle name="%_New cf C Pack (version1.0)_5 D_Map 5 2" xfId="32733" xr:uid="{00000000-0005-0000-0000-0000E0020000}"/>
    <cellStyle name="%_New cf C Pack (version1.0)_5 D_Map 5 3" xfId="32734" xr:uid="{00000000-0005-0000-0000-0000E1020000}"/>
    <cellStyle name="%_New cf C Pack (version1.0)_5 D_Map 50" xfId="32735" xr:uid="{00000000-0005-0000-0000-0000E2020000}"/>
    <cellStyle name="%_New cf C Pack (version1.0)_5 D_Map 51" xfId="32736" xr:uid="{00000000-0005-0000-0000-0000E3020000}"/>
    <cellStyle name="%_New cf C Pack (version1.0)_5 D_Map 52" xfId="32737" xr:uid="{00000000-0005-0000-0000-0000E4020000}"/>
    <cellStyle name="%_New cf C Pack (version1.0)_5 D_Map 53" xfId="32738" xr:uid="{00000000-0005-0000-0000-0000E5020000}"/>
    <cellStyle name="%_New cf C Pack (version1.0)_5 D_Map 54" xfId="32739" xr:uid="{00000000-0005-0000-0000-0000E6020000}"/>
    <cellStyle name="%_New cf C Pack (version1.0)_5 D_Map 55" xfId="32740" xr:uid="{00000000-0005-0000-0000-0000E7020000}"/>
    <cellStyle name="%_New cf C Pack (version1.0)_5 D_Map 56" xfId="32741" xr:uid="{00000000-0005-0000-0000-0000E8020000}"/>
    <cellStyle name="%_New cf C Pack (version1.0)_5 D_Map 57" xfId="32742" xr:uid="{00000000-0005-0000-0000-0000E9020000}"/>
    <cellStyle name="%_New cf C Pack (version1.0)_5 D_Map 58" xfId="32743" xr:uid="{00000000-0005-0000-0000-0000EA020000}"/>
    <cellStyle name="%_New cf C Pack (version1.0)_5 D_Map 59" xfId="32744" xr:uid="{00000000-0005-0000-0000-0000EB020000}"/>
    <cellStyle name="%_New cf C Pack (version1.0)_5 D_Map 6" xfId="31516" xr:uid="{00000000-0005-0000-0000-0000EC020000}"/>
    <cellStyle name="%_New cf C Pack (version1.0)_5 D_Map 6 2" xfId="32745" xr:uid="{00000000-0005-0000-0000-0000ED020000}"/>
    <cellStyle name="%_New cf C Pack (version1.0)_5 D_Map 6 3" xfId="32746" xr:uid="{00000000-0005-0000-0000-0000EE020000}"/>
    <cellStyle name="%_New cf C Pack (version1.0)_5 D_Map 60" xfId="32747" xr:uid="{00000000-0005-0000-0000-0000EF020000}"/>
    <cellStyle name="%_New cf C Pack (version1.0)_5 D_Map 61" xfId="32748" xr:uid="{00000000-0005-0000-0000-0000F0020000}"/>
    <cellStyle name="%_New cf C Pack (version1.0)_5 D_Map 62" xfId="32749" xr:uid="{00000000-0005-0000-0000-0000F1020000}"/>
    <cellStyle name="%_New cf C Pack (version1.0)_5 D_Map 63" xfId="32750" xr:uid="{00000000-0005-0000-0000-0000F2020000}"/>
    <cellStyle name="%_New cf C Pack (version1.0)_5 D_Map 64" xfId="32751" xr:uid="{00000000-0005-0000-0000-0000F3020000}"/>
    <cellStyle name="%_New cf C Pack (version1.0)_5 D_Map 65" xfId="32752" xr:uid="{00000000-0005-0000-0000-0000F4020000}"/>
    <cellStyle name="%_New cf C Pack (version1.0)_5 D_Map 66" xfId="32753" xr:uid="{00000000-0005-0000-0000-0000F5020000}"/>
    <cellStyle name="%_New cf C Pack (version1.0)_5 D_Map 67" xfId="32754" xr:uid="{00000000-0005-0000-0000-0000F6020000}"/>
    <cellStyle name="%_New cf C Pack (version1.0)_5 D_Map 68" xfId="32755" xr:uid="{00000000-0005-0000-0000-0000F7020000}"/>
    <cellStyle name="%_New cf C Pack (version1.0)_5 D_Map 69" xfId="32756" xr:uid="{00000000-0005-0000-0000-0000F8020000}"/>
    <cellStyle name="%_New cf C Pack (version1.0)_5 D_Map 7" xfId="31517" xr:uid="{00000000-0005-0000-0000-0000F9020000}"/>
    <cellStyle name="%_New cf C Pack (version1.0)_5 D_Map 7 2" xfId="32757" xr:uid="{00000000-0005-0000-0000-0000FA020000}"/>
    <cellStyle name="%_New cf C Pack (version1.0)_5 D_Map 7 3" xfId="32758" xr:uid="{00000000-0005-0000-0000-0000FB020000}"/>
    <cellStyle name="%_New cf C Pack (version1.0)_5 D_Map 70" xfId="32759" xr:uid="{00000000-0005-0000-0000-0000FC020000}"/>
    <cellStyle name="%_New cf C Pack (version1.0)_5 D_Map 71" xfId="32760" xr:uid="{00000000-0005-0000-0000-0000FD020000}"/>
    <cellStyle name="%_New cf C Pack (version1.0)_5 D_Map 72" xfId="32761" xr:uid="{00000000-0005-0000-0000-0000FE020000}"/>
    <cellStyle name="%_New cf C Pack (version1.0)_5 D_Map 73" xfId="32762" xr:uid="{00000000-0005-0000-0000-0000FF020000}"/>
    <cellStyle name="%_New cf C Pack (version1.0)_5 D_Map 74" xfId="32763" xr:uid="{00000000-0005-0000-0000-000000030000}"/>
    <cellStyle name="%_New cf C Pack (version1.0)_5 D_Map 75" xfId="32764" xr:uid="{00000000-0005-0000-0000-000001030000}"/>
    <cellStyle name="%_New cf C Pack (version1.0)_5 D_Map 76" xfId="32765" xr:uid="{00000000-0005-0000-0000-000002030000}"/>
    <cellStyle name="%_New cf C Pack (version1.0)_5 D_Map 77" xfId="32766" xr:uid="{00000000-0005-0000-0000-000003030000}"/>
    <cellStyle name="%_New cf C Pack (version1.0)_5 D_Map 78" xfId="32767" xr:uid="{00000000-0005-0000-0000-000004030000}"/>
    <cellStyle name="%_New cf C Pack (version1.0)_5 D_Map 79" xfId="32768" xr:uid="{00000000-0005-0000-0000-000005030000}"/>
    <cellStyle name="%_New cf C Pack (version1.0)_5 D_Map 8" xfId="31518" xr:uid="{00000000-0005-0000-0000-000006030000}"/>
    <cellStyle name="%_New cf C Pack (version1.0)_5 D_Map 8 2" xfId="32769" xr:uid="{00000000-0005-0000-0000-000007030000}"/>
    <cellStyle name="%_New cf C Pack (version1.0)_5 D_Map 8 3" xfId="32770" xr:uid="{00000000-0005-0000-0000-000008030000}"/>
    <cellStyle name="%_New cf C Pack (version1.0)_5 D_Map 80" xfId="32771" xr:uid="{00000000-0005-0000-0000-000009030000}"/>
    <cellStyle name="%_New cf C Pack (version1.0)_5 D_Map 81" xfId="32772" xr:uid="{00000000-0005-0000-0000-00000A030000}"/>
    <cellStyle name="%_New cf C Pack (version1.0)_5 D_Map 82" xfId="32773" xr:uid="{00000000-0005-0000-0000-00000B030000}"/>
    <cellStyle name="%_New cf C Pack (version1.0)_5 D_Map 83" xfId="32774" xr:uid="{00000000-0005-0000-0000-00000C030000}"/>
    <cellStyle name="%_New cf C Pack (version1.0)_5 D_Map 84" xfId="32775" xr:uid="{00000000-0005-0000-0000-00000D030000}"/>
    <cellStyle name="%_New cf C Pack (version1.0)_5 D_Map 85" xfId="32776" xr:uid="{00000000-0005-0000-0000-00000E030000}"/>
    <cellStyle name="%_New cf C Pack (version1.0)_5 D_Map 86" xfId="32777" xr:uid="{00000000-0005-0000-0000-00000F030000}"/>
    <cellStyle name="%_New cf C Pack (version1.0)_5 D_Map 87" xfId="32778" xr:uid="{00000000-0005-0000-0000-000010030000}"/>
    <cellStyle name="%_New cf C Pack (version1.0)_5 D_Map 88" xfId="32779" xr:uid="{00000000-0005-0000-0000-000011030000}"/>
    <cellStyle name="%_New cf C Pack (version1.0)_5 D_Map 89" xfId="32780" xr:uid="{00000000-0005-0000-0000-000012030000}"/>
    <cellStyle name="%_New cf C Pack (version1.0)_5 D_Map 9" xfId="31519" xr:uid="{00000000-0005-0000-0000-000013030000}"/>
    <cellStyle name="%_New cf C Pack (version1.0)_5 D_Map 9 2" xfId="32781" xr:uid="{00000000-0005-0000-0000-000014030000}"/>
    <cellStyle name="%_New cf C Pack (version1.0)_5 D_Map 9 3" xfId="32782" xr:uid="{00000000-0005-0000-0000-000015030000}"/>
    <cellStyle name="%_New cf C Pack (version1.0)_5 D_Map 90" xfId="32783" xr:uid="{00000000-0005-0000-0000-000016030000}"/>
    <cellStyle name="%_New cf C Pack (version1.0)_5 D_Map 91" xfId="32784" xr:uid="{00000000-0005-0000-0000-000017030000}"/>
    <cellStyle name="%_New cf C Pack (version1.0)_5 D_Map 92" xfId="32785" xr:uid="{00000000-0005-0000-0000-000018030000}"/>
    <cellStyle name="%_New cf C Pack (version1.0)_5 D_Map 93" xfId="32786" xr:uid="{00000000-0005-0000-0000-000019030000}"/>
    <cellStyle name="%_New cf C Pack (version1.0)_5 D_Map 94" xfId="32787" xr:uid="{00000000-0005-0000-0000-00001A030000}"/>
    <cellStyle name="%_New cf C Pack (version1.0)_5 D_Map 95" xfId="32788" xr:uid="{00000000-0005-0000-0000-00001B030000}"/>
    <cellStyle name="%_New cf C Pack (version1.0)_5 D_Map 96" xfId="32789" xr:uid="{00000000-0005-0000-0000-00001C030000}"/>
    <cellStyle name="%_New cf C Pack (version1.0)_5 D_Map 97" xfId="32790" xr:uid="{00000000-0005-0000-0000-00001D030000}"/>
    <cellStyle name="%_New cf C Pack (version1.0)_5 D_Map 98" xfId="32791" xr:uid="{00000000-0005-0000-0000-00001E030000}"/>
    <cellStyle name="%_New cf C Pack (version1.0)_5 D_Map 99" xfId="32792" xr:uid="{00000000-0005-0000-0000-00001F030000}"/>
    <cellStyle name="%_New cf C Pack (version1.0)_5 D_Map_FLAT BIS complete segments V5 4" xfId="29374" xr:uid="{00000000-0005-0000-0000-000020030000}"/>
    <cellStyle name="%_New cf C Pack (version1.0)_5 D_Map_FLAT BIS complete segments V5 4 2" xfId="31520" xr:uid="{00000000-0005-0000-0000-000021030000}"/>
    <cellStyle name="%_New cf C Pack (version1.0)_5 D_Map_FLAT BIS complete segments V5 4 2 2" xfId="32793" xr:uid="{00000000-0005-0000-0000-000022030000}"/>
    <cellStyle name="%_New cf C Pack (version1.0)_5 D_Map_FLAT BIS complete segments V5 4 2 3" xfId="32794" xr:uid="{00000000-0005-0000-0000-000023030000}"/>
    <cellStyle name="%_New cf C Pack (version1.0)_5 D_Map_FLAT BIS complete segments V5 4 3" xfId="31521" xr:uid="{00000000-0005-0000-0000-000024030000}"/>
    <cellStyle name="%_New cf C Pack (version1.0)_5 D_Map_FLAT BIS complete segments V5 4 4" xfId="31522" xr:uid="{00000000-0005-0000-0000-000025030000}"/>
    <cellStyle name="%_New cf C Pack (version1.0)_5 D_Map_FLAT BIS complete segments V6.1" xfId="29375" xr:uid="{00000000-0005-0000-0000-000026030000}"/>
    <cellStyle name="%_New cf C Pack (version1.0)_5 D_Map_FLAT BIS complete segments V6.1 2" xfId="31523" xr:uid="{00000000-0005-0000-0000-000027030000}"/>
    <cellStyle name="%_New cf C Pack (version1.0)_5 D_Map_FLAT BIS complete segments V6.1 2 2" xfId="32795" xr:uid="{00000000-0005-0000-0000-000028030000}"/>
    <cellStyle name="%_New cf C Pack (version1.0)_5 D_Map_FLAT BIS complete segments V6.1 2 3" xfId="32796" xr:uid="{00000000-0005-0000-0000-000029030000}"/>
    <cellStyle name="%_New cf C Pack (version1.0)_5 D_Map_FLAT BIS complete segments V6.1 3" xfId="31524" xr:uid="{00000000-0005-0000-0000-00002A030000}"/>
    <cellStyle name="%_New cf C Pack (version1.0)_5 D_Map_FLAT BIS complete segments V6.1 4" xfId="31525" xr:uid="{00000000-0005-0000-0000-00002B030000}"/>
    <cellStyle name="%_New cf C Pack (version1.0)_5 D_Map_GL Migration Mapping Tables V2" xfId="29376" xr:uid="{00000000-0005-0000-0000-00002C030000}"/>
    <cellStyle name="%_New cf C Pack (version1.0)_5 D_Map_GL Migration Mapping Tables V2 2" xfId="31526" xr:uid="{00000000-0005-0000-0000-00002D030000}"/>
    <cellStyle name="%_New cf C Pack (version1.0)_5 D_Map_GL Migration Mapping Tables V2 2 2" xfId="32797" xr:uid="{00000000-0005-0000-0000-00002E030000}"/>
    <cellStyle name="%_New cf C Pack (version1.0)_5 D_Map_GL Migration Mapping Tables V2 2 3" xfId="32798" xr:uid="{00000000-0005-0000-0000-00002F030000}"/>
    <cellStyle name="%_New cf C Pack (version1.0)_5 D_Map_GL Migration Mapping Tables V2 3" xfId="31527" xr:uid="{00000000-0005-0000-0000-000030030000}"/>
    <cellStyle name="%_New cf C Pack (version1.0)_5 D_Map_GL Migration Mapping Tables V2 4" xfId="31528" xr:uid="{00000000-0005-0000-0000-000031030000}"/>
    <cellStyle name="%_New cf C Pack (version1.0)_5 D_Map_UCA Account Codes - MENTOR NACs - 2013-04-08 v2 (2)" xfId="29377" xr:uid="{00000000-0005-0000-0000-000032030000}"/>
    <cellStyle name="%_New cf C Pack (version1.0)_5 D_Map_UCA Account Codes - MENTOR NACs - 2013-04-08 v2 (2) 2" xfId="31529" xr:uid="{00000000-0005-0000-0000-000033030000}"/>
    <cellStyle name="%_New cf C Pack (version1.0)_5 D_Map_UCA Account Codes - MENTOR NACs - 2013-04-08 v2 (2) 2 2" xfId="32799" xr:uid="{00000000-0005-0000-0000-000034030000}"/>
    <cellStyle name="%_New cf C Pack (version1.0)_5 D_Map_UCA Account Codes - MENTOR NACs - 2013-04-08 v2 (2) 3" xfId="31530" xr:uid="{00000000-0005-0000-0000-000035030000}"/>
    <cellStyle name="%_New cf C Pack (version1.0)_5 D_Map_UCA Account Codes - MENTOR NACs - 2013-04-08 v2 (2) 4" xfId="31531" xr:uid="{00000000-0005-0000-0000-000036030000}"/>
    <cellStyle name="%_New cf C Pack (version1.0)_5 D_Map_UCA Account Codes - MENTOR NACs - 2013-04-08 v2 (2) 5" xfId="31532" xr:uid="{00000000-0005-0000-0000-000037030000}"/>
    <cellStyle name="%_New cf C Pack (version1.0)_5 D_Map_UCA Account Codes - MENTOR NACs - 2013-04-08final V2.2gs" xfId="29378" xr:uid="{00000000-0005-0000-0000-000038030000}"/>
    <cellStyle name="%_New cf C Pack (version1.0)_5 D_Map_UCA Account Codes - MENTOR NACs - 2013-04-08final V2.2gs 2" xfId="31533" xr:uid="{00000000-0005-0000-0000-000039030000}"/>
    <cellStyle name="%_New cf C Pack (version1.0)_5 D_Map_UCA Account Codes - MENTOR NACs - 2013-04-08final V2.2gs 2 2" xfId="32800" xr:uid="{00000000-0005-0000-0000-00003A030000}"/>
    <cellStyle name="%_New cf C Pack (version1.0)_5 D_Map_UCA Account Codes - MENTOR NACs - 2013-04-08final V2.2gs 3" xfId="31534" xr:uid="{00000000-0005-0000-0000-00003B030000}"/>
    <cellStyle name="%_New cf C Pack (version1.0)_5 D_Map_UCA Account Codes - MENTOR NACs - 2013-04-08final V2.2gs 4" xfId="31535" xr:uid="{00000000-0005-0000-0000-00003C030000}"/>
    <cellStyle name="%_New cf C Pack (version1.0)_5 D_Map_UCA Account Codes - MENTOR NACs - 2013-04-08final V2.2gs 5" xfId="31536" xr:uid="{00000000-0005-0000-0000-00003D030000}"/>
    <cellStyle name="%_New cf C Pack (version1.0)_8 Summary Warnings" xfId="29379" xr:uid="{00000000-0005-0000-0000-00003E030000}"/>
    <cellStyle name="%_New cf C Pack (version1.0)_8 Summary Warnings 2" xfId="31537" xr:uid="{00000000-0005-0000-0000-00003F030000}"/>
    <cellStyle name="%_New cf C Pack (version1.0)_8 Summary Warnings 2 2" xfId="32801" xr:uid="{00000000-0005-0000-0000-000040030000}"/>
    <cellStyle name="%_New cf C Pack (version1.0)_8 Summary Warnings 2 3" xfId="32802" xr:uid="{00000000-0005-0000-0000-000041030000}"/>
    <cellStyle name="%_New cf C Pack (version1.0)_8 Summary Warnings 3" xfId="31538" xr:uid="{00000000-0005-0000-0000-000042030000}"/>
    <cellStyle name="%_New cf C Pack (version1.0)_8 Summary Warnings 4" xfId="31539" xr:uid="{00000000-0005-0000-0000-000043030000}"/>
    <cellStyle name="%_New cf C Pack (version1.0)_8 Summary Warnings_FLAT BIS complete segments V5 4" xfId="29380" xr:uid="{00000000-0005-0000-0000-000044030000}"/>
    <cellStyle name="%_New cf C Pack (version1.0)_8 Summary Warnings_FLAT BIS complete segments V5 4 2" xfId="31540" xr:uid="{00000000-0005-0000-0000-000045030000}"/>
    <cellStyle name="%_New cf C Pack (version1.0)_8 Summary Warnings_FLAT BIS complete segments V5 4 2 2" xfId="32803" xr:uid="{00000000-0005-0000-0000-000046030000}"/>
    <cellStyle name="%_New cf C Pack (version1.0)_8 Summary Warnings_FLAT BIS complete segments V5 4 2 3" xfId="32804" xr:uid="{00000000-0005-0000-0000-000047030000}"/>
    <cellStyle name="%_New cf C Pack (version1.0)_8 Summary Warnings_FLAT BIS complete segments V5 4 3" xfId="31541" xr:uid="{00000000-0005-0000-0000-000048030000}"/>
    <cellStyle name="%_New cf C Pack (version1.0)_8 Summary Warnings_FLAT BIS complete segments V5 4 4" xfId="31542" xr:uid="{00000000-0005-0000-0000-000049030000}"/>
    <cellStyle name="%_New cf C Pack (version1.0)_8 Summary Warnings_FLAT BIS complete segments V6.1" xfId="29381" xr:uid="{00000000-0005-0000-0000-00004A030000}"/>
    <cellStyle name="%_New cf C Pack (version1.0)_8 Summary Warnings_FLAT BIS complete segments V6.1 2" xfId="31543" xr:uid="{00000000-0005-0000-0000-00004B030000}"/>
    <cellStyle name="%_New cf C Pack (version1.0)_8 Summary Warnings_FLAT BIS complete segments V6.1 2 2" xfId="32805" xr:uid="{00000000-0005-0000-0000-00004C030000}"/>
    <cellStyle name="%_New cf C Pack (version1.0)_8 Summary Warnings_FLAT BIS complete segments V6.1 2 3" xfId="32806" xr:uid="{00000000-0005-0000-0000-00004D030000}"/>
    <cellStyle name="%_New cf C Pack (version1.0)_8 Summary Warnings_FLAT BIS complete segments V6.1 3" xfId="31544" xr:uid="{00000000-0005-0000-0000-00004E030000}"/>
    <cellStyle name="%_New cf C Pack (version1.0)_8 Summary Warnings_FLAT BIS complete segments V6.1 4" xfId="31545" xr:uid="{00000000-0005-0000-0000-00004F030000}"/>
    <cellStyle name="%_New cf C Pack (version1.0)_8 Summary Warnings_GL Migration Mapping Tables V2" xfId="29382" xr:uid="{00000000-0005-0000-0000-000050030000}"/>
    <cellStyle name="%_New cf C Pack (version1.0)_8 Summary Warnings_GL Migration Mapping Tables V2 2" xfId="31546" xr:uid="{00000000-0005-0000-0000-000051030000}"/>
    <cellStyle name="%_New cf C Pack (version1.0)_8 Summary Warnings_GL Migration Mapping Tables V2 2 2" xfId="32807" xr:uid="{00000000-0005-0000-0000-000052030000}"/>
    <cellStyle name="%_New cf C Pack (version1.0)_8 Summary Warnings_GL Migration Mapping Tables V2 2 3" xfId="32808" xr:uid="{00000000-0005-0000-0000-000053030000}"/>
    <cellStyle name="%_New cf C Pack (version1.0)_8 Summary Warnings_GL Migration Mapping Tables V2 3" xfId="31547" xr:uid="{00000000-0005-0000-0000-000054030000}"/>
    <cellStyle name="%_New cf C Pack (version1.0)_8 Summary Warnings_GL Migration Mapping Tables V2 4" xfId="31548" xr:uid="{00000000-0005-0000-0000-000055030000}"/>
    <cellStyle name="%_New cf C Pack (version1.0)_8 Summary Warnings_UCA Account Codes - MENTOR NACs - 2013-04-08 v2 (2)" xfId="29383" xr:uid="{00000000-0005-0000-0000-000056030000}"/>
    <cellStyle name="%_New cf C Pack (version1.0)_8 Summary Warnings_UCA Account Codes - MENTOR NACs - 2013-04-08 v2 (2) 2" xfId="31549" xr:uid="{00000000-0005-0000-0000-000057030000}"/>
    <cellStyle name="%_New cf C Pack (version1.0)_8 Summary Warnings_UCA Account Codes - MENTOR NACs - 2013-04-08 v2 (2) 2 2" xfId="32809" xr:uid="{00000000-0005-0000-0000-000058030000}"/>
    <cellStyle name="%_New cf C Pack (version1.0)_8 Summary Warnings_UCA Account Codes - MENTOR NACs - 2013-04-08 v2 (2) 3" xfId="31550" xr:uid="{00000000-0005-0000-0000-000059030000}"/>
    <cellStyle name="%_New cf C Pack (version1.0)_8 Summary Warnings_UCA Account Codes - MENTOR NACs - 2013-04-08 v2 (2) 4" xfId="31551" xr:uid="{00000000-0005-0000-0000-00005A030000}"/>
    <cellStyle name="%_New cf C Pack (version1.0)_8 Summary Warnings_UCA Account Codes - MENTOR NACs - 2013-04-08 v2 (2) 5" xfId="31552" xr:uid="{00000000-0005-0000-0000-00005B030000}"/>
    <cellStyle name="%_New cf C Pack (version1.0)_8 Summary Warnings_UCA Account Codes - MENTOR NACs - 2013-04-08final V2.2gs" xfId="29384" xr:uid="{00000000-0005-0000-0000-00005C030000}"/>
    <cellStyle name="%_New cf C Pack (version1.0)_8 Summary Warnings_UCA Account Codes - MENTOR NACs - 2013-04-08final V2.2gs 2" xfId="31553" xr:uid="{00000000-0005-0000-0000-00005D030000}"/>
    <cellStyle name="%_New cf C Pack (version1.0)_8 Summary Warnings_UCA Account Codes - MENTOR NACs - 2013-04-08final V2.2gs 2 2" xfId="32810" xr:uid="{00000000-0005-0000-0000-00005E030000}"/>
    <cellStyle name="%_New cf C Pack (version1.0)_8 Summary Warnings_UCA Account Codes - MENTOR NACs - 2013-04-08final V2.2gs 3" xfId="31554" xr:uid="{00000000-0005-0000-0000-00005F030000}"/>
    <cellStyle name="%_New cf C Pack (version1.0)_8 Summary Warnings_UCA Account Codes - MENTOR NACs - 2013-04-08final V2.2gs 4" xfId="31555" xr:uid="{00000000-0005-0000-0000-000060030000}"/>
    <cellStyle name="%_New cf C Pack (version1.0)_8 Summary Warnings_UCA Account Codes - MENTOR NACs - 2013-04-08final V2.2gs 5" xfId="31556" xr:uid="{00000000-0005-0000-0000-000061030000}"/>
    <cellStyle name="%_New cf C Pack (version1.0)_FLAT BIS complete segments V5 4" xfId="29385" xr:uid="{00000000-0005-0000-0000-000062030000}"/>
    <cellStyle name="%_New cf C Pack (version1.0)_FLAT BIS complete segments V5 4 2" xfId="31557" xr:uid="{00000000-0005-0000-0000-000063030000}"/>
    <cellStyle name="%_New cf C Pack (version1.0)_FLAT BIS complete segments V5 4 2 2" xfId="32811" xr:uid="{00000000-0005-0000-0000-000064030000}"/>
    <cellStyle name="%_New cf C Pack (version1.0)_FLAT BIS complete segments V5 4 2 3" xfId="32812" xr:uid="{00000000-0005-0000-0000-000065030000}"/>
    <cellStyle name="%_New cf C Pack (version1.0)_FLAT BIS complete segments V5 4 3" xfId="31558" xr:uid="{00000000-0005-0000-0000-000066030000}"/>
    <cellStyle name="%_New cf C Pack (version1.0)_FLAT BIS complete segments V5 4 4" xfId="31559" xr:uid="{00000000-0005-0000-0000-000067030000}"/>
    <cellStyle name="%_New cf C Pack (version1.0)_FLAT BIS complete segments V6.1" xfId="29386" xr:uid="{00000000-0005-0000-0000-000068030000}"/>
    <cellStyle name="%_New cf C Pack (version1.0)_FLAT BIS complete segments V6.1 2" xfId="31560" xr:uid="{00000000-0005-0000-0000-000069030000}"/>
    <cellStyle name="%_New cf C Pack (version1.0)_FLAT BIS complete segments V6.1 2 2" xfId="32813" xr:uid="{00000000-0005-0000-0000-00006A030000}"/>
    <cellStyle name="%_New cf C Pack (version1.0)_FLAT BIS complete segments V6.1 2 3" xfId="32814" xr:uid="{00000000-0005-0000-0000-00006B030000}"/>
    <cellStyle name="%_New cf C Pack (version1.0)_FLAT BIS complete segments V6.1 3" xfId="31561" xr:uid="{00000000-0005-0000-0000-00006C030000}"/>
    <cellStyle name="%_New cf C Pack (version1.0)_FLAT BIS complete segments V6.1 4" xfId="31562" xr:uid="{00000000-0005-0000-0000-00006D030000}"/>
    <cellStyle name="%_New cf C Pack (version1.0)_GL Migration Mapping Tables V2" xfId="29387" xr:uid="{00000000-0005-0000-0000-00006E030000}"/>
    <cellStyle name="%_New cf C Pack (version1.0)_GL Migration Mapping Tables V2 2" xfId="31563" xr:uid="{00000000-0005-0000-0000-00006F030000}"/>
    <cellStyle name="%_New cf C Pack (version1.0)_GL Migration Mapping Tables V2 2 2" xfId="32815" xr:uid="{00000000-0005-0000-0000-000070030000}"/>
    <cellStyle name="%_New cf C Pack (version1.0)_GL Migration Mapping Tables V2 2 3" xfId="32816" xr:uid="{00000000-0005-0000-0000-000071030000}"/>
    <cellStyle name="%_New cf C Pack (version1.0)_GL Migration Mapping Tables V2 3" xfId="31564" xr:uid="{00000000-0005-0000-0000-000072030000}"/>
    <cellStyle name="%_New cf C Pack (version1.0)_GL Migration Mapping Tables V2 4" xfId="31565" xr:uid="{00000000-0005-0000-0000-000073030000}"/>
    <cellStyle name="%_New cf C Pack (version1.0)_Master 13 December 2011 LC&amp;CH - macro" xfId="29388" xr:uid="{00000000-0005-0000-0000-000074030000}"/>
    <cellStyle name="%_New cf C Pack (version1.0)_Master 13 December 2011 LC&amp;CH - macro 2" xfId="31566" xr:uid="{00000000-0005-0000-0000-000075030000}"/>
    <cellStyle name="%_New cf C Pack (version1.0)_Master 13 December 2011 LC&amp;CH - macro 2 2" xfId="32817" xr:uid="{00000000-0005-0000-0000-000076030000}"/>
    <cellStyle name="%_New cf C Pack (version1.0)_Master 13 December 2011 LC&amp;CH - macro 2 3" xfId="32818" xr:uid="{00000000-0005-0000-0000-000077030000}"/>
    <cellStyle name="%_New cf C Pack (version1.0)_Master 13 December 2011 LC&amp;CH - macro 3" xfId="31567" xr:uid="{00000000-0005-0000-0000-000078030000}"/>
    <cellStyle name="%_New cf C Pack (version1.0)_Master 13 December 2011 LC&amp;CH - macro 4" xfId="31568" xr:uid="{00000000-0005-0000-0000-000079030000}"/>
    <cellStyle name="%_New cf C Pack (version1.0)_Master 13 December 2011 LC&amp;CH - macro_FLAT BIS complete segments V5 4" xfId="29389" xr:uid="{00000000-0005-0000-0000-00007A030000}"/>
    <cellStyle name="%_New cf C Pack (version1.0)_Master 13 December 2011 LC&amp;CH - macro_FLAT BIS complete segments V5 4 2" xfId="31569" xr:uid="{00000000-0005-0000-0000-00007B030000}"/>
    <cellStyle name="%_New cf C Pack (version1.0)_Master 13 December 2011 LC&amp;CH - macro_FLAT BIS complete segments V5 4 2 2" xfId="32819" xr:uid="{00000000-0005-0000-0000-00007C030000}"/>
    <cellStyle name="%_New cf C Pack (version1.0)_Master 13 December 2011 LC&amp;CH - macro_FLAT BIS complete segments V5 4 2 3" xfId="32820" xr:uid="{00000000-0005-0000-0000-00007D030000}"/>
    <cellStyle name="%_New cf C Pack (version1.0)_Master 13 December 2011 LC&amp;CH - macro_FLAT BIS complete segments V5 4 3" xfId="31570" xr:uid="{00000000-0005-0000-0000-00007E030000}"/>
    <cellStyle name="%_New cf C Pack (version1.0)_Master 13 December 2011 LC&amp;CH - macro_FLAT BIS complete segments V5 4 4" xfId="31571" xr:uid="{00000000-0005-0000-0000-00007F030000}"/>
    <cellStyle name="%_New cf C Pack (version1.0)_Master 13 December 2011 LC&amp;CH - macro_FLAT BIS complete segments V6.1" xfId="29390" xr:uid="{00000000-0005-0000-0000-000080030000}"/>
    <cellStyle name="%_New cf C Pack (version1.0)_Master 13 December 2011 LC&amp;CH - macro_FLAT BIS complete segments V6.1 2" xfId="31572" xr:uid="{00000000-0005-0000-0000-000081030000}"/>
    <cellStyle name="%_New cf C Pack (version1.0)_Master 13 December 2011 LC&amp;CH - macro_FLAT BIS complete segments V6.1 2 2" xfId="32821" xr:uid="{00000000-0005-0000-0000-000082030000}"/>
    <cellStyle name="%_New cf C Pack (version1.0)_Master 13 December 2011 LC&amp;CH - macro_FLAT BIS complete segments V6.1 2 3" xfId="32822" xr:uid="{00000000-0005-0000-0000-000083030000}"/>
    <cellStyle name="%_New cf C Pack (version1.0)_Master 13 December 2011 LC&amp;CH - macro_FLAT BIS complete segments V6.1 3" xfId="31573" xr:uid="{00000000-0005-0000-0000-000084030000}"/>
    <cellStyle name="%_New cf C Pack (version1.0)_Master 13 December 2011 LC&amp;CH - macro_FLAT BIS complete segments V6.1 4" xfId="31574" xr:uid="{00000000-0005-0000-0000-000085030000}"/>
    <cellStyle name="%_New cf C Pack (version1.0)_Master 13 December 2011 LC&amp;CH - macro_GL Migration Mapping Tables V2" xfId="29391" xr:uid="{00000000-0005-0000-0000-000086030000}"/>
    <cellStyle name="%_New cf C Pack (version1.0)_Master 13 December 2011 LC&amp;CH - macro_GL Migration Mapping Tables V2 2" xfId="31575" xr:uid="{00000000-0005-0000-0000-000087030000}"/>
    <cellStyle name="%_New cf C Pack (version1.0)_Master 13 December 2011 LC&amp;CH - macro_GL Migration Mapping Tables V2 2 2" xfId="32823" xr:uid="{00000000-0005-0000-0000-000088030000}"/>
    <cellStyle name="%_New cf C Pack (version1.0)_Master 13 December 2011 LC&amp;CH - macro_GL Migration Mapping Tables V2 2 3" xfId="32824" xr:uid="{00000000-0005-0000-0000-000089030000}"/>
    <cellStyle name="%_New cf C Pack (version1.0)_Master 13 December 2011 LC&amp;CH - macro_GL Migration Mapping Tables V2 3" xfId="31576" xr:uid="{00000000-0005-0000-0000-00008A030000}"/>
    <cellStyle name="%_New cf C Pack (version1.0)_Master 13 December 2011 LC&amp;CH - macro_GL Migration Mapping Tables V2 4" xfId="31577" xr:uid="{00000000-0005-0000-0000-00008B030000}"/>
    <cellStyle name="%_New cf C Pack (version1.0)_Master 13 December 2011 LC&amp;CH - macro_UCA Account Codes - MENTOR NACs - 2013-04-08 v2 (2)" xfId="29392" xr:uid="{00000000-0005-0000-0000-00008C030000}"/>
    <cellStyle name="%_New cf C Pack (version1.0)_Master 13 December 2011 LC&amp;CH - macro_UCA Account Codes - MENTOR NACs - 2013-04-08 v2 (2) 2" xfId="31578" xr:uid="{00000000-0005-0000-0000-00008D030000}"/>
    <cellStyle name="%_New cf C Pack (version1.0)_Master 13 December 2011 LC&amp;CH - macro_UCA Account Codes - MENTOR NACs - 2013-04-08 v2 (2) 2 2" xfId="32825" xr:uid="{00000000-0005-0000-0000-00008E030000}"/>
    <cellStyle name="%_New cf C Pack (version1.0)_Master 13 December 2011 LC&amp;CH - macro_UCA Account Codes - MENTOR NACs - 2013-04-08 v2 (2) 3" xfId="31579" xr:uid="{00000000-0005-0000-0000-00008F030000}"/>
    <cellStyle name="%_New cf C Pack (version1.0)_Master 13 December 2011 LC&amp;CH - macro_UCA Account Codes - MENTOR NACs - 2013-04-08 v2 (2) 4" xfId="31580" xr:uid="{00000000-0005-0000-0000-000090030000}"/>
    <cellStyle name="%_New cf C Pack (version1.0)_Master 13 December 2011 LC&amp;CH - macro_UCA Account Codes - MENTOR NACs - 2013-04-08 v2 (2) 5" xfId="31581" xr:uid="{00000000-0005-0000-0000-000091030000}"/>
    <cellStyle name="%_New cf C Pack (version1.0)_Master 13 December 2011 LC&amp;CH - macro_UCA Account Codes - MENTOR NACs - 2013-04-08final V2.2gs" xfId="29393" xr:uid="{00000000-0005-0000-0000-000092030000}"/>
    <cellStyle name="%_New cf C Pack (version1.0)_Master 13 December 2011 LC&amp;CH - macro_UCA Account Codes - MENTOR NACs - 2013-04-08final V2.2gs 2" xfId="31582" xr:uid="{00000000-0005-0000-0000-000093030000}"/>
    <cellStyle name="%_New cf C Pack (version1.0)_Master 13 December 2011 LC&amp;CH - macro_UCA Account Codes - MENTOR NACs - 2013-04-08final V2.2gs 2 2" xfId="32826" xr:uid="{00000000-0005-0000-0000-000094030000}"/>
    <cellStyle name="%_New cf C Pack (version1.0)_Master 13 December 2011 LC&amp;CH - macro_UCA Account Codes - MENTOR NACs - 2013-04-08final V2.2gs 3" xfId="31583" xr:uid="{00000000-0005-0000-0000-000095030000}"/>
    <cellStyle name="%_New cf C Pack (version1.0)_Master 13 December 2011 LC&amp;CH - macro_UCA Account Codes - MENTOR NACs - 2013-04-08final V2.2gs 4" xfId="31584" xr:uid="{00000000-0005-0000-0000-000096030000}"/>
    <cellStyle name="%_New cf C Pack (version1.0)_Master 13 December 2011 LC&amp;CH - macro_UCA Account Codes - MENTOR NACs - 2013-04-08final V2.2gs 5" xfId="31585" xr:uid="{00000000-0005-0000-0000-000097030000}"/>
    <cellStyle name="%_New cf C Pack (version1.0)_Master 14 December 2011 - GC" xfId="29394" xr:uid="{00000000-0005-0000-0000-000098030000}"/>
    <cellStyle name="%_New cf C Pack (version1.0)_Master 14 December 2011 - GC 2" xfId="31586" xr:uid="{00000000-0005-0000-0000-000099030000}"/>
    <cellStyle name="%_New cf C Pack (version1.0)_Master 14 December 2011 - GC 2 2" xfId="32827" xr:uid="{00000000-0005-0000-0000-00009A030000}"/>
    <cellStyle name="%_New cf C Pack (version1.0)_Master 14 December 2011 - GC 2 3" xfId="32828" xr:uid="{00000000-0005-0000-0000-00009B030000}"/>
    <cellStyle name="%_New cf C Pack (version1.0)_Master 14 December 2011 - GC 3" xfId="31587" xr:uid="{00000000-0005-0000-0000-00009C030000}"/>
    <cellStyle name="%_New cf C Pack (version1.0)_Master 14 December 2011 - GC 4" xfId="31588" xr:uid="{00000000-0005-0000-0000-00009D030000}"/>
    <cellStyle name="%_New cf C Pack (version1.0)_Master 14 December 2011 - GC_FLAT BIS complete segments V5 4" xfId="29395" xr:uid="{00000000-0005-0000-0000-00009E030000}"/>
    <cellStyle name="%_New cf C Pack (version1.0)_Master 14 December 2011 - GC_FLAT BIS complete segments V5 4 2" xfId="31589" xr:uid="{00000000-0005-0000-0000-00009F030000}"/>
    <cellStyle name="%_New cf C Pack (version1.0)_Master 14 December 2011 - GC_FLAT BIS complete segments V5 4 2 2" xfId="32829" xr:uid="{00000000-0005-0000-0000-0000A0030000}"/>
    <cellStyle name="%_New cf C Pack (version1.0)_Master 14 December 2011 - GC_FLAT BIS complete segments V5 4 2 3" xfId="32830" xr:uid="{00000000-0005-0000-0000-0000A1030000}"/>
    <cellStyle name="%_New cf C Pack (version1.0)_Master 14 December 2011 - GC_FLAT BIS complete segments V5 4 3" xfId="31590" xr:uid="{00000000-0005-0000-0000-0000A2030000}"/>
    <cellStyle name="%_New cf C Pack (version1.0)_Master 14 December 2011 - GC_FLAT BIS complete segments V5 4 4" xfId="31591" xr:uid="{00000000-0005-0000-0000-0000A3030000}"/>
    <cellStyle name="%_New cf C Pack (version1.0)_Master 14 December 2011 - GC_FLAT BIS complete segments V6.1" xfId="29396" xr:uid="{00000000-0005-0000-0000-0000A4030000}"/>
    <cellStyle name="%_New cf C Pack (version1.0)_Master 14 December 2011 - GC_FLAT BIS complete segments V6.1 2" xfId="31592" xr:uid="{00000000-0005-0000-0000-0000A5030000}"/>
    <cellStyle name="%_New cf C Pack (version1.0)_Master 14 December 2011 - GC_FLAT BIS complete segments V6.1 2 2" xfId="32831" xr:uid="{00000000-0005-0000-0000-0000A6030000}"/>
    <cellStyle name="%_New cf C Pack (version1.0)_Master 14 December 2011 - GC_FLAT BIS complete segments V6.1 2 3" xfId="32832" xr:uid="{00000000-0005-0000-0000-0000A7030000}"/>
    <cellStyle name="%_New cf C Pack (version1.0)_Master 14 December 2011 - GC_FLAT BIS complete segments V6.1 3" xfId="31593" xr:uid="{00000000-0005-0000-0000-0000A8030000}"/>
    <cellStyle name="%_New cf C Pack (version1.0)_Master 14 December 2011 - GC_FLAT BIS complete segments V6.1 4" xfId="31594" xr:uid="{00000000-0005-0000-0000-0000A9030000}"/>
    <cellStyle name="%_New cf C Pack (version1.0)_Master 14 December 2011 - GC_GL Migration Mapping Tables V2" xfId="29397" xr:uid="{00000000-0005-0000-0000-0000AA030000}"/>
    <cellStyle name="%_New cf C Pack (version1.0)_Master 14 December 2011 - GC_GL Migration Mapping Tables V2 2" xfId="31595" xr:uid="{00000000-0005-0000-0000-0000AB030000}"/>
    <cellStyle name="%_New cf C Pack (version1.0)_Master 14 December 2011 - GC_GL Migration Mapping Tables V2 2 2" xfId="32833" xr:uid="{00000000-0005-0000-0000-0000AC030000}"/>
    <cellStyle name="%_New cf C Pack (version1.0)_Master 14 December 2011 - GC_GL Migration Mapping Tables V2 2 3" xfId="32834" xr:uid="{00000000-0005-0000-0000-0000AD030000}"/>
    <cellStyle name="%_New cf C Pack (version1.0)_Master 14 December 2011 - GC_GL Migration Mapping Tables V2 3" xfId="31596" xr:uid="{00000000-0005-0000-0000-0000AE030000}"/>
    <cellStyle name="%_New cf C Pack (version1.0)_Master 14 December 2011 - GC_GL Migration Mapping Tables V2 4" xfId="31597" xr:uid="{00000000-0005-0000-0000-0000AF030000}"/>
    <cellStyle name="%_New cf C Pack (version1.0)_Master 14 December 2011 - GC_UCA Account Codes - MENTOR NACs - 2013-04-08 v2 (2)" xfId="29398" xr:uid="{00000000-0005-0000-0000-0000B0030000}"/>
    <cellStyle name="%_New cf C Pack (version1.0)_Master 14 December 2011 - GC_UCA Account Codes - MENTOR NACs - 2013-04-08 v2 (2) 2" xfId="31598" xr:uid="{00000000-0005-0000-0000-0000B1030000}"/>
    <cellStyle name="%_New cf C Pack (version1.0)_Master 14 December 2011 - GC_UCA Account Codes - MENTOR NACs - 2013-04-08 v2 (2) 2 2" xfId="32835" xr:uid="{00000000-0005-0000-0000-0000B2030000}"/>
    <cellStyle name="%_New cf C Pack (version1.0)_Master 14 December 2011 - GC_UCA Account Codes - MENTOR NACs - 2013-04-08 v2 (2) 3" xfId="31599" xr:uid="{00000000-0005-0000-0000-0000B3030000}"/>
    <cellStyle name="%_New cf C Pack (version1.0)_Master 14 December 2011 - GC_UCA Account Codes - MENTOR NACs - 2013-04-08 v2 (2) 4" xfId="31600" xr:uid="{00000000-0005-0000-0000-0000B4030000}"/>
    <cellStyle name="%_New cf C Pack (version1.0)_Master 14 December 2011 - GC_UCA Account Codes - MENTOR NACs - 2013-04-08 v2 (2) 5" xfId="31601" xr:uid="{00000000-0005-0000-0000-0000B5030000}"/>
    <cellStyle name="%_New cf C Pack (version1.0)_Master 14 December 2011 - GC_UCA Account Codes - MENTOR NACs - 2013-04-08final V2.2gs" xfId="29399" xr:uid="{00000000-0005-0000-0000-0000B6030000}"/>
    <cellStyle name="%_New cf C Pack (version1.0)_Master 14 December 2011 - GC_UCA Account Codes - MENTOR NACs - 2013-04-08final V2.2gs 2" xfId="31602" xr:uid="{00000000-0005-0000-0000-0000B7030000}"/>
    <cellStyle name="%_New cf C Pack (version1.0)_Master 14 December 2011 - GC_UCA Account Codes - MENTOR NACs - 2013-04-08final V2.2gs 2 2" xfId="32836" xr:uid="{00000000-0005-0000-0000-0000B8030000}"/>
    <cellStyle name="%_New cf C Pack (version1.0)_Master 14 December 2011 - GC_UCA Account Codes - MENTOR NACs - 2013-04-08final V2.2gs 3" xfId="31603" xr:uid="{00000000-0005-0000-0000-0000B9030000}"/>
    <cellStyle name="%_New cf C Pack (version1.0)_Master 14 December 2011 - GC_UCA Account Codes - MENTOR NACs - 2013-04-08final V2.2gs 4" xfId="31604" xr:uid="{00000000-0005-0000-0000-0000BA030000}"/>
    <cellStyle name="%_New cf C Pack (version1.0)_Master 14 December 2011 - GC_UCA Account Codes - MENTOR NACs - 2013-04-08final V2.2gs 5" xfId="31605" xr:uid="{00000000-0005-0000-0000-0000BB030000}"/>
    <cellStyle name="%_New cf C Pack (version1.0)_Master 14 December 2011 REVIEW" xfId="29400" xr:uid="{00000000-0005-0000-0000-0000BC030000}"/>
    <cellStyle name="%_New cf C Pack (version1.0)_Master 14 December 2011 REVIEW 2" xfId="31606" xr:uid="{00000000-0005-0000-0000-0000BD030000}"/>
    <cellStyle name="%_New cf C Pack (version1.0)_Master 14 December 2011 REVIEW 2 2" xfId="32837" xr:uid="{00000000-0005-0000-0000-0000BE030000}"/>
    <cellStyle name="%_New cf C Pack (version1.0)_Master 14 December 2011 REVIEW 2 3" xfId="32838" xr:uid="{00000000-0005-0000-0000-0000BF030000}"/>
    <cellStyle name="%_New cf C Pack (version1.0)_Master 14 December 2011 REVIEW 3" xfId="31607" xr:uid="{00000000-0005-0000-0000-0000C0030000}"/>
    <cellStyle name="%_New cf C Pack (version1.0)_Master 14 December 2011 REVIEW 4" xfId="31608" xr:uid="{00000000-0005-0000-0000-0000C1030000}"/>
    <cellStyle name="%_New cf C Pack (version1.0)_Master 14 December 2011 REVIEW_FLAT BIS complete segments V5 4" xfId="29401" xr:uid="{00000000-0005-0000-0000-0000C2030000}"/>
    <cellStyle name="%_New cf C Pack (version1.0)_Master 14 December 2011 REVIEW_FLAT BIS complete segments V5 4 2" xfId="31609" xr:uid="{00000000-0005-0000-0000-0000C3030000}"/>
    <cellStyle name="%_New cf C Pack (version1.0)_Master 14 December 2011 REVIEW_FLAT BIS complete segments V5 4 2 2" xfId="32839" xr:uid="{00000000-0005-0000-0000-0000C4030000}"/>
    <cellStyle name="%_New cf C Pack (version1.0)_Master 14 December 2011 REVIEW_FLAT BIS complete segments V5 4 2 3" xfId="32840" xr:uid="{00000000-0005-0000-0000-0000C5030000}"/>
    <cellStyle name="%_New cf C Pack (version1.0)_Master 14 December 2011 REVIEW_FLAT BIS complete segments V5 4 3" xfId="31610" xr:uid="{00000000-0005-0000-0000-0000C6030000}"/>
    <cellStyle name="%_New cf C Pack (version1.0)_Master 14 December 2011 REVIEW_FLAT BIS complete segments V5 4 4" xfId="31611" xr:uid="{00000000-0005-0000-0000-0000C7030000}"/>
    <cellStyle name="%_New cf C Pack (version1.0)_Master 14 December 2011 REVIEW_FLAT BIS complete segments V6.1" xfId="29402" xr:uid="{00000000-0005-0000-0000-0000C8030000}"/>
    <cellStyle name="%_New cf C Pack (version1.0)_Master 14 December 2011 REVIEW_FLAT BIS complete segments V6.1 2" xfId="31612" xr:uid="{00000000-0005-0000-0000-0000C9030000}"/>
    <cellStyle name="%_New cf C Pack (version1.0)_Master 14 December 2011 REVIEW_FLAT BIS complete segments V6.1 2 2" xfId="32841" xr:uid="{00000000-0005-0000-0000-0000CA030000}"/>
    <cellStyle name="%_New cf C Pack (version1.0)_Master 14 December 2011 REVIEW_FLAT BIS complete segments V6.1 2 3" xfId="32842" xr:uid="{00000000-0005-0000-0000-0000CB030000}"/>
    <cellStyle name="%_New cf C Pack (version1.0)_Master 14 December 2011 REVIEW_FLAT BIS complete segments V6.1 3" xfId="31613" xr:uid="{00000000-0005-0000-0000-0000CC030000}"/>
    <cellStyle name="%_New cf C Pack (version1.0)_Master 14 December 2011 REVIEW_FLAT BIS complete segments V6.1 4" xfId="31614" xr:uid="{00000000-0005-0000-0000-0000CD030000}"/>
    <cellStyle name="%_New cf C Pack (version1.0)_Master 14 December 2011 REVIEW_GL Migration Mapping Tables V2" xfId="29403" xr:uid="{00000000-0005-0000-0000-0000CE030000}"/>
    <cellStyle name="%_New cf C Pack (version1.0)_Master 14 December 2011 REVIEW_GL Migration Mapping Tables V2 2" xfId="31615" xr:uid="{00000000-0005-0000-0000-0000CF030000}"/>
    <cellStyle name="%_New cf C Pack (version1.0)_Master 14 December 2011 REVIEW_GL Migration Mapping Tables V2 2 2" xfId="32843" xr:uid="{00000000-0005-0000-0000-0000D0030000}"/>
    <cellStyle name="%_New cf C Pack (version1.0)_Master 14 December 2011 REVIEW_GL Migration Mapping Tables V2 2 3" xfId="32844" xr:uid="{00000000-0005-0000-0000-0000D1030000}"/>
    <cellStyle name="%_New cf C Pack (version1.0)_Master 14 December 2011 REVIEW_GL Migration Mapping Tables V2 3" xfId="31616" xr:uid="{00000000-0005-0000-0000-0000D2030000}"/>
    <cellStyle name="%_New cf C Pack (version1.0)_Master 14 December 2011 REVIEW_GL Migration Mapping Tables V2 4" xfId="31617" xr:uid="{00000000-0005-0000-0000-0000D3030000}"/>
    <cellStyle name="%_New cf C Pack (version1.0)_Master 14 December 2011 REVIEW_UCA Account Codes - MENTOR NACs - 2013-04-08 v2 (2)" xfId="29404" xr:uid="{00000000-0005-0000-0000-0000D4030000}"/>
    <cellStyle name="%_New cf C Pack (version1.0)_Master 14 December 2011 REVIEW_UCA Account Codes - MENTOR NACs - 2013-04-08 v2 (2) 2" xfId="31618" xr:uid="{00000000-0005-0000-0000-0000D5030000}"/>
    <cellStyle name="%_New cf C Pack (version1.0)_Master 14 December 2011 REVIEW_UCA Account Codes - MENTOR NACs - 2013-04-08 v2 (2) 2 2" xfId="32845" xr:uid="{00000000-0005-0000-0000-0000D6030000}"/>
    <cellStyle name="%_New cf C Pack (version1.0)_Master 14 December 2011 REVIEW_UCA Account Codes - MENTOR NACs - 2013-04-08 v2 (2) 3" xfId="31619" xr:uid="{00000000-0005-0000-0000-0000D7030000}"/>
    <cellStyle name="%_New cf C Pack (version1.0)_Master 14 December 2011 REVIEW_UCA Account Codes - MENTOR NACs - 2013-04-08 v2 (2) 4" xfId="31620" xr:uid="{00000000-0005-0000-0000-0000D8030000}"/>
    <cellStyle name="%_New cf C Pack (version1.0)_Master 14 December 2011 REVIEW_UCA Account Codes - MENTOR NACs - 2013-04-08 v2 (2) 5" xfId="31621" xr:uid="{00000000-0005-0000-0000-0000D9030000}"/>
    <cellStyle name="%_New cf C Pack (version1.0)_Master 14 December 2011 REVIEW_UCA Account Codes - MENTOR NACs - 2013-04-08final V2.2gs" xfId="29405" xr:uid="{00000000-0005-0000-0000-0000DA030000}"/>
    <cellStyle name="%_New cf C Pack (version1.0)_Master 14 December 2011 REVIEW_UCA Account Codes - MENTOR NACs - 2013-04-08final V2.2gs 2" xfId="31622" xr:uid="{00000000-0005-0000-0000-0000DB030000}"/>
    <cellStyle name="%_New cf C Pack (version1.0)_Master 14 December 2011 REVIEW_UCA Account Codes - MENTOR NACs - 2013-04-08final V2.2gs 2 2" xfId="32846" xr:uid="{00000000-0005-0000-0000-0000DC030000}"/>
    <cellStyle name="%_New cf C Pack (version1.0)_Master 14 December 2011 REVIEW_UCA Account Codes - MENTOR NACs - 2013-04-08final V2.2gs 3" xfId="31623" xr:uid="{00000000-0005-0000-0000-0000DD030000}"/>
    <cellStyle name="%_New cf C Pack (version1.0)_Master 14 December 2011 REVIEW_UCA Account Codes - MENTOR NACs - 2013-04-08final V2.2gs 4" xfId="31624" xr:uid="{00000000-0005-0000-0000-0000DE030000}"/>
    <cellStyle name="%_New cf C Pack (version1.0)_Master 14 December 2011 REVIEW_UCA Account Codes - MENTOR NACs - 2013-04-08final V2.2gs 5" xfId="31625" xr:uid="{00000000-0005-0000-0000-0000DF030000}"/>
    <cellStyle name="%_New cf C Pack (version1.0)_Sheet2" xfId="29406" xr:uid="{00000000-0005-0000-0000-0000E0030000}"/>
    <cellStyle name="%_New cf C Pack (version1.0)_Sheet2 2" xfId="31626" xr:uid="{00000000-0005-0000-0000-0000E1030000}"/>
    <cellStyle name="%_New cf C Pack (version1.0)_Sheet2 2 2" xfId="32847" xr:uid="{00000000-0005-0000-0000-0000E2030000}"/>
    <cellStyle name="%_New cf C Pack (version1.0)_Sheet2 2 3" xfId="32848" xr:uid="{00000000-0005-0000-0000-0000E3030000}"/>
    <cellStyle name="%_New cf C Pack (version1.0)_Sheet2 3" xfId="31627" xr:uid="{00000000-0005-0000-0000-0000E4030000}"/>
    <cellStyle name="%_New cf C Pack (version1.0)_Sheet2 4" xfId="31628" xr:uid="{00000000-0005-0000-0000-0000E5030000}"/>
    <cellStyle name="%_New cf C Pack (version1.0)_Sheet2_FLAT BIS complete segments V5 4" xfId="29407" xr:uid="{00000000-0005-0000-0000-0000E6030000}"/>
    <cellStyle name="%_New cf C Pack (version1.0)_Sheet2_FLAT BIS complete segments V5 4 2" xfId="31629" xr:uid="{00000000-0005-0000-0000-0000E7030000}"/>
    <cellStyle name="%_New cf C Pack (version1.0)_Sheet2_FLAT BIS complete segments V5 4 2 2" xfId="32849" xr:uid="{00000000-0005-0000-0000-0000E8030000}"/>
    <cellStyle name="%_New cf C Pack (version1.0)_Sheet2_FLAT BIS complete segments V5 4 2 3" xfId="32850" xr:uid="{00000000-0005-0000-0000-0000E9030000}"/>
    <cellStyle name="%_New cf C Pack (version1.0)_Sheet2_FLAT BIS complete segments V5 4 3" xfId="31630" xr:uid="{00000000-0005-0000-0000-0000EA030000}"/>
    <cellStyle name="%_New cf C Pack (version1.0)_Sheet2_FLAT BIS complete segments V5 4 4" xfId="31631" xr:uid="{00000000-0005-0000-0000-0000EB030000}"/>
    <cellStyle name="%_New cf C Pack (version1.0)_Sheet2_FLAT BIS complete segments V6.1" xfId="29408" xr:uid="{00000000-0005-0000-0000-0000EC030000}"/>
    <cellStyle name="%_New cf C Pack (version1.0)_Sheet2_FLAT BIS complete segments V6.1 2" xfId="31632" xr:uid="{00000000-0005-0000-0000-0000ED030000}"/>
    <cellStyle name="%_New cf C Pack (version1.0)_Sheet2_FLAT BIS complete segments V6.1 2 2" xfId="32851" xr:uid="{00000000-0005-0000-0000-0000EE030000}"/>
    <cellStyle name="%_New cf C Pack (version1.0)_Sheet2_FLAT BIS complete segments V6.1 2 3" xfId="32852" xr:uid="{00000000-0005-0000-0000-0000EF030000}"/>
    <cellStyle name="%_New cf C Pack (version1.0)_Sheet2_FLAT BIS complete segments V6.1 3" xfId="31633" xr:uid="{00000000-0005-0000-0000-0000F0030000}"/>
    <cellStyle name="%_New cf C Pack (version1.0)_Sheet2_FLAT BIS complete segments V6.1 4" xfId="31634" xr:uid="{00000000-0005-0000-0000-0000F1030000}"/>
    <cellStyle name="%_New cf C Pack (version1.0)_Sheet2_GL Migration Mapping Tables V2" xfId="29409" xr:uid="{00000000-0005-0000-0000-0000F2030000}"/>
    <cellStyle name="%_New cf C Pack (version1.0)_Sheet2_GL Migration Mapping Tables V2 2" xfId="31635" xr:uid="{00000000-0005-0000-0000-0000F3030000}"/>
    <cellStyle name="%_New cf C Pack (version1.0)_Sheet2_GL Migration Mapping Tables V2 2 2" xfId="32853" xr:uid="{00000000-0005-0000-0000-0000F4030000}"/>
    <cellStyle name="%_New cf C Pack (version1.0)_Sheet2_GL Migration Mapping Tables V2 2 3" xfId="32854" xr:uid="{00000000-0005-0000-0000-0000F5030000}"/>
    <cellStyle name="%_New cf C Pack (version1.0)_Sheet2_GL Migration Mapping Tables V2 3" xfId="31636" xr:uid="{00000000-0005-0000-0000-0000F6030000}"/>
    <cellStyle name="%_New cf C Pack (version1.0)_Sheet2_GL Migration Mapping Tables V2 4" xfId="31637" xr:uid="{00000000-0005-0000-0000-0000F7030000}"/>
    <cellStyle name="%_New cf C Pack (version1.0)_Sheet2_UCA Account Codes - MENTOR NACs - 2013-04-08 v2 (2)" xfId="29410" xr:uid="{00000000-0005-0000-0000-0000F8030000}"/>
    <cellStyle name="%_New cf C Pack (version1.0)_Sheet2_UCA Account Codes - MENTOR NACs - 2013-04-08 v2 (2) 2" xfId="31638" xr:uid="{00000000-0005-0000-0000-0000F9030000}"/>
    <cellStyle name="%_New cf C Pack (version1.0)_Sheet2_UCA Account Codes - MENTOR NACs - 2013-04-08 v2 (2) 2 2" xfId="32855" xr:uid="{00000000-0005-0000-0000-0000FA030000}"/>
    <cellStyle name="%_New cf C Pack (version1.0)_Sheet2_UCA Account Codes - MENTOR NACs - 2013-04-08 v2 (2) 3" xfId="31639" xr:uid="{00000000-0005-0000-0000-0000FB030000}"/>
    <cellStyle name="%_New cf C Pack (version1.0)_Sheet2_UCA Account Codes - MENTOR NACs - 2013-04-08 v2 (2) 4" xfId="31640" xr:uid="{00000000-0005-0000-0000-0000FC030000}"/>
    <cellStyle name="%_New cf C Pack (version1.0)_Sheet2_UCA Account Codes - MENTOR NACs - 2013-04-08 v2 (2) 5" xfId="31641" xr:uid="{00000000-0005-0000-0000-0000FD030000}"/>
    <cellStyle name="%_New cf C Pack (version1.0)_Sheet2_UCA Account Codes - MENTOR NACs - 2013-04-08final V2.2gs" xfId="29411" xr:uid="{00000000-0005-0000-0000-0000FE030000}"/>
    <cellStyle name="%_New cf C Pack (version1.0)_Sheet2_UCA Account Codes - MENTOR NACs - 2013-04-08final V2.2gs 2" xfId="31642" xr:uid="{00000000-0005-0000-0000-0000FF030000}"/>
    <cellStyle name="%_New cf C Pack (version1.0)_Sheet2_UCA Account Codes - MENTOR NACs - 2013-04-08final V2.2gs 2 2" xfId="32856" xr:uid="{00000000-0005-0000-0000-000000040000}"/>
    <cellStyle name="%_New cf C Pack (version1.0)_Sheet2_UCA Account Codes - MENTOR NACs - 2013-04-08final V2.2gs 3" xfId="31643" xr:uid="{00000000-0005-0000-0000-000001040000}"/>
    <cellStyle name="%_New cf C Pack (version1.0)_Sheet2_UCA Account Codes - MENTOR NACs - 2013-04-08final V2.2gs 4" xfId="31644" xr:uid="{00000000-0005-0000-0000-000002040000}"/>
    <cellStyle name="%_New cf C Pack (version1.0)_Sheet2_UCA Account Codes - MENTOR NACs - 2013-04-08final V2.2gs 5" xfId="31645" xr:uid="{00000000-0005-0000-0000-000003040000}"/>
    <cellStyle name="%_New cf C Pack (version1.0)_UCA Account Codes - MENTOR NACs - 2013-04-08 v2 (2)" xfId="29412" xr:uid="{00000000-0005-0000-0000-000004040000}"/>
    <cellStyle name="%_New cf C Pack (version1.0)_UCA Account Codes - MENTOR NACs - 2013-04-08 v2 (2) 2" xfId="31646" xr:uid="{00000000-0005-0000-0000-000005040000}"/>
    <cellStyle name="%_New cf C Pack (version1.0)_UCA Account Codes - MENTOR NACs - 2013-04-08 v2 (2) 2 2" xfId="32857" xr:uid="{00000000-0005-0000-0000-000006040000}"/>
    <cellStyle name="%_New cf C Pack (version1.0)_UCA Account Codes - MENTOR NACs - 2013-04-08 v2 (2) 3" xfId="31647" xr:uid="{00000000-0005-0000-0000-000007040000}"/>
    <cellStyle name="%_New cf C Pack (version1.0)_UCA Account Codes - MENTOR NACs - 2013-04-08 v2 (2) 4" xfId="31648" xr:uid="{00000000-0005-0000-0000-000008040000}"/>
    <cellStyle name="%_New cf C Pack (version1.0)_UCA Account Codes - MENTOR NACs - 2013-04-08 v2 (2) 5" xfId="31649" xr:uid="{00000000-0005-0000-0000-000009040000}"/>
    <cellStyle name="%_New cf C Pack (version1.0)_UCA Account Codes - MENTOR NACs - 2013-04-08final V2.2gs" xfId="29413" xr:uid="{00000000-0005-0000-0000-00000A040000}"/>
    <cellStyle name="%_New cf C Pack (version1.0)_UCA Account Codes - MENTOR NACs - 2013-04-08final V2.2gs 2" xfId="31650" xr:uid="{00000000-0005-0000-0000-00000B040000}"/>
    <cellStyle name="%_New cf C Pack (version1.0)_UCA Account Codes - MENTOR NACs - 2013-04-08final V2.2gs 2 2" xfId="32858" xr:uid="{00000000-0005-0000-0000-00000C040000}"/>
    <cellStyle name="%_New cf C Pack (version1.0)_UCA Account Codes - MENTOR NACs - 2013-04-08final V2.2gs 3" xfId="31651" xr:uid="{00000000-0005-0000-0000-00000D040000}"/>
    <cellStyle name="%_New cf C Pack (version1.0)_UCA Account Codes - MENTOR NACs - 2013-04-08final V2.2gs 4" xfId="31652" xr:uid="{00000000-0005-0000-0000-00000E040000}"/>
    <cellStyle name="%_New cf C Pack (version1.0)_UCA Account Codes - MENTOR NACs - 2013-04-08final V2.2gs 5" xfId="31653" xr:uid="{00000000-0005-0000-0000-00000F040000}"/>
    <cellStyle name="%_New CLoS NACs - 2012-10-22 UPDATE review v2" xfId="29414" xr:uid="{00000000-0005-0000-0000-000010040000}"/>
    <cellStyle name="%_New CLoS NACs - 2012-10-22 UPDATE review v2 2" xfId="31654" xr:uid="{00000000-0005-0000-0000-000011040000}"/>
    <cellStyle name="%_New CLoS NACs - 2012-10-22 UPDATE review v2 2 2" xfId="32859" xr:uid="{00000000-0005-0000-0000-000012040000}"/>
    <cellStyle name="%_New CLoS NACs - 2012-10-22 UPDATE review v2 3" xfId="31655" xr:uid="{00000000-0005-0000-0000-000013040000}"/>
    <cellStyle name="%_New CLoS NACs - 2012-10-22 UPDATE review v2 4" xfId="31656" xr:uid="{00000000-0005-0000-0000-000014040000}"/>
    <cellStyle name="%_New CLoS NACs - 2012-10-22 UPDATE review v2 5" xfId="31657" xr:uid="{00000000-0005-0000-0000-000015040000}"/>
    <cellStyle name="%_Proposed Interim Code Structure 11 4 14 (2)" xfId="29415" xr:uid="{00000000-0005-0000-0000-000016040000}"/>
    <cellStyle name="%_Proposed Interim Code Structure 11 4 14 (2) 2" xfId="32860" xr:uid="{00000000-0005-0000-0000-000017040000}"/>
    <cellStyle name="%_Proposed Interim Code Structure 11 4 14 (2) 3" xfId="32861" xr:uid="{00000000-0005-0000-0000-000018040000}"/>
    <cellStyle name="%_Sheet1" xfId="29416" xr:uid="{00000000-0005-0000-0000-000019040000}"/>
    <cellStyle name="%_Sheet1 2" xfId="29417" xr:uid="{00000000-0005-0000-0000-00001A040000}"/>
    <cellStyle name="%_Sheet1 2 2" xfId="32862" xr:uid="{00000000-0005-0000-0000-00001B040000}"/>
    <cellStyle name="%_Sheet1 2 3" xfId="32863" xr:uid="{00000000-0005-0000-0000-00001C040000}"/>
    <cellStyle name="%_Sheet1 3" xfId="32864" xr:uid="{00000000-0005-0000-0000-00001D040000}"/>
    <cellStyle name="%_Sheet1 4" xfId="32865" xr:uid="{00000000-0005-0000-0000-00001E040000}"/>
    <cellStyle name="%_Sheet1_1" xfId="29418" xr:uid="{00000000-0005-0000-0000-00001F040000}"/>
    <cellStyle name="%_Sheet1_1 2" xfId="32866" xr:uid="{00000000-0005-0000-0000-000020040000}"/>
    <cellStyle name="%_Sheet1_1 3" xfId="32867" xr:uid="{00000000-0005-0000-0000-000021040000}"/>
    <cellStyle name="%_Sheet1_3.Cost Centres" xfId="29419" xr:uid="{00000000-0005-0000-0000-000022040000}"/>
    <cellStyle name="%_Sheet1_3.Cost Centres 2" xfId="32868" xr:uid="{00000000-0005-0000-0000-000023040000}"/>
    <cellStyle name="%_Sheet1_3.Cost Centres 3" xfId="32869" xr:uid="{00000000-0005-0000-0000-000024040000}"/>
    <cellStyle name="%_Sheet1_5.Programmes" xfId="29420" xr:uid="{00000000-0005-0000-0000-000025040000}"/>
    <cellStyle name="%_Sheet1_5.Programmes 2" xfId="32870" xr:uid="{00000000-0005-0000-0000-000026040000}"/>
    <cellStyle name="%_Sheet1_5.Programmes 3" xfId="32871" xr:uid="{00000000-0005-0000-0000-000027040000}"/>
    <cellStyle name="%_Sheet1_6.Analysis 1" xfId="29421" xr:uid="{00000000-0005-0000-0000-000028040000}"/>
    <cellStyle name="%_Sheet1_6.Analysis 1 2" xfId="32872" xr:uid="{00000000-0005-0000-0000-000029040000}"/>
    <cellStyle name="%_Sheet1_6.Analysis 1 3" xfId="32873" xr:uid="{00000000-0005-0000-0000-00002A040000}"/>
    <cellStyle name="%_Sheet1_FLAT_BIS_complete_segments_V6_2d_EPM_v2_0" xfId="29422" xr:uid="{00000000-0005-0000-0000-00002B040000}"/>
    <cellStyle name="%_Sheet1_FLAT_BIS_complete_segments_V6_2d_EPM_v2_0 2" xfId="32874" xr:uid="{00000000-0005-0000-0000-00002C040000}"/>
    <cellStyle name="%_Sheet1_FLAT_BIS_complete_segments_V6_2d_EPM_v2_0 3" xfId="32875" xr:uid="{00000000-0005-0000-0000-00002D040000}"/>
    <cellStyle name="%_Sheet1_FLAT_BIS_complete_segments_V6_2d_EPM_v2_0_Proposed Interim Code Structure 11 4 14 (2)" xfId="29423" xr:uid="{00000000-0005-0000-0000-00002E040000}"/>
    <cellStyle name="%_Sheet1_FLAT_BIS_complete_segments_V6_2d_EPM_v2_0_Proposed Interim Code Structure 11 4 14 (2) 2" xfId="32876" xr:uid="{00000000-0005-0000-0000-00002F040000}"/>
    <cellStyle name="%_Sheet1_FLAT_BIS_complete_segments_V6_2d_EPM_v2_0_Proposed Interim Code Structure 11 4 14 (2) 3" xfId="32877" xr:uid="{00000000-0005-0000-0000-000030040000}"/>
    <cellStyle name="%_Sheet1_Proposed Interim Code Structure 11 4 14 (2)" xfId="29424" xr:uid="{00000000-0005-0000-0000-000031040000}"/>
    <cellStyle name="%_Sheet1_Proposed Interim Code Structure 11 4 14 (2) 2" xfId="32878" xr:uid="{00000000-0005-0000-0000-000032040000}"/>
    <cellStyle name="%_Sheet1_Proposed Interim Code Structure 11 4 14 (2) 3" xfId="32879" xr:uid="{00000000-0005-0000-0000-000033040000}"/>
    <cellStyle name="%_Sheet1_Sheet1" xfId="29425" xr:uid="{00000000-0005-0000-0000-000034040000}"/>
    <cellStyle name="%_Sheet1_Sheet1 2" xfId="32880" xr:uid="{00000000-0005-0000-0000-000035040000}"/>
    <cellStyle name="%_Sheet1_Sheet1 3" xfId="32881" xr:uid="{00000000-0005-0000-0000-000036040000}"/>
    <cellStyle name="%_Sheet1_UCoA_20012014" xfId="29426" xr:uid="{00000000-0005-0000-0000-000037040000}"/>
    <cellStyle name="%_Sheet1_UCoA_20012014 2" xfId="32882" xr:uid="{00000000-0005-0000-0000-000038040000}"/>
    <cellStyle name="%_Sheet1_UCoA_20012014 3" xfId="32883" xr:uid="{00000000-0005-0000-0000-000039040000}"/>
    <cellStyle name="%_Sheet1_UCoA_20012014_Proposed Interim Code Structure 11 4 14 (2)" xfId="29427" xr:uid="{00000000-0005-0000-0000-00003A040000}"/>
    <cellStyle name="%_Sheet1_UCoA_20012014_Proposed Interim Code Structure 11 4 14 (2) 2" xfId="32884" xr:uid="{00000000-0005-0000-0000-00003B040000}"/>
    <cellStyle name="%_Sheet1_UCoA_20012014_Proposed Interim Code Structure 11 4 14 (2) 3" xfId="32885" xr:uid="{00000000-0005-0000-0000-00003C040000}"/>
    <cellStyle name="%_Sheet2" xfId="29428" xr:uid="{00000000-0005-0000-0000-00003D040000}"/>
    <cellStyle name="%_Sheet2 2" xfId="31658" xr:uid="{00000000-0005-0000-0000-00003E040000}"/>
    <cellStyle name="%_Sheet2 2 2" xfId="32886" xr:uid="{00000000-0005-0000-0000-00003F040000}"/>
    <cellStyle name="%_Sheet2 2 3" xfId="32887" xr:uid="{00000000-0005-0000-0000-000040040000}"/>
    <cellStyle name="%_Sheet2 3" xfId="31659" xr:uid="{00000000-0005-0000-0000-000041040000}"/>
    <cellStyle name="%_Sheet2 4" xfId="31660" xr:uid="{00000000-0005-0000-0000-000042040000}"/>
    <cellStyle name="%_Sheet2_1" xfId="29429" xr:uid="{00000000-0005-0000-0000-000043040000}"/>
    <cellStyle name="%_Sheet2_1 2" xfId="31661" xr:uid="{00000000-0005-0000-0000-000044040000}"/>
    <cellStyle name="%_Sheet2_1 3" xfId="31662" xr:uid="{00000000-0005-0000-0000-000045040000}"/>
    <cellStyle name="%_Sheet2_1 4" xfId="31663" xr:uid="{00000000-0005-0000-0000-000046040000}"/>
    <cellStyle name="%_Sheet2_1_FLAT BIS complete segments V5 4" xfId="29430" xr:uid="{00000000-0005-0000-0000-000047040000}"/>
    <cellStyle name="%_Sheet2_1_FLAT BIS complete segments V5 4 2" xfId="31664" xr:uid="{00000000-0005-0000-0000-000048040000}"/>
    <cellStyle name="%_Sheet2_1_FLAT BIS complete segments V5 4 3" xfId="31665" xr:uid="{00000000-0005-0000-0000-000049040000}"/>
    <cellStyle name="%_Sheet2_1_FLAT BIS complete segments V5 4 4" xfId="31666" xr:uid="{00000000-0005-0000-0000-00004A040000}"/>
    <cellStyle name="%_Sheet2_1_FLAT BIS complete segments V6.1" xfId="29431" xr:uid="{00000000-0005-0000-0000-00004B040000}"/>
    <cellStyle name="%_Sheet2_1_FLAT BIS complete segments V6.1 2" xfId="31667" xr:uid="{00000000-0005-0000-0000-00004C040000}"/>
    <cellStyle name="%_Sheet2_1_FLAT BIS complete segments V6.1 3" xfId="31668" xr:uid="{00000000-0005-0000-0000-00004D040000}"/>
    <cellStyle name="%_Sheet2_1_FLAT BIS complete segments V6.1 4" xfId="31669" xr:uid="{00000000-0005-0000-0000-00004E040000}"/>
    <cellStyle name="%_Sheet2_1_GL Migration Mapping Tables V2" xfId="29432" xr:uid="{00000000-0005-0000-0000-00004F040000}"/>
    <cellStyle name="%_Sheet2_1_GL Migration Mapping Tables V2 2" xfId="31670" xr:uid="{00000000-0005-0000-0000-000050040000}"/>
    <cellStyle name="%_Sheet2_1_GL Migration Mapping Tables V2 3" xfId="31671" xr:uid="{00000000-0005-0000-0000-000051040000}"/>
    <cellStyle name="%_Sheet2_1_GL Migration Mapping Tables V2 4" xfId="31672" xr:uid="{00000000-0005-0000-0000-000052040000}"/>
    <cellStyle name="%_Sheet2_1_UCA Account Codes - MENTOR NACs - 2013-04-08 v2 (2)" xfId="29433" xr:uid="{00000000-0005-0000-0000-000053040000}"/>
    <cellStyle name="%_Sheet2_1_UCA Account Codes - MENTOR NACs - 2013-04-08 v2 (2) 2" xfId="31673" xr:uid="{00000000-0005-0000-0000-000054040000}"/>
    <cellStyle name="%_Sheet2_1_UCA Account Codes - MENTOR NACs - 2013-04-08 v2 (2) 3" xfId="31674" xr:uid="{00000000-0005-0000-0000-000055040000}"/>
    <cellStyle name="%_Sheet2_1_UCA Account Codes - MENTOR NACs - 2013-04-08 v2 (2) 4" xfId="31675" xr:uid="{00000000-0005-0000-0000-000056040000}"/>
    <cellStyle name="%_Sheet2_1_UCA Account Codes - MENTOR NACs - 2013-04-08 v2 (2) 5" xfId="31676" xr:uid="{00000000-0005-0000-0000-000057040000}"/>
    <cellStyle name="%_Sheet2_1_UCA Account Codes - MENTOR NACs - 2013-04-08final V2.2gs" xfId="29434" xr:uid="{00000000-0005-0000-0000-000058040000}"/>
    <cellStyle name="%_Sheet2_1_UCA Account Codes - MENTOR NACs - 2013-04-08final V2.2gs 2" xfId="31677" xr:uid="{00000000-0005-0000-0000-000059040000}"/>
    <cellStyle name="%_Sheet2_1_UCA Account Codes - MENTOR NACs - 2013-04-08final V2.2gs 3" xfId="31678" xr:uid="{00000000-0005-0000-0000-00005A040000}"/>
    <cellStyle name="%_Sheet2_1_UCA Account Codes - MENTOR NACs - 2013-04-08final V2.2gs 4" xfId="31679" xr:uid="{00000000-0005-0000-0000-00005B040000}"/>
    <cellStyle name="%_Sheet2_1_UCA Account Codes - MENTOR NACs - 2013-04-08final V2.2gs 5" xfId="31680" xr:uid="{00000000-0005-0000-0000-00005C040000}"/>
    <cellStyle name="%_Sheet2_FLAT BIS complete segments V5 4" xfId="29435" xr:uid="{00000000-0005-0000-0000-00005D040000}"/>
    <cellStyle name="%_Sheet2_FLAT BIS complete segments V5 4 2" xfId="31681" xr:uid="{00000000-0005-0000-0000-00005E040000}"/>
    <cellStyle name="%_Sheet2_FLAT BIS complete segments V5 4 2 2" xfId="32888" xr:uid="{00000000-0005-0000-0000-00005F040000}"/>
    <cellStyle name="%_Sheet2_FLAT BIS complete segments V5 4 2 3" xfId="32889" xr:uid="{00000000-0005-0000-0000-000060040000}"/>
    <cellStyle name="%_Sheet2_FLAT BIS complete segments V5 4 3" xfId="31682" xr:uid="{00000000-0005-0000-0000-000061040000}"/>
    <cellStyle name="%_Sheet2_FLAT BIS complete segments V5 4 4" xfId="31683" xr:uid="{00000000-0005-0000-0000-000062040000}"/>
    <cellStyle name="%_Sheet2_FLAT BIS complete segments V6.1" xfId="29436" xr:uid="{00000000-0005-0000-0000-000063040000}"/>
    <cellStyle name="%_Sheet2_FLAT BIS complete segments V6.1 2" xfId="31684" xr:uid="{00000000-0005-0000-0000-000064040000}"/>
    <cellStyle name="%_Sheet2_FLAT BIS complete segments V6.1 2 2" xfId="32890" xr:uid="{00000000-0005-0000-0000-000065040000}"/>
    <cellStyle name="%_Sheet2_FLAT BIS complete segments V6.1 2 3" xfId="32891" xr:uid="{00000000-0005-0000-0000-000066040000}"/>
    <cellStyle name="%_Sheet2_FLAT BIS complete segments V6.1 3" xfId="31685" xr:uid="{00000000-0005-0000-0000-000067040000}"/>
    <cellStyle name="%_Sheet2_FLAT BIS complete segments V6.1 4" xfId="31686" xr:uid="{00000000-0005-0000-0000-000068040000}"/>
    <cellStyle name="%_Sheet2_GL Migration Mapping Tables V2" xfId="29437" xr:uid="{00000000-0005-0000-0000-000069040000}"/>
    <cellStyle name="%_Sheet2_GL Migration Mapping Tables V2 2" xfId="31687" xr:uid="{00000000-0005-0000-0000-00006A040000}"/>
    <cellStyle name="%_Sheet2_GL Migration Mapping Tables V2 2 2" xfId="32892" xr:uid="{00000000-0005-0000-0000-00006B040000}"/>
    <cellStyle name="%_Sheet2_GL Migration Mapping Tables V2 2 3" xfId="32893" xr:uid="{00000000-0005-0000-0000-00006C040000}"/>
    <cellStyle name="%_Sheet2_GL Migration Mapping Tables V2 3" xfId="31688" xr:uid="{00000000-0005-0000-0000-00006D040000}"/>
    <cellStyle name="%_Sheet2_GL Migration Mapping Tables V2 4" xfId="31689" xr:uid="{00000000-0005-0000-0000-00006E040000}"/>
    <cellStyle name="%_Sheet2_UCA Account Codes - MENTOR NACs - 2013-04-08 v2 (2)" xfId="29438" xr:uid="{00000000-0005-0000-0000-00006F040000}"/>
    <cellStyle name="%_Sheet2_UCA Account Codes - MENTOR NACs - 2013-04-08 v2 (2) 2" xfId="31690" xr:uid="{00000000-0005-0000-0000-000070040000}"/>
    <cellStyle name="%_Sheet2_UCA Account Codes - MENTOR NACs - 2013-04-08 v2 (2) 2 2" xfId="32894" xr:uid="{00000000-0005-0000-0000-000071040000}"/>
    <cellStyle name="%_Sheet2_UCA Account Codes - MENTOR NACs - 2013-04-08 v2 (2) 3" xfId="31691" xr:uid="{00000000-0005-0000-0000-000072040000}"/>
    <cellStyle name="%_Sheet2_UCA Account Codes - MENTOR NACs - 2013-04-08 v2 (2) 4" xfId="31692" xr:uid="{00000000-0005-0000-0000-000073040000}"/>
    <cellStyle name="%_Sheet2_UCA Account Codes - MENTOR NACs - 2013-04-08 v2 (2) 5" xfId="31693" xr:uid="{00000000-0005-0000-0000-000074040000}"/>
    <cellStyle name="%_Sheet2_UCA Account Codes - MENTOR NACs - 2013-04-08final V2.2gs" xfId="29439" xr:uid="{00000000-0005-0000-0000-000075040000}"/>
    <cellStyle name="%_Sheet2_UCA Account Codes - MENTOR NACs - 2013-04-08final V2.2gs 2" xfId="31694" xr:uid="{00000000-0005-0000-0000-000076040000}"/>
    <cellStyle name="%_Sheet2_UCA Account Codes - MENTOR NACs - 2013-04-08final V2.2gs 2 2" xfId="32895" xr:uid="{00000000-0005-0000-0000-000077040000}"/>
    <cellStyle name="%_Sheet2_UCA Account Codes - MENTOR NACs - 2013-04-08final V2.2gs 3" xfId="31695" xr:uid="{00000000-0005-0000-0000-000078040000}"/>
    <cellStyle name="%_Sheet2_UCA Account Codes - MENTOR NACs - 2013-04-08final V2.2gs 4" xfId="31696" xr:uid="{00000000-0005-0000-0000-000079040000}"/>
    <cellStyle name="%_Sheet2_UCA Account Codes - MENTOR NACs - 2013-04-08final V2.2gs 5" xfId="31697" xr:uid="{00000000-0005-0000-0000-00007A040000}"/>
    <cellStyle name="%_UCA Account Codes - MENTOR NACs - 2013-04-08 v2 (2)" xfId="29440" xr:uid="{00000000-0005-0000-0000-00007B040000}"/>
    <cellStyle name="%_UCA Account Codes - MENTOR NACs - 2013-04-08 v2 (2) 2" xfId="31698" xr:uid="{00000000-0005-0000-0000-00007C040000}"/>
    <cellStyle name="%_UCA Account Codes - MENTOR NACs - 2013-04-08 v2 (2) 2 2" xfId="32896" xr:uid="{00000000-0005-0000-0000-00007D040000}"/>
    <cellStyle name="%_UCA Account Codes - MENTOR NACs - 2013-04-08 v2 (2) 3" xfId="31699" xr:uid="{00000000-0005-0000-0000-00007E040000}"/>
    <cellStyle name="%_UCA Account Codes - MENTOR NACs - 2013-04-08 v2 (2) 4" xfId="31700" xr:uid="{00000000-0005-0000-0000-00007F040000}"/>
    <cellStyle name="%_UCA Account Codes - MENTOR NACs - 2013-04-08 v2 (2) 5" xfId="31701" xr:uid="{00000000-0005-0000-0000-000080040000}"/>
    <cellStyle name="%_UCA Account Codes - MENTOR NACs - 2013-04-08final V2.2" xfId="29441" xr:uid="{00000000-0005-0000-0000-000081040000}"/>
    <cellStyle name="%_UCA Account Codes - MENTOR NACs - 2013-04-08final V2.2 2" xfId="31702" xr:uid="{00000000-0005-0000-0000-000082040000}"/>
    <cellStyle name="%_UCA Account Codes - MENTOR NACs - 2013-04-08final V2.2 2 2" xfId="32897" xr:uid="{00000000-0005-0000-0000-000083040000}"/>
    <cellStyle name="%_UCA Account Codes - MENTOR NACs - 2013-04-08final V2.2 3" xfId="31703" xr:uid="{00000000-0005-0000-0000-000084040000}"/>
    <cellStyle name="%_UCA Account Codes - MENTOR NACs - 2013-04-08final V2.2 4" xfId="31704" xr:uid="{00000000-0005-0000-0000-000085040000}"/>
    <cellStyle name="%_UCA Account Codes - MENTOR NACs - 2013-04-08final V2.2 5" xfId="31705" xr:uid="{00000000-0005-0000-0000-000086040000}"/>
    <cellStyle name="%_UCA Account Codes - MENTOR NACs - 2013-04-08final V2.2gs" xfId="31706" xr:uid="{00000000-0005-0000-0000-000087040000}"/>
    <cellStyle name="%_UCA Account Codes - MENTOR NACs - 2013-04-08final V2.2gs 2" xfId="31707" xr:uid="{00000000-0005-0000-0000-000088040000}"/>
    <cellStyle name="%_UCA Account Codes - MENTOR NACs - 2013-04-08final V2.2gs 3" xfId="31708" xr:uid="{00000000-0005-0000-0000-000089040000}"/>
    <cellStyle name="%_UCA Account Codes - MENTOR NACs - 2013-04-08final V2.2gs 4" xfId="31709" xr:uid="{00000000-0005-0000-0000-00008A040000}"/>
    <cellStyle name="%_UCoA_20012014" xfId="29442" xr:uid="{00000000-0005-0000-0000-00008B040000}"/>
    <cellStyle name="%_UCoA_20012014 2" xfId="32898" xr:uid="{00000000-0005-0000-0000-00008C040000}"/>
    <cellStyle name="%_UCoA_20012014 3" xfId="32899" xr:uid="{00000000-0005-0000-0000-00008D040000}"/>
    <cellStyle name="%_UCoA_20012014_Proposed Interim Code Structure 11 4 14 (2)" xfId="29443" xr:uid="{00000000-0005-0000-0000-00008E040000}"/>
    <cellStyle name="%_UCoA_20012014_Proposed Interim Code Structure 11 4 14 (2) 2" xfId="32900" xr:uid="{00000000-0005-0000-0000-00008F040000}"/>
    <cellStyle name="%_UCoA_20012014_Proposed Interim Code Structure 11 4 14 (2) 3" xfId="32901" xr:uid="{00000000-0005-0000-0000-000090040000}"/>
    <cellStyle name="_Asia" xfId="4" xr:uid="{00000000-0005-0000-0000-000091040000}"/>
    <cellStyle name="_Asia 2" xfId="5" xr:uid="{00000000-0005-0000-0000-000092040000}"/>
    <cellStyle name="_Asia 2 2" xfId="6" xr:uid="{00000000-0005-0000-0000-000093040000}"/>
    <cellStyle name="_Asia 2 2 2" xfId="7" xr:uid="{00000000-0005-0000-0000-000094040000}"/>
    <cellStyle name="_Asia 2 3" xfId="8" xr:uid="{00000000-0005-0000-0000-000095040000}"/>
    <cellStyle name="_Asia 2 4" xfId="9" xr:uid="{00000000-0005-0000-0000-000096040000}"/>
    <cellStyle name="_Asia 2 5" xfId="10" xr:uid="{00000000-0005-0000-0000-000097040000}"/>
    <cellStyle name="_Asia 3" xfId="11" xr:uid="{00000000-0005-0000-0000-000098040000}"/>
    <cellStyle name="_Asia 3 2" xfId="12" xr:uid="{00000000-0005-0000-0000-000099040000}"/>
    <cellStyle name="_Asia 3 2 2" xfId="13" xr:uid="{00000000-0005-0000-0000-00009A040000}"/>
    <cellStyle name="_Asia 3 2 3" xfId="14" xr:uid="{00000000-0005-0000-0000-00009B040000}"/>
    <cellStyle name="_Asia 3 2 4" xfId="15" xr:uid="{00000000-0005-0000-0000-00009C040000}"/>
    <cellStyle name="_Asia 3 3" xfId="16" xr:uid="{00000000-0005-0000-0000-00009D040000}"/>
    <cellStyle name="_Asia 3 4" xfId="17" xr:uid="{00000000-0005-0000-0000-00009E040000}"/>
    <cellStyle name="_Asia 3 5" xfId="18" xr:uid="{00000000-0005-0000-0000-00009F040000}"/>
    <cellStyle name="_Asia 4" xfId="19" xr:uid="{00000000-0005-0000-0000-0000A0040000}"/>
    <cellStyle name="_Asia 4 2" xfId="20" xr:uid="{00000000-0005-0000-0000-0000A1040000}"/>
    <cellStyle name="_Asia 4 2 2" xfId="21" xr:uid="{00000000-0005-0000-0000-0000A2040000}"/>
    <cellStyle name="_Asia 4 2 3" xfId="22" xr:uid="{00000000-0005-0000-0000-0000A3040000}"/>
    <cellStyle name="_Asia 4 2 4" xfId="23" xr:uid="{00000000-0005-0000-0000-0000A4040000}"/>
    <cellStyle name="_Asia 4 3" xfId="24" xr:uid="{00000000-0005-0000-0000-0000A5040000}"/>
    <cellStyle name="_Asia 4 4" xfId="25" xr:uid="{00000000-0005-0000-0000-0000A6040000}"/>
    <cellStyle name="_Asia 4 5" xfId="26" xr:uid="{00000000-0005-0000-0000-0000A7040000}"/>
    <cellStyle name="_Asia 5" xfId="27" xr:uid="{00000000-0005-0000-0000-0000A8040000}"/>
    <cellStyle name="_Asia 5 2" xfId="28" xr:uid="{00000000-0005-0000-0000-0000A9040000}"/>
    <cellStyle name="_Asia 5 2 2" xfId="29" xr:uid="{00000000-0005-0000-0000-0000AA040000}"/>
    <cellStyle name="_Asia 5 3" xfId="30" xr:uid="{00000000-0005-0000-0000-0000AB040000}"/>
    <cellStyle name="_Asia Summary" xfId="31" xr:uid="{00000000-0005-0000-0000-0000AC040000}"/>
    <cellStyle name="_Asia Summary 10" xfId="32" xr:uid="{00000000-0005-0000-0000-0000AD040000}"/>
    <cellStyle name="_Asia Summary 10 2" xfId="33" xr:uid="{00000000-0005-0000-0000-0000AE040000}"/>
    <cellStyle name="_Asia Summary 10 2 2" xfId="34" xr:uid="{00000000-0005-0000-0000-0000AF040000}"/>
    <cellStyle name="_Asia Summary 10 3" xfId="35" xr:uid="{00000000-0005-0000-0000-0000B0040000}"/>
    <cellStyle name="_Asia Summary 11" xfId="36" xr:uid="{00000000-0005-0000-0000-0000B1040000}"/>
    <cellStyle name="_Asia Summary 11 2" xfId="37" xr:uid="{00000000-0005-0000-0000-0000B2040000}"/>
    <cellStyle name="_Asia Summary 11 2 2" xfId="38" xr:uid="{00000000-0005-0000-0000-0000B3040000}"/>
    <cellStyle name="_Asia Summary 11 3" xfId="39" xr:uid="{00000000-0005-0000-0000-0000B4040000}"/>
    <cellStyle name="_Asia Summary 2" xfId="40" xr:uid="{00000000-0005-0000-0000-0000B5040000}"/>
    <cellStyle name="_Asia Summary 2 2" xfId="41" xr:uid="{00000000-0005-0000-0000-0000B6040000}"/>
    <cellStyle name="_Asia Summary 2 2 2" xfId="42" xr:uid="{00000000-0005-0000-0000-0000B7040000}"/>
    <cellStyle name="_Asia Summary 2 3" xfId="43" xr:uid="{00000000-0005-0000-0000-0000B8040000}"/>
    <cellStyle name="_Asia Summary 2 4" xfId="44" xr:uid="{00000000-0005-0000-0000-0000B9040000}"/>
    <cellStyle name="_Asia Summary 2 5" xfId="45" xr:uid="{00000000-0005-0000-0000-0000BA040000}"/>
    <cellStyle name="_Asia summary 2.12.03" xfId="46" xr:uid="{00000000-0005-0000-0000-0000BB040000}"/>
    <cellStyle name="_Asia summary 2.12.03 2" xfId="47" xr:uid="{00000000-0005-0000-0000-0000BC040000}"/>
    <cellStyle name="_Asia summary 2.12.03 2 2" xfId="48" xr:uid="{00000000-0005-0000-0000-0000BD040000}"/>
    <cellStyle name="_Asia summary 2.12.03 2 2 2" xfId="49" xr:uid="{00000000-0005-0000-0000-0000BE040000}"/>
    <cellStyle name="_Asia summary 2.12.03 2 3" xfId="50" xr:uid="{00000000-0005-0000-0000-0000BF040000}"/>
    <cellStyle name="_Asia summary 2.12.03 2 4" xfId="51" xr:uid="{00000000-0005-0000-0000-0000C0040000}"/>
    <cellStyle name="_Asia summary 2.12.03 2 5" xfId="52" xr:uid="{00000000-0005-0000-0000-0000C1040000}"/>
    <cellStyle name="_Asia summary 2.12.03 3" xfId="53" xr:uid="{00000000-0005-0000-0000-0000C2040000}"/>
    <cellStyle name="_Asia summary 2.12.03 3 2" xfId="54" xr:uid="{00000000-0005-0000-0000-0000C3040000}"/>
    <cellStyle name="_Asia summary 2.12.03 3 2 2" xfId="55" xr:uid="{00000000-0005-0000-0000-0000C4040000}"/>
    <cellStyle name="_Asia summary 2.12.03 3 2 3" xfId="56" xr:uid="{00000000-0005-0000-0000-0000C5040000}"/>
    <cellStyle name="_Asia summary 2.12.03 3 2 4" xfId="57" xr:uid="{00000000-0005-0000-0000-0000C6040000}"/>
    <cellStyle name="_Asia summary 2.12.03 3 3" xfId="58" xr:uid="{00000000-0005-0000-0000-0000C7040000}"/>
    <cellStyle name="_Asia summary 2.12.03 3 4" xfId="59" xr:uid="{00000000-0005-0000-0000-0000C8040000}"/>
    <cellStyle name="_Asia summary 2.12.03 3 5" xfId="60" xr:uid="{00000000-0005-0000-0000-0000C9040000}"/>
    <cellStyle name="_Asia summary 2.12.03 4" xfId="61" xr:uid="{00000000-0005-0000-0000-0000CA040000}"/>
    <cellStyle name="_Asia summary 2.12.03 4 2" xfId="62" xr:uid="{00000000-0005-0000-0000-0000CB040000}"/>
    <cellStyle name="_Asia summary 2.12.03 4 2 2" xfId="63" xr:uid="{00000000-0005-0000-0000-0000CC040000}"/>
    <cellStyle name="_Asia summary 2.12.03 4 2 3" xfId="64" xr:uid="{00000000-0005-0000-0000-0000CD040000}"/>
    <cellStyle name="_Asia summary 2.12.03 4 2 4" xfId="65" xr:uid="{00000000-0005-0000-0000-0000CE040000}"/>
    <cellStyle name="_Asia summary 2.12.03 4 3" xfId="66" xr:uid="{00000000-0005-0000-0000-0000CF040000}"/>
    <cellStyle name="_Asia summary 2.12.03 4 4" xfId="67" xr:uid="{00000000-0005-0000-0000-0000D0040000}"/>
    <cellStyle name="_Asia summary 2.12.03 4 5" xfId="68" xr:uid="{00000000-0005-0000-0000-0000D1040000}"/>
    <cellStyle name="_Asia summary 2.12.03 5" xfId="69" xr:uid="{00000000-0005-0000-0000-0000D2040000}"/>
    <cellStyle name="_Asia summary 2.12.03 5 2" xfId="70" xr:uid="{00000000-0005-0000-0000-0000D3040000}"/>
    <cellStyle name="_Asia summary 2.12.03 5 2 2" xfId="71" xr:uid="{00000000-0005-0000-0000-0000D4040000}"/>
    <cellStyle name="_Asia summary 2.12.03 5 3" xfId="72" xr:uid="{00000000-0005-0000-0000-0000D5040000}"/>
    <cellStyle name="_Asia summary 2.12.03_NDA CapRev split" xfId="73" xr:uid="{00000000-0005-0000-0000-0000D6040000}"/>
    <cellStyle name="_Asia summary 2.12.03_Phasing Monthly" xfId="32367" xr:uid="{00000000-0005-0000-0000-0000D7040000}"/>
    <cellStyle name="_Asia Summary 3" xfId="74" xr:uid="{00000000-0005-0000-0000-0000D8040000}"/>
    <cellStyle name="_Asia Summary 3 2" xfId="75" xr:uid="{00000000-0005-0000-0000-0000D9040000}"/>
    <cellStyle name="_Asia Summary 3 2 2" xfId="76" xr:uid="{00000000-0005-0000-0000-0000DA040000}"/>
    <cellStyle name="_Asia Summary 3 2 3" xfId="77" xr:uid="{00000000-0005-0000-0000-0000DB040000}"/>
    <cellStyle name="_Asia Summary 3 2 4" xfId="78" xr:uid="{00000000-0005-0000-0000-0000DC040000}"/>
    <cellStyle name="_Asia Summary 3 3" xfId="79" xr:uid="{00000000-0005-0000-0000-0000DD040000}"/>
    <cellStyle name="_Asia Summary 3 4" xfId="80" xr:uid="{00000000-0005-0000-0000-0000DE040000}"/>
    <cellStyle name="_Asia Summary 3 5" xfId="81" xr:uid="{00000000-0005-0000-0000-0000DF040000}"/>
    <cellStyle name="_Asia Summary 4" xfId="82" xr:uid="{00000000-0005-0000-0000-0000E0040000}"/>
    <cellStyle name="_Asia Summary 4 2" xfId="83" xr:uid="{00000000-0005-0000-0000-0000E1040000}"/>
    <cellStyle name="_Asia Summary 4 2 2" xfId="84" xr:uid="{00000000-0005-0000-0000-0000E2040000}"/>
    <cellStyle name="_Asia Summary 4 2 3" xfId="85" xr:uid="{00000000-0005-0000-0000-0000E3040000}"/>
    <cellStyle name="_Asia Summary 4 2 4" xfId="86" xr:uid="{00000000-0005-0000-0000-0000E4040000}"/>
    <cellStyle name="_Asia Summary 4 3" xfId="87" xr:uid="{00000000-0005-0000-0000-0000E5040000}"/>
    <cellStyle name="_Asia Summary 4 4" xfId="88" xr:uid="{00000000-0005-0000-0000-0000E6040000}"/>
    <cellStyle name="_Asia Summary 4 5" xfId="89" xr:uid="{00000000-0005-0000-0000-0000E7040000}"/>
    <cellStyle name="_Asia Summary 5" xfId="90" xr:uid="{00000000-0005-0000-0000-0000E8040000}"/>
    <cellStyle name="_Asia Summary 5 2" xfId="91" xr:uid="{00000000-0005-0000-0000-0000E9040000}"/>
    <cellStyle name="_Asia Summary 5 2 2" xfId="92" xr:uid="{00000000-0005-0000-0000-0000EA040000}"/>
    <cellStyle name="_Asia Summary 5 2 3" xfId="93" xr:uid="{00000000-0005-0000-0000-0000EB040000}"/>
    <cellStyle name="_Asia Summary 5 2 4" xfId="94" xr:uid="{00000000-0005-0000-0000-0000EC040000}"/>
    <cellStyle name="_Asia Summary 5 3" xfId="95" xr:uid="{00000000-0005-0000-0000-0000ED040000}"/>
    <cellStyle name="_Asia Summary 5 4" xfId="96" xr:uid="{00000000-0005-0000-0000-0000EE040000}"/>
    <cellStyle name="_Asia Summary 5 5" xfId="97" xr:uid="{00000000-0005-0000-0000-0000EF040000}"/>
    <cellStyle name="_Asia Summary 6" xfId="98" xr:uid="{00000000-0005-0000-0000-0000F0040000}"/>
    <cellStyle name="_Asia Summary 6 2" xfId="99" xr:uid="{00000000-0005-0000-0000-0000F1040000}"/>
    <cellStyle name="_Asia Summary 6 2 2" xfId="100" xr:uid="{00000000-0005-0000-0000-0000F2040000}"/>
    <cellStyle name="_Asia Summary 6 3" xfId="101" xr:uid="{00000000-0005-0000-0000-0000F3040000}"/>
    <cellStyle name="_Asia Summary 7" xfId="102" xr:uid="{00000000-0005-0000-0000-0000F4040000}"/>
    <cellStyle name="_Asia Summary 7 2" xfId="103" xr:uid="{00000000-0005-0000-0000-0000F5040000}"/>
    <cellStyle name="_Asia Summary 7 2 2" xfId="104" xr:uid="{00000000-0005-0000-0000-0000F6040000}"/>
    <cellStyle name="_Asia Summary 7 3" xfId="105" xr:uid="{00000000-0005-0000-0000-0000F7040000}"/>
    <cellStyle name="_Asia Summary 8" xfId="106" xr:uid="{00000000-0005-0000-0000-0000F8040000}"/>
    <cellStyle name="_Asia Summary 8 2" xfId="107" xr:uid="{00000000-0005-0000-0000-0000F9040000}"/>
    <cellStyle name="_Asia Summary 8 2 2" xfId="108" xr:uid="{00000000-0005-0000-0000-0000FA040000}"/>
    <cellStyle name="_Asia Summary 8 3" xfId="109" xr:uid="{00000000-0005-0000-0000-0000FB040000}"/>
    <cellStyle name="_Asia Summary 9" xfId="110" xr:uid="{00000000-0005-0000-0000-0000FC040000}"/>
    <cellStyle name="_Asia Summary 9 2" xfId="111" xr:uid="{00000000-0005-0000-0000-0000FD040000}"/>
    <cellStyle name="_Asia Summary 9 2 2" xfId="112" xr:uid="{00000000-0005-0000-0000-0000FE040000}"/>
    <cellStyle name="_Asia Summary 9 3" xfId="113" xr:uid="{00000000-0005-0000-0000-0000FF040000}"/>
    <cellStyle name="_Asia Summary_NDA CapRev split" xfId="114" xr:uid="{00000000-0005-0000-0000-000000050000}"/>
    <cellStyle name="_Asia Summary_Phasing Monthly" xfId="32368" xr:uid="{00000000-0005-0000-0000-000001050000}"/>
    <cellStyle name="_Asia_NDA CapRev split" xfId="115" xr:uid="{00000000-0005-0000-0000-000002050000}"/>
    <cellStyle name="_Asia_Phasing Monthly" xfId="32369" xr:uid="{00000000-0005-0000-0000-000003050000}"/>
    <cellStyle name="0,0_x000d__x000a_NA_x000d__x000a_" xfId="29444" xr:uid="{00000000-0005-0000-0000-000004050000}"/>
    <cellStyle name="0,0_x000d__x000a_NA_x000d__x000a_ 2" xfId="29445" xr:uid="{00000000-0005-0000-0000-000005050000}"/>
    <cellStyle name="20% - Accent1 10" xfId="116" xr:uid="{00000000-0005-0000-0000-000006050000}"/>
    <cellStyle name="20% - Accent1 10 2" xfId="117" xr:uid="{00000000-0005-0000-0000-000007050000}"/>
    <cellStyle name="20% - Accent1 10 2 2" xfId="118" xr:uid="{00000000-0005-0000-0000-000008050000}"/>
    <cellStyle name="20% - Accent1 10 2 2 2" xfId="119" xr:uid="{00000000-0005-0000-0000-000009050000}"/>
    <cellStyle name="20% - Accent1 10 2 2 3" xfId="120" xr:uid="{00000000-0005-0000-0000-00000A050000}"/>
    <cellStyle name="20% - Accent1 10 2 3" xfId="121" xr:uid="{00000000-0005-0000-0000-00000B050000}"/>
    <cellStyle name="20% - Accent1 10 2 4" xfId="122" xr:uid="{00000000-0005-0000-0000-00000C050000}"/>
    <cellStyle name="20% - Accent1 10 3" xfId="123" xr:uid="{00000000-0005-0000-0000-00000D050000}"/>
    <cellStyle name="20% - Accent1 10 3 2" xfId="124" xr:uid="{00000000-0005-0000-0000-00000E050000}"/>
    <cellStyle name="20% - Accent1 10 3 3" xfId="125" xr:uid="{00000000-0005-0000-0000-00000F050000}"/>
    <cellStyle name="20% - Accent1 10 4" xfId="126" xr:uid="{00000000-0005-0000-0000-000010050000}"/>
    <cellStyle name="20% - Accent1 10 5" xfId="127" xr:uid="{00000000-0005-0000-0000-000011050000}"/>
    <cellStyle name="20% - Accent1 10 6" xfId="32902" xr:uid="{00000000-0005-0000-0000-000012050000}"/>
    <cellStyle name="20% - Accent1 10 7" xfId="32903" xr:uid="{00000000-0005-0000-0000-000013050000}"/>
    <cellStyle name="20% - Accent1 10 8" xfId="32904" xr:uid="{00000000-0005-0000-0000-000014050000}"/>
    <cellStyle name="20% - Accent1 11" xfId="128" xr:uid="{00000000-0005-0000-0000-000015050000}"/>
    <cellStyle name="20% - Accent1 11 2" xfId="129" xr:uid="{00000000-0005-0000-0000-000016050000}"/>
    <cellStyle name="20% - Accent1 11 2 2" xfId="130" xr:uid="{00000000-0005-0000-0000-000017050000}"/>
    <cellStyle name="20% - Accent1 11 2 3" xfId="131" xr:uid="{00000000-0005-0000-0000-000018050000}"/>
    <cellStyle name="20% - Accent1 11 3" xfId="132" xr:uid="{00000000-0005-0000-0000-000019050000}"/>
    <cellStyle name="20% - Accent1 11 4" xfId="133" xr:uid="{00000000-0005-0000-0000-00001A050000}"/>
    <cellStyle name="20% - Accent1 11 5" xfId="32905" xr:uid="{00000000-0005-0000-0000-00001B050000}"/>
    <cellStyle name="20% - Accent1 11 6" xfId="32906" xr:uid="{00000000-0005-0000-0000-00001C050000}"/>
    <cellStyle name="20% - Accent1 11 7" xfId="32907" xr:uid="{00000000-0005-0000-0000-00001D050000}"/>
    <cellStyle name="20% - Accent1 11 8" xfId="32908" xr:uid="{00000000-0005-0000-0000-00001E050000}"/>
    <cellStyle name="20% - Accent1 12" xfId="134" xr:uid="{00000000-0005-0000-0000-00001F050000}"/>
    <cellStyle name="20% - Accent1 12 2" xfId="135" xr:uid="{00000000-0005-0000-0000-000020050000}"/>
    <cellStyle name="20% - Accent1 12 3" xfId="136" xr:uid="{00000000-0005-0000-0000-000021050000}"/>
    <cellStyle name="20% - Accent1 12 4" xfId="32909" xr:uid="{00000000-0005-0000-0000-000022050000}"/>
    <cellStyle name="20% - Accent1 12 5" xfId="32910" xr:uid="{00000000-0005-0000-0000-000023050000}"/>
    <cellStyle name="20% - Accent1 12 6" xfId="32911" xr:uid="{00000000-0005-0000-0000-000024050000}"/>
    <cellStyle name="20% - Accent1 12 7" xfId="32912" xr:uid="{00000000-0005-0000-0000-000025050000}"/>
    <cellStyle name="20% - Accent1 12 8" xfId="32913" xr:uid="{00000000-0005-0000-0000-000026050000}"/>
    <cellStyle name="20% - Accent1 13" xfId="137" xr:uid="{00000000-0005-0000-0000-000027050000}"/>
    <cellStyle name="20% - Accent1 13 2" xfId="138" xr:uid="{00000000-0005-0000-0000-000028050000}"/>
    <cellStyle name="20% - Accent1 13 3" xfId="139" xr:uid="{00000000-0005-0000-0000-000029050000}"/>
    <cellStyle name="20% - Accent1 13 4" xfId="32914" xr:uid="{00000000-0005-0000-0000-00002A050000}"/>
    <cellStyle name="20% - Accent1 13 5" xfId="32915" xr:uid="{00000000-0005-0000-0000-00002B050000}"/>
    <cellStyle name="20% - Accent1 13 6" xfId="32916" xr:uid="{00000000-0005-0000-0000-00002C050000}"/>
    <cellStyle name="20% - Accent1 13 7" xfId="32917" xr:uid="{00000000-0005-0000-0000-00002D050000}"/>
    <cellStyle name="20% - Accent1 13 8" xfId="32918" xr:uid="{00000000-0005-0000-0000-00002E050000}"/>
    <cellStyle name="20% - Accent1 14" xfId="140" xr:uid="{00000000-0005-0000-0000-00002F050000}"/>
    <cellStyle name="20% - Accent1 14 2" xfId="29446" xr:uid="{00000000-0005-0000-0000-000030050000}"/>
    <cellStyle name="20% - Accent1 14 3" xfId="32919" xr:uid="{00000000-0005-0000-0000-000031050000}"/>
    <cellStyle name="20% - Accent1 14 4" xfId="32920" xr:uid="{00000000-0005-0000-0000-000032050000}"/>
    <cellStyle name="20% - Accent1 14 5" xfId="32921" xr:uid="{00000000-0005-0000-0000-000033050000}"/>
    <cellStyle name="20% - Accent1 14 6" xfId="32922" xr:uid="{00000000-0005-0000-0000-000034050000}"/>
    <cellStyle name="20% - Accent1 14 7" xfId="32923" xr:uid="{00000000-0005-0000-0000-000035050000}"/>
    <cellStyle name="20% - Accent1 14 8" xfId="32924" xr:uid="{00000000-0005-0000-0000-000036050000}"/>
    <cellStyle name="20% - Accent1 15" xfId="141" xr:uid="{00000000-0005-0000-0000-000037050000}"/>
    <cellStyle name="20% - Accent1 15 2" xfId="29447" xr:uid="{00000000-0005-0000-0000-000038050000}"/>
    <cellStyle name="20% - Accent1 15 3" xfId="32925" xr:uid="{00000000-0005-0000-0000-000039050000}"/>
    <cellStyle name="20% - Accent1 15 4" xfId="32926" xr:uid="{00000000-0005-0000-0000-00003A050000}"/>
    <cellStyle name="20% - Accent1 15 5" xfId="32927" xr:uid="{00000000-0005-0000-0000-00003B050000}"/>
    <cellStyle name="20% - Accent1 15 6" xfId="32928" xr:uid="{00000000-0005-0000-0000-00003C050000}"/>
    <cellStyle name="20% - Accent1 15 7" xfId="32929" xr:uid="{00000000-0005-0000-0000-00003D050000}"/>
    <cellStyle name="20% - Accent1 15 8" xfId="32930" xr:uid="{00000000-0005-0000-0000-00003E050000}"/>
    <cellStyle name="20% - Accent1 16" xfId="29448" xr:uid="{00000000-0005-0000-0000-00003F050000}"/>
    <cellStyle name="20% - Accent1 16 2" xfId="29449" xr:uid="{00000000-0005-0000-0000-000040050000}"/>
    <cellStyle name="20% - Accent1 16 3" xfId="32931" xr:uid="{00000000-0005-0000-0000-000041050000}"/>
    <cellStyle name="20% - Accent1 16 4" xfId="32932" xr:uid="{00000000-0005-0000-0000-000042050000}"/>
    <cellStyle name="20% - Accent1 16 5" xfId="32933" xr:uid="{00000000-0005-0000-0000-000043050000}"/>
    <cellStyle name="20% - Accent1 16 6" xfId="32934" xr:uid="{00000000-0005-0000-0000-000044050000}"/>
    <cellStyle name="20% - Accent1 17" xfId="29450" xr:uid="{00000000-0005-0000-0000-000045050000}"/>
    <cellStyle name="20% - Accent1 17 2" xfId="29451" xr:uid="{00000000-0005-0000-0000-000046050000}"/>
    <cellStyle name="20% - Accent1 17 3" xfId="32935" xr:uid="{00000000-0005-0000-0000-000047050000}"/>
    <cellStyle name="20% - Accent1 17 4" xfId="32936" xr:uid="{00000000-0005-0000-0000-000048050000}"/>
    <cellStyle name="20% - Accent1 17 5" xfId="32937" xr:uid="{00000000-0005-0000-0000-000049050000}"/>
    <cellStyle name="20% - Accent1 17 6" xfId="32938" xr:uid="{00000000-0005-0000-0000-00004A050000}"/>
    <cellStyle name="20% - Accent1 18" xfId="29452" xr:uid="{00000000-0005-0000-0000-00004B050000}"/>
    <cellStyle name="20% - Accent1 18 2" xfId="29453" xr:uid="{00000000-0005-0000-0000-00004C050000}"/>
    <cellStyle name="20% - Accent1 19" xfId="29454" xr:uid="{00000000-0005-0000-0000-00004D050000}"/>
    <cellStyle name="20% - Accent1 19 2" xfId="29455" xr:uid="{00000000-0005-0000-0000-00004E050000}"/>
    <cellStyle name="20% - Accent1 2" xfId="142" xr:uid="{00000000-0005-0000-0000-00004F050000}"/>
    <cellStyle name="20% - Accent1 2 10" xfId="32939" xr:uid="{00000000-0005-0000-0000-000050050000}"/>
    <cellStyle name="20% - Accent1 2 10 2" xfId="32940" xr:uid="{00000000-0005-0000-0000-000051050000}"/>
    <cellStyle name="20% - Accent1 2 10 2 2" xfId="32941" xr:uid="{00000000-0005-0000-0000-000052050000}"/>
    <cellStyle name="20% - Accent1 2 10 2 2 2" xfId="32942" xr:uid="{00000000-0005-0000-0000-000053050000}"/>
    <cellStyle name="20% - Accent1 2 10 2 2 2 2" xfId="32943" xr:uid="{00000000-0005-0000-0000-000054050000}"/>
    <cellStyle name="20% - Accent1 2 10 2 2 2 3" xfId="32944" xr:uid="{00000000-0005-0000-0000-000055050000}"/>
    <cellStyle name="20% - Accent1 2 10 2 2 2 4" xfId="32945" xr:uid="{00000000-0005-0000-0000-000056050000}"/>
    <cellStyle name="20% - Accent1 2 10 2 2 2 5" xfId="32946" xr:uid="{00000000-0005-0000-0000-000057050000}"/>
    <cellStyle name="20% - Accent1 2 10 2 2 2 6" xfId="32947" xr:uid="{00000000-0005-0000-0000-000058050000}"/>
    <cellStyle name="20% - Accent1 2 10 2 2 3" xfId="32948" xr:uid="{00000000-0005-0000-0000-000059050000}"/>
    <cellStyle name="20% - Accent1 2 10 2 2 4" xfId="32949" xr:uid="{00000000-0005-0000-0000-00005A050000}"/>
    <cellStyle name="20% - Accent1 2 10 2 2 5" xfId="32950" xr:uid="{00000000-0005-0000-0000-00005B050000}"/>
    <cellStyle name="20% - Accent1 2 10 2 2 6" xfId="32951" xr:uid="{00000000-0005-0000-0000-00005C050000}"/>
    <cellStyle name="20% - Accent1 2 10 2 3" xfId="32952" xr:uid="{00000000-0005-0000-0000-00005D050000}"/>
    <cellStyle name="20% - Accent1 2 10 2 4" xfId="32953" xr:uid="{00000000-0005-0000-0000-00005E050000}"/>
    <cellStyle name="20% - Accent1 2 10 2 5" xfId="32954" xr:uid="{00000000-0005-0000-0000-00005F050000}"/>
    <cellStyle name="20% - Accent1 2 10 2 6" xfId="32955" xr:uid="{00000000-0005-0000-0000-000060050000}"/>
    <cellStyle name="20% - Accent1 2 10 2 7" xfId="32956" xr:uid="{00000000-0005-0000-0000-000061050000}"/>
    <cellStyle name="20% - Accent1 2 10 2 8" xfId="32957" xr:uid="{00000000-0005-0000-0000-000062050000}"/>
    <cellStyle name="20% - Accent1 2 10 3" xfId="32958" xr:uid="{00000000-0005-0000-0000-000063050000}"/>
    <cellStyle name="20% - Accent1 2 10 4" xfId="32959" xr:uid="{00000000-0005-0000-0000-000064050000}"/>
    <cellStyle name="20% - Accent1 2 10 4 2" xfId="32960" xr:uid="{00000000-0005-0000-0000-000065050000}"/>
    <cellStyle name="20% - Accent1 2 10 4 2 2" xfId="32961" xr:uid="{00000000-0005-0000-0000-000066050000}"/>
    <cellStyle name="20% - Accent1 2 10 4 2 3" xfId="32962" xr:uid="{00000000-0005-0000-0000-000067050000}"/>
    <cellStyle name="20% - Accent1 2 10 4 2 4" xfId="32963" xr:uid="{00000000-0005-0000-0000-000068050000}"/>
    <cellStyle name="20% - Accent1 2 10 4 2 5" xfId="32964" xr:uid="{00000000-0005-0000-0000-000069050000}"/>
    <cellStyle name="20% - Accent1 2 10 4 2 6" xfId="32965" xr:uid="{00000000-0005-0000-0000-00006A050000}"/>
    <cellStyle name="20% - Accent1 2 10 4 3" xfId="32966" xr:uid="{00000000-0005-0000-0000-00006B050000}"/>
    <cellStyle name="20% - Accent1 2 10 4 4" xfId="32967" xr:uid="{00000000-0005-0000-0000-00006C050000}"/>
    <cellStyle name="20% - Accent1 2 10 4 5" xfId="32968" xr:uid="{00000000-0005-0000-0000-00006D050000}"/>
    <cellStyle name="20% - Accent1 2 10 4 6" xfId="32969" xr:uid="{00000000-0005-0000-0000-00006E050000}"/>
    <cellStyle name="20% - Accent1 2 10 5" xfId="32970" xr:uid="{00000000-0005-0000-0000-00006F050000}"/>
    <cellStyle name="20% - Accent1 2 10 6" xfId="32971" xr:uid="{00000000-0005-0000-0000-000070050000}"/>
    <cellStyle name="20% - Accent1 2 10 7" xfId="32972" xr:uid="{00000000-0005-0000-0000-000071050000}"/>
    <cellStyle name="20% - Accent1 2 10 8" xfId="32973" xr:uid="{00000000-0005-0000-0000-000072050000}"/>
    <cellStyle name="20% - Accent1 2 10 9" xfId="32974" xr:uid="{00000000-0005-0000-0000-000073050000}"/>
    <cellStyle name="20% - Accent1 2 11" xfId="32975" xr:uid="{00000000-0005-0000-0000-000074050000}"/>
    <cellStyle name="20% - Accent1 2 11 2" xfId="32976" xr:uid="{00000000-0005-0000-0000-000075050000}"/>
    <cellStyle name="20% - Accent1 2 11 3" xfId="32977" xr:uid="{00000000-0005-0000-0000-000076050000}"/>
    <cellStyle name="20% - Accent1 2 11 4" xfId="32978" xr:uid="{00000000-0005-0000-0000-000077050000}"/>
    <cellStyle name="20% - Accent1 2 11 5" xfId="32979" xr:uid="{00000000-0005-0000-0000-000078050000}"/>
    <cellStyle name="20% - Accent1 2 11 6" xfId="32980" xr:uid="{00000000-0005-0000-0000-000079050000}"/>
    <cellStyle name="20% - Accent1 2 11 7" xfId="32981" xr:uid="{00000000-0005-0000-0000-00007A050000}"/>
    <cellStyle name="20% - Accent1 2 11 8" xfId="32982" xr:uid="{00000000-0005-0000-0000-00007B050000}"/>
    <cellStyle name="20% - Accent1 2 12" xfId="32983" xr:uid="{00000000-0005-0000-0000-00007C050000}"/>
    <cellStyle name="20% - Accent1 2 12 2" xfId="32984" xr:uid="{00000000-0005-0000-0000-00007D050000}"/>
    <cellStyle name="20% - Accent1 2 12 3" xfId="32985" xr:uid="{00000000-0005-0000-0000-00007E050000}"/>
    <cellStyle name="20% - Accent1 2 12 4" xfId="32986" xr:uid="{00000000-0005-0000-0000-00007F050000}"/>
    <cellStyle name="20% - Accent1 2 12 5" xfId="32987" xr:uid="{00000000-0005-0000-0000-000080050000}"/>
    <cellStyle name="20% - Accent1 2 12 6" xfId="32988" xr:uid="{00000000-0005-0000-0000-000081050000}"/>
    <cellStyle name="20% - Accent1 2 12 7" xfId="32989" xr:uid="{00000000-0005-0000-0000-000082050000}"/>
    <cellStyle name="20% - Accent1 2 12 8" xfId="32990" xr:uid="{00000000-0005-0000-0000-000083050000}"/>
    <cellStyle name="20% - Accent1 2 13" xfId="32991" xr:uid="{00000000-0005-0000-0000-000084050000}"/>
    <cellStyle name="20% - Accent1 2 13 2" xfId="32992" xr:uid="{00000000-0005-0000-0000-000085050000}"/>
    <cellStyle name="20% - Accent1 2 13 3" xfId="32993" xr:uid="{00000000-0005-0000-0000-000086050000}"/>
    <cellStyle name="20% - Accent1 2 13 4" xfId="32994" xr:uid="{00000000-0005-0000-0000-000087050000}"/>
    <cellStyle name="20% - Accent1 2 13 5" xfId="32995" xr:uid="{00000000-0005-0000-0000-000088050000}"/>
    <cellStyle name="20% - Accent1 2 13 6" xfId="32996" xr:uid="{00000000-0005-0000-0000-000089050000}"/>
    <cellStyle name="20% - Accent1 2 13 7" xfId="32997" xr:uid="{00000000-0005-0000-0000-00008A050000}"/>
    <cellStyle name="20% - Accent1 2 13 8" xfId="32998" xr:uid="{00000000-0005-0000-0000-00008B050000}"/>
    <cellStyle name="20% - Accent1 2 14" xfId="32999" xr:uid="{00000000-0005-0000-0000-00008C050000}"/>
    <cellStyle name="20% - Accent1 2 14 2" xfId="33000" xr:uid="{00000000-0005-0000-0000-00008D050000}"/>
    <cellStyle name="20% - Accent1 2 14 3" xfId="33001" xr:uid="{00000000-0005-0000-0000-00008E050000}"/>
    <cellStyle name="20% - Accent1 2 14 4" xfId="33002" xr:uid="{00000000-0005-0000-0000-00008F050000}"/>
    <cellStyle name="20% - Accent1 2 14 5" xfId="33003" xr:uid="{00000000-0005-0000-0000-000090050000}"/>
    <cellStyle name="20% - Accent1 2 14 6" xfId="33004" xr:uid="{00000000-0005-0000-0000-000091050000}"/>
    <cellStyle name="20% - Accent1 2 14 7" xfId="33005" xr:uid="{00000000-0005-0000-0000-000092050000}"/>
    <cellStyle name="20% - Accent1 2 14 8" xfId="33006" xr:uid="{00000000-0005-0000-0000-000093050000}"/>
    <cellStyle name="20% - Accent1 2 15" xfId="33007" xr:uid="{00000000-0005-0000-0000-000094050000}"/>
    <cellStyle name="20% - Accent1 2 15 2" xfId="33008" xr:uid="{00000000-0005-0000-0000-000095050000}"/>
    <cellStyle name="20% - Accent1 2 15 3" xfId="33009" xr:uid="{00000000-0005-0000-0000-000096050000}"/>
    <cellStyle name="20% - Accent1 2 15 4" xfId="33010" xr:uid="{00000000-0005-0000-0000-000097050000}"/>
    <cellStyle name="20% - Accent1 2 15 5" xfId="33011" xr:uid="{00000000-0005-0000-0000-000098050000}"/>
    <cellStyle name="20% - Accent1 2 15 6" xfId="33012" xr:uid="{00000000-0005-0000-0000-000099050000}"/>
    <cellStyle name="20% - Accent1 2 15 7" xfId="33013" xr:uid="{00000000-0005-0000-0000-00009A050000}"/>
    <cellStyle name="20% - Accent1 2 15 8" xfId="33014" xr:uid="{00000000-0005-0000-0000-00009B050000}"/>
    <cellStyle name="20% - Accent1 2 16" xfId="33015" xr:uid="{00000000-0005-0000-0000-00009C050000}"/>
    <cellStyle name="20% - Accent1 2 16 2" xfId="33016" xr:uid="{00000000-0005-0000-0000-00009D050000}"/>
    <cellStyle name="20% - Accent1 2 16 2 2" xfId="33017" xr:uid="{00000000-0005-0000-0000-00009E050000}"/>
    <cellStyle name="20% - Accent1 2 16 2 2 2" xfId="33018" xr:uid="{00000000-0005-0000-0000-00009F050000}"/>
    <cellStyle name="20% - Accent1 2 16 2 2 3" xfId="33019" xr:uid="{00000000-0005-0000-0000-0000A0050000}"/>
    <cellStyle name="20% - Accent1 2 16 2 2 4" xfId="33020" xr:uid="{00000000-0005-0000-0000-0000A1050000}"/>
    <cellStyle name="20% - Accent1 2 16 2 2 5" xfId="33021" xr:uid="{00000000-0005-0000-0000-0000A2050000}"/>
    <cellStyle name="20% - Accent1 2 16 2 2 6" xfId="33022" xr:uid="{00000000-0005-0000-0000-0000A3050000}"/>
    <cellStyle name="20% - Accent1 2 16 2 3" xfId="33023" xr:uid="{00000000-0005-0000-0000-0000A4050000}"/>
    <cellStyle name="20% - Accent1 2 16 2 4" xfId="33024" xr:uid="{00000000-0005-0000-0000-0000A5050000}"/>
    <cellStyle name="20% - Accent1 2 16 2 5" xfId="33025" xr:uid="{00000000-0005-0000-0000-0000A6050000}"/>
    <cellStyle name="20% - Accent1 2 16 2 6" xfId="33026" xr:uid="{00000000-0005-0000-0000-0000A7050000}"/>
    <cellStyle name="20% - Accent1 2 16 3" xfId="33027" xr:uid="{00000000-0005-0000-0000-0000A8050000}"/>
    <cellStyle name="20% - Accent1 2 16 4" xfId="33028" xr:uid="{00000000-0005-0000-0000-0000A9050000}"/>
    <cellStyle name="20% - Accent1 2 16 5" xfId="33029" xr:uid="{00000000-0005-0000-0000-0000AA050000}"/>
    <cellStyle name="20% - Accent1 2 16 6" xfId="33030" xr:uid="{00000000-0005-0000-0000-0000AB050000}"/>
    <cellStyle name="20% - Accent1 2 16 7" xfId="33031" xr:uid="{00000000-0005-0000-0000-0000AC050000}"/>
    <cellStyle name="20% - Accent1 2 16 8" xfId="33032" xr:uid="{00000000-0005-0000-0000-0000AD050000}"/>
    <cellStyle name="20% - Accent1 2 17" xfId="33033" xr:uid="{00000000-0005-0000-0000-0000AE050000}"/>
    <cellStyle name="20% - Accent1 2 17 2" xfId="33034" xr:uid="{00000000-0005-0000-0000-0000AF050000}"/>
    <cellStyle name="20% - Accent1 2 17 2 2" xfId="33035" xr:uid="{00000000-0005-0000-0000-0000B0050000}"/>
    <cellStyle name="20% - Accent1 2 17 2 3" xfId="33036" xr:uid="{00000000-0005-0000-0000-0000B1050000}"/>
    <cellStyle name="20% - Accent1 2 17 2 4" xfId="33037" xr:uid="{00000000-0005-0000-0000-0000B2050000}"/>
    <cellStyle name="20% - Accent1 2 17 2 5" xfId="33038" xr:uid="{00000000-0005-0000-0000-0000B3050000}"/>
    <cellStyle name="20% - Accent1 2 17 2 6" xfId="33039" xr:uid="{00000000-0005-0000-0000-0000B4050000}"/>
    <cellStyle name="20% - Accent1 2 17 3" xfId="33040" xr:uid="{00000000-0005-0000-0000-0000B5050000}"/>
    <cellStyle name="20% - Accent1 2 17 4" xfId="33041" xr:uid="{00000000-0005-0000-0000-0000B6050000}"/>
    <cellStyle name="20% - Accent1 2 17 5" xfId="33042" xr:uid="{00000000-0005-0000-0000-0000B7050000}"/>
    <cellStyle name="20% - Accent1 2 17 6" xfId="33043" xr:uid="{00000000-0005-0000-0000-0000B8050000}"/>
    <cellStyle name="20% - Accent1 2 18" xfId="33044" xr:uid="{00000000-0005-0000-0000-0000B9050000}"/>
    <cellStyle name="20% - Accent1 2 19" xfId="33045" xr:uid="{00000000-0005-0000-0000-0000BA050000}"/>
    <cellStyle name="20% - Accent1 2 2" xfId="143" xr:uid="{00000000-0005-0000-0000-0000BB050000}"/>
    <cellStyle name="20% - Accent1 2 2 10" xfId="33046" xr:uid="{00000000-0005-0000-0000-0000BC050000}"/>
    <cellStyle name="20% - Accent1 2 2 10 2" xfId="33047" xr:uid="{00000000-0005-0000-0000-0000BD050000}"/>
    <cellStyle name="20% - Accent1 2 2 10 3" xfId="33048" xr:uid="{00000000-0005-0000-0000-0000BE050000}"/>
    <cellStyle name="20% - Accent1 2 2 10 4" xfId="33049" xr:uid="{00000000-0005-0000-0000-0000BF050000}"/>
    <cellStyle name="20% - Accent1 2 2 10 5" xfId="33050" xr:uid="{00000000-0005-0000-0000-0000C0050000}"/>
    <cellStyle name="20% - Accent1 2 2 10 6" xfId="33051" xr:uid="{00000000-0005-0000-0000-0000C1050000}"/>
    <cellStyle name="20% - Accent1 2 2 10 7" xfId="33052" xr:uid="{00000000-0005-0000-0000-0000C2050000}"/>
    <cellStyle name="20% - Accent1 2 2 10 8" xfId="33053" xr:uid="{00000000-0005-0000-0000-0000C3050000}"/>
    <cellStyle name="20% - Accent1 2 2 11" xfId="33054" xr:uid="{00000000-0005-0000-0000-0000C4050000}"/>
    <cellStyle name="20% - Accent1 2 2 11 2" xfId="33055" xr:uid="{00000000-0005-0000-0000-0000C5050000}"/>
    <cellStyle name="20% - Accent1 2 2 11 3" xfId="33056" xr:uid="{00000000-0005-0000-0000-0000C6050000}"/>
    <cellStyle name="20% - Accent1 2 2 11 4" xfId="33057" xr:uid="{00000000-0005-0000-0000-0000C7050000}"/>
    <cellStyle name="20% - Accent1 2 2 11 5" xfId="33058" xr:uid="{00000000-0005-0000-0000-0000C8050000}"/>
    <cellStyle name="20% - Accent1 2 2 11 6" xfId="33059" xr:uid="{00000000-0005-0000-0000-0000C9050000}"/>
    <cellStyle name="20% - Accent1 2 2 11 7" xfId="33060" xr:uid="{00000000-0005-0000-0000-0000CA050000}"/>
    <cellStyle name="20% - Accent1 2 2 11 8" xfId="33061" xr:uid="{00000000-0005-0000-0000-0000CB050000}"/>
    <cellStyle name="20% - Accent1 2 2 12" xfId="33062" xr:uid="{00000000-0005-0000-0000-0000CC050000}"/>
    <cellStyle name="20% - Accent1 2 2 12 2" xfId="33063" xr:uid="{00000000-0005-0000-0000-0000CD050000}"/>
    <cellStyle name="20% - Accent1 2 2 12 3" xfId="33064" xr:uid="{00000000-0005-0000-0000-0000CE050000}"/>
    <cellStyle name="20% - Accent1 2 2 12 4" xfId="33065" xr:uid="{00000000-0005-0000-0000-0000CF050000}"/>
    <cellStyle name="20% - Accent1 2 2 12 5" xfId="33066" xr:uid="{00000000-0005-0000-0000-0000D0050000}"/>
    <cellStyle name="20% - Accent1 2 2 12 6" xfId="33067" xr:uid="{00000000-0005-0000-0000-0000D1050000}"/>
    <cellStyle name="20% - Accent1 2 2 12 7" xfId="33068" xr:uid="{00000000-0005-0000-0000-0000D2050000}"/>
    <cellStyle name="20% - Accent1 2 2 12 8" xfId="33069" xr:uid="{00000000-0005-0000-0000-0000D3050000}"/>
    <cellStyle name="20% - Accent1 2 2 13" xfId="33070" xr:uid="{00000000-0005-0000-0000-0000D4050000}"/>
    <cellStyle name="20% - Accent1 2 2 13 2" xfId="33071" xr:uid="{00000000-0005-0000-0000-0000D5050000}"/>
    <cellStyle name="20% - Accent1 2 2 13 3" xfId="33072" xr:uid="{00000000-0005-0000-0000-0000D6050000}"/>
    <cellStyle name="20% - Accent1 2 2 13 4" xfId="33073" xr:uid="{00000000-0005-0000-0000-0000D7050000}"/>
    <cellStyle name="20% - Accent1 2 2 13 5" xfId="33074" xr:uid="{00000000-0005-0000-0000-0000D8050000}"/>
    <cellStyle name="20% - Accent1 2 2 13 6" xfId="33075" xr:uid="{00000000-0005-0000-0000-0000D9050000}"/>
    <cellStyle name="20% - Accent1 2 2 13 7" xfId="33076" xr:uid="{00000000-0005-0000-0000-0000DA050000}"/>
    <cellStyle name="20% - Accent1 2 2 13 8" xfId="33077" xr:uid="{00000000-0005-0000-0000-0000DB050000}"/>
    <cellStyle name="20% - Accent1 2 2 14" xfId="33078" xr:uid="{00000000-0005-0000-0000-0000DC050000}"/>
    <cellStyle name="20% - Accent1 2 2 14 2" xfId="33079" xr:uid="{00000000-0005-0000-0000-0000DD050000}"/>
    <cellStyle name="20% - Accent1 2 2 14 3" xfId="33080" xr:uid="{00000000-0005-0000-0000-0000DE050000}"/>
    <cellStyle name="20% - Accent1 2 2 14 4" xfId="33081" xr:uid="{00000000-0005-0000-0000-0000DF050000}"/>
    <cellStyle name="20% - Accent1 2 2 14 5" xfId="33082" xr:uid="{00000000-0005-0000-0000-0000E0050000}"/>
    <cellStyle name="20% - Accent1 2 2 14 6" xfId="33083" xr:uid="{00000000-0005-0000-0000-0000E1050000}"/>
    <cellStyle name="20% - Accent1 2 2 14 7" xfId="33084" xr:uid="{00000000-0005-0000-0000-0000E2050000}"/>
    <cellStyle name="20% - Accent1 2 2 14 8" xfId="33085" xr:uid="{00000000-0005-0000-0000-0000E3050000}"/>
    <cellStyle name="20% - Accent1 2 2 15" xfId="33086" xr:uid="{00000000-0005-0000-0000-0000E4050000}"/>
    <cellStyle name="20% - Accent1 2 2 15 2" xfId="33087" xr:uid="{00000000-0005-0000-0000-0000E5050000}"/>
    <cellStyle name="20% - Accent1 2 2 15 2 2" xfId="33088" xr:uid="{00000000-0005-0000-0000-0000E6050000}"/>
    <cellStyle name="20% - Accent1 2 2 15 2 2 2" xfId="33089" xr:uid="{00000000-0005-0000-0000-0000E7050000}"/>
    <cellStyle name="20% - Accent1 2 2 15 2 2 3" xfId="33090" xr:uid="{00000000-0005-0000-0000-0000E8050000}"/>
    <cellStyle name="20% - Accent1 2 2 15 2 2 4" xfId="33091" xr:uid="{00000000-0005-0000-0000-0000E9050000}"/>
    <cellStyle name="20% - Accent1 2 2 15 2 2 5" xfId="33092" xr:uid="{00000000-0005-0000-0000-0000EA050000}"/>
    <cellStyle name="20% - Accent1 2 2 15 2 2 6" xfId="33093" xr:uid="{00000000-0005-0000-0000-0000EB050000}"/>
    <cellStyle name="20% - Accent1 2 2 15 2 3" xfId="33094" xr:uid="{00000000-0005-0000-0000-0000EC050000}"/>
    <cellStyle name="20% - Accent1 2 2 15 2 4" xfId="33095" xr:uid="{00000000-0005-0000-0000-0000ED050000}"/>
    <cellStyle name="20% - Accent1 2 2 15 2 5" xfId="33096" xr:uid="{00000000-0005-0000-0000-0000EE050000}"/>
    <cellStyle name="20% - Accent1 2 2 15 2 6" xfId="33097" xr:uid="{00000000-0005-0000-0000-0000EF050000}"/>
    <cellStyle name="20% - Accent1 2 2 15 3" xfId="33098" xr:uid="{00000000-0005-0000-0000-0000F0050000}"/>
    <cellStyle name="20% - Accent1 2 2 15 4" xfId="33099" xr:uid="{00000000-0005-0000-0000-0000F1050000}"/>
    <cellStyle name="20% - Accent1 2 2 15 5" xfId="33100" xr:uid="{00000000-0005-0000-0000-0000F2050000}"/>
    <cellStyle name="20% - Accent1 2 2 15 6" xfId="33101" xr:uid="{00000000-0005-0000-0000-0000F3050000}"/>
    <cellStyle name="20% - Accent1 2 2 15 7" xfId="33102" xr:uid="{00000000-0005-0000-0000-0000F4050000}"/>
    <cellStyle name="20% - Accent1 2 2 15 8" xfId="33103" xr:uid="{00000000-0005-0000-0000-0000F5050000}"/>
    <cellStyle name="20% - Accent1 2 2 16" xfId="33104" xr:uid="{00000000-0005-0000-0000-0000F6050000}"/>
    <cellStyle name="20% - Accent1 2 2 16 2" xfId="33105" xr:uid="{00000000-0005-0000-0000-0000F7050000}"/>
    <cellStyle name="20% - Accent1 2 2 16 2 2" xfId="33106" xr:uid="{00000000-0005-0000-0000-0000F8050000}"/>
    <cellStyle name="20% - Accent1 2 2 16 2 3" xfId="33107" xr:uid="{00000000-0005-0000-0000-0000F9050000}"/>
    <cellStyle name="20% - Accent1 2 2 16 2 4" xfId="33108" xr:uid="{00000000-0005-0000-0000-0000FA050000}"/>
    <cellStyle name="20% - Accent1 2 2 16 2 5" xfId="33109" xr:uid="{00000000-0005-0000-0000-0000FB050000}"/>
    <cellStyle name="20% - Accent1 2 2 16 2 6" xfId="33110" xr:uid="{00000000-0005-0000-0000-0000FC050000}"/>
    <cellStyle name="20% - Accent1 2 2 16 3" xfId="33111" xr:uid="{00000000-0005-0000-0000-0000FD050000}"/>
    <cellStyle name="20% - Accent1 2 2 16 4" xfId="33112" xr:uid="{00000000-0005-0000-0000-0000FE050000}"/>
    <cellStyle name="20% - Accent1 2 2 16 5" xfId="33113" xr:uid="{00000000-0005-0000-0000-0000FF050000}"/>
    <cellStyle name="20% - Accent1 2 2 16 6" xfId="33114" xr:uid="{00000000-0005-0000-0000-000000060000}"/>
    <cellStyle name="20% - Accent1 2 2 17" xfId="33115" xr:uid="{00000000-0005-0000-0000-000001060000}"/>
    <cellStyle name="20% - Accent1 2 2 18" xfId="33116" xr:uid="{00000000-0005-0000-0000-000002060000}"/>
    <cellStyle name="20% - Accent1 2 2 19" xfId="33117" xr:uid="{00000000-0005-0000-0000-000003060000}"/>
    <cellStyle name="20% - Accent1 2 2 2" xfId="144" xr:uid="{00000000-0005-0000-0000-000004060000}"/>
    <cellStyle name="20% - Accent1 2 2 2 10" xfId="33118" xr:uid="{00000000-0005-0000-0000-000005060000}"/>
    <cellStyle name="20% - Accent1 2 2 2 10 2" xfId="33119" xr:uid="{00000000-0005-0000-0000-000006060000}"/>
    <cellStyle name="20% - Accent1 2 2 2 10 2 2" xfId="33120" xr:uid="{00000000-0005-0000-0000-000007060000}"/>
    <cellStyle name="20% - Accent1 2 2 2 10 2 3" xfId="33121" xr:uid="{00000000-0005-0000-0000-000008060000}"/>
    <cellStyle name="20% - Accent1 2 2 2 10 2 4" xfId="33122" xr:uid="{00000000-0005-0000-0000-000009060000}"/>
    <cellStyle name="20% - Accent1 2 2 2 10 2 5" xfId="33123" xr:uid="{00000000-0005-0000-0000-00000A060000}"/>
    <cellStyle name="20% - Accent1 2 2 2 10 2 6" xfId="33124" xr:uid="{00000000-0005-0000-0000-00000B060000}"/>
    <cellStyle name="20% - Accent1 2 2 2 10 3" xfId="33125" xr:uid="{00000000-0005-0000-0000-00000C060000}"/>
    <cellStyle name="20% - Accent1 2 2 2 10 4" xfId="33126" xr:uid="{00000000-0005-0000-0000-00000D060000}"/>
    <cellStyle name="20% - Accent1 2 2 2 10 5" xfId="33127" xr:uid="{00000000-0005-0000-0000-00000E060000}"/>
    <cellStyle name="20% - Accent1 2 2 2 10 6" xfId="33128" xr:uid="{00000000-0005-0000-0000-00000F060000}"/>
    <cellStyle name="20% - Accent1 2 2 2 11" xfId="33129" xr:uid="{00000000-0005-0000-0000-000010060000}"/>
    <cellStyle name="20% - Accent1 2 2 2 12" xfId="33130" xr:uid="{00000000-0005-0000-0000-000011060000}"/>
    <cellStyle name="20% - Accent1 2 2 2 13" xfId="33131" xr:uid="{00000000-0005-0000-0000-000012060000}"/>
    <cellStyle name="20% - Accent1 2 2 2 14" xfId="33132" xr:uid="{00000000-0005-0000-0000-000013060000}"/>
    <cellStyle name="20% - Accent1 2 2 2 15" xfId="33133" xr:uid="{00000000-0005-0000-0000-000014060000}"/>
    <cellStyle name="20% - Accent1 2 2 2 2" xfId="31710" xr:uid="{00000000-0005-0000-0000-000015060000}"/>
    <cellStyle name="20% - Accent1 2 2 2 2 2" xfId="31711" xr:uid="{00000000-0005-0000-0000-000016060000}"/>
    <cellStyle name="20% - Accent1 2 2 2 2 2 2" xfId="33134" xr:uid="{00000000-0005-0000-0000-000017060000}"/>
    <cellStyle name="20% - Accent1 2 2 2 2 2 2 2" xfId="33135" xr:uid="{00000000-0005-0000-0000-000018060000}"/>
    <cellStyle name="20% - Accent1 2 2 2 2 2 2 2 2" xfId="33136" xr:uid="{00000000-0005-0000-0000-000019060000}"/>
    <cellStyle name="20% - Accent1 2 2 2 2 2 2 2 3" xfId="33137" xr:uid="{00000000-0005-0000-0000-00001A060000}"/>
    <cellStyle name="20% - Accent1 2 2 2 2 2 2 2 4" xfId="33138" xr:uid="{00000000-0005-0000-0000-00001B060000}"/>
    <cellStyle name="20% - Accent1 2 2 2 2 2 2 2 5" xfId="33139" xr:uid="{00000000-0005-0000-0000-00001C060000}"/>
    <cellStyle name="20% - Accent1 2 2 2 2 2 2 2 6" xfId="33140" xr:uid="{00000000-0005-0000-0000-00001D060000}"/>
    <cellStyle name="20% - Accent1 2 2 2 2 2 2 3" xfId="33141" xr:uid="{00000000-0005-0000-0000-00001E060000}"/>
    <cellStyle name="20% - Accent1 2 2 2 2 2 2 4" xfId="33142" xr:uid="{00000000-0005-0000-0000-00001F060000}"/>
    <cellStyle name="20% - Accent1 2 2 2 2 2 2 5" xfId="33143" xr:uid="{00000000-0005-0000-0000-000020060000}"/>
    <cellStyle name="20% - Accent1 2 2 2 2 2 2 6" xfId="33144" xr:uid="{00000000-0005-0000-0000-000021060000}"/>
    <cellStyle name="20% - Accent1 2 2 2 2 2 3" xfId="33145" xr:uid="{00000000-0005-0000-0000-000022060000}"/>
    <cellStyle name="20% - Accent1 2 2 2 2 2 4" xfId="33146" xr:uid="{00000000-0005-0000-0000-000023060000}"/>
    <cellStyle name="20% - Accent1 2 2 2 2 2 5" xfId="33147" xr:uid="{00000000-0005-0000-0000-000024060000}"/>
    <cellStyle name="20% - Accent1 2 2 2 2 2 6" xfId="33148" xr:uid="{00000000-0005-0000-0000-000025060000}"/>
    <cellStyle name="20% - Accent1 2 2 2 2 2 7" xfId="33149" xr:uid="{00000000-0005-0000-0000-000026060000}"/>
    <cellStyle name="20% - Accent1 2 2 2 2 2 8" xfId="33150" xr:uid="{00000000-0005-0000-0000-000027060000}"/>
    <cellStyle name="20% - Accent1 2 2 2 2 3" xfId="31712" xr:uid="{00000000-0005-0000-0000-000028060000}"/>
    <cellStyle name="20% - Accent1 2 2 2 2 4" xfId="31713" xr:uid="{00000000-0005-0000-0000-000029060000}"/>
    <cellStyle name="20% - Accent1 2 2 2 2 4 2" xfId="33151" xr:uid="{00000000-0005-0000-0000-00002A060000}"/>
    <cellStyle name="20% - Accent1 2 2 2 2 4 2 2" xfId="33152" xr:uid="{00000000-0005-0000-0000-00002B060000}"/>
    <cellStyle name="20% - Accent1 2 2 2 2 4 2 3" xfId="33153" xr:uid="{00000000-0005-0000-0000-00002C060000}"/>
    <cellStyle name="20% - Accent1 2 2 2 2 4 2 4" xfId="33154" xr:uid="{00000000-0005-0000-0000-00002D060000}"/>
    <cellStyle name="20% - Accent1 2 2 2 2 4 2 5" xfId="33155" xr:uid="{00000000-0005-0000-0000-00002E060000}"/>
    <cellStyle name="20% - Accent1 2 2 2 2 4 2 6" xfId="33156" xr:uid="{00000000-0005-0000-0000-00002F060000}"/>
    <cellStyle name="20% - Accent1 2 2 2 2 4 3" xfId="33157" xr:uid="{00000000-0005-0000-0000-000030060000}"/>
    <cellStyle name="20% - Accent1 2 2 2 2 4 4" xfId="33158" xr:uid="{00000000-0005-0000-0000-000031060000}"/>
    <cellStyle name="20% - Accent1 2 2 2 2 4 5" xfId="33159" xr:uid="{00000000-0005-0000-0000-000032060000}"/>
    <cellStyle name="20% - Accent1 2 2 2 2 4 6" xfId="33160" xr:uid="{00000000-0005-0000-0000-000033060000}"/>
    <cellStyle name="20% - Accent1 2 2 2 2 5" xfId="33161" xr:uid="{00000000-0005-0000-0000-000034060000}"/>
    <cellStyle name="20% - Accent1 2 2 2 2 6" xfId="33162" xr:uid="{00000000-0005-0000-0000-000035060000}"/>
    <cellStyle name="20% - Accent1 2 2 2 2 7" xfId="33163" xr:uid="{00000000-0005-0000-0000-000036060000}"/>
    <cellStyle name="20% - Accent1 2 2 2 2 8" xfId="33164" xr:uid="{00000000-0005-0000-0000-000037060000}"/>
    <cellStyle name="20% - Accent1 2 2 2 2 9" xfId="33165" xr:uid="{00000000-0005-0000-0000-000038060000}"/>
    <cellStyle name="20% - Accent1 2 2 2 3" xfId="31714" xr:uid="{00000000-0005-0000-0000-000039060000}"/>
    <cellStyle name="20% - Accent1 2 2 2 3 2" xfId="33166" xr:uid="{00000000-0005-0000-0000-00003A060000}"/>
    <cellStyle name="20% - Accent1 2 2 2 3 3" xfId="33167" xr:uid="{00000000-0005-0000-0000-00003B060000}"/>
    <cellStyle name="20% - Accent1 2 2 2 3 4" xfId="33168" xr:uid="{00000000-0005-0000-0000-00003C060000}"/>
    <cellStyle name="20% - Accent1 2 2 2 3 5" xfId="33169" xr:uid="{00000000-0005-0000-0000-00003D060000}"/>
    <cellStyle name="20% - Accent1 2 2 2 3 6" xfId="33170" xr:uid="{00000000-0005-0000-0000-00003E060000}"/>
    <cellStyle name="20% - Accent1 2 2 2 3 7" xfId="33171" xr:uid="{00000000-0005-0000-0000-00003F060000}"/>
    <cellStyle name="20% - Accent1 2 2 2 3 8" xfId="33172" xr:uid="{00000000-0005-0000-0000-000040060000}"/>
    <cellStyle name="20% - Accent1 2 2 2 4" xfId="31715" xr:uid="{00000000-0005-0000-0000-000041060000}"/>
    <cellStyle name="20% - Accent1 2 2 2 4 2" xfId="33173" xr:uid="{00000000-0005-0000-0000-000042060000}"/>
    <cellStyle name="20% - Accent1 2 2 2 4 3" xfId="33174" xr:uid="{00000000-0005-0000-0000-000043060000}"/>
    <cellStyle name="20% - Accent1 2 2 2 4 4" xfId="33175" xr:uid="{00000000-0005-0000-0000-000044060000}"/>
    <cellStyle name="20% - Accent1 2 2 2 4 5" xfId="33176" xr:uid="{00000000-0005-0000-0000-000045060000}"/>
    <cellStyle name="20% - Accent1 2 2 2 4 6" xfId="33177" xr:uid="{00000000-0005-0000-0000-000046060000}"/>
    <cellStyle name="20% - Accent1 2 2 2 4 7" xfId="33178" xr:uid="{00000000-0005-0000-0000-000047060000}"/>
    <cellStyle name="20% - Accent1 2 2 2 4 8" xfId="33179" xr:uid="{00000000-0005-0000-0000-000048060000}"/>
    <cellStyle name="20% - Accent1 2 2 2 5" xfId="31716" xr:uid="{00000000-0005-0000-0000-000049060000}"/>
    <cellStyle name="20% - Accent1 2 2 2 5 2" xfId="33180" xr:uid="{00000000-0005-0000-0000-00004A060000}"/>
    <cellStyle name="20% - Accent1 2 2 2 5 3" xfId="33181" xr:uid="{00000000-0005-0000-0000-00004B060000}"/>
    <cellStyle name="20% - Accent1 2 2 2 5 4" xfId="33182" xr:uid="{00000000-0005-0000-0000-00004C060000}"/>
    <cellStyle name="20% - Accent1 2 2 2 5 5" xfId="33183" xr:uid="{00000000-0005-0000-0000-00004D060000}"/>
    <cellStyle name="20% - Accent1 2 2 2 5 6" xfId="33184" xr:uid="{00000000-0005-0000-0000-00004E060000}"/>
    <cellStyle name="20% - Accent1 2 2 2 5 7" xfId="33185" xr:uid="{00000000-0005-0000-0000-00004F060000}"/>
    <cellStyle name="20% - Accent1 2 2 2 5 8" xfId="33186" xr:uid="{00000000-0005-0000-0000-000050060000}"/>
    <cellStyle name="20% - Accent1 2 2 2 6" xfId="33187" xr:uid="{00000000-0005-0000-0000-000051060000}"/>
    <cellStyle name="20% - Accent1 2 2 2 6 2" xfId="33188" xr:uid="{00000000-0005-0000-0000-000052060000}"/>
    <cellStyle name="20% - Accent1 2 2 2 6 3" xfId="33189" xr:uid="{00000000-0005-0000-0000-000053060000}"/>
    <cellStyle name="20% - Accent1 2 2 2 6 4" xfId="33190" xr:uid="{00000000-0005-0000-0000-000054060000}"/>
    <cellStyle name="20% - Accent1 2 2 2 6 5" xfId="33191" xr:uid="{00000000-0005-0000-0000-000055060000}"/>
    <cellStyle name="20% - Accent1 2 2 2 6 6" xfId="33192" xr:uid="{00000000-0005-0000-0000-000056060000}"/>
    <cellStyle name="20% - Accent1 2 2 2 6 7" xfId="33193" xr:uid="{00000000-0005-0000-0000-000057060000}"/>
    <cellStyle name="20% - Accent1 2 2 2 6 8" xfId="33194" xr:uid="{00000000-0005-0000-0000-000058060000}"/>
    <cellStyle name="20% - Accent1 2 2 2 7" xfId="33195" xr:uid="{00000000-0005-0000-0000-000059060000}"/>
    <cellStyle name="20% - Accent1 2 2 2 7 2" xfId="33196" xr:uid="{00000000-0005-0000-0000-00005A060000}"/>
    <cellStyle name="20% - Accent1 2 2 2 7 3" xfId="33197" xr:uid="{00000000-0005-0000-0000-00005B060000}"/>
    <cellStyle name="20% - Accent1 2 2 2 7 4" xfId="33198" xr:uid="{00000000-0005-0000-0000-00005C060000}"/>
    <cellStyle name="20% - Accent1 2 2 2 7 5" xfId="33199" xr:uid="{00000000-0005-0000-0000-00005D060000}"/>
    <cellStyle name="20% - Accent1 2 2 2 7 6" xfId="33200" xr:uid="{00000000-0005-0000-0000-00005E060000}"/>
    <cellStyle name="20% - Accent1 2 2 2 7 7" xfId="33201" xr:uid="{00000000-0005-0000-0000-00005F060000}"/>
    <cellStyle name="20% - Accent1 2 2 2 7 8" xfId="33202" xr:uid="{00000000-0005-0000-0000-000060060000}"/>
    <cellStyle name="20% - Accent1 2 2 2 8" xfId="33203" xr:uid="{00000000-0005-0000-0000-000061060000}"/>
    <cellStyle name="20% - Accent1 2 2 2 8 2" xfId="33204" xr:uid="{00000000-0005-0000-0000-000062060000}"/>
    <cellStyle name="20% - Accent1 2 2 2 8 3" xfId="33205" xr:uid="{00000000-0005-0000-0000-000063060000}"/>
    <cellStyle name="20% - Accent1 2 2 2 8 4" xfId="33206" xr:uid="{00000000-0005-0000-0000-000064060000}"/>
    <cellStyle name="20% - Accent1 2 2 2 8 5" xfId="33207" xr:uid="{00000000-0005-0000-0000-000065060000}"/>
    <cellStyle name="20% - Accent1 2 2 2 8 6" xfId="33208" xr:uid="{00000000-0005-0000-0000-000066060000}"/>
    <cellStyle name="20% - Accent1 2 2 2 8 7" xfId="33209" xr:uid="{00000000-0005-0000-0000-000067060000}"/>
    <cellStyle name="20% - Accent1 2 2 2 8 8" xfId="33210" xr:uid="{00000000-0005-0000-0000-000068060000}"/>
    <cellStyle name="20% - Accent1 2 2 2 9" xfId="33211" xr:uid="{00000000-0005-0000-0000-000069060000}"/>
    <cellStyle name="20% - Accent1 2 2 2 9 2" xfId="33212" xr:uid="{00000000-0005-0000-0000-00006A060000}"/>
    <cellStyle name="20% - Accent1 2 2 2 9 2 2" xfId="33213" xr:uid="{00000000-0005-0000-0000-00006B060000}"/>
    <cellStyle name="20% - Accent1 2 2 2 9 2 2 2" xfId="33214" xr:uid="{00000000-0005-0000-0000-00006C060000}"/>
    <cellStyle name="20% - Accent1 2 2 2 9 2 2 3" xfId="33215" xr:uid="{00000000-0005-0000-0000-00006D060000}"/>
    <cellStyle name="20% - Accent1 2 2 2 9 2 2 4" xfId="33216" xr:uid="{00000000-0005-0000-0000-00006E060000}"/>
    <cellStyle name="20% - Accent1 2 2 2 9 2 2 5" xfId="33217" xr:uid="{00000000-0005-0000-0000-00006F060000}"/>
    <cellStyle name="20% - Accent1 2 2 2 9 2 2 6" xfId="33218" xr:uid="{00000000-0005-0000-0000-000070060000}"/>
    <cellStyle name="20% - Accent1 2 2 2 9 2 3" xfId="33219" xr:uid="{00000000-0005-0000-0000-000071060000}"/>
    <cellStyle name="20% - Accent1 2 2 2 9 2 4" xfId="33220" xr:uid="{00000000-0005-0000-0000-000072060000}"/>
    <cellStyle name="20% - Accent1 2 2 2 9 2 5" xfId="33221" xr:uid="{00000000-0005-0000-0000-000073060000}"/>
    <cellStyle name="20% - Accent1 2 2 2 9 2 6" xfId="33222" xr:uid="{00000000-0005-0000-0000-000074060000}"/>
    <cellStyle name="20% - Accent1 2 2 2 9 3" xfId="33223" xr:uid="{00000000-0005-0000-0000-000075060000}"/>
    <cellStyle name="20% - Accent1 2 2 2 9 4" xfId="33224" xr:uid="{00000000-0005-0000-0000-000076060000}"/>
    <cellStyle name="20% - Accent1 2 2 2 9 5" xfId="33225" xr:uid="{00000000-0005-0000-0000-000077060000}"/>
    <cellStyle name="20% - Accent1 2 2 2 9 6" xfId="33226" xr:uid="{00000000-0005-0000-0000-000078060000}"/>
    <cellStyle name="20% - Accent1 2 2 2 9 7" xfId="33227" xr:uid="{00000000-0005-0000-0000-000079060000}"/>
    <cellStyle name="20% - Accent1 2 2 2 9 8" xfId="33228" xr:uid="{00000000-0005-0000-0000-00007A060000}"/>
    <cellStyle name="20% - Accent1 2 2 20" xfId="33229" xr:uid="{00000000-0005-0000-0000-00007B060000}"/>
    <cellStyle name="20% - Accent1 2 2 21" xfId="33230" xr:uid="{00000000-0005-0000-0000-00007C060000}"/>
    <cellStyle name="20% - Accent1 2 2 22" xfId="33231" xr:uid="{00000000-0005-0000-0000-00007D060000}"/>
    <cellStyle name="20% - Accent1 2 2 23" xfId="33232" xr:uid="{00000000-0005-0000-0000-00007E060000}"/>
    <cellStyle name="20% - Accent1 2 2 24" xfId="33233" xr:uid="{00000000-0005-0000-0000-00007F060000}"/>
    <cellStyle name="20% - Accent1 2 2 3" xfId="145" xr:uid="{00000000-0005-0000-0000-000080060000}"/>
    <cellStyle name="20% - Accent1 2 2 3 10" xfId="146" xr:uid="{00000000-0005-0000-0000-000081060000}"/>
    <cellStyle name="20% - Accent1 2 2 3 10 2" xfId="147" xr:uid="{00000000-0005-0000-0000-000082060000}"/>
    <cellStyle name="20% - Accent1 2 2 3 10 3" xfId="148" xr:uid="{00000000-0005-0000-0000-000083060000}"/>
    <cellStyle name="20% - Accent1 2 2 3 11" xfId="149" xr:uid="{00000000-0005-0000-0000-000084060000}"/>
    <cellStyle name="20% - Accent1 2 2 3 12" xfId="150" xr:uid="{00000000-0005-0000-0000-000085060000}"/>
    <cellStyle name="20% - Accent1 2 2 3 2" xfId="151" xr:uid="{00000000-0005-0000-0000-000086060000}"/>
    <cellStyle name="20% - Accent1 2 2 3 2 2" xfId="152" xr:uid="{00000000-0005-0000-0000-000087060000}"/>
    <cellStyle name="20% - Accent1 2 2 3 2 2 2" xfId="153" xr:uid="{00000000-0005-0000-0000-000088060000}"/>
    <cellStyle name="20% - Accent1 2 2 3 2 2 2 2" xfId="154" xr:uid="{00000000-0005-0000-0000-000089060000}"/>
    <cellStyle name="20% - Accent1 2 2 3 2 2 2 2 2" xfId="155" xr:uid="{00000000-0005-0000-0000-00008A060000}"/>
    <cellStyle name="20% - Accent1 2 2 3 2 2 2 2 2 2" xfId="156" xr:uid="{00000000-0005-0000-0000-00008B060000}"/>
    <cellStyle name="20% - Accent1 2 2 3 2 2 2 2 2 2 2" xfId="157" xr:uid="{00000000-0005-0000-0000-00008C060000}"/>
    <cellStyle name="20% - Accent1 2 2 3 2 2 2 2 2 2 3" xfId="158" xr:uid="{00000000-0005-0000-0000-00008D060000}"/>
    <cellStyle name="20% - Accent1 2 2 3 2 2 2 2 2 3" xfId="159" xr:uid="{00000000-0005-0000-0000-00008E060000}"/>
    <cellStyle name="20% - Accent1 2 2 3 2 2 2 2 2 4" xfId="160" xr:uid="{00000000-0005-0000-0000-00008F060000}"/>
    <cellStyle name="20% - Accent1 2 2 3 2 2 2 2 3" xfId="161" xr:uid="{00000000-0005-0000-0000-000090060000}"/>
    <cellStyle name="20% - Accent1 2 2 3 2 2 2 2 3 2" xfId="162" xr:uid="{00000000-0005-0000-0000-000091060000}"/>
    <cellStyle name="20% - Accent1 2 2 3 2 2 2 2 3 3" xfId="163" xr:uid="{00000000-0005-0000-0000-000092060000}"/>
    <cellStyle name="20% - Accent1 2 2 3 2 2 2 2 4" xfId="164" xr:uid="{00000000-0005-0000-0000-000093060000}"/>
    <cellStyle name="20% - Accent1 2 2 3 2 2 2 2 5" xfId="165" xr:uid="{00000000-0005-0000-0000-000094060000}"/>
    <cellStyle name="20% - Accent1 2 2 3 2 2 2 3" xfId="166" xr:uid="{00000000-0005-0000-0000-000095060000}"/>
    <cellStyle name="20% - Accent1 2 2 3 2 2 2 3 2" xfId="167" xr:uid="{00000000-0005-0000-0000-000096060000}"/>
    <cellStyle name="20% - Accent1 2 2 3 2 2 2 3 2 2" xfId="168" xr:uid="{00000000-0005-0000-0000-000097060000}"/>
    <cellStyle name="20% - Accent1 2 2 3 2 2 2 3 2 3" xfId="169" xr:uid="{00000000-0005-0000-0000-000098060000}"/>
    <cellStyle name="20% - Accent1 2 2 3 2 2 2 3 3" xfId="170" xr:uid="{00000000-0005-0000-0000-000099060000}"/>
    <cellStyle name="20% - Accent1 2 2 3 2 2 2 3 4" xfId="171" xr:uid="{00000000-0005-0000-0000-00009A060000}"/>
    <cellStyle name="20% - Accent1 2 2 3 2 2 2 4" xfId="172" xr:uid="{00000000-0005-0000-0000-00009B060000}"/>
    <cellStyle name="20% - Accent1 2 2 3 2 2 2 4 2" xfId="173" xr:uid="{00000000-0005-0000-0000-00009C060000}"/>
    <cellStyle name="20% - Accent1 2 2 3 2 2 2 4 3" xfId="174" xr:uid="{00000000-0005-0000-0000-00009D060000}"/>
    <cellStyle name="20% - Accent1 2 2 3 2 2 2 5" xfId="175" xr:uid="{00000000-0005-0000-0000-00009E060000}"/>
    <cellStyle name="20% - Accent1 2 2 3 2 2 2 6" xfId="176" xr:uid="{00000000-0005-0000-0000-00009F060000}"/>
    <cellStyle name="20% - Accent1 2 2 3 2 2 3" xfId="177" xr:uid="{00000000-0005-0000-0000-0000A0060000}"/>
    <cellStyle name="20% - Accent1 2 2 3 2 2 3 2" xfId="178" xr:uid="{00000000-0005-0000-0000-0000A1060000}"/>
    <cellStyle name="20% - Accent1 2 2 3 2 2 3 2 2" xfId="179" xr:uid="{00000000-0005-0000-0000-0000A2060000}"/>
    <cellStyle name="20% - Accent1 2 2 3 2 2 3 2 2 2" xfId="180" xr:uid="{00000000-0005-0000-0000-0000A3060000}"/>
    <cellStyle name="20% - Accent1 2 2 3 2 2 3 2 2 3" xfId="181" xr:uid="{00000000-0005-0000-0000-0000A4060000}"/>
    <cellStyle name="20% - Accent1 2 2 3 2 2 3 2 3" xfId="182" xr:uid="{00000000-0005-0000-0000-0000A5060000}"/>
    <cellStyle name="20% - Accent1 2 2 3 2 2 3 2 4" xfId="183" xr:uid="{00000000-0005-0000-0000-0000A6060000}"/>
    <cellStyle name="20% - Accent1 2 2 3 2 2 3 3" xfId="184" xr:uid="{00000000-0005-0000-0000-0000A7060000}"/>
    <cellStyle name="20% - Accent1 2 2 3 2 2 3 3 2" xfId="185" xr:uid="{00000000-0005-0000-0000-0000A8060000}"/>
    <cellStyle name="20% - Accent1 2 2 3 2 2 3 3 3" xfId="186" xr:uid="{00000000-0005-0000-0000-0000A9060000}"/>
    <cellStyle name="20% - Accent1 2 2 3 2 2 3 4" xfId="187" xr:uid="{00000000-0005-0000-0000-0000AA060000}"/>
    <cellStyle name="20% - Accent1 2 2 3 2 2 3 5" xfId="188" xr:uid="{00000000-0005-0000-0000-0000AB060000}"/>
    <cellStyle name="20% - Accent1 2 2 3 2 2 4" xfId="189" xr:uid="{00000000-0005-0000-0000-0000AC060000}"/>
    <cellStyle name="20% - Accent1 2 2 3 2 2 4 2" xfId="190" xr:uid="{00000000-0005-0000-0000-0000AD060000}"/>
    <cellStyle name="20% - Accent1 2 2 3 2 2 4 2 2" xfId="191" xr:uid="{00000000-0005-0000-0000-0000AE060000}"/>
    <cellStyle name="20% - Accent1 2 2 3 2 2 4 2 3" xfId="192" xr:uid="{00000000-0005-0000-0000-0000AF060000}"/>
    <cellStyle name="20% - Accent1 2 2 3 2 2 4 3" xfId="193" xr:uid="{00000000-0005-0000-0000-0000B0060000}"/>
    <cellStyle name="20% - Accent1 2 2 3 2 2 4 4" xfId="194" xr:uid="{00000000-0005-0000-0000-0000B1060000}"/>
    <cellStyle name="20% - Accent1 2 2 3 2 2 5" xfId="195" xr:uid="{00000000-0005-0000-0000-0000B2060000}"/>
    <cellStyle name="20% - Accent1 2 2 3 2 2 5 2" xfId="196" xr:uid="{00000000-0005-0000-0000-0000B3060000}"/>
    <cellStyle name="20% - Accent1 2 2 3 2 2 5 3" xfId="197" xr:uid="{00000000-0005-0000-0000-0000B4060000}"/>
    <cellStyle name="20% - Accent1 2 2 3 2 2 6" xfId="198" xr:uid="{00000000-0005-0000-0000-0000B5060000}"/>
    <cellStyle name="20% - Accent1 2 2 3 2 2 7" xfId="199" xr:uid="{00000000-0005-0000-0000-0000B6060000}"/>
    <cellStyle name="20% - Accent1 2 2 3 2 3" xfId="200" xr:uid="{00000000-0005-0000-0000-0000B7060000}"/>
    <cellStyle name="20% - Accent1 2 2 3 2 3 2" xfId="201" xr:uid="{00000000-0005-0000-0000-0000B8060000}"/>
    <cellStyle name="20% - Accent1 2 2 3 2 3 2 2" xfId="202" xr:uid="{00000000-0005-0000-0000-0000B9060000}"/>
    <cellStyle name="20% - Accent1 2 2 3 2 3 2 2 2" xfId="203" xr:uid="{00000000-0005-0000-0000-0000BA060000}"/>
    <cellStyle name="20% - Accent1 2 2 3 2 3 2 2 2 2" xfId="204" xr:uid="{00000000-0005-0000-0000-0000BB060000}"/>
    <cellStyle name="20% - Accent1 2 2 3 2 3 2 2 2 3" xfId="205" xr:uid="{00000000-0005-0000-0000-0000BC060000}"/>
    <cellStyle name="20% - Accent1 2 2 3 2 3 2 2 3" xfId="206" xr:uid="{00000000-0005-0000-0000-0000BD060000}"/>
    <cellStyle name="20% - Accent1 2 2 3 2 3 2 2 4" xfId="207" xr:uid="{00000000-0005-0000-0000-0000BE060000}"/>
    <cellStyle name="20% - Accent1 2 2 3 2 3 2 3" xfId="208" xr:uid="{00000000-0005-0000-0000-0000BF060000}"/>
    <cellStyle name="20% - Accent1 2 2 3 2 3 2 3 2" xfId="209" xr:uid="{00000000-0005-0000-0000-0000C0060000}"/>
    <cellStyle name="20% - Accent1 2 2 3 2 3 2 3 3" xfId="210" xr:uid="{00000000-0005-0000-0000-0000C1060000}"/>
    <cellStyle name="20% - Accent1 2 2 3 2 3 2 4" xfId="211" xr:uid="{00000000-0005-0000-0000-0000C2060000}"/>
    <cellStyle name="20% - Accent1 2 2 3 2 3 2 5" xfId="212" xr:uid="{00000000-0005-0000-0000-0000C3060000}"/>
    <cellStyle name="20% - Accent1 2 2 3 2 3 3" xfId="213" xr:uid="{00000000-0005-0000-0000-0000C4060000}"/>
    <cellStyle name="20% - Accent1 2 2 3 2 3 3 2" xfId="214" xr:uid="{00000000-0005-0000-0000-0000C5060000}"/>
    <cellStyle name="20% - Accent1 2 2 3 2 3 3 2 2" xfId="215" xr:uid="{00000000-0005-0000-0000-0000C6060000}"/>
    <cellStyle name="20% - Accent1 2 2 3 2 3 3 2 3" xfId="216" xr:uid="{00000000-0005-0000-0000-0000C7060000}"/>
    <cellStyle name="20% - Accent1 2 2 3 2 3 3 3" xfId="217" xr:uid="{00000000-0005-0000-0000-0000C8060000}"/>
    <cellStyle name="20% - Accent1 2 2 3 2 3 3 4" xfId="218" xr:uid="{00000000-0005-0000-0000-0000C9060000}"/>
    <cellStyle name="20% - Accent1 2 2 3 2 3 4" xfId="219" xr:uid="{00000000-0005-0000-0000-0000CA060000}"/>
    <cellStyle name="20% - Accent1 2 2 3 2 3 4 2" xfId="220" xr:uid="{00000000-0005-0000-0000-0000CB060000}"/>
    <cellStyle name="20% - Accent1 2 2 3 2 3 4 3" xfId="221" xr:uid="{00000000-0005-0000-0000-0000CC060000}"/>
    <cellStyle name="20% - Accent1 2 2 3 2 3 5" xfId="222" xr:uid="{00000000-0005-0000-0000-0000CD060000}"/>
    <cellStyle name="20% - Accent1 2 2 3 2 3 6" xfId="223" xr:uid="{00000000-0005-0000-0000-0000CE060000}"/>
    <cellStyle name="20% - Accent1 2 2 3 2 4" xfId="224" xr:uid="{00000000-0005-0000-0000-0000CF060000}"/>
    <cellStyle name="20% - Accent1 2 2 3 2 4 2" xfId="225" xr:uid="{00000000-0005-0000-0000-0000D0060000}"/>
    <cellStyle name="20% - Accent1 2 2 3 2 4 2 2" xfId="226" xr:uid="{00000000-0005-0000-0000-0000D1060000}"/>
    <cellStyle name="20% - Accent1 2 2 3 2 4 2 2 2" xfId="227" xr:uid="{00000000-0005-0000-0000-0000D2060000}"/>
    <cellStyle name="20% - Accent1 2 2 3 2 4 2 2 3" xfId="228" xr:uid="{00000000-0005-0000-0000-0000D3060000}"/>
    <cellStyle name="20% - Accent1 2 2 3 2 4 2 3" xfId="229" xr:uid="{00000000-0005-0000-0000-0000D4060000}"/>
    <cellStyle name="20% - Accent1 2 2 3 2 4 2 4" xfId="230" xr:uid="{00000000-0005-0000-0000-0000D5060000}"/>
    <cellStyle name="20% - Accent1 2 2 3 2 4 3" xfId="231" xr:uid="{00000000-0005-0000-0000-0000D6060000}"/>
    <cellStyle name="20% - Accent1 2 2 3 2 4 3 2" xfId="232" xr:uid="{00000000-0005-0000-0000-0000D7060000}"/>
    <cellStyle name="20% - Accent1 2 2 3 2 4 3 3" xfId="233" xr:uid="{00000000-0005-0000-0000-0000D8060000}"/>
    <cellStyle name="20% - Accent1 2 2 3 2 4 4" xfId="234" xr:uid="{00000000-0005-0000-0000-0000D9060000}"/>
    <cellStyle name="20% - Accent1 2 2 3 2 4 5" xfId="235" xr:uid="{00000000-0005-0000-0000-0000DA060000}"/>
    <cellStyle name="20% - Accent1 2 2 3 2 5" xfId="236" xr:uid="{00000000-0005-0000-0000-0000DB060000}"/>
    <cellStyle name="20% - Accent1 2 2 3 2 5 2" xfId="237" xr:uid="{00000000-0005-0000-0000-0000DC060000}"/>
    <cellStyle name="20% - Accent1 2 2 3 2 5 2 2" xfId="238" xr:uid="{00000000-0005-0000-0000-0000DD060000}"/>
    <cellStyle name="20% - Accent1 2 2 3 2 5 2 3" xfId="239" xr:uid="{00000000-0005-0000-0000-0000DE060000}"/>
    <cellStyle name="20% - Accent1 2 2 3 2 5 3" xfId="240" xr:uid="{00000000-0005-0000-0000-0000DF060000}"/>
    <cellStyle name="20% - Accent1 2 2 3 2 5 4" xfId="241" xr:uid="{00000000-0005-0000-0000-0000E0060000}"/>
    <cellStyle name="20% - Accent1 2 2 3 2 6" xfId="242" xr:uid="{00000000-0005-0000-0000-0000E1060000}"/>
    <cellStyle name="20% - Accent1 2 2 3 2 6 2" xfId="243" xr:uid="{00000000-0005-0000-0000-0000E2060000}"/>
    <cellStyle name="20% - Accent1 2 2 3 2 6 3" xfId="244" xr:uid="{00000000-0005-0000-0000-0000E3060000}"/>
    <cellStyle name="20% - Accent1 2 2 3 2 7" xfId="245" xr:uid="{00000000-0005-0000-0000-0000E4060000}"/>
    <cellStyle name="20% - Accent1 2 2 3 2 8" xfId="246" xr:uid="{00000000-0005-0000-0000-0000E5060000}"/>
    <cellStyle name="20% - Accent1 2 2 3 3" xfId="247" xr:uid="{00000000-0005-0000-0000-0000E6060000}"/>
    <cellStyle name="20% - Accent1 2 2 3 3 2" xfId="248" xr:uid="{00000000-0005-0000-0000-0000E7060000}"/>
    <cellStyle name="20% - Accent1 2 2 3 3 2 2" xfId="249" xr:uid="{00000000-0005-0000-0000-0000E8060000}"/>
    <cellStyle name="20% - Accent1 2 2 3 3 2 2 2" xfId="250" xr:uid="{00000000-0005-0000-0000-0000E9060000}"/>
    <cellStyle name="20% - Accent1 2 2 3 3 2 2 2 2" xfId="251" xr:uid="{00000000-0005-0000-0000-0000EA060000}"/>
    <cellStyle name="20% - Accent1 2 2 3 3 2 2 2 2 2" xfId="252" xr:uid="{00000000-0005-0000-0000-0000EB060000}"/>
    <cellStyle name="20% - Accent1 2 2 3 3 2 2 2 2 3" xfId="253" xr:uid="{00000000-0005-0000-0000-0000EC060000}"/>
    <cellStyle name="20% - Accent1 2 2 3 3 2 2 2 3" xfId="254" xr:uid="{00000000-0005-0000-0000-0000ED060000}"/>
    <cellStyle name="20% - Accent1 2 2 3 3 2 2 2 4" xfId="255" xr:uid="{00000000-0005-0000-0000-0000EE060000}"/>
    <cellStyle name="20% - Accent1 2 2 3 3 2 2 3" xfId="256" xr:uid="{00000000-0005-0000-0000-0000EF060000}"/>
    <cellStyle name="20% - Accent1 2 2 3 3 2 2 3 2" xfId="257" xr:uid="{00000000-0005-0000-0000-0000F0060000}"/>
    <cellStyle name="20% - Accent1 2 2 3 3 2 2 3 3" xfId="258" xr:uid="{00000000-0005-0000-0000-0000F1060000}"/>
    <cellStyle name="20% - Accent1 2 2 3 3 2 2 4" xfId="259" xr:uid="{00000000-0005-0000-0000-0000F2060000}"/>
    <cellStyle name="20% - Accent1 2 2 3 3 2 2 5" xfId="260" xr:uid="{00000000-0005-0000-0000-0000F3060000}"/>
    <cellStyle name="20% - Accent1 2 2 3 3 2 3" xfId="261" xr:uid="{00000000-0005-0000-0000-0000F4060000}"/>
    <cellStyle name="20% - Accent1 2 2 3 3 2 3 2" xfId="262" xr:uid="{00000000-0005-0000-0000-0000F5060000}"/>
    <cellStyle name="20% - Accent1 2 2 3 3 2 3 2 2" xfId="263" xr:uid="{00000000-0005-0000-0000-0000F6060000}"/>
    <cellStyle name="20% - Accent1 2 2 3 3 2 3 2 3" xfId="264" xr:uid="{00000000-0005-0000-0000-0000F7060000}"/>
    <cellStyle name="20% - Accent1 2 2 3 3 2 3 3" xfId="265" xr:uid="{00000000-0005-0000-0000-0000F8060000}"/>
    <cellStyle name="20% - Accent1 2 2 3 3 2 3 4" xfId="266" xr:uid="{00000000-0005-0000-0000-0000F9060000}"/>
    <cellStyle name="20% - Accent1 2 2 3 3 2 4" xfId="267" xr:uid="{00000000-0005-0000-0000-0000FA060000}"/>
    <cellStyle name="20% - Accent1 2 2 3 3 2 4 2" xfId="268" xr:uid="{00000000-0005-0000-0000-0000FB060000}"/>
    <cellStyle name="20% - Accent1 2 2 3 3 2 4 3" xfId="269" xr:uid="{00000000-0005-0000-0000-0000FC060000}"/>
    <cellStyle name="20% - Accent1 2 2 3 3 2 5" xfId="270" xr:uid="{00000000-0005-0000-0000-0000FD060000}"/>
    <cellStyle name="20% - Accent1 2 2 3 3 2 6" xfId="271" xr:uid="{00000000-0005-0000-0000-0000FE060000}"/>
    <cellStyle name="20% - Accent1 2 2 3 3 3" xfId="272" xr:uid="{00000000-0005-0000-0000-0000FF060000}"/>
    <cellStyle name="20% - Accent1 2 2 3 3 3 2" xfId="273" xr:uid="{00000000-0005-0000-0000-000000070000}"/>
    <cellStyle name="20% - Accent1 2 2 3 3 3 2 2" xfId="274" xr:uid="{00000000-0005-0000-0000-000001070000}"/>
    <cellStyle name="20% - Accent1 2 2 3 3 3 2 2 2" xfId="275" xr:uid="{00000000-0005-0000-0000-000002070000}"/>
    <cellStyle name="20% - Accent1 2 2 3 3 3 2 2 3" xfId="276" xr:uid="{00000000-0005-0000-0000-000003070000}"/>
    <cellStyle name="20% - Accent1 2 2 3 3 3 2 3" xfId="277" xr:uid="{00000000-0005-0000-0000-000004070000}"/>
    <cellStyle name="20% - Accent1 2 2 3 3 3 2 4" xfId="278" xr:uid="{00000000-0005-0000-0000-000005070000}"/>
    <cellStyle name="20% - Accent1 2 2 3 3 3 3" xfId="279" xr:uid="{00000000-0005-0000-0000-000006070000}"/>
    <cellStyle name="20% - Accent1 2 2 3 3 3 3 2" xfId="280" xr:uid="{00000000-0005-0000-0000-000007070000}"/>
    <cellStyle name="20% - Accent1 2 2 3 3 3 3 3" xfId="281" xr:uid="{00000000-0005-0000-0000-000008070000}"/>
    <cellStyle name="20% - Accent1 2 2 3 3 3 4" xfId="282" xr:uid="{00000000-0005-0000-0000-000009070000}"/>
    <cellStyle name="20% - Accent1 2 2 3 3 3 5" xfId="283" xr:uid="{00000000-0005-0000-0000-00000A070000}"/>
    <cellStyle name="20% - Accent1 2 2 3 3 4" xfId="284" xr:uid="{00000000-0005-0000-0000-00000B070000}"/>
    <cellStyle name="20% - Accent1 2 2 3 3 4 2" xfId="285" xr:uid="{00000000-0005-0000-0000-00000C070000}"/>
    <cellStyle name="20% - Accent1 2 2 3 3 4 2 2" xfId="286" xr:uid="{00000000-0005-0000-0000-00000D070000}"/>
    <cellStyle name="20% - Accent1 2 2 3 3 4 2 3" xfId="287" xr:uid="{00000000-0005-0000-0000-00000E070000}"/>
    <cellStyle name="20% - Accent1 2 2 3 3 4 3" xfId="288" xr:uid="{00000000-0005-0000-0000-00000F070000}"/>
    <cellStyle name="20% - Accent1 2 2 3 3 4 4" xfId="289" xr:uid="{00000000-0005-0000-0000-000010070000}"/>
    <cellStyle name="20% - Accent1 2 2 3 3 5" xfId="290" xr:uid="{00000000-0005-0000-0000-000011070000}"/>
    <cellStyle name="20% - Accent1 2 2 3 3 5 2" xfId="291" xr:uid="{00000000-0005-0000-0000-000012070000}"/>
    <cellStyle name="20% - Accent1 2 2 3 3 5 3" xfId="292" xr:uid="{00000000-0005-0000-0000-000013070000}"/>
    <cellStyle name="20% - Accent1 2 2 3 3 6" xfId="293" xr:uid="{00000000-0005-0000-0000-000014070000}"/>
    <cellStyle name="20% - Accent1 2 2 3 3 7" xfId="294" xr:uid="{00000000-0005-0000-0000-000015070000}"/>
    <cellStyle name="20% - Accent1 2 2 3 4" xfId="295" xr:uid="{00000000-0005-0000-0000-000016070000}"/>
    <cellStyle name="20% - Accent1 2 2 3 4 2" xfId="296" xr:uid="{00000000-0005-0000-0000-000017070000}"/>
    <cellStyle name="20% - Accent1 2 2 3 4 2 2" xfId="297" xr:uid="{00000000-0005-0000-0000-000018070000}"/>
    <cellStyle name="20% - Accent1 2 2 3 4 2 2 2" xfId="298" xr:uid="{00000000-0005-0000-0000-000019070000}"/>
    <cellStyle name="20% - Accent1 2 2 3 4 2 2 2 2" xfId="299" xr:uid="{00000000-0005-0000-0000-00001A070000}"/>
    <cellStyle name="20% - Accent1 2 2 3 4 2 2 2 3" xfId="300" xr:uid="{00000000-0005-0000-0000-00001B070000}"/>
    <cellStyle name="20% - Accent1 2 2 3 4 2 2 3" xfId="301" xr:uid="{00000000-0005-0000-0000-00001C070000}"/>
    <cellStyle name="20% - Accent1 2 2 3 4 2 2 4" xfId="302" xr:uid="{00000000-0005-0000-0000-00001D070000}"/>
    <cellStyle name="20% - Accent1 2 2 3 4 2 3" xfId="303" xr:uid="{00000000-0005-0000-0000-00001E070000}"/>
    <cellStyle name="20% - Accent1 2 2 3 4 2 3 2" xfId="304" xr:uid="{00000000-0005-0000-0000-00001F070000}"/>
    <cellStyle name="20% - Accent1 2 2 3 4 2 3 3" xfId="305" xr:uid="{00000000-0005-0000-0000-000020070000}"/>
    <cellStyle name="20% - Accent1 2 2 3 4 2 4" xfId="306" xr:uid="{00000000-0005-0000-0000-000021070000}"/>
    <cellStyle name="20% - Accent1 2 2 3 4 2 5" xfId="307" xr:uid="{00000000-0005-0000-0000-000022070000}"/>
    <cellStyle name="20% - Accent1 2 2 3 4 3" xfId="308" xr:uid="{00000000-0005-0000-0000-000023070000}"/>
    <cellStyle name="20% - Accent1 2 2 3 4 3 2" xfId="309" xr:uid="{00000000-0005-0000-0000-000024070000}"/>
    <cellStyle name="20% - Accent1 2 2 3 4 3 2 2" xfId="310" xr:uid="{00000000-0005-0000-0000-000025070000}"/>
    <cellStyle name="20% - Accent1 2 2 3 4 3 2 3" xfId="311" xr:uid="{00000000-0005-0000-0000-000026070000}"/>
    <cellStyle name="20% - Accent1 2 2 3 4 3 3" xfId="312" xr:uid="{00000000-0005-0000-0000-000027070000}"/>
    <cellStyle name="20% - Accent1 2 2 3 4 3 4" xfId="313" xr:uid="{00000000-0005-0000-0000-000028070000}"/>
    <cellStyle name="20% - Accent1 2 2 3 4 4" xfId="314" xr:uid="{00000000-0005-0000-0000-000029070000}"/>
    <cellStyle name="20% - Accent1 2 2 3 4 4 2" xfId="315" xr:uid="{00000000-0005-0000-0000-00002A070000}"/>
    <cellStyle name="20% - Accent1 2 2 3 4 4 3" xfId="316" xr:uid="{00000000-0005-0000-0000-00002B070000}"/>
    <cellStyle name="20% - Accent1 2 2 3 4 5" xfId="317" xr:uid="{00000000-0005-0000-0000-00002C070000}"/>
    <cellStyle name="20% - Accent1 2 2 3 4 6" xfId="318" xr:uid="{00000000-0005-0000-0000-00002D070000}"/>
    <cellStyle name="20% - Accent1 2 2 3 5" xfId="319" xr:uid="{00000000-0005-0000-0000-00002E070000}"/>
    <cellStyle name="20% - Accent1 2 2 3 5 2" xfId="320" xr:uid="{00000000-0005-0000-0000-00002F070000}"/>
    <cellStyle name="20% - Accent1 2 2 3 5 2 2" xfId="321" xr:uid="{00000000-0005-0000-0000-000030070000}"/>
    <cellStyle name="20% - Accent1 2 2 3 5 2 2 2" xfId="322" xr:uid="{00000000-0005-0000-0000-000031070000}"/>
    <cellStyle name="20% - Accent1 2 2 3 5 2 2 2 2" xfId="323" xr:uid="{00000000-0005-0000-0000-000032070000}"/>
    <cellStyle name="20% - Accent1 2 2 3 5 2 2 2 3" xfId="324" xr:uid="{00000000-0005-0000-0000-000033070000}"/>
    <cellStyle name="20% - Accent1 2 2 3 5 2 2 3" xfId="325" xr:uid="{00000000-0005-0000-0000-000034070000}"/>
    <cellStyle name="20% - Accent1 2 2 3 5 2 2 4" xfId="326" xr:uid="{00000000-0005-0000-0000-000035070000}"/>
    <cellStyle name="20% - Accent1 2 2 3 5 2 3" xfId="327" xr:uid="{00000000-0005-0000-0000-000036070000}"/>
    <cellStyle name="20% - Accent1 2 2 3 5 2 3 2" xfId="328" xr:uid="{00000000-0005-0000-0000-000037070000}"/>
    <cellStyle name="20% - Accent1 2 2 3 5 2 3 3" xfId="329" xr:uid="{00000000-0005-0000-0000-000038070000}"/>
    <cellStyle name="20% - Accent1 2 2 3 5 2 4" xfId="330" xr:uid="{00000000-0005-0000-0000-000039070000}"/>
    <cellStyle name="20% - Accent1 2 2 3 5 2 5" xfId="331" xr:uid="{00000000-0005-0000-0000-00003A070000}"/>
    <cellStyle name="20% - Accent1 2 2 3 5 3" xfId="332" xr:uid="{00000000-0005-0000-0000-00003B070000}"/>
    <cellStyle name="20% - Accent1 2 2 3 5 3 2" xfId="333" xr:uid="{00000000-0005-0000-0000-00003C070000}"/>
    <cellStyle name="20% - Accent1 2 2 3 5 3 2 2" xfId="334" xr:uid="{00000000-0005-0000-0000-00003D070000}"/>
    <cellStyle name="20% - Accent1 2 2 3 5 3 2 3" xfId="335" xr:uid="{00000000-0005-0000-0000-00003E070000}"/>
    <cellStyle name="20% - Accent1 2 2 3 5 3 3" xfId="336" xr:uid="{00000000-0005-0000-0000-00003F070000}"/>
    <cellStyle name="20% - Accent1 2 2 3 5 3 4" xfId="337" xr:uid="{00000000-0005-0000-0000-000040070000}"/>
    <cellStyle name="20% - Accent1 2 2 3 5 4" xfId="338" xr:uid="{00000000-0005-0000-0000-000041070000}"/>
    <cellStyle name="20% - Accent1 2 2 3 5 4 2" xfId="339" xr:uid="{00000000-0005-0000-0000-000042070000}"/>
    <cellStyle name="20% - Accent1 2 2 3 5 4 3" xfId="340" xr:uid="{00000000-0005-0000-0000-000043070000}"/>
    <cellStyle name="20% - Accent1 2 2 3 5 5" xfId="341" xr:uid="{00000000-0005-0000-0000-000044070000}"/>
    <cellStyle name="20% - Accent1 2 2 3 5 6" xfId="342" xr:uid="{00000000-0005-0000-0000-000045070000}"/>
    <cellStyle name="20% - Accent1 2 2 3 6" xfId="343" xr:uid="{00000000-0005-0000-0000-000046070000}"/>
    <cellStyle name="20% - Accent1 2 2 3 6 2" xfId="344" xr:uid="{00000000-0005-0000-0000-000047070000}"/>
    <cellStyle name="20% - Accent1 2 2 3 6 2 2" xfId="345" xr:uid="{00000000-0005-0000-0000-000048070000}"/>
    <cellStyle name="20% - Accent1 2 2 3 6 2 2 2" xfId="346" xr:uid="{00000000-0005-0000-0000-000049070000}"/>
    <cellStyle name="20% - Accent1 2 2 3 6 2 2 3" xfId="347" xr:uid="{00000000-0005-0000-0000-00004A070000}"/>
    <cellStyle name="20% - Accent1 2 2 3 6 2 3" xfId="348" xr:uid="{00000000-0005-0000-0000-00004B070000}"/>
    <cellStyle name="20% - Accent1 2 2 3 6 2 4" xfId="349" xr:uid="{00000000-0005-0000-0000-00004C070000}"/>
    <cellStyle name="20% - Accent1 2 2 3 6 3" xfId="350" xr:uid="{00000000-0005-0000-0000-00004D070000}"/>
    <cellStyle name="20% - Accent1 2 2 3 6 3 2" xfId="351" xr:uid="{00000000-0005-0000-0000-00004E070000}"/>
    <cellStyle name="20% - Accent1 2 2 3 6 3 3" xfId="352" xr:uid="{00000000-0005-0000-0000-00004F070000}"/>
    <cellStyle name="20% - Accent1 2 2 3 6 4" xfId="353" xr:uid="{00000000-0005-0000-0000-000050070000}"/>
    <cellStyle name="20% - Accent1 2 2 3 6 5" xfId="354" xr:uid="{00000000-0005-0000-0000-000051070000}"/>
    <cellStyle name="20% - Accent1 2 2 3 7" xfId="355" xr:uid="{00000000-0005-0000-0000-000052070000}"/>
    <cellStyle name="20% - Accent1 2 2 3 7 2" xfId="356" xr:uid="{00000000-0005-0000-0000-000053070000}"/>
    <cellStyle name="20% - Accent1 2 2 3 7 2 2" xfId="357" xr:uid="{00000000-0005-0000-0000-000054070000}"/>
    <cellStyle name="20% - Accent1 2 2 3 7 2 2 2" xfId="358" xr:uid="{00000000-0005-0000-0000-000055070000}"/>
    <cellStyle name="20% - Accent1 2 2 3 7 2 2 3" xfId="359" xr:uid="{00000000-0005-0000-0000-000056070000}"/>
    <cellStyle name="20% - Accent1 2 2 3 7 2 3" xfId="360" xr:uid="{00000000-0005-0000-0000-000057070000}"/>
    <cellStyle name="20% - Accent1 2 2 3 7 2 4" xfId="361" xr:uid="{00000000-0005-0000-0000-000058070000}"/>
    <cellStyle name="20% - Accent1 2 2 3 7 3" xfId="362" xr:uid="{00000000-0005-0000-0000-000059070000}"/>
    <cellStyle name="20% - Accent1 2 2 3 7 3 2" xfId="363" xr:uid="{00000000-0005-0000-0000-00005A070000}"/>
    <cellStyle name="20% - Accent1 2 2 3 7 3 3" xfId="364" xr:uid="{00000000-0005-0000-0000-00005B070000}"/>
    <cellStyle name="20% - Accent1 2 2 3 7 4" xfId="365" xr:uid="{00000000-0005-0000-0000-00005C070000}"/>
    <cellStyle name="20% - Accent1 2 2 3 7 5" xfId="366" xr:uid="{00000000-0005-0000-0000-00005D070000}"/>
    <cellStyle name="20% - Accent1 2 2 3 8" xfId="367" xr:uid="{00000000-0005-0000-0000-00005E070000}"/>
    <cellStyle name="20% - Accent1 2 2 3 8 2" xfId="368" xr:uid="{00000000-0005-0000-0000-00005F070000}"/>
    <cellStyle name="20% - Accent1 2 2 3 8 2 2" xfId="369" xr:uid="{00000000-0005-0000-0000-000060070000}"/>
    <cellStyle name="20% - Accent1 2 2 3 8 2 3" xfId="370" xr:uid="{00000000-0005-0000-0000-000061070000}"/>
    <cellStyle name="20% - Accent1 2 2 3 8 3" xfId="371" xr:uid="{00000000-0005-0000-0000-000062070000}"/>
    <cellStyle name="20% - Accent1 2 2 3 8 4" xfId="372" xr:uid="{00000000-0005-0000-0000-000063070000}"/>
    <cellStyle name="20% - Accent1 2 2 3 9" xfId="373" xr:uid="{00000000-0005-0000-0000-000064070000}"/>
    <cellStyle name="20% - Accent1 2 2 3 9 2" xfId="374" xr:uid="{00000000-0005-0000-0000-000065070000}"/>
    <cellStyle name="20% - Accent1 2 2 3 9 3" xfId="375" xr:uid="{00000000-0005-0000-0000-000066070000}"/>
    <cellStyle name="20% - Accent1 2 2 4" xfId="376" xr:uid="{00000000-0005-0000-0000-000067070000}"/>
    <cellStyle name="20% - Accent1 2 2 4 2" xfId="33234" xr:uid="{00000000-0005-0000-0000-000068070000}"/>
    <cellStyle name="20% - Accent1 2 2 4 3" xfId="33235" xr:uid="{00000000-0005-0000-0000-000069070000}"/>
    <cellStyle name="20% - Accent1 2 2 4 4" xfId="33236" xr:uid="{00000000-0005-0000-0000-00006A070000}"/>
    <cellStyle name="20% - Accent1 2 2 5" xfId="377" xr:uid="{00000000-0005-0000-0000-00006B070000}"/>
    <cellStyle name="20% - Accent1 2 2 5 2" xfId="33237" xr:uid="{00000000-0005-0000-0000-00006C070000}"/>
    <cellStyle name="20% - Accent1 2 2 5 3" xfId="33238" xr:uid="{00000000-0005-0000-0000-00006D070000}"/>
    <cellStyle name="20% - Accent1 2 2 5 4" xfId="33239" xr:uid="{00000000-0005-0000-0000-00006E070000}"/>
    <cellStyle name="20% - Accent1 2 2 6" xfId="31717" xr:uid="{00000000-0005-0000-0000-00006F070000}"/>
    <cellStyle name="20% - Accent1 2 2 6 2" xfId="33240" xr:uid="{00000000-0005-0000-0000-000070070000}"/>
    <cellStyle name="20% - Accent1 2 2 6 3" xfId="33241" xr:uid="{00000000-0005-0000-0000-000071070000}"/>
    <cellStyle name="20% - Accent1 2 2 6 4" xfId="33242" xr:uid="{00000000-0005-0000-0000-000072070000}"/>
    <cellStyle name="20% - Accent1 2 2 7" xfId="33243" xr:uid="{00000000-0005-0000-0000-000073070000}"/>
    <cellStyle name="20% - Accent1 2 2 7 2" xfId="33244" xr:uid="{00000000-0005-0000-0000-000074070000}"/>
    <cellStyle name="20% - Accent1 2 2 7 3" xfId="33245" xr:uid="{00000000-0005-0000-0000-000075070000}"/>
    <cellStyle name="20% - Accent1 2 2 7 4" xfId="33246" xr:uid="{00000000-0005-0000-0000-000076070000}"/>
    <cellStyle name="20% - Accent1 2 2 8" xfId="33247" xr:uid="{00000000-0005-0000-0000-000077070000}"/>
    <cellStyle name="20% - Accent1 2 2 8 2" xfId="33248" xr:uid="{00000000-0005-0000-0000-000078070000}"/>
    <cellStyle name="20% - Accent1 2 2 8 3" xfId="33249" xr:uid="{00000000-0005-0000-0000-000079070000}"/>
    <cellStyle name="20% - Accent1 2 2 8 4" xfId="33250" xr:uid="{00000000-0005-0000-0000-00007A070000}"/>
    <cellStyle name="20% - Accent1 2 2 9" xfId="33251" xr:uid="{00000000-0005-0000-0000-00007B070000}"/>
    <cellStyle name="20% - Accent1 2 2 9 2" xfId="33252" xr:uid="{00000000-0005-0000-0000-00007C070000}"/>
    <cellStyle name="20% - Accent1 2 2 9 2 2" xfId="33253" xr:uid="{00000000-0005-0000-0000-00007D070000}"/>
    <cellStyle name="20% - Accent1 2 2 9 2 2 2" xfId="33254" xr:uid="{00000000-0005-0000-0000-00007E070000}"/>
    <cellStyle name="20% - Accent1 2 2 9 2 2 2 2" xfId="33255" xr:uid="{00000000-0005-0000-0000-00007F070000}"/>
    <cellStyle name="20% - Accent1 2 2 9 2 2 2 3" xfId="33256" xr:uid="{00000000-0005-0000-0000-000080070000}"/>
    <cellStyle name="20% - Accent1 2 2 9 2 2 2 4" xfId="33257" xr:uid="{00000000-0005-0000-0000-000081070000}"/>
    <cellStyle name="20% - Accent1 2 2 9 2 2 2 5" xfId="33258" xr:uid="{00000000-0005-0000-0000-000082070000}"/>
    <cellStyle name="20% - Accent1 2 2 9 2 2 2 6" xfId="33259" xr:uid="{00000000-0005-0000-0000-000083070000}"/>
    <cellStyle name="20% - Accent1 2 2 9 2 2 3" xfId="33260" xr:uid="{00000000-0005-0000-0000-000084070000}"/>
    <cellStyle name="20% - Accent1 2 2 9 2 2 4" xfId="33261" xr:uid="{00000000-0005-0000-0000-000085070000}"/>
    <cellStyle name="20% - Accent1 2 2 9 2 2 5" xfId="33262" xr:uid="{00000000-0005-0000-0000-000086070000}"/>
    <cellStyle name="20% - Accent1 2 2 9 2 2 6" xfId="33263" xr:uid="{00000000-0005-0000-0000-000087070000}"/>
    <cellStyle name="20% - Accent1 2 2 9 2 3" xfId="33264" xr:uid="{00000000-0005-0000-0000-000088070000}"/>
    <cellStyle name="20% - Accent1 2 2 9 2 4" xfId="33265" xr:uid="{00000000-0005-0000-0000-000089070000}"/>
    <cellStyle name="20% - Accent1 2 2 9 2 5" xfId="33266" xr:uid="{00000000-0005-0000-0000-00008A070000}"/>
    <cellStyle name="20% - Accent1 2 2 9 2 6" xfId="33267" xr:uid="{00000000-0005-0000-0000-00008B070000}"/>
    <cellStyle name="20% - Accent1 2 2 9 2 7" xfId="33268" xr:uid="{00000000-0005-0000-0000-00008C070000}"/>
    <cellStyle name="20% - Accent1 2 2 9 2 8" xfId="33269" xr:uid="{00000000-0005-0000-0000-00008D070000}"/>
    <cellStyle name="20% - Accent1 2 2 9 3" xfId="33270" xr:uid="{00000000-0005-0000-0000-00008E070000}"/>
    <cellStyle name="20% - Accent1 2 2 9 4" xfId="33271" xr:uid="{00000000-0005-0000-0000-00008F070000}"/>
    <cellStyle name="20% - Accent1 2 2 9 4 2" xfId="33272" xr:uid="{00000000-0005-0000-0000-000090070000}"/>
    <cellStyle name="20% - Accent1 2 2 9 4 2 2" xfId="33273" xr:uid="{00000000-0005-0000-0000-000091070000}"/>
    <cellStyle name="20% - Accent1 2 2 9 4 2 3" xfId="33274" xr:uid="{00000000-0005-0000-0000-000092070000}"/>
    <cellStyle name="20% - Accent1 2 2 9 4 2 4" xfId="33275" xr:uid="{00000000-0005-0000-0000-000093070000}"/>
    <cellStyle name="20% - Accent1 2 2 9 4 2 5" xfId="33276" xr:uid="{00000000-0005-0000-0000-000094070000}"/>
    <cellStyle name="20% - Accent1 2 2 9 4 2 6" xfId="33277" xr:uid="{00000000-0005-0000-0000-000095070000}"/>
    <cellStyle name="20% - Accent1 2 2 9 4 3" xfId="33278" xr:uid="{00000000-0005-0000-0000-000096070000}"/>
    <cellStyle name="20% - Accent1 2 2 9 4 4" xfId="33279" xr:uid="{00000000-0005-0000-0000-000097070000}"/>
    <cellStyle name="20% - Accent1 2 2 9 4 5" xfId="33280" xr:uid="{00000000-0005-0000-0000-000098070000}"/>
    <cellStyle name="20% - Accent1 2 2 9 4 6" xfId="33281" xr:uid="{00000000-0005-0000-0000-000099070000}"/>
    <cellStyle name="20% - Accent1 2 2 9 5" xfId="33282" xr:uid="{00000000-0005-0000-0000-00009A070000}"/>
    <cellStyle name="20% - Accent1 2 2 9 6" xfId="33283" xr:uid="{00000000-0005-0000-0000-00009B070000}"/>
    <cellStyle name="20% - Accent1 2 2 9 7" xfId="33284" xr:uid="{00000000-0005-0000-0000-00009C070000}"/>
    <cellStyle name="20% - Accent1 2 2 9 8" xfId="33285" xr:uid="{00000000-0005-0000-0000-00009D070000}"/>
    <cellStyle name="20% - Accent1 2 2 9 9" xfId="33286" xr:uid="{00000000-0005-0000-0000-00009E070000}"/>
    <cellStyle name="20% - Accent1 2 20" xfId="33287" xr:uid="{00000000-0005-0000-0000-00009F070000}"/>
    <cellStyle name="20% - Accent1 2 21" xfId="33288" xr:uid="{00000000-0005-0000-0000-0000A0070000}"/>
    <cellStyle name="20% - Accent1 2 22" xfId="33289" xr:uid="{00000000-0005-0000-0000-0000A1070000}"/>
    <cellStyle name="20% - Accent1 2 23" xfId="33290" xr:uid="{00000000-0005-0000-0000-0000A2070000}"/>
    <cellStyle name="20% - Accent1 2 24" xfId="33291" xr:uid="{00000000-0005-0000-0000-0000A3070000}"/>
    <cellStyle name="20% - Accent1 2 25" xfId="33292" xr:uid="{00000000-0005-0000-0000-0000A4070000}"/>
    <cellStyle name="20% - Accent1 2 26" xfId="33293" xr:uid="{00000000-0005-0000-0000-0000A5070000}"/>
    <cellStyle name="20% - Accent1 2 27" xfId="33294" xr:uid="{00000000-0005-0000-0000-0000A6070000}"/>
    <cellStyle name="20% - Accent1 2 3" xfId="378" xr:uid="{00000000-0005-0000-0000-0000A7070000}"/>
    <cellStyle name="20% - Accent1 2 3 10" xfId="379" xr:uid="{00000000-0005-0000-0000-0000A8070000}"/>
    <cellStyle name="20% - Accent1 2 3 10 2" xfId="380" xr:uid="{00000000-0005-0000-0000-0000A9070000}"/>
    <cellStyle name="20% - Accent1 2 3 10 3" xfId="381" xr:uid="{00000000-0005-0000-0000-0000AA070000}"/>
    <cellStyle name="20% - Accent1 2 3 11" xfId="382" xr:uid="{00000000-0005-0000-0000-0000AB070000}"/>
    <cellStyle name="20% - Accent1 2 3 12" xfId="383" xr:uid="{00000000-0005-0000-0000-0000AC070000}"/>
    <cellStyle name="20% - Accent1 2 3 2" xfId="384" xr:uid="{00000000-0005-0000-0000-0000AD070000}"/>
    <cellStyle name="20% - Accent1 2 3 2 2" xfId="385" xr:uid="{00000000-0005-0000-0000-0000AE070000}"/>
    <cellStyle name="20% - Accent1 2 3 2 2 2" xfId="386" xr:uid="{00000000-0005-0000-0000-0000AF070000}"/>
    <cellStyle name="20% - Accent1 2 3 2 2 2 2" xfId="387" xr:uid="{00000000-0005-0000-0000-0000B0070000}"/>
    <cellStyle name="20% - Accent1 2 3 2 2 2 2 2" xfId="388" xr:uid="{00000000-0005-0000-0000-0000B1070000}"/>
    <cellStyle name="20% - Accent1 2 3 2 2 2 2 2 2" xfId="389" xr:uid="{00000000-0005-0000-0000-0000B2070000}"/>
    <cellStyle name="20% - Accent1 2 3 2 2 2 2 2 2 2" xfId="390" xr:uid="{00000000-0005-0000-0000-0000B3070000}"/>
    <cellStyle name="20% - Accent1 2 3 2 2 2 2 2 2 3" xfId="391" xr:uid="{00000000-0005-0000-0000-0000B4070000}"/>
    <cellStyle name="20% - Accent1 2 3 2 2 2 2 2 3" xfId="392" xr:uid="{00000000-0005-0000-0000-0000B5070000}"/>
    <cellStyle name="20% - Accent1 2 3 2 2 2 2 2 4" xfId="393" xr:uid="{00000000-0005-0000-0000-0000B6070000}"/>
    <cellStyle name="20% - Accent1 2 3 2 2 2 2 3" xfId="394" xr:uid="{00000000-0005-0000-0000-0000B7070000}"/>
    <cellStyle name="20% - Accent1 2 3 2 2 2 2 3 2" xfId="395" xr:uid="{00000000-0005-0000-0000-0000B8070000}"/>
    <cellStyle name="20% - Accent1 2 3 2 2 2 2 3 3" xfId="396" xr:uid="{00000000-0005-0000-0000-0000B9070000}"/>
    <cellStyle name="20% - Accent1 2 3 2 2 2 2 4" xfId="397" xr:uid="{00000000-0005-0000-0000-0000BA070000}"/>
    <cellStyle name="20% - Accent1 2 3 2 2 2 2 5" xfId="398" xr:uid="{00000000-0005-0000-0000-0000BB070000}"/>
    <cellStyle name="20% - Accent1 2 3 2 2 2 3" xfId="399" xr:uid="{00000000-0005-0000-0000-0000BC070000}"/>
    <cellStyle name="20% - Accent1 2 3 2 2 2 3 2" xfId="400" xr:uid="{00000000-0005-0000-0000-0000BD070000}"/>
    <cellStyle name="20% - Accent1 2 3 2 2 2 3 2 2" xfId="401" xr:uid="{00000000-0005-0000-0000-0000BE070000}"/>
    <cellStyle name="20% - Accent1 2 3 2 2 2 3 2 3" xfId="402" xr:uid="{00000000-0005-0000-0000-0000BF070000}"/>
    <cellStyle name="20% - Accent1 2 3 2 2 2 3 3" xfId="403" xr:uid="{00000000-0005-0000-0000-0000C0070000}"/>
    <cellStyle name="20% - Accent1 2 3 2 2 2 3 4" xfId="404" xr:uid="{00000000-0005-0000-0000-0000C1070000}"/>
    <cellStyle name="20% - Accent1 2 3 2 2 2 4" xfId="405" xr:uid="{00000000-0005-0000-0000-0000C2070000}"/>
    <cellStyle name="20% - Accent1 2 3 2 2 2 4 2" xfId="406" xr:uid="{00000000-0005-0000-0000-0000C3070000}"/>
    <cellStyle name="20% - Accent1 2 3 2 2 2 4 3" xfId="407" xr:uid="{00000000-0005-0000-0000-0000C4070000}"/>
    <cellStyle name="20% - Accent1 2 3 2 2 2 5" xfId="408" xr:uid="{00000000-0005-0000-0000-0000C5070000}"/>
    <cellStyle name="20% - Accent1 2 3 2 2 2 6" xfId="409" xr:uid="{00000000-0005-0000-0000-0000C6070000}"/>
    <cellStyle name="20% - Accent1 2 3 2 2 3" xfId="410" xr:uid="{00000000-0005-0000-0000-0000C7070000}"/>
    <cellStyle name="20% - Accent1 2 3 2 2 3 2" xfId="411" xr:uid="{00000000-0005-0000-0000-0000C8070000}"/>
    <cellStyle name="20% - Accent1 2 3 2 2 3 2 2" xfId="412" xr:uid="{00000000-0005-0000-0000-0000C9070000}"/>
    <cellStyle name="20% - Accent1 2 3 2 2 3 2 2 2" xfId="413" xr:uid="{00000000-0005-0000-0000-0000CA070000}"/>
    <cellStyle name="20% - Accent1 2 3 2 2 3 2 2 3" xfId="414" xr:uid="{00000000-0005-0000-0000-0000CB070000}"/>
    <cellStyle name="20% - Accent1 2 3 2 2 3 2 3" xfId="415" xr:uid="{00000000-0005-0000-0000-0000CC070000}"/>
    <cellStyle name="20% - Accent1 2 3 2 2 3 2 4" xfId="416" xr:uid="{00000000-0005-0000-0000-0000CD070000}"/>
    <cellStyle name="20% - Accent1 2 3 2 2 3 3" xfId="417" xr:uid="{00000000-0005-0000-0000-0000CE070000}"/>
    <cellStyle name="20% - Accent1 2 3 2 2 3 3 2" xfId="418" xr:uid="{00000000-0005-0000-0000-0000CF070000}"/>
    <cellStyle name="20% - Accent1 2 3 2 2 3 3 3" xfId="419" xr:uid="{00000000-0005-0000-0000-0000D0070000}"/>
    <cellStyle name="20% - Accent1 2 3 2 2 3 4" xfId="420" xr:uid="{00000000-0005-0000-0000-0000D1070000}"/>
    <cellStyle name="20% - Accent1 2 3 2 2 3 5" xfId="421" xr:uid="{00000000-0005-0000-0000-0000D2070000}"/>
    <cellStyle name="20% - Accent1 2 3 2 2 4" xfId="422" xr:uid="{00000000-0005-0000-0000-0000D3070000}"/>
    <cellStyle name="20% - Accent1 2 3 2 2 4 2" xfId="423" xr:uid="{00000000-0005-0000-0000-0000D4070000}"/>
    <cellStyle name="20% - Accent1 2 3 2 2 4 2 2" xfId="424" xr:uid="{00000000-0005-0000-0000-0000D5070000}"/>
    <cellStyle name="20% - Accent1 2 3 2 2 4 2 3" xfId="425" xr:uid="{00000000-0005-0000-0000-0000D6070000}"/>
    <cellStyle name="20% - Accent1 2 3 2 2 4 3" xfId="426" xr:uid="{00000000-0005-0000-0000-0000D7070000}"/>
    <cellStyle name="20% - Accent1 2 3 2 2 4 4" xfId="427" xr:uid="{00000000-0005-0000-0000-0000D8070000}"/>
    <cellStyle name="20% - Accent1 2 3 2 2 5" xfId="428" xr:uid="{00000000-0005-0000-0000-0000D9070000}"/>
    <cellStyle name="20% - Accent1 2 3 2 2 5 2" xfId="429" xr:uid="{00000000-0005-0000-0000-0000DA070000}"/>
    <cellStyle name="20% - Accent1 2 3 2 2 5 3" xfId="430" xr:uid="{00000000-0005-0000-0000-0000DB070000}"/>
    <cellStyle name="20% - Accent1 2 3 2 2 6" xfId="431" xr:uid="{00000000-0005-0000-0000-0000DC070000}"/>
    <cellStyle name="20% - Accent1 2 3 2 2 7" xfId="432" xr:uid="{00000000-0005-0000-0000-0000DD070000}"/>
    <cellStyle name="20% - Accent1 2 3 2 3" xfId="433" xr:uid="{00000000-0005-0000-0000-0000DE070000}"/>
    <cellStyle name="20% - Accent1 2 3 2 3 2" xfId="434" xr:uid="{00000000-0005-0000-0000-0000DF070000}"/>
    <cellStyle name="20% - Accent1 2 3 2 3 2 2" xfId="435" xr:uid="{00000000-0005-0000-0000-0000E0070000}"/>
    <cellStyle name="20% - Accent1 2 3 2 3 2 2 2" xfId="436" xr:uid="{00000000-0005-0000-0000-0000E1070000}"/>
    <cellStyle name="20% - Accent1 2 3 2 3 2 2 2 2" xfId="437" xr:uid="{00000000-0005-0000-0000-0000E2070000}"/>
    <cellStyle name="20% - Accent1 2 3 2 3 2 2 2 3" xfId="438" xr:uid="{00000000-0005-0000-0000-0000E3070000}"/>
    <cellStyle name="20% - Accent1 2 3 2 3 2 2 3" xfId="439" xr:uid="{00000000-0005-0000-0000-0000E4070000}"/>
    <cellStyle name="20% - Accent1 2 3 2 3 2 2 4" xfId="440" xr:uid="{00000000-0005-0000-0000-0000E5070000}"/>
    <cellStyle name="20% - Accent1 2 3 2 3 2 3" xfId="441" xr:uid="{00000000-0005-0000-0000-0000E6070000}"/>
    <cellStyle name="20% - Accent1 2 3 2 3 2 3 2" xfId="442" xr:uid="{00000000-0005-0000-0000-0000E7070000}"/>
    <cellStyle name="20% - Accent1 2 3 2 3 2 3 3" xfId="443" xr:uid="{00000000-0005-0000-0000-0000E8070000}"/>
    <cellStyle name="20% - Accent1 2 3 2 3 2 4" xfId="444" xr:uid="{00000000-0005-0000-0000-0000E9070000}"/>
    <cellStyle name="20% - Accent1 2 3 2 3 2 5" xfId="445" xr:uid="{00000000-0005-0000-0000-0000EA070000}"/>
    <cellStyle name="20% - Accent1 2 3 2 3 3" xfId="446" xr:uid="{00000000-0005-0000-0000-0000EB070000}"/>
    <cellStyle name="20% - Accent1 2 3 2 3 3 2" xfId="447" xr:uid="{00000000-0005-0000-0000-0000EC070000}"/>
    <cellStyle name="20% - Accent1 2 3 2 3 3 2 2" xfId="448" xr:uid="{00000000-0005-0000-0000-0000ED070000}"/>
    <cellStyle name="20% - Accent1 2 3 2 3 3 2 3" xfId="449" xr:uid="{00000000-0005-0000-0000-0000EE070000}"/>
    <cellStyle name="20% - Accent1 2 3 2 3 3 3" xfId="450" xr:uid="{00000000-0005-0000-0000-0000EF070000}"/>
    <cellStyle name="20% - Accent1 2 3 2 3 3 4" xfId="451" xr:uid="{00000000-0005-0000-0000-0000F0070000}"/>
    <cellStyle name="20% - Accent1 2 3 2 3 4" xfId="452" xr:uid="{00000000-0005-0000-0000-0000F1070000}"/>
    <cellStyle name="20% - Accent1 2 3 2 3 4 2" xfId="453" xr:uid="{00000000-0005-0000-0000-0000F2070000}"/>
    <cellStyle name="20% - Accent1 2 3 2 3 4 3" xfId="454" xr:uid="{00000000-0005-0000-0000-0000F3070000}"/>
    <cellStyle name="20% - Accent1 2 3 2 3 5" xfId="455" xr:uid="{00000000-0005-0000-0000-0000F4070000}"/>
    <cellStyle name="20% - Accent1 2 3 2 3 6" xfId="456" xr:uid="{00000000-0005-0000-0000-0000F5070000}"/>
    <cellStyle name="20% - Accent1 2 3 2 4" xfId="457" xr:uid="{00000000-0005-0000-0000-0000F6070000}"/>
    <cellStyle name="20% - Accent1 2 3 2 4 2" xfId="458" xr:uid="{00000000-0005-0000-0000-0000F7070000}"/>
    <cellStyle name="20% - Accent1 2 3 2 4 2 2" xfId="459" xr:uid="{00000000-0005-0000-0000-0000F8070000}"/>
    <cellStyle name="20% - Accent1 2 3 2 4 2 2 2" xfId="460" xr:uid="{00000000-0005-0000-0000-0000F9070000}"/>
    <cellStyle name="20% - Accent1 2 3 2 4 2 2 3" xfId="461" xr:uid="{00000000-0005-0000-0000-0000FA070000}"/>
    <cellStyle name="20% - Accent1 2 3 2 4 2 3" xfId="462" xr:uid="{00000000-0005-0000-0000-0000FB070000}"/>
    <cellStyle name="20% - Accent1 2 3 2 4 2 4" xfId="463" xr:uid="{00000000-0005-0000-0000-0000FC070000}"/>
    <cellStyle name="20% - Accent1 2 3 2 4 3" xfId="464" xr:uid="{00000000-0005-0000-0000-0000FD070000}"/>
    <cellStyle name="20% - Accent1 2 3 2 4 3 2" xfId="465" xr:uid="{00000000-0005-0000-0000-0000FE070000}"/>
    <cellStyle name="20% - Accent1 2 3 2 4 3 3" xfId="466" xr:uid="{00000000-0005-0000-0000-0000FF070000}"/>
    <cellStyle name="20% - Accent1 2 3 2 4 4" xfId="467" xr:uid="{00000000-0005-0000-0000-000000080000}"/>
    <cellStyle name="20% - Accent1 2 3 2 4 5" xfId="468" xr:uid="{00000000-0005-0000-0000-000001080000}"/>
    <cellStyle name="20% - Accent1 2 3 2 5" xfId="469" xr:uid="{00000000-0005-0000-0000-000002080000}"/>
    <cellStyle name="20% - Accent1 2 3 2 5 2" xfId="470" xr:uid="{00000000-0005-0000-0000-000003080000}"/>
    <cellStyle name="20% - Accent1 2 3 2 5 2 2" xfId="471" xr:uid="{00000000-0005-0000-0000-000004080000}"/>
    <cellStyle name="20% - Accent1 2 3 2 5 2 3" xfId="472" xr:uid="{00000000-0005-0000-0000-000005080000}"/>
    <cellStyle name="20% - Accent1 2 3 2 5 3" xfId="473" xr:uid="{00000000-0005-0000-0000-000006080000}"/>
    <cellStyle name="20% - Accent1 2 3 2 5 4" xfId="474" xr:uid="{00000000-0005-0000-0000-000007080000}"/>
    <cellStyle name="20% - Accent1 2 3 2 6" xfId="475" xr:uid="{00000000-0005-0000-0000-000008080000}"/>
    <cellStyle name="20% - Accent1 2 3 2 6 2" xfId="476" xr:uid="{00000000-0005-0000-0000-000009080000}"/>
    <cellStyle name="20% - Accent1 2 3 2 6 3" xfId="477" xr:uid="{00000000-0005-0000-0000-00000A080000}"/>
    <cellStyle name="20% - Accent1 2 3 2 7" xfId="478" xr:uid="{00000000-0005-0000-0000-00000B080000}"/>
    <cellStyle name="20% - Accent1 2 3 2 8" xfId="479" xr:uid="{00000000-0005-0000-0000-00000C080000}"/>
    <cellStyle name="20% - Accent1 2 3 3" xfId="480" xr:uid="{00000000-0005-0000-0000-00000D080000}"/>
    <cellStyle name="20% - Accent1 2 3 3 2" xfId="481" xr:uid="{00000000-0005-0000-0000-00000E080000}"/>
    <cellStyle name="20% - Accent1 2 3 3 2 2" xfId="482" xr:uid="{00000000-0005-0000-0000-00000F080000}"/>
    <cellStyle name="20% - Accent1 2 3 3 2 2 2" xfId="483" xr:uid="{00000000-0005-0000-0000-000010080000}"/>
    <cellStyle name="20% - Accent1 2 3 3 2 2 2 2" xfId="484" xr:uid="{00000000-0005-0000-0000-000011080000}"/>
    <cellStyle name="20% - Accent1 2 3 3 2 2 2 2 2" xfId="485" xr:uid="{00000000-0005-0000-0000-000012080000}"/>
    <cellStyle name="20% - Accent1 2 3 3 2 2 2 2 3" xfId="486" xr:uid="{00000000-0005-0000-0000-000013080000}"/>
    <cellStyle name="20% - Accent1 2 3 3 2 2 2 3" xfId="487" xr:uid="{00000000-0005-0000-0000-000014080000}"/>
    <cellStyle name="20% - Accent1 2 3 3 2 2 2 4" xfId="488" xr:uid="{00000000-0005-0000-0000-000015080000}"/>
    <cellStyle name="20% - Accent1 2 3 3 2 2 3" xfId="489" xr:uid="{00000000-0005-0000-0000-000016080000}"/>
    <cellStyle name="20% - Accent1 2 3 3 2 2 3 2" xfId="490" xr:uid="{00000000-0005-0000-0000-000017080000}"/>
    <cellStyle name="20% - Accent1 2 3 3 2 2 3 3" xfId="491" xr:uid="{00000000-0005-0000-0000-000018080000}"/>
    <cellStyle name="20% - Accent1 2 3 3 2 2 4" xfId="492" xr:uid="{00000000-0005-0000-0000-000019080000}"/>
    <cellStyle name="20% - Accent1 2 3 3 2 2 5" xfId="493" xr:uid="{00000000-0005-0000-0000-00001A080000}"/>
    <cellStyle name="20% - Accent1 2 3 3 2 3" xfId="494" xr:uid="{00000000-0005-0000-0000-00001B080000}"/>
    <cellStyle name="20% - Accent1 2 3 3 2 3 2" xfId="495" xr:uid="{00000000-0005-0000-0000-00001C080000}"/>
    <cellStyle name="20% - Accent1 2 3 3 2 3 2 2" xfId="496" xr:uid="{00000000-0005-0000-0000-00001D080000}"/>
    <cellStyle name="20% - Accent1 2 3 3 2 3 2 3" xfId="497" xr:uid="{00000000-0005-0000-0000-00001E080000}"/>
    <cellStyle name="20% - Accent1 2 3 3 2 3 3" xfId="498" xr:uid="{00000000-0005-0000-0000-00001F080000}"/>
    <cellStyle name="20% - Accent1 2 3 3 2 3 4" xfId="499" xr:uid="{00000000-0005-0000-0000-000020080000}"/>
    <cellStyle name="20% - Accent1 2 3 3 2 4" xfId="500" xr:uid="{00000000-0005-0000-0000-000021080000}"/>
    <cellStyle name="20% - Accent1 2 3 3 2 4 2" xfId="501" xr:uid="{00000000-0005-0000-0000-000022080000}"/>
    <cellStyle name="20% - Accent1 2 3 3 2 4 3" xfId="502" xr:uid="{00000000-0005-0000-0000-000023080000}"/>
    <cellStyle name="20% - Accent1 2 3 3 2 5" xfId="503" xr:uid="{00000000-0005-0000-0000-000024080000}"/>
    <cellStyle name="20% - Accent1 2 3 3 2 6" xfId="504" xr:uid="{00000000-0005-0000-0000-000025080000}"/>
    <cellStyle name="20% - Accent1 2 3 3 3" xfId="505" xr:uid="{00000000-0005-0000-0000-000026080000}"/>
    <cellStyle name="20% - Accent1 2 3 3 3 2" xfId="506" xr:uid="{00000000-0005-0000-0000-000027080000}"/>
    <cellStyle name="20% - Accent1 2 3 3 3 2 2" xfId="507" xr:uid="{00000000-0005-0000-0000-000028080000}"/>
    <cellStyle name="20% - Accent1 2 3 3 3 2 2 2" xfId="508" xr:uid="{00000000-0005-0000-0000-000029080000}"/>
    <cellStyle name="20% - Accent1 2 3 3 3 2 2 3" xfId="509" xr:uid="{00000000-0005-0000-0000-00002A080000}"/>
    <cellStyle name="20% - Accent1 2 3 3 3 2 3" xfId="510" xr:uid="{00000000-0005-0000-0000-00002B080000}"/>
    <cellStyle name="20% - Accent1 2 3 3 3 2 4" xfId="511" xr:uid="{00000000-0005-0000-0000-00002C080000}"/>
    <cellStyle name="20% - Accent1 2 3 3 3 3" xfId="512" xr:uid="{00000000-0005-0000-0000-00002D080000}"/>
    <cellStyle name="20% - Accent1 2 3 3 3 3 2" xfId="513" xr:uid="{00000000-0005-0000-0000-00002E080000}"/>
    <cellStyle name="20% - Accent1 2 3 3 3 3 3" xfId="514" xr:uid="{00000000-0005-0000-0000-00002F080000}"/>
    <cellStyle name="20% - Accent1 2 3 3 3 4" xfId="515" xr:uid="{00000000-0005-0000-0000-000030080000}"/>
    <cellStyle name="20% - Accent1 2 3 3 3 5" xfId="516" xr:uid="{00000000-0005-0000-0000-000031080000}"/>
    <cellStyle name="20% - Accent1 2 3 3 4" xfId="517" xr:uid="{00000000-0005-0000-0000-000032080000}"/>
    <cellStyle name="20% - Accent1 2 3 3 4 2" xfId="518" xr:uid="{00000000-0005-0000-0000-000033080000}"/>
    <cellStyle name="20% - Accent1 2 3 3 4 2 2" xfId="519" xr:uid="{00000000-0005-0000-0000-000034080000}"/>
    <cellStyle name="20% - Accent1 2 3 3 4 2 3" xfId="520" xr:uid="{00000000-0005-0000-0000-000035080000}"/>
    <cellStyle name="20% - Accent1 2 3 3 4 3" xfId="521" xr:uid="{00000000-0005-0000-0000-000036080000}"/>
    <cellStyle name="20% - Accent1 2 3 3 4 4" xfId="522" xr:uid="{00000000-0005-0000-0000-000037080000}"/>
    <cellStyle name="20% - Accent1 2 3 3 5" xfId="523" xr:uid="{00000000-0005-0000-0000-000038080000}"/>
    <cellStyle name="20% - Accent1 2 3 3 5 2" xfId="524" xr:uid="{00000000-0005-0000-0000-000039080000}"/>
    <cellStyle name="20% - Accent1 2 3 3 5 3" xfId="525" xr:uid="{00000000-0005-0000-0000-00003A080000}"/>
    <cellStyle name="20% - Accent1 2 3 3 6" xfId="526" xr:uid="{00000000-0005-0000-0000-00003B080000}"/>
    <cellStyle name="20% - Accent1 2 3 3 7" xfId="527" xr:uid="{00000000-0005-0000-0000-00003C080000}"/>
    <cellStyle name="20% - Accent1 2 3 4" xfId="528" xr:uid="{00000000-0005-0000-0000-00003D080000}"/>
    <cellStyle name="20% - Accent1 2 3 4 2" xfId="529" xr:uid="{00000000-0005-0000-0000-00003E080000}"/>
    <cellStyle name="20% - Accent1 2 3 4 2 2" xfId="530" xr:uid="{00000000-0005-0000-0000-00003F080000}"/>
    <cellStyle name="20% - Accent1 2 3 4 2 2 2" xfId="531" xr:uid="{00000000-0005-0000-0000-000040080000}"/>
    <cellStyle name="20% - Accent1 2 3 4 2 2 2 2" xfId="532" xr:uid="{00000000-0005-0000-0000-000041080000}"/>
    <cellStyle name="20% - Accent1 2 3 4 2 2 2 3" xfId="533" xr:uid="{00000000-0005-0000-0000-000042080000}"/>
    <cellStyle name="20% - Accent1 2 3 4 2 2 3" xfId="534" xr:uid="{00000000-0005-0000-0000-000043080000}"/>
    <cellStyle name="20% - Accent1 2 3 4 2 2 4" xfId="535" xr:uid="{00000000-0005-0000-0000-000044080000}"/>
    <cellStyle name="20% - Accent1 2 3 4 2 3" xfId="536" xr:uid="{00000000-0005-0000-0000-000045080000}"/>
    <cellStyle name="20% - Accent1 2 3 4 2 3 2" xfId="537" xr:uid="{00000000-0005-0000-0000-000046080000}"/>
    <cellStyle name="20% - Accent1 2 3 4 2 3 3" xfId="538" xr:uid="{00000000-0005-0000-0000-000047080000}"/>
    <cellStyle name="20% - Accent1 2 3 4 2 4" xfId="539" xr:uid="{00000000-0005-0000-0000-000048080000}"/>
    <cellStyle name="20% - Accent1 2 3 4 2 5" xfId="540" xr:uid="{00000000-0005-0000-0000-000049080000}"/>
    <cellStyle name="20% - Accent1 2 3 4 3" xfId="541" xr:uid="{00000000-0005-0000-0000-00004A080000}"/>
    <cellStyle name="20% - Accent1 2 3 4 3 2" xfId="542" xr:uid="{00000000-0005-0000-0000-00004B080000}"/>
    <cellStyle name="20% - Accent1 2 3 4 3 2 2" xfId="543" xr:uid="{00000000-0005-0000-0000-00004C080000}"/>
    <cellStyle name="20% - Accent1 2 3 4 3 2 3" xfId="544" xr:uid="{00000000-0005-0000-0000-00004D080000}"/>
    <cellStyle name="20% - Accent1 2 3 4 3 3" xfId="545" xr:uid="{00000000-0005-0000-0000-00004E080000}"/>
    <cellStyle name="20% - Accent1 2 3 4 3 4" xfId="546" xr:uid="{00000000-0005-0000-0000-00004F080000}"/>
    <cellStyle name="20% - Accent1 2 3 4 4" xfId="547" xr:uid="{00000000-0005-0000-0000-000050080000}"/>
    <cellStyle name="20% - Accent1 2 3 4 4 2" xfId="548" xr:uid="{00000000-0005-0000-0000-000051080000}"/>
    <cellStyle name="20% - Accent1 2 3 4 4 3" xfId="549" xr:uid="{00000000-0005-0000-0000-000052080000}"/>
    <cellStyle name="20% - Accent1 2 3 4 5" xfId="550" xr:uid="{00000000-0005-0000-0000-000053080000}"/>
    <cellStyle name="20% - Accent1 2 3 4 6" xfId="551" xr:uid="{00000000-0005-0000-0000-000054080000}"/>
    <cellStyle name="20% - Accent1 2 3 5" xfId="552" xr:uid="{00000000-0005-0000-0000-000055080000}"/>
    <cellStyle name="20% - Accent1 2 3 5 2" xfId="553" xr:uid="{00000000-0005-0000-0000-000056080000}"/>
    <cellStyle name="20% - Accent1 2 3 5 2 2" xfId="554" xr:uid="{00000000-0005-0000-0000-000057080000}"/>
    <cellStyle name="20% - Accent1 2 3 5 2 2 2" xfId="555" xr:uid="{00000000-0005-0000-0000-000058080000}"/>
    <cellStyle name="20% - Accent1 2 3 5 2 2 2 2" xfId="556" xr:uid="{00000000-0005-0000-0000-000059080000}"/>
    <cellStyle name="20% - Accent1 2 3 5 2 2 2 3" xfId="557" xr:uid="{00000000-0005-0000-0000-00005A080000}"/>
    <cellStyle name="20% - Accent1 2 3 5 2 2 3" xfId="558" xr:uid="{00000000-0005-0000-0000-00005B080000}"/>
    <cellStyle name="20% - Accent1 2 3 5 2 2 4" xfId="559" xr:uid="{00000000-0005-0000-0000-00005C080000}"/>
    <cellStyle name="20% - Accent1 2 3 5 2 3" xfId="560" xr:uid="{00000000-0005-0000-0000-00005D080000}"/>
    <cellStyle name="20% - Accent1 2 3 5 2 3 2" xfId="561" xr:uid="{00000000-0005-0000-0000-00005E080000}"/>
    <cellStyle name="20% - Accent1 2 3 5 2 3 3" xfId="562" xr:uid="{00000000-0005-0000-0000-00005F080000}"/>
    <cellStyle name="20% - Accent1 2 3 5 2 4" xfId="563" xr:uid="{00000000-0005-0000-0000-000060080000}"/>
    <cellStyle name="20% - Accent1 2 3 5 2 5" xfId="564" xr:uid="{00000000-0005-0000-0000-000061080000}"/>
    <cellStyle name="20% - Accent1 2 3 5 3" xfId="565" xr:uid="{00000000-0005-0000-0000-000062080000}"/>
    <cellStyle name="20% - Accent1 2 3 5 3 2" xfId="566" xr:uid="{00000000-0005-0000-0000-000063080000}"/>
    <cellStyle name="20% - Accent1 2 3 5 3 2 2" xfId="567" xr:uid="{00000000-0005-0000-0000-000064080000}"/>
    <cellStyle name="20% - Accent1 2 3 5 3 2 3" xfId="568" xr:uid="{00000000-0005-0000-0000-000065080000}"/>
    <cellStyle name="20% - Accent1 2 3 5 3 3" xfId="569" xr:uid="{00000000-0005-0000-0000-000066080000}"/>
    <cellStyle name="20% - Accent1 2 3 5 3 4" xfId="570" xr:uid="{00000000-0005-0000-0000-000067080000}"/>
    <cellStyle name="20% - Accent1 2 3 5 4" xfId="571" xr:uid="{00000000-0005-0000-0000-000068080000}"/>
    <cellStyle name="20% - Accent1 2 3 5 4 2" xfId="572" xr:uid="{00000000-0005-0000-0000-000069080000}"/>
    <cellStyle name="20% - Accent1 2 3 5 4 3" xfId="573" xr:uid="{00000000-0005-0000-0000-00006A080000}"/>
    <cellStyle name="20% - Accent1 2 3 5 5" xfId="574" xr:uid="{00000000-0005-0000-0000-00006B080000}"/>
    <cellStyle name="20% - Accent1 2 3 5 6" xfId="575" xr:uid="{00000000-0005-0000-0000-00006C080000}"/>
    <cellStyle name="20% - Accent1 2 3 6" xfId="576" xr:uid="{00000000-0005-0000-0000-00006D080000}"/>
    <cellStyle name="20% - Accent1 2 3 6 2" xfId="577" xr:uid="{00000000-0005-0000-0000-00006E080000}"/>
    <cellStyle name="20% - Accent1 2 3 6 2 2" xfId="578" xr:uid="{00000000-0005-0000-0000-00006F080000}"/>
    <cellStyle name="20% - Accent1 2 3 6 2 2 2" xfId="579" xr:uid="{00000000-0005-0000-0000-000070080000}"/>
    <cellStyle name="20% - Accent1 2 3 6 2 2 3" xfId="580" xr:uid="{00000000-0005-0000-0000-000071080000}"/>
    <cellStyle name="20% - Accent1 2 3 6 2 3" xfId="581" xr:uid="{00000000-0005-0000-0000-000072080000}"/>
    <cellStyle name="20% - Accent1 2 3 6 2 4" xfId="582" xr:uid="{00000000-0005-0000-0000-000073080000}"/>
    <cellStyle name="20% - Accent1 2 3 6 3" xfId="583" xr:uid="{00000000-0005-0000-0000-000074080000}"/>
    <cellStyle name="20% - Accent1 2 3 6 3 2" xfId="584" xr:uid="{00000000-0005-0000-0000-000075080000}"/>
    <cellStyle name="20% - Accent1 2 3 6 3 3" xfId="585" xr:uid="{00000000-0005-0000-0000-000076080000}"/>
    <cellStyle name="20% - Accent1 2 3 6 4" xfId="586" xr:uid="{00000000-0005-0000-0000-000077080000}"/>
    <cellStyle name="20% - Accent1 2 3 6 5" xfId="587" xr:uid="{00000000-0005-0000-0000-000078080000}"/>
    <cellStyle name="20% - Accent1 2 3 7" xfId="588" xr:uid="{00000000-0005-0000-0000-000079080000}"/>
    <cellStyle name="20% - Accent1 2 3 7 2" xfId="589" xr:uid="{00000000-0005-0000-0000-00007A080000}"/>
    <cellStyle name="20% - Accent1 2 3 7 2 2" xfId="590" xr:uid="{00000000-0005-0000-0000-00007B080000}"/>
    <cellStyle name="20% - Accent1 2 3 7 2 2 2" xfId="591" xr:uid="{00000000-0005-0000-0000-00007C080000}"/>
    <cellStyle name="20% - Accent1 2 3 7 2 2 3" xfId="592" xr:uid="{00000000-0005-0000-0000-00007D080000}"/>
    <cellStyle name="20% - Accent1 2 3 7 2 3" xfId="593" xr:uid="{00000000-0005-0000-0000-00007E080000}"/>
    <cellStyle name="20% - Accent1 2 3 7 2 4" xfId="594" xr:uid="{00000000-0005-0000-0000-00007F080000}"/>
    <cellStyle name="20% - Accent1 2 3 7 3" xfId="595" xr:uid="{00000000-0005-0000-0000-000080080000}"/>
    <cellStyle name="20% - Accent1 2 3 7 3 2" xfId="596" xr:uid="{00000000-0005-0000-0000-000081080000}"/>
    <cellStyle name="20% - Accent1 2 3 7 3 3" xfId="597" xr:uid="{00000000-0005-0000-0000-000082080000}"/>
    <cellStyle name="20% - Accent1 2 3 7 4" xfId="598" xr:uid="{00000000-0005-0000-0000-000083080000}"/>
    <cellStyle name="20% - Accent1 2 3 7 5" xfId="599" xr:uid="{00000000-0005-0000-0000-000084080000}"/>
    <cellStyle name="20% - Accent1 2 3 8" xfId="600" xr:uid="{00000000-0005-0000-0000-000085080000}"/>
    <cellStyle name="20% - Accent1 2 3 8 2" xfId="601" xr:uid="{00000000-0005-0000-0000-000086080000}"/>
    <cellStyle name="20% - Accent1 2 3 8 2 2" xfId="602" xr:uid="{00000000-0005-0000-0000-000087080000}"/>
    <cellStyle name="20% - Accent1 2 3 8 2 3" xfId="603" xr:uid="{00000000-0005-0000-0000-000088080000}"/>
    <cellStyle name="20% - Accent1 2 3 8 3" xfId="604" xr:uid="{00000000-0005-0000-0000-000089080000}"/>
    <cellStyle name="20% - Accent1 2 3 8 4" xfId="605" xr:uid="{00000000-0005-0000-0000-00008A080000}"/>
    <cellStyle name="20% - Accent1 2 3 9" xfId="606" xr:uid="{00000000-0005-0000-0000-00008B080000}"/>
    <cellStyle name="20% - Accent1 2 3 9 2" xfId="607" xr:uid="{00000000-0005-0000-0000-00008C080000}"/>
    <cellStyle name="20% - Accent1 2 3 9 3" xfId="608" xr:uid="{00000000-0005-0000-0000-00008D080000}"/>
    <cellStyle name="20% - Accent1 2 4" xfId="609" xr:uid="{00000000-0005-0000-0000-00008E080000}"/>
    <cellStyle name="20% - Accent1 2 4 10" xfId="33295" xr:uid="{00000000-0005-0000-0000-00008F080000}"/>
    <cellStyle name="20% - Accent1 2 4 10 2" xfId="33296" xr:uid="{00000000-0005-0000-0000-000090080000}"/>
    <cellStyle name="20% - Accent1 2 4 10 2 2" xfId="33297" xr:uid="{00000000-0005-0000-0000-000091080000}"/>
    <cellStyle name="20% - Accent1 2 4 10 2 3" xfId="33298" xr:uid="{00000000-0005-0000-0000-000092080000}"/>
    <cellStyle name="20% - Accent1 2 4 10 2 4" xfId="33299" xr:uid="{00000000-0005-0000-0000-000093080000}"/>
    <cellStyle name="20% - Accent1 2 4 10 2 5" xfId="33300" xr:uid="{00000000-0005-0000-0000-000094080000}"/>
    <cellStyle name="20% - Accent1 2 4 10 2 6" xfId="33301" xr:uid="{00000000-0005-0000-0000-000095080000}"/>
    <cellStyle name="20% - Accent1 2 4 10 3" xfId="33302" xr:uid="{00000000-0005-0000-0000-000096080000}"/>
    <cellStyle name="20% - Accent1 2 4 10 4" xfId="33303" xr:uid="{00000000-0005-0000-0000-000097080000}"/>
    <cellStyle name="20% - Accent1 2 4 10 5" xfId="33304" xr:uid="{00000000-0005-0000-0000-000098080000}"/>
    <cellStyle name="20% - Accent1 2 4 10 6" xfId="33305" xr:uid="{00000000-0005-0000-0000-000099080000}"/>
    <cellStyle name="20% - Accent1 2 4 11" xfId="33306" xr:uid="{00000000-0005-0000-0000-00009A080000}"/>
    <cellStyle name="20% - Accent1 2 4 12" xfId="33307" xr:uid="{00000000-0005-0000-0000-00009B080000}"/>
    <cellStyle name="20% - Accent1 2 4 13" xfId="33308" xr:uid="{00000000-0005-0000-0000-00009C080000}"/>
    <cellStyle name="20% - Accent1 2 4 14" xfId="33309" xr:uid="{00000000-0005-0000-0000-00009D080000}"/>
    <cellStyle name="20% - Accent1 2 4 15" xfId="33310" xr:uid="{00000000-0005-0000-0000-00009E080000}"/>
    <cellStyle name="20% - Accent1 2 4 2" xfId="29456" xr:uid="{00000000-0005-0000-0000-00009F080000}"/>
    <cellStyle name="20% - Accent1 2 4 2 2" xfId="33311" xr:uid="{00000000-0005-0000-0000-0000A0080000}"/>
    <cellStyle name="20% - Accent1 2 4 2 2 2" xfId="33312" xr:uid="{00000000-0005-0000-0000-0000A1080000}"/>
    <cellStyle name="20% - Accent1 2 4 2 2 2 2" xfId="33313" xr:uid="{00000000-0005-0000-0000-0000A2080000}"/>
    <cellStyle name="20% - Accent1 2 4 2 2 2 2 2" xfId="33314" xr:uid="{00000000-0005-0000-0000-0000A3080000}"/>
    <cellStyle name="20% - Accent1 2 4 2 2 2 2 3" xfId="33315" xr:uid="{00000000-0005-0000-0000-0000A4080000}"/>
    <cellStyle name="20% - Accent1 2 4 2 2 2 2 4" xfId="33316" xr:uid="{00000000-0005-0000-0000-0000A5080000}"/>
    <cellStyle name="20% - Accent1 2 4 2 2 2 2 5" xfId="33317" xr:uid="{00000000-0005-0000-0000-0000A6080000}"/>
    <cellStyle name="20% - Accent1 2 4 2 2 2 2 6" xfId="33318" xr:uid="{00000000-0005-0000-0000-0000A7080000}"/>
    <cellStyle name="20% - Accent1 2 4 2 2 2 3" xfId="33319" xr:uid="{00000000-0005-0000-0000-0000A8080000}"/>
    <cellStyle name="20% - Accent1 2 4 2 2 2 4" xfId="33320" xr:uid="{00000000-0005-0000-0000-0000A9080000}"/>
    <cellStyle name="20% - Accent1 2 4 2 2 2 5" xfId="33321" xr:uid="{00000000-0005-0000-0000-0000AA080000}"/>
    <cellStyle name="20% - Accent1 2 4 2 2 2 6" xfId="33322" xr:uid="{00000000-0005-0000-0000-0000AB080000}"/>
    <cellStyle name="20% - Accent1 2 4 2 2 3" xfId="33323" xr:uid="{00000000-0005-0000-0000-0000AC080000}"/>
    <cellStyle name="20% - Accent1 2 4 2 2 4" xfId="33324" xr:uid="{00000000-0005-0000-0000-0000AD080000}"/>
    <cellStyle name="20% - Accent1 2 4 2 2 5" xfId="33325" xr:uid="{00000000-0005-0000-0000-0000AE080000}"/>
    <cellStyle name="20% - Accent1 2 4 2 2 6" xfId="33326" xr:uid="{00000000-0005-0000-0000-0000AF080000}"/>
    <cellStyle name="20% - Accent1 2 4 2 2 7" xfId="33327" xr:uid="{00000000-0005-0000-0000-0000B0080000}"/>
    <cellStyle name="20% - Accent1 2 4 2 2 8" xfId="33328" xr:uid="{00000000-0005-0000-0000-0000B1080000}"/>
    <cellStyle name="20% - Accent1 2 4 2 3" xfId="33329" xr:uid="{00000000-0005-0000-0000-0000B2080000}"/>
    <cellStyle name="20% - Accent1 2 4 2 4" xfId="33330" xr:uid="{00000000-0005-0000-0000-0000B3080000}"/>
    <cellStyle name="20% - Accent1 2 4 2 4 2" xfId="33331" xr:uid="{00000000-0005-0000-0000-0000B4080000}"/>
    <cellStyle name="20% - Accent1 2 4 2 4 2 2" xfId="33332" xr:uid="{00000000-0005-0000-0000-0000B5080000}"/>
    <cellStyle name="20% - Accent1 2 4 2 4 2 3" xfId="33333" xr:uid="{00000000-0005-0000-0000-0000B6080000}"/>
    <cellStyle name="20% - Accent1 2 4 2 4 2 4" xfId="33334" xr:uid="{00000000-0005-0000-0000-0000B7080000}"/>
    <cellStyle name="20% - Accent1 2 4 2 4 2 5" xfId="33335" xr:uid="{00000000-0005-0000-0000-0000B8080000}"/>
    <cellStyle name="20% - Accent1 2 4 2 4 2 6" xfId="33336" xr:uid="{00000000-0005-0000-0000-0000B9080000}"/>
    <cellStyle name="20% - Accent1 2 4 2 4 3" xfId="33337" xr:uid="{00000000-0005-0000-0000-0000BA080000}"/>
    <cellStyle name="20% - Accent1 2 4 2 4 4" xfId="33338" xr:uid="{00000000-0005-0000-0000-0000BB080000}"/>
    <cellStyle name="20% - Accent1 2 4 2 4 5" xfId="33339" xr:uid="{00000000-0005-0000-0000-0000BC080000}"/>
    <cellStyle name="20% - Accent1 2 4 2 4 6" xfId="33340" xr:uid="{00000000-0005-0000-0000-0000BD080000}"/>
    <cellStyle name="20% - Accent1 2 4 2 5" xfId="33341" xr:uid="{00000000-0005-0000-0000-0000BE080000}"/>
    <cellStyle name="20% - Accent1 2 4 2 6" xfId="33342" xr:uid="{00000000-0005-0000-0000-0000BF080000}"/>
    <cellStyle name="20% - Accent1 2 4 2 7" xfId="33343" xr:uid="{00000000-0005-0000-0000-0000C0080000}"/>
    <cellStyle name="20% - Accent1 2 4 2 8" xfId="33344" xr:uid="{00000000-0005-0000-0000-0000C1080000}"/>
    <cellStyle name="20% - Accent1 2 4 2 9" xfId="33345" xr:uid="{00000000-0005-0000-0000-0000C2080000}"/>
    <cellStyle name="20% - Accent1 2 4 3" xfId="31718" xr:uid="{00000000-0005-0000-0000-0000C3080000}"/>
    <cellStyle name="20% - Accent1 2 4 3 2" xfId="33346" xr:uid="{00000000-0005-0000-0000-0000C4080000}"/>
    <cellStyle name="20% - Accent1 2 4 3 3" xfId="33347" xr:uid="{00000000-0005-0000-0000-0000C5080000}"/>
    <cellStyle name="20% - Accent1 2 4 3 4" xfId="33348" xr:uid="{00000000-0005-0000-0000-0000C6080000}"/>
    <cellStyle name="20% - Accent1 2 4 3 5" xfId="33349" xr:uid="{00000000-0005-0000-0000-0000C7080000}"/>
    <cellStyle name="20% - Accent1 2 4 3 6" xfId="33350" xr:uid="{00000000-0005-0000-0000-0000C8080000}"/>
    <cellStyle name="20% - Accent1 2 4 3 7" xfId="33351" xr:uid="{00000000-0005-0000-0000-0000C9080000}"/>
    <cellStyle name="20% - Accent1 2 4 3 8" xfId="33352" xr:uid="{00000000-0005-0000-0000-0000CA080000}"/>
    <cellStyle name="20% - Accent1 2 4 4" xfId="31719" xr:uid="{00000000-0005-0000-0000-0000CB080000}"/>
    <cellStyle name="20% - Accent1 2 4 4 2" xfId="33353" xr:uid="{00000000-0005-0000-0000-0000CC080000}"/>
    <cellStyle name="20% - Accent1 2 4 4 3" xfId="33354" xr:uid="{00000000-0005-0000-0000-0000CD080000}"/>
    <cellStyle name="20% - Accent1 2 4 4 4" xfId="33355" xr:uid="{00000000-0005-0000-0000-0000CE080000}"/>
    <cellStyle name="20% - Accent1 2 4 4 5" xfId="33356" xr:uid="{00000000-0005-0000-0000-0000CF080000}"/>
    <cellStyle name="20% - Accent1 2 4 4 6" xfId="33357" xr:uid="{00000000-0005-0000-0000-0000D0080000}"/>
    <cellStyle name="20% - Accent1 2 4 4 7" xfId="33358" xr:uid="{00000000-0005-0000-0000-0000D1080000}"/>
    <cellStyle name="20% - Accent1 2 4 4 8" xfId="33359" xr:uid="{00000000-0005-0000-0000-0000D2080000}"/>
    <cellStyle name="20% - Accent1 2 4 5" xfId="33360" xr:uid="{00000000-0005-0000-0000-0000D3080000}"/>
    <cellStyle name="20% - Accent1 2 4 5 2" xfId="33361" xr:uid="{00000000-0005-0000-0000-0000D4080000}"/>
    <cellStyle name="20% - Accent1 2 4 5 3" xfId="33362" xr:uid="{00000000-0005-0000-0000-0000D5080000}"/>
    <cellStyle name="20% - Accent1 2 4 5 4" xfId="33363" xr:uid="{00000000-0005-0000-0000-0000D6080000}"/>
    <cellStyle name="20% - Accent1 2 4 5 5" xfId="33364" xr:uid="{00000000-0005-0000-0000-0000D7080000}"/>
    <cellStyle name="20% - Accent1 2 4 5 6" xfId="33365" xr:uid="{00000000-0005-0000-0000-0000D8080000}"/>
    <cellStyle name="20% - Accent1 2 4 5 7" xfId="33366" xr:uid="{00000000-0005-0000-0000-0000D9080000}"/>
    <cellStyle name="20% - Accent1 2 4 5 8" xfId="33367" xr:uid="{00000000-0005-0000-0000-0000DA080000}"/>
    <cellStyle name="20% - Accent1 2 4 6" xfId="33368" xr:uid="{00000000-0005-0000-0000-0000DB080000}"/>
    <cellStyle name="20% - Accent1 2 4 6 2" xfId="33369" xr:uid="{00000000-0005-0000-0000-0000DC080000}"/>
    <cellStyle name="20% - Accent1 2 4 6 3" xfId="33370" xr:uid="{00000000-0005-0000-0000-0000DD080000}"/>
    <cellStyle name="20% - Accent1 2 4 6 4" xfId="33371" xr:uid="{00000000-0005-0000-0000-0000DE080000}"/>
    <cellStyle name="20% - Accent1 2 4 6 5" xfId="33372" xr:uid="{00000000-0005-0000-0000-0000DF080000}"/>
    <cellStyle name="20% - Accent1 2 4 6 6" xfId="33373" xr:uid="{00000000-0005-0000-0000-0000E0080000}"/>
    <cellStyle name="20% - Accent1 2 4 6 7" xfId="33374" xr:uid="{00000000-0005-0000-0000-0000E1080000}"/>
    <cellStyle name="20% - Accent1 2 4 6 8" xfId="33375" xr:uid="{00000000-0005-0000-0000-0000E2080000}"/>
    <cellStyle name="20% - Accent1 2 4 7" xfId="33376" xr:uid="{00000000-0005-0000-0000-0000E3080000}"/>
    <cellStyle name="20% - Accent1 2 4 7 2" xfId="33377" xr:uid="{00000000-0005-0000-0000-0000E4080000}"/>
    <cellStyle name="20% - Accent1 2 4 7 3" xfId="33378" xr:uid="{00000000-0005-0000-0000-0000E5080000}"/>
    <cellStyle name="20% - Accent1 2 4 7 4" xfId="33379" xr:uid="{00000000-0005-0000-0000-0000E6080000}"/>
    <cellStyle name="20% - Accent1 2 4 7 5" xfId="33380" xr:uid="{00000000-0005-0000-0000-0000E7080000}"/>
    <cellStyle name="20% - Accent1 2 4 7 6" xfId="33381" xr:uid="{00000000-0005-0000-0000-0000E8080000}"/>
    <cellStyle name="20% - Accent1 2 4 7 7" xfId="33382" xr:uid="{00000000-0005-0000-0000-0000E9080000}"/>
    <cellStyle name="20% - Accent1 2 4 7 8" xfId="33383" xr:uid="{00000000-0005-0000-0000-0000EA080000}"/>
    <cellStyle name="20% - Accent1 2 4 8" xfId="33384" xr:uid="{00000000-0005-0000-0000-0000EB080000}"/>
    <cellStyle name="20% - Accent1 2 4 8 2" xfId="33385" xr:uid="{00000000-0005-0000-0000-0000EC080000}"/>
    <cellStyle name="20% - Accent1 2 4 8 3" xfId="33386" xr:uid="{00000000-0005-0000-0000-0000ED080000}"/>
    <cellStyle name="20% - Accent1 2 4 8 4" xfId="33387" xr:uid="{00000000-0005-0000-0000-0000EE080000}"/>
    <cellStyle name="20% - Accent1 2 4 8 5" xfId="33388" xr:uid="{00000000-0005-0000-0000-0000EF080000}"/>
    <cellStyle name="20% - Accent1 2 4 8 6" xfId="33389" xr:uid="{00000000-0005-0000-0000-0000F0080000}"/>
    <cellStyle name="20% - Accent1 2 4 8 7" xfId="33390" xr:uid="{00000000-0005-0000-0000-0000F1080000}"/>
    <cellStyle name="20% - Accent1 2 4 8 8" xfId="33391" xr:uid="{00000000-0005-0000-0000-0000F2080000}"/>
    <cellStyle name="20% - Accent1 2 4 9" xfId="33392" xr:uid="{00000000-0005-0000-0000-0000F3080000}"/>
    <cellStyle name="20% - Accent1 2 4 9 2" xfId="33393" xr:uid="{00000000-0005-0000-0000-0000F4080000}"/>
    <cellStyle name="20% - Accent1 2 4 9 2 2" xfId="33394" xr:uid="{00000000-0005-0000-0000-0000F5080000}"/>
    <cellStyle name="20% - Accent1 2 4 9 2 2 2" xfId="33395" xr:uid="{00000000-0005-0000-0000-0000F6080000}"/>
    <cellStyle name="20% - Accent1 2 4 9 2 2 3" xfId="33396" xr:uid="{00000000-0005-0000-0000-0000F7080000}"/>
    <cellStyle name="20% - Accent1 2 4 9 2 2 4" xfId="33397" xr:uid="{00000000-0005-0000-0000-0000F8080000}"/>
    <cellStyle name="20% - Accent1 2 4 9 2 2 5" xfId="33398" xr:uid="{00000000-0005-0000-0000-0000F9080000}"/>
    <cellStyle name="20% - Accent1 2 4 9 2 2 6" xfId="33399" xr:uid="{00000000-0005-0000-0000-0000FA080000}"/>
    <cellStyle name="20% - Accent1 2 4 9 2 3" xfId="33400" xr:uid="{00000000-0005-0000-0000-0000FB080000}"/>
    <cellStyle name="20% - Accent1 2 4 9 2 4" xfId="33401" xr:uid="{00000000-0005-0000-0000-0000FC080000}"/>
    <cellStyle name="20% - Accent1 2 4 9 2 5" xfId="33402" xr:uid="{00000000-0005-0000-0000-0000FD080000}"/>
    <cellStyle name="20% - Accent1 2 4 9 2 6" xfId="33403" xr:uid="{00000000-0005-0000-0000-0000FE080000}"/>
    <cellStyle name="20% - Accent1 2 4 9 3" xfId="33404" xr:uid="{00000000-0005-0000-0000-0000FF080000}"/>
    <cellStyle name="20% - Accent1 2 4 9 4" xfId="33405" xr:uid="{00000000-0005-0000-0000-000000090000}"/>
    <cellStyle name="20% - Accent1 2 4 9 5" xfId="33406" xr:uid="{00000000-0005-0000-0000-000001090000}"/>
    <cellStyle name="20% - Accent1 2 4 9 6" xfId="33407" xr:uid="{00000000-0005-0000-0000-000002090000}"/>
    <cellStyle name="20% - Accent1 2 4 9 7" xfId="33408" xr:uid="{00000000-0005-0000-0000-000003090000}"/>
    <cellStyle name="20% - Accent1 2 4 9 8" xfId="33409" xr:uid="{00000000-0005-0000-0000-000004090000}"/>
    <cellStyle name="20% - Accent1 2 5" xfId="610" xr:uid="{00000000-0005-0000-0000-000005090000}"/>
    <cellStyle name="20% - Accent1 2 5 10" xfId="33410" xr:uid="{00000000-0005-0000-0000-000006090000}"/>
    <cellStyle name="20% - Accent1 2 5 10 2" xfId="33411" xr:uid="{00000000-0005-0000-0000-000007090000}"/>
    <cellStyle name="20% - Accent1 2 5 10 2 2" xfId="33412" xr:uid="{00000000-0005-0000-0000-000008090000}"/>
    <cellStyle name="20% - Accent1 2 5 10 2 3" xfId="33413" xr:uid="{00000000-0005-0000-0000-000009090000}"/>
    <cellStyle name="20% - Accent1 2 5 10 2 4" xfId="33414" xr:uid="{00000000-0005-0000-0000-00000A090000}"/>
    <cellStyle name="20% - Accent1 2 5 10 2 5" xfId="33415" xr:uid="{00000000-0005-0000-0000-00000B090000}"/>
    <cellStyle name="20% - Accent1 2 5 10 2 6" xfId="33416" xr:uid="{00000000-0005-0000-0000-00000C090000}"/>
    <cellStyle name="20% - Accent1 2 5 10 3" xfId="33417" xr:uid="{00000000-0005-0000-0000-00000D090000}"/>
    <cellStyle name="20% - Accent1 2 5 10 4" xfId="33418" xr:uid="{00000000-0005-0000-0000-00000E090000}"/>
    <cellStyle name="20% - Accent1 2 5 10 5" xfId="33419" xr:uid="{00000000-0005-0000-0000-00000F090000}"/>
    <cellStyle name="20% - Accent1 2 5 10 6" xfId="33420" xr:uid="{00000000-0005-0000-0000-000010090000}"/>
    <cellStyle name="20% - Accent1 2 5 11" xfId="33421" xr:uid="{00000000-0005-0000-0000-000011090000}"/>
    <cellStyle name="20% - Accent1 2 5 12" xfId="33422" xr:uid="{00000000-0005-0000-0000-000012090000}"/>
    <cellStyle name="20% - Accent1 2 5 13" xfId="33423" xr:uid="{00000000-0005-0000-0000-000013090000}"/>
    <cellStyle name="20% - Accent1 2 5 14" xfId="33424" xr:uid="{00000000-0005-0000-0000-000014090000}"/>
    <cellStyle name="20% - Accent1 2 5 15" xfId="33425" xr:uid="{00000000-0005-0000-0000-000015090000}"/>
    <cellStyle name="20% - Accent1 2 5 2" xfId="29457" xr:uid="{00000000-0005-0000-0000-000016090000}"/>
    <cellStyle name="20% - Accent1 2 5 2 2" xfId="33426" xr:uid="{00000000-0005-0000-0000-000017090000}"/>
    <cellStyle name="20% - Accent1 2 5 2 2 2" xfId="33427" xr:uid="{00000000-0005-0000-0000-000018090000}"/>
    <cellStyle name="20% - Accent1 2 5 2 2 2 2" xfId="33428" xr:uid="{00000000-0005-0000-0000-000019090000}"/>
    <cellStyle name="20% - Accent1 2 5 2 2 2 2 2" xfId="33429" xr:uid="{00000000-0005-0000-0000-00001A090000}"/>
    <cellStyle name="20% - Accent1 2 5 2 2 2 2 3" xfId="33430" xr:uid="{00000000-0005-0000-0000-00001B090000}"/>
    <cellStyle name="20% - Accent1 2 5 2 2 2 2 4" xfId="33431" xr:uid="{00000000-0005-0000-0000-00001C090000}"/>
    <cellStyle name="20% - Accent1 2 5 2 2 2 2 5" xfId="33432" xr:uid="{00000000-0005-0000-0000-00001D090000}"/>
    <cellStyle name="20% - Accent1 2 5 2 2 2 2 6" xfId="33433" xr:uid="{00000000-0005-0000-0000-00001E090000}"/>
    <cellStyle name="20% - Accent1 2 5 2 2 2 3" xfId="33434" xr:uid="{00000000-0005-0000-0000-00001F090000}"/>
    <cellStyle name="20% - Accent1 2 5 2 2 2 4" xfId="33435" xr:uid="{00000000-0005-0000-0000-000020090000}"/>
    <cellStyle name="20% - Accent1 2 5 2 2 2 5" xfId="33436" xr:uid="{00000000-0005-0000-0000-000021090000}"/>
    <cellStyle name="20% - Accent1 2 5 2 2 2 6" xfId="33437" xr:uid="{00000000-0005-0000-0000-000022090000}"/>
    <cellStyle name="20% - Accent1 2 5 2 2 3" xfId="33438" xr:uid="{00000000-0005-0000-0000-000023090000}"/>
    <cellStyle name="20% - Accent1 2 5 2 2 4" xfId="33439" xr:uid="{00000000-0005-0000-0000-000024090000}"/>
    <cellStyle name="20% - Accent1 2 5 2 2 5" xfId="33440" xr:uid="{00000000-0005-0000-0000-000025090000}"/>
    <cellStyle name="20% - Accent1 2 5 2 2 6" xfId="33441" xr:uid="{00000000-0005-0000-0000-000026090000}"/>
    <cellStyle name="20% - Accent1 2 5 2 2 7" xfId="33442" xr:uid="{00000000-0005-0000-0000-000027090000}"/>
    <cellStyle name="20% - Accent1 2 5 2 2 8" xfId="33443" xr:uid="{00000000-0005-0000-0000-000028090000}"/>
    <cellStyle name="20% - Accent1 2 5 2 3" xfId="33444" xr:uid="{00000000-0005-0000-0000-000029090000}"/>
    <cellStyle name="20% - Accent1 2 5 2 4" xfId="33445" xr:uid="{00000000-0005-0000-0000-00002A090000}"/>
    <cellStyle name="20% - Accent1 2 5 2 4 2" xfId="33446" xr:uid="{00000000-0005-0000-0000-00002B090000}"/>
    <cellStyle name="20% - Accent1 2 5 2 4 2 2" xfId="33447" xr:uid="{00000000-0005-0000-0000-00002C090000}"/>
    <cellStyle name="20% - Accent1 2 5 2 4 2 3" xfId="33448" xr:uid="{00000000-0005-0000-0000-00002D090000}"/>
    <cellStyle name="20% - Accent1 2 5 2 4 2 4" xfId="33449" xr:uid="{00000000-0005-0000-0000-00002E090000}"/>
    <cellStyle name="20% - Accent1 2 5 2 4 2 5" xfId="33450" xr:uid="{00000000-0005-0000-0000-00002F090000}"/>
    <cellStyle name="20% - Accent1 2 5 2 4 2 6" xfId="33451" xr:uid="{00000000-0005-0000-0000-000030090000}"/>
    <cellStyle name="20% - Accent1 2 5 2 4 3" xfId="33452" xr:uid="{00000000-0005-0000-0000-000031090000}"/>
    <cellStyle name="20% - Accent1 2 5 2 4 4" xfId="33453" xr:uid="{00000000-0005-0000-0000-000032090000}"/>
    <cellStyle name="20% - Accent1 2 5 2 4 5" xfId="33454" xr:uid="{00000000-0005-0000-0000-000033090000}"/>
    <cellStyle name="20% - Accent1 2 5 2 4 6" xfId="33455" xr:uid="{00000000-0005-0000-0000-000034090000}"/>
    <cellStyle name="20% - Accent1 2 5 2 5" xfId="33456" xr:uid="{00000000-0005-0000-0000-000035090000}"/>
    <cellStyle name="20% - Accent1 2 5 2 6" xfId="33457" xr:uid="{00000000-0005-0000-0000-000036090000}"/>
    <cellStyle name="20% - Accent1 2 5 2 7" xfId="33458" xr:uid="{00000000-0005-0000-0000-000037090000}"/>
    <cellStyle name="20% - Accent1 2 5 2 8" xfId="33459" xr:uid="{00000000-0005-0000-0000-000038090000}"/>
    <cellStyle name="20% - Accent1 2 5 2 9" xfId="33460" xr:uid="{00000000-0005-0000-0000-000039090000}"/>
    <cellStyle name="20% - Accent1 2 5 3" xfId="31720" xr:uid="{00000000-0005-0000-0000-00003A090000}"/>
    <cellStyle name="20% - Accent1 2 5 3 2" xfId="33461" xr:uid="{00000000-0005-0000-0000-00003B090000}"/>
    <cellStyle name="20% - Accent1 2 5 3 3" xfId="33462" xr:uid="{00000000-0005-0000-0000-00003C090000}"/>
    <cellStyle name="20% - Accent1 2 5 3 4" xfId="33463" xr:uid="{00000000-0005-0000-0000-00003D090000}"/>
    <cellStyle name="20% - Accent1 2 5 3 5" xfId="33464" xr:uid="{00000000-0005-0000-0000-00003E090000}"/>
    <cellStyle name="20% - Accent1 2 5 3 6" xfId="33465" xr:uid="{00000000-0005-0000-0000-00003F090000}"/>
    <cellStyle name="20% - Accent1 2 5 3 7" xfId="33466" xr:uid="{00000000-0005-0000-0000-000040090000}"/>
    <cellStyle name="20% - Accent1 2 5 3 8" xfId="33467" xr:uid="{00000000-0005-0000-0000-000041090000}"/>
    <cellStyle name="20% - Accent1 2 5 4" xfId="31721" xr:uid="{00000000-0005-0000-0000-000042090000}"/>
    <cellStyle name="20% - Accent1 2 5 4 2" xfId="33468" xr:uid="{00000000-0005-0000-0000-000043090000}"/>
    <cellStyle name="20% - Accent1 2 5 4 3" xfId="33469" xr:uid="{00000000-0005-0000-0000-000044090000}"/>
    <cellStyle name="20% - Accent1 2 5 4 4" xfId="33470" xr:uid="{00000000-0005-0000-0000-000045090000}"/>
    <cellStyle name="20% - Accent1 2 5 4 5" xfId="33471" xr:uid="{00000000-0005-0000-0000-000046090000}"/>
    <cellStyle name="20% - Accent1 2 5 4 6" xfId="33472" xr:uid="{00000000-0005-0000-0000-000047090000}"/>
    <cellStyle name="20% - Accent1 2 5 4 7" xfId="33473" xr:uid="{00000000-0005-0000-0000-000048090000}"/>
    <cellStyle name="20% - Accent1 2 5 4 8" xfId="33474" xr:uid="{00000000-0005-0000-0000-000049090000}"/>
    <cellStyle name="20% - Accent1 2 5 5" xfId="33475" xr:uid="{00000000-0005-0000-0000-00004A090000}"/>
    <cellStyle name="20% - Accent1 2 5 5 2" xfId="33476" xr:uid="{00000000-0005-0000-0000-00004B090000}"/>
    <cellStyle name="20% - Accent1 2 5 5 3" xfId="33477" xr:uid="{00000000-0005-0000-0000-00004C090000}"/>
    <cellStyle name="20% - Accent1 2 5 5 4" xfId="33478" xr:uid="{00000000-0005-0000-0000-00004D090000}"/>
    <cellStyle name="20% - Accent1 2 5 5 5" xfId="33479" xr:uid="{00000000-0005-0000-0000-00004E090000}"/>
    <cellStyle name="20% - Accent1 2 5 5 6" xfId="33480" xr:uid="{00000000-0005-0000-0000-00004F090000}"/>
    <cellStyle name="20% - Accent1 2 5 5 7" xfId="33481" xr:uid="{00000000-0005-0000-0000-000050090000}"/>
    <cellStyle name="20% - Accent1 2 5 5 8" xfId="33482" xr:uid="{00000000-0005-0000-0000-000051090000}"/>
    <cellStyle name="20% - Accent1 2 5 6" xfId="33483" xr:uid="{00000000-0005-0000-0000-000052090000}"/>
    <cellStyle name="20% - Accent1 2 5 6 2" xfId="33484" xr:uid="{00000000-0005-0000-0000-000053090000}"/>
    <cellStyle name="20% - Accent1 2 5 6 3" xfId="33485" xr:uid="{00000000-0005-0000-0000-000054090000}"/>
    <cellStyle name="20% - Accent1 2 5 6 4" xfId="33486" xr:uid="{00000000-0005-0000-0000-000055090000}"/>
    <cellStyle name="20% - Accent1 2 5 6 5" xfId="33487" xr:uid="{00000000-0005-0000-0000-000056090000}"/>
    <cellStyle name="20% - Accent1 2 5 6 6" xfId="33488" xr:uid="{00000000-0005-0000-0000-000057090000}"/>
    <cellStyle name="20% - Accent1 2 5 6 7" xfId="33489" xr:uid="{00000000-0005-0000-0000-000058090000}"/>
    <cellStyle name="20% - Accent1 2 5 6 8" xfId="33490" xr:uid="{00000000-0005-0000-0000-000059090000}"/>
    <cellStyle name="20% - Accent1 2 5 7" xfId="33491" xr:uid="{00000000-0005-0000-0000-00005A090000}"/>
    <cellStyle name="20% - Accent1 2 5 7 2" xfId="33492" xr:uid="{00000000-0005-0000-0000-00005B090000}"/>
    <cellStyle name="20% - Accent1 2 5 7 3" xfId="33493" xr:uid="{00000000-0005-0000-0000-00005C090000}"/>
    <cellStyle name="20% - Accent1 2 5 7 4" xfId="33494" xr:uid="{00000000-0005-0000-0000-00005D090000}"/>
    <cellStyle name="20% - Accent1 2 5 7 5" xfId="33495" xr:uid="{00000000-0005-0000-0000-00005E090000}"/>
    <cellStyle name="20% - Accent1 2 5 7 6" xfId="33496" xr:uid="{00000000-0005-0000-0000-00005F090000}"/>
    <cellStyle name="20% - Accent1 2 5 7 7" xfId="33497" xr:uid="{00000000-0005-0000-0000-000060090000}"/>
    <cellStyle name="20% - Accent1 2 5 7 8" xfId="33498" xr:uid="{00000000-0005-0000-0000-000061090000}"/>
    <cellStyle name="20% - Accent1 2 5 8" xfId="33499" xr:uid="{00000000-0005-0000-0000-000062090000}"/>
    <cellStyle name="20% - Accent1 2 5 8 2" xfId="33500" xr:uid="{00000000-0005-0000-0000-000063090000}"/>
    <cellStyle name="20% - Accent1 2 5 8 3" xfId="33501" xr:uid="{00000000-0005-0000-0000-000064090000}"/>
    <cellStyle name="20% - Accent1 2 5 8 4" xfId="33502" xr:uid="{00000000-0005-0000-0000-000065090000}"/>
    <cellStyle name="20% - Accent1 2 5 8 5" xfId="33503" xr:uid="{00000000-0005-0000-0000-000066090000}"/>
    <cellStyle name="20% - Accent1 2 5 8 6" xfId="33504" xr:uid="{00000000-0005-0000-0000-000067090000}"/>
    <cellStyle name="20% - Accent1 2 5 8 7" xfId="33505" xr:uid="{00000000-0005-0000-0000-000068090000}"/>
    <cellStyle name="20% - Accent1 2 5 8 8" xfId="33506" xr:uid="{00000000-0005-0000-0000-000069090000}"/>
    <cellStyle name="20% - Accent1 2 5 9" xfId="33507" xr:uid="{00000000-0005-0000-0000-00006A090000}"/>
    <cellStyle name="20% - Accent1 2 5 9 2" xfId="33508" xr:uid="{00000000-0005-0000-0000-00006B090000}"/>
    <cellStyle name="20% - Accent1 2 5 9 2 2" xfId="33509" xr:uid="{00000000-0005-0000-0000-00006C090000}"/>
    <cellStyle name="20% - Accent1 2 5 9 2 2 2" xfId="33510" xr:uid="{00000000-0005-0000-0000-00006D090000}"/>
    <cellStyle name="20% - Accent1 2 5 9 2 2 3" xfId="33511" xr:uid="{00000000-0005-0000-0000-00006E090000}"/>
    <cellStyle name="20% - Accent1 2 5 9 2 2 4" xfId="33512" xr:uid="{00000000-0005-0000-0000-00006F090000}"/>
    <cellStyle name="20% - Accent1 2 5 9 2 2 5" xfId="33513" xr:uid="{00000000-0005-0000-0000-000070090000}"/>
    <cellStyle name="20% - Accent1 2 5 9 2 2 6" xfId="33514" xr:uid="{00000000-0005-0000-0000-000071090000}"/>
    <cellStyle name="20% - Accent1 2 5 9 2 3" xfId="33515" xr:uid="{00000000-0005-0000-0000-000072090000}"/>
    <cellStyle name="20% - Accent1 2 5 9 2 4" xfId="33516" xr:uid="{00000000-0005-0000-0000-000073090000}"/>
    <cellStyle name="20% - Accent1 2 5 9 2 5" xfId="33517" xr:uid="{00000000-0005-0000-0000-000074090000}"/>
    <cellStyle name="20% - Accent1 2 5 9 2 6" xfId="33518" xr:uid="{00000000-0005-0000-0000-000075090000}"/>
    <cellStyle name="20% - Accent1 2 5 9 3" xfId="33519" xr:uid="{00000000-0005-0000-0000-000076090000}"/>
    <cellStyle name="20% - Accent1 2 5 9 4" xfId="33520" xr:uid="{00000000-0005-0000-0000-000077090000}"/>
    <cellStyle name="20% - Accent1 2 5 9 5" xfId="33521" xr:uid="{00000000-0005-0000-0000-000078090000}"/>
    <cellStyle name="20% - Accent1 2 5 9 6" xfId="33522" xr:uid="{00000000-0005-0000-0000-000079090000}"/>
    <cellStyle name="20% - Accent1 2 5 9 7" xfId="33523" xr:uid="{00000000-0005-0000-0000-00007A090000}"/>
    <cellStyle name="20% - Accent1 2 5 9 8" xfId="33524" xr:uid="{00000000-0005-0000-0000-00007B090000}"/>
    <cellStyle name="20% - Accent1 2 6" xfId="611" xr:uid="{00000000-0005-0000-0000-00007C090000}"/>
    <cellStyle name="20% - Accent1 2 6 10" xfId="33525" xr:uid="{00000000-0005-0000-0000-00007D090000}"/>
    <cellStyle name="20% - Accent1 2 6 10 2" xfId="33526" xr:uid="{00000000-0005-0000-0000-00007E090000}"/>
    <cellStyle name="20% - Accent1 2 6 10 2 2" xfId="33527" xr:uid="{00000000-0005-0000-0000-00007F090000}"/>
    <cellStyle name="20% - Accent1 2 6 10 2 3" xfId="33528" xr:uid="{00000000-0005-0000-0000-000080090000}"/>
    <cellStyle name="20% - Accent1 2 6 10 2 4" xfId="33529" xr:uid="{00000000-0005-0000-0000-000081090000}"/>
    <cellStyle name="20% - Accent1 2 6 10 2 5" xfId="33530" xr:uid="{00000000-0005-0000-0000-000082090000}"/>
    <cellStyle name="20% - Accent1 2 6 10 2 6" xfId="33531" xr:uid="{00000000-0005-0000-0000-000083090000}"/>
    <cellStyle name="20% - Accent1 2 6 10 3" xfId="33532" xr:uid="{00000000-0005-0000-0000-000084090000}"/>
    <cellStyle name="20% - Accent1 2 6 10 4" xfId="33533" xr:uid="{00000000-0005-0000-0000-000085090000}"/>
    <cellStyle name="20% - Accent1 2 6 10 5" xfId="33534" xr:uid="{00000000-0005-0000-0000-000086090000}"/>
    <cellStyle name="20% - Accent1 2 6 10 6" xfId="33535" xr:uid="{00000000-0005-0000-0000-000087090000}"/>
    <cellStyle name="20% - Accent1 2 6 11" xfId="33536" xr:uid="{00000000-0005-0000-0000-000088090000}"/>
    <cellStyle name="20% - Accent1 2 6 12" xfId="33537" xr:uid="{00000000-0005-0000-0000-000089090000}"/>
    <cellStyle name="20% - Accent1 2 6 13" xfId="33538" xr:uid="{00000000-0005-0000-0000-00008A090000}"/>
    <cellStyle name="20% - Accent1 2 6 14" xfId="33539" xr:uid="{00000000-0005-0000-0000-00008B090000}"/>
    <cellStyle name="20% - Accent1 2 6 15" xfId="33540" xr:uid="{00000000-0005-0000-0000-00008C090000}"/>
    <cellStyle name="20% - Accent1 2 6 2" xfId="29458" xr:uid="{00000000-0005-0000-0000-00008D090000}"/>
    <cellStyle name="20% - Accent1 2 6 2 2" xfId="33541" xr:uid="{00000000-0005-0000-0000-00008E090000}"/>
    <cellStyle name="20% - Accent1 2 6 2 2 2" xfId="33542" xr:uid="{00000000-0005-0000-0000-00008F090000}"/>
    <cellStyle name="20% - Accent1 2 6 2 2 2 2" xfId="33543" xr:uid="{00000000-0005-0000-0000-000090090000}"/>
    <cellStyle name="20% - Accent1 2 6 2 2 2 2 2" xfId="33544" xr:uid="{00000000-0005-0000-0000-000091090000}"/>
    <cellStyle name="20% - Accent1 2 6 2 2 2 2 3" xfId="33545" xr:uid="{00000000-0005-0000-0000-000092090000}"/>
    <cellStyle name="20% - Accent1 2 6 2 2 2 2 4" xfId="33546" xr:uid="{00000000-0005-0000-0000-000093090000}"/>
    <cellStyle name="20% - Accent1 2 6 2 2 2 2 5" xfId="33547" xr:uid="{00000000-0005-0000-0000-000094090000}"/>
    <cellStyle name="20% - Accent1 2 6 2 2 2 2 6" xfId="33548" xr:uid="{00000000-0005-0000-0000-000095090000}"/>
    <cellStyle name="20% - Accent1 2 6 2 2 2 3" xfId="33549" xr:uid="{00000000-0005-0000-0000-000096090000}"/>
    <cellStyle name="20% - Accent1 2 6 2 2 2 4" xfId="33550" xr:uid="{00000000-0005-0000-0000-000097090000}"/>
    <cellStyle name="20% - Accent1 2 6 2 2 2 5" xfId="33551" xr:uid="{00000000-0005-0000-0000-000098090000}"/>
    <cellStyle name="20% - Accent1 2 6 2 2 2 6" xfId="33552" xr:uid="{00000000-0005-0000-0000-000099090000}"/>
    <cellStyle name="20% - Accent1 2 6 2 2 3" xfId="33553" xr:uid="{00000000-0005-0000-0000-00009A090000}"/>
    <cellStyle name="20% - Accent1 2 6 2 2 4" xfId="33554" xr:uid="{00000000-0005-0000-0000-00009B090000}"/>
    <cellStyle name="20% - Accent1 2 6 2 2 5" xfId="33555" xr:uid="{00000000-0005-0000-0000-00009C090000}"/>
    <cellStyle name="20% - Accent1 2 6 2 2 6" xfId="33556" xr:uid="{00000000-0005-0000-0000-00009D090000}"/>
    <cellStyle name="20% - Accent1 2 6 2 2 7" xfId="33557" xr:uid="{00000000-0005-0000-0000-00009E090000}"/>
    <cellStyle name="20% - Accent1 2 6 2 2 8" xfId="33558" xr:uid="{00000000-0005-0000-0000-00009F090000}"/>
    <cellStyle name="20% - Accent1 2 6 2 3" xfId="33559" xr:uid="{00000000-0005-0000-0000-0000A0090000}"/>
    <cellStyle name="20% - Accent1 2 6 2 4" xfId="33560" xr:uid="{00000000-0005-0000-0000-0000A1090000}"/>
    <cellStyle name="20% - Accent1 2 6 2 4 2" xfId="33561" xr:uid="{00000000-0005-0000-0000-0000A2090000}"/>
    <cellStyle name="20% - Accent1 2 6 2 4 2 2" xfId="33562" xr:uid="{00000000-0005-0000-0000-0000A3090000}"/>
    <cellStyle name="20% - Accent1 2 6 2 4 2 3" xfId="33563" xr:uid="{00000000-0005-0000-0000-0000A4090000}"/>
    <cellStyle name="20% - Accent1 2 6 2 4 2 4" xfId="33564" xr:uid="{00000000-0005-0000-0000-0000A5090000}"/>
    <cellStyle name="20% - Accent1 2 6 2 4 2 5" xfId="33565" xr:uid="{00000000-0005-0000-0000-0000A6090000}"/>
    <cellStyle name="20% - Accent1 2 6 2 4 2 6" xfId="33566" xr:uid="{00000000-0005-0000-0000-0000A7090000}"/>
    <cellStyle name="20% - Accent1 2 6 2 4 3" xfId="33567" xr:uid="{00000000-0005-0000-0000-0000A8090000}"/>
    <cellStyle name="20% - Accent1 2 6 2 4 4" xfId="33568" xr:uid="{00000000-0005-0000-0000-0000A9090000}"/>
    <cellStyle name="20% - Accent1 2 6 2 4 5" xfId="33569" xr:uid="{00000000-0005-0000-0000-0000AA090000}"/>
    <cellStyle name="20% - Accent1 2 6 2 4 6" xfId="33570" xr:uid="{00000000-0005-0000-0000-0000AB090000}"/>
    <cellStyle name="20% - Accent1 2 6 2 5" xfId="33571" xr:uid="{00000000-0005-0000-0000-0000AC090000}"/>
    <cellStyle name="20% - Accent1 2 6 2 6" xfId="33572" xr:uid="{00000000-0005-0000-0000-0000AD090000}"/>
    <cellStyle name="20% - Accent1 2 6 2 7" xfId="33573" xr:uid="{00000000-0005-0000-0000-0000AE090000}"/>
    <cellStyle name="20% - Accent1 2 6 2 8" xfId="33574" xr:uid="{00000000-0005-0000-0000-0000AF090000}"/>
    <cellStyle name="20% - Accent1 2 6 2 9" xfId="33575" xr:uid="{00000000-0005-0000-0000-0000B0090000}"/>
    <cellStyle name="20% - Accent1 2 6 3" xfId="33576" xr:uid="{00000000-0005-0000-0000-0000B1090000}"/>
    <cellStyle name="20% - Accent1 2 6 3 2" xfId="33577" xr:uid="{00000000-0005-0000-0000-0000B2090000}"/>
    <cellStyle name="20% - Accent1 2 6 3 3" xfId="33578" xr:uid="{00000000-0005-0000-0000-0000B3090000}"/>
    <cellStyle name="20% - Accent1 2 6 3 4" xfId="33579" xr:uid="{00000000-0005-0000-0000-0000B4090000}"/>
    <cellStyle name="20% - Accent1 2 6 3 5" xfId="33580" xr:uid="{00000000-0005-0000-0000-0000B5090000}"/>
    <cellStyle name="20% - Accent1 2 6 3 6" xfId="33581" xr:uid="{00000000-0005-0000-0000-0000B6090000}"/>
    <cellStyle name="20% - Accent1 2 6 3 7" xfId="33582" xr:uid="{00000000-0005-0000-0000-0000B7090000}"/>
    <cellStyle name="20% - Accent1 2 6 3 8" xfId="33583" xr:uid="{00000000-0005-0000-0000-0000B8090000}"/>
    <cellStyle name="20% - Accent1 2 6 4" xfId="33584" xr:uid="{00000000-0005-0000-0000-0000B9090000}"/>
    <cellStyle name="20% - Accent1 2 6 4 2" xfId="33585" xr:uid="{00000000-0005-0000-0000-0000BA090000}"/>
    <cellStyle name="20% - Accent1 2 6 4 3" xfId="33586" xr:uid="{00000000-0005-0000-0000-0000BB090000}"/>
    <cellStyle name="20% - Accent1 2 6 4 4" xfId="33587" xr:uid="{00000000-0005-0000-0000-0000BC090000}"/>
    <cellStyle name="20% - Accent1 2 6 4 5" xfId="33588" xr:uid="{00000000-0005-0000-0000-0000BD090000}"/>
    <cellStyle name="20% - Accent1 2 6 4 6" xfId="33589" xr:uid="{00000000-0005-0000-0000-0000BE090000}"/>
    <cellStyle name="20% - Accent1 2 6 4 7" xfId="33590" xr:uid="{00000000-0005-0000-0000-0000BF090000}"/>
    <cellStyle name="20% - Accent1 2 6 4 8" xfId="33591" xr:uid="{00000000-0005-0000-0000-0000C0090000}"/>
    <cellStyle name="20% - Accent1 2 6 5" xfId="33592" xr:uid="{00000000-0005-0000-0000-0000C1090000}"/>
    <cellStyle name="20% - Accent1 2 6 5 2" xfId="33593" xr:uid="{00000000-0005-0000-0000-0000C2090000}"/>
    <cellStyle name="20% - Accent1 2 6 5 3" xfId="33594" xr:uid="{00000000-0005-0000-0000-0000C3090000}"/>
    <cellStyle name="20% - Accent1 2 6 5 4" xfId="33595" xr:uid="{00000000-0005-0000-0000-0000C4090000}"/>
    <cellStyle name="20% - Accent1 2 6 5 5" xfId="33596" xr:uid="{00000000-0005-0000-0000-0000C5090000}"/>
    <cellStyle name="20% - Accent1 2 6 5 6" xfId="33597" xr:uid="{00000000-0005-0000-0000-0000C6090000}"/>
    <cellStyle name="20% - Accent1 2 6 5 7" xfId="33598" xr:uid="{00000000-0005-0000-0000-0000C7090000}"/>
    <cellStyle name="20% - Accent1 2 6 5 8" xfId="33599" xr:uid="{00000000-0005-0000-0000-0000C8090000}"/>
    <cellStyle name="20% - Accent1 2 6 6" xfId="33600" xr:uid="{00000000-0005-0000-0000-0000C9090000}"/>
    <cellStyle name="20% - Accent1 2 6 6 2" xfId="33601" xr:uid="{00000000-0005-0000-0000-0000CA090000}"/>
    <cellStyle name="20% - Accent1 2 6 6 3" xfId="33602" xr:uid="{00000000-0005-0000-0000-0000CB090000}"/>
    <cellStyle name="20% - Accent1 2 6 6 4" xfId="33603" xr:uid="{00000000-0005-0000-0000-0000CC090000}"/>
    <cellStyle name="20% - Accent1 2 6 6 5" xfId="33604" xr:uid="{00000000-0005-0000-0000-0000CD090000}"/>
    <cellStyle name="20% - Accent1 2 6 6 6" xfId="33605" xr:uid="{00000000-0005-0000-0000-0000CE090000}"/>
    <cellStyle name="20% - Accent1 2 6 6 7" xfId="33606" xr:uid="{00000000-0005-0000-0000-0000CF090000}"/>
    <cellStyle name="20% - Accent1 2 6 6 8" xfId="33607" xr:uid="{00000000-0005-0000-0000-0000D0090000}"/>
    <cellStyle name="20% - Accent1 2 6 7" xfId="33608" xr:uid="{00000000-0005-0000-0000-0000D1090000}"/>
    <cellStyle name="20% - Accent1 2 6 7 2" xfId="33609" xr:uid="{00000000-0005-0000-0000-0000D2090000}"/>
    <cellStyle name="20% - Accent1 2 6 7 3" xfId="33610" xr:uid="{00000000-0005-0000-0000-0000D3090000}"/>
    <cellStyle name="20% - Accent1 2 6 7 4" xfId="33611" xr:uid="{00000000-0005-0000-0000-0000D4090000}"/>
    <cellStyle name="20% - Accent1 2 6 7 5" xfId="33612" xr:uid="{00000000-0005-0000-0000-0000D5090000}"/>
    <cellStyle name="20% - Accent1 2 6 7 6" xfId="33613" xr:uid="{00000000-0005-0000-0000-0000D6090000}"/>
    <cellStyle name="20% - Accent1 2 6 7 7" xfId="33614" xr:uid="{00000000-0005-0000-0000-0000D7090000}"/>
    <cellStyle name="20% - Accent1 2 6 7 8" xfId="33615" xr:uid="{00000000-0005-0000-0000-0000D8090000}"/>
    <cellStyle name="20% - Accent1 2 6 8" xfId="33616" xr:uid="{00000000-0005-0000-0000-0000D9090000}"/>
    <cellStyle name="20% - Accent1 2 6 8 2" xfId="33617" xr:uid="{00000000-0005-0000-0000-0000DA090000}"/>
    <cellStyle name="20% - Accent1 2 6 8 3" xfId="33618" xr:uid="{00000000-0005-0000-0000-0000DB090000}"/>
    <cellStyle name="20% - Accent1 2 6 8 4" xfId="33619" xr:uid="{00000000-0005-0000-0000-0000DC090000}"/>
    <cellStyle name="20% - Accent1 2 6 8 5" xfId="33620" xr:uid="{00000000-0005-0000-0000-0000DD090000}"/>
    <cellStyle name="20% - Accent1 2 6 8 6" xfId="33621" xr:uid="{00000000-0005-0000-0000-0000DE090000}"/>
    <cellStyle name="20% - Accent1 2 6 8 7" xfId="33622" xr:uid="{00000000-0005-0000-0000-0000DF090000}"/>
    <cellStyle name="20% - Accent1 2 6 8 8" xfId="33623" xr:uid="{00000000-0005-0000-0000-0000E0090000}"/>
    <cellStyle name="20% - Accent1 2 6 9" xfId="33624" xr:uid="{00000000-0005-0000-0000-0000E1090000}"/>
    <cellStyle name="20% - Accent1 2 6 9 2" xfId="33625" xr:uid="{00000000-0005-0000-0000-0000E2090000}"/>
    <cellStyle name="20% - Accent1 2 6 9 2 2" xfId="33626" xr:uid="{00000000-0005-0000-0000-0000E3090000}"/>
    <cellStyle name="20% - Accent1 2 6 9 2 2 2" xfId="33627" xr:uid="{00000000-0005-0000-0000-0000E4090000}"/>
    <cellStyle name="20% - Accent1 2 6 9 2 2 3" xfId="33628" xr:uid="{00000000-0005-0000-0000-0000E5090000}"/>
    <cellStyle name="20% - Accent1 2 6 9 2 2 4" xfId="33629" xr:uid="{00000000-0005-0000-0000-0000E6090000}"/>
    <cellStyle name="20% - Accent1 2 6 9 2 2 5" xfId="33630" xr:uid="{00000000-0005-0000-0000-0000E7090000}"/>
    <cellStyle name="20% - Accent1 2 6 9 2 2 6" xfId="33631" xr:uid="{00000000-0005-0000-0000-0000E8090000}"/>
    <cellStyle name="20% - Accent1 2 6 9 2 3" xfId="33632" xr:uid="{00000000-0005-0000-0000-0000E9090000}"/>
    <cellStyle name="20% - Accent1 2 6 9 2 4" xfId="33633" xr:uid="{00000000-0005-0000-0000-0000EA090000}"/>
    <cellStyle name="20% - Accent1 2 6 9 2 5" xfId="33634" xr:uid="{00000000-0005-0000-0000-0000EB090000}"/>
    <cellStyle name="20% - Accent1 2 6 9 2 6" xfId="33635" xr:uid="{00000000-0005-0000-0000-0000EC090000}"/>
    <cellStyle name="20% - Accent1 2 6 9 3" xfId="33636" xr:uid="{00000000-0005-0000-0000-0000ED090000}"/>
    <cellStyle name="20% - Accent1 2 6 9 4" xfId="33637" xr:uid="{00000000-0005-0000-0000-0000EE090000}"/>
    <cellStyle name="20% - Accent1 2 6 9 5" xfId="33638" xr:uid="{00000000-0005-0000-0000-0000EF090000}"/>
    <cellStyle name="20% - Accent1 2 6 9 6" xfId="33639" xr:uid="{00000000-0005-0000-0000-0000F0090000}"/>
    <cellStyle name="20% - Accent1 2 6 9 7" xfId="33640" xr:uid="{00000000-0005-0000-0000-0000F1090000}"/>
    <cellStyle name="20% - Accent1 2 6 9 8" xfId="33641" xr:uid="{00000000-0005-0000-0000-0000F2090000}"/>
    <cellStyle name="20% - Accent1 2 7" xfId="29459" xr:uid="{00000000-0005-0000-0000-0000F3090000}"/>
    <cellStyle name="20% - Accent1 2 7 10" xfId="33642" xr:uid="{00000000-0005-0000-0000-0000F4090000}"/>
    <cellStyle name="20% - Accent1 2 7 10 2" xfId="33643" xr:uid="{00000000-0005-0000-0000-0000F5090000}"/>
    <cellStyle name="20% - Accent1 2 7 10 2 2" xfId="33644" xr:uid="{00000000-0005-0000-0000-0000F6090000}"/>
    <cellStyle name="20% - Accent1 2 7 10 2 3" xfId="33645" xr:uid="{00000000-0005-0000-0000-0000F7090000}"/>
    <cellStyle name="20% - Accent1 2 7 10 2 4" xfId="33646" xr:uid="{00000000-0005-0000-0000-0000F8090000}"/>
    <cellStyle name="20% - Accent1 2 7 10 2 5" xfId="33647" xr:uid="{00000000-0005-0000-0000-0000F9090000}"/>
    <cellStyle name="20% - Accent1 2 7 10 2 6" xfId="33648" xr:uid="{00000000-0005-0000-0000-0000FA090000}"/>
    <cellStyle name="20% - Accent1 2 7 10 3" xfId="33649" xr:uid="{00000000-0005-0000-0000-0000FB090000}"/>
    <cellStyle name="20% - Accent1 2 7 10 4" xfId="33650" xr:uid="{00000000-0005-0000-0000-0000FC090000}"/>
    <cellStyle name="20% - Accent1 2 7 10 5" xfId="33651" xr:uid="{00000000-0005-0000-0000-0000FD090000}"/>
    <cellStyle name="20% - Accent1 2 7 10 6" xfId="33652" xr:uid="{00000000-0005-0000-0000-0000FE090000}"/>
    <cellStyle name="20% - Accent1 2 7 11" xfId="33653" xr:uid="{00000000-0005-0000-0000-0000FF090000}"/>
    <cellStyle name="20% - Accent1 2 7 12" xfId="33654" xr:uid="{00000000-0005-0000-0000-0000000A0000}"/>
    <cellStyle name="20% - Accent1 2 7 13" xfId="33655" xr:uid="{00000000-0005-0000-0000-0000010A0000}"/>
    <cellStyle name="20% - Accent1 2 7 14" xfId="33656" xr:uid="{00000000-0005-0000-0000-0000020A0000}"/>
    <cellStyle name="20% - Accent1 2 7 15" xfId="33657" xr:uid="{00000000-0005-0000-0000-0000030A0000}"/>
    <cellStyle name="20% - Accent1 2 7 2" xfId="29460" xr:uid="{00000000-0005-0000-0000-0000040A0000}"/>
    <cellStyle name="20% - Accent1 2 7 2 2" xfId="33658" xr:uid="{00000000-0005-0000-0000-0000050A0000}"/>
    <cellStyle name="20% - Accent1 2 7 2 2 2" xfId="33659" xr:uid="{00000000-0005-0000-0000-0000060A0000}"/>
    <cellStyle name="20% - Accent1 2 7 2 2 2 2" xfId="33660" xr:uid="{00000000-0005-0000-0000-0000070A0000}"/>
    <cellStyle name="20% - Accent1 2 7 2 2 2 2 2" xfId="33661" xr:uid="{00000000-0005-0000-0000-0000080A0000}"/>
    <cellStyle name="20% - Accent1 2 7 2 2 2 2 3" xfId="33662" xr:uid="{00000000-0005-0000-0000-0000090A0000}"/>
    <cellStyle name="20% - Accent1 2 7 2 2 2 2 4" xfId="33663" xr:uid="{00000000-0005-0000-0000-00000A0A0000}"/>
    <cellStyle name="20% - Accent1 2 7 2 2 2 2 5" xfId="33664" xr:uid="{00000000-0005-0000-0000-00000B0A0000}"/>
    <cellStyle name="20% - Accent1 2 7 2 2 2 2 6" xfId="33665" xr:uid="{00000000-0005-0000-0000-00000C0A0000}"/>
    <cellStyle name="20% - Accent1 2 7 2 2 2 3" xfId="33666" xr:uid="{00000000-0005-0000-0000-00000D0A0000}"/>
    <cellStyle name="20% - Accent1 2 7 2 2 2 4" xfId="33667" xr:uid="{00000000-0005-0000-0000-00000E0A0000}"/>
    <cellStyle name="20% - Accent1 2 7 2 2 2 5" xfId="33668" xr:uid="{00000000-0005-0000-0000-00000F0A0000}"/>
    <cellStyle name="20% - Accent1 2 7 2 2 2 6" xfId="33669" xr:uid="{00000000-0005-0000-0000-0000100A0000}"/>
    <cellStyle name="20% - Accent1 2 7 2 2 3" xfId="33670" xr:uid="{00000000-0005-0000-0000-0000110A0000}"/>
    <cellStyle name="20% - Accent1 2 7 2 2 4" xfId="33671" xr:uid="{00000000-0005-0000-0000-0000120A0000}"/>
    <cellStyle name="20% - Accent1 2 7 2 2 5" xfId="33672" xr:uid="{00000000-0005-0000-0000-0000130A0000}"/>
    <cellStyle name="20% - Accent1 2 7 2 2 6" xfId="33673" xr:uid="{00000000-0005-0000-0000-0000140A0000}"/>
    <cellStyle name="20% - Accent1 2 7 2 2 7" xfId="33674" xr:uid="{00000000-0005-0000-0000-0000150A0000}"/>
    <cellStyle name="20% - Accent1 2 7 2 2 8" xfId="33675" xr:uid="{00000000-0005-0000-0000-0000160A0000}"/>
    <cellStyle name="20% - Accent1 2 7 2 3" xfId="33676" xr:uid="{00000000-0005-0000-0000-0000170A0000}"/>
    <cellStyle name="20% - Accent1 2 7 2 4" xfId="33677" xr:uid="{00000000-0005-0000-0000-0000180A0000}"/>
    <cellStyle name="20% - Accent1 2 7 2 4 2" xfId="33678" xr:uid="{00000000-0005-0000-0000-0000190A0000}"/>
    <cellStyle name="20% - Accent1 2 7 2 4 2 2" xfId="33679" xr:uid="{00000000-0005-0000-0000-00001A0A0000}"/>
    <cellStyle name="20% - Accent1 2 7 2 4 2 3" xfId="33680" xr:uid="{00000000-0005-0000-0000-00001B0A0000}"/>
    <cellStyle name="20% - Accent1 2 7 2 4 2 4" xfId="33681" xr:uid="{00000000-0005-0000-0000-00001C0A0000}"/>
    <cellStyle name="20% - Accent1 2 7 2 4 2 5" xfId="33682" xr:uid="{00000000-0005-0000-0000-00001D0A0000}"/>
    <cellStyle name="20% - Accent1 2 7 2 4 2 6" xfId="33683" xr:uid="{00000000-0005-0000-0000-00001E0A0000}"/>
    <cellStyle name="20% - Accent1 2 7 2 4 3" xfId="33684" xr:uid="{00000000-0005-0000-0000-00001F0A0000}"/>
    <cellStyle name="20% - Accent1 2 7 2 4 4" xfId="33685" xr:uid="{00000000-0005-0000-0000-0000200A0000}"/>
    <cellStyle name="20% - Accent1 2 7 2 4 5" xfId="33686" xr:uid="{00000000-0005-0000-0000-0000210A0000}"/>
    <cellStyle name="20% - Accent1 2 7 2 4 6" xfId="33687" xr:uid="{00000000-0005-0000-0000-0000220A0000}"/>
    <cellStyle name="20% - Accent1 2 7 2 5" xfId="33688" xr:uid="{00000000-0005-0000-0000-0000230A0000}"/>
    <cellStyle name="20% - Accent1 2 7 2 6" xfId="33689" xr:uid="{00000000-0005-0000-0000-0000240A0000}"/>
    <cellStyle name="20% - Accent1 2 7 2 7" xfId="33690" xr:uid="{00000000-0005-0000-0000-0000250A0000}"/>
    <cellStyle name="20% - Accent1 2 7 2 8" xfId="33691" xr:uid="{00000000-0005-0000-0000-0000260A0000}"/>
    <cellStyle name="20% - Accent1 2 7 2 9" xfId="33692" xr:uid="{00000000-0005-0000-0000-0000270A0000}"/>
    <cellStyle name="20% - Accent1 2 7 3" xfId="33693" xr:uid="{00000000-0005-0000-0000-0000280A0000}"/>
    <cellStyle name="20% - Accent1 2 7 3 2" xfId="33694" xr:uid="{00000000-0005-0000-0000-0000290A0000}"/>
    <cellStyle name="20% - Accent1 2 7 3 3" xfId="33695" xr:uid="{00000000-0005-0000-0000-00002A0A0000}"/>
    <cellStyle name="20% - Accent1 2 7 3 4" xfId="33696" xr:uid="{00000000-0005-0000-0000-00002B0A0000}"/>
    <cellStyle name="20% - Accent1 2 7 3 5" xfId="33697" xr:uid="{00000000-0005-0000-0000-00002C0A0000}"/>
    <cellStyle name="20% - Accent1 2 7 3 6" xfId="33698" xr:uid="{00000000-0005-0000-0000-00002D0A0000}"/>
    <cellStyle name="20% - Accent1 2 7 3 7" xfId="33699" xr:uid="{00000000-0005-0000-0000-00002E0A0000}"/>
    <cellStyle name="20% - Accent1 2 7 3 8" xfId="33700" xr:uid="{00000000-0005-0000-0000-00002F0A0000}"/>
    <cellStyle name="20% - Accent1 2 7 4" xfId="33701" xr:uid="{00000000-0005-0000-0000-0000300A0000}"/>
    <cellStyle name="20% - Accent1 2 7 4 2" xfId="33702" xr:uid="{00000000-0005-0000-0000-0000310A0000}"/>
    <cellStyle name="20% - Accent1 2 7 4 3" xfId="33703" xr:uid="{00000000-0005-0000-0000-0000320A0000}"/>
    <cellStyle name="20% - Accent1 2 7 4 4" xfId="33704" xr:uid="{00000000-0005-0000-0000-0000330A0000}"/>
    <cellStyle name="20% - Accent1 2 7 4 5" xfId="33705" xr:uid="{00000000-0005-0000-0000-0000340A0000}"/>
    <cellStyle name="20% - Accent1 2 7 4 6" xfId="33706" xr:uid="{00000000-0005-0000-0000-0000350A0000}"/>
    <cellStyle name="20% - Accent1 2 7 4 7" xfId="33707" xr:uid="{00000000-0005-0000-0000-0000360A0000}"/>
    <cellStyle name="20% - Accent1 2 7 4 8" xfId="33708" xr:uid="{00000000-0005-0000-0000-0000370A0000}"/>
    <cellStyle name="20% - Accent1 2 7 5" xfId="33709" xr:uid="{00000000-0005-0000-0000-0000380A0000}"/>
    <cellStyle name="20% - Accent1 2 7 5 2" xfId="33710" xr:uid="{00000000-0005-0000-0000-0000390A0000}"/>
    <cellStyle name="20% - Accent1 2 7 5 3" xfId="33711" xr:uid="{00000000-0005-0000-0000-00003A0A0000}"/>
    <cellStyle name="20% - Accent1 2 7 5 4" xfId="33712" xr:uid="{00000000-0005-0000-0000-00003B0A0000}"/>
    <cellStyle name="20% - Accent1 2 7 5 5" xfId="33713" xr:uid="{00000000-0005-0000-0000-00003C0A0000}"/>
    <cellStyle name="20% - Accent1 2 7 5 6" xfId="33714" xr:uid="{00000000-0005-0000-0000-00003D0A0000}"/>
    <cellStyle name="20% - Accent1 2 7 5 7" xfId="33715" xr:uid="{00000000-0005-0000-0000-00003E0A0000}"/>
    <cellStyle name="20% - Accent1 2 7 5 8" xfId="33716" xr:uid="{00000000-0005-0000-0000-00003F0A0000}"/>
    <cellStyle name="20% - Accent1 2 7 6" xfId="33717" xr:uid="{00000000-0005-0000-0000-0000400A0000}"/>
    <cellStyle name="20% - Accent1 2 7 6 2" xfId="33718" xr:uid="{00000000-0005-0000-0000-0000410A0000}"/>
    <cellStyle name="20% - Accent1 2 7 6 3" xfId="33719" xr:uid="{00000000-0005-0000-0000-0000420A0000}"/>
    <cellStyle name="20% - Accent1 2 7 6 4" xfId="33720" xr:uid="{00000000-0005-0000-0000-0000430A0000}"/>
    <cellStyle name="20% - Accent1 2 7 6 5" xfId="33721" xr:uid="{00000000-0005-0000-0000-0000440A0000}"/>
    <cellStyle name="20% - Accent1 2 7 6 6" xfId="33722" xr:uid="{00000000-0005-0000-0000-0000450A0000}"/>
    <cellStyle name="20% - Accent1 2 7 6 7" xfId="33723" xr:uid="{00000000-0005-0000-0000-0000460A0000}"/>
    <cellStyle name="20% - Accent1 2 7 6 8" xfId="33724" xr:uid="{00000000-0005-0000-0000-0000470A0000}"/>
    <cellStyle name="20% - Accent1 2 7 7" xfId="33725" xr:uid="{00000000-0005-0000-0000-0000480A0000}"/>
    <cellStyle name="20% - Accent1 2 7 7 2" xfId="33726" xr:uid="{00000000-0005-0000-0000-0000490A0000}"/>
    <cellStyle name="20% - Accent1 2 7 7 3" xfId="33727" xr:uid="{00000000-0005-0000-0000-00004A0A0000}"/>
    <cellStyle name="20% - Accent1 2 7 7 4" xfId="33728" xr:uid="{00000000-0005-0000-0000-00004B0A0000}"/>
    <cellStyle name="20% - Accent1 2 7 7 5" xfId="33729" xr:uid="{00000000-0005-0000-0000-00004C0A0000}"/>
    <cellStyle name="20% - Accent1 2 7 7 6" xfId="33730" xr:uid="{00000000-0005-0000-0000-00004D0A0000}"/>
    <cellStyle name="20% - Accent1 2 7 7 7" xfId="33731" xr:uid="{00000000-0005-0000-0000-00004E0A0000}"/>
    <cellStyle name="20% - Accent1 2 7 7 8" xfId="33732" xr:uid="{00000000-0005-0000-0000-00004F0A0000}"/>
    <cellStyle name="20% - Accent1 2 7 8" xfId="33733" xr:uid="{00000000-0005-0000-0000-0000500A0000}"/>
    <cellStyle name="20% - Accent1 2 7 8 2" xfId="33734" xr:uid="{00000000-0005-0000-0000-0000510A0000}"/>
    <cellStyle name="20% - Accent1 2 7 8 3" xfId="33735" xr:uid="{00000000-0005-0000-0000-0000520A0000}"/>
    <cellStyle name="20% - Accent1 2 7 8 4" xfId="33736" xr:uid="{00000000-0005-0000-0000-0000530A0000}"/>
    <cellStyle name="20% - Accent1 2 7 8 5" xfId="33737" xr:uid="{00000000-0005-0000-0000-0000540A0000}"/>
    <cellStyle name="20% - Accent1 2 7 8 6" xfId="33738" xr:uid="{00000000-0005-0000-0000-0000550A0000}"/>
    <cellStyle name="20% - Accent1 2 7 8 7" xfId="33739" xr:uid="{00000000-0005-0000-0000-0000560A0000}"/>
    <cellStyle name="20% - Accent1 2 7 8 8" xfId="33740" xr:uid="{00000000-0005-0000-0000-0000570A0000}"/>
    <cellStyle name="20% - Accent1 2 7 9" xfId="33741" xr:uid="{00000000-0005-0000-0000-0000580A0000}"/>
    <cellStyle name="20% - Accent1 2 7 9 2" xfId="33742" xr:uid="{00000000-0005-0000-0000-0000590A0000}"/>
    <cellStyle name="20% - Accent1 2 7 9 2 2" xfId="33743" xr:uid="{00000000-0005-0000-0000-00005A0A0000}"/>
    <cellStyle name="20% - Accent1 2 7 9 2 2 2" xfId="33744" xr:uid="{00000000-0005-0000-0000-00005B0A0000}"/>
    <cellStyle name="20% - Accent1 2 7 9 2 2 3" xfId="33745" xr:uid="{00000000-0005-0000-0000-00005C0A0000}"/>
    <cellStyle name="20% - Accent1 2 7 9 2 2 4" xfId="33746" xr:uid="{00000000-0005-0000-0000-00005D0A0000}"/>
    <cellStyle name="20% - Accent1 2 7 9 2 2 5" xfId="33747" xr:uid="{00000000-0005-0000-0000-00005E0A0000}"/>
    <cellStyle name="20% - Accent1 2 7 9 2 2 6" xfId="33748" xr:uid="{00000000-0005-0000-0000-00005F0A0000}"/>
    <cellStyle name="20% - Accent1 2 7 9 2 3" xfId="33749" xr:uid="{00000000-0005-0000-0000-0000600A0000}"/>
    <cellStyle name="20% - Accent1 2 7 9 2 4" xfId="33750" xr:uid="{00000000-0005-0000-0000-0000610A0000}"/>
    <cellStyle name="20% - Accent1 2 7 9 2 5" xfId="33751" xr:uid="{00000000-0005-0000-0000-0000620A0000}"/>
    <cellStyle name="20% - Accent1 2 7 9 2 6" xfId="33752" xr:uid="{00000000-0005-0000-0000-0000630A0000}"/>
    <cellStyle name="20% - Accent1 2 7 9 3" xfId="33753" xr:uid="{00000000-0005-0000-0000-0000640A0000}"/>
    <cellStyle name="20% - Accent1 2 7 9 4" xfId="33754" xr:uid="{00000000-0005-0000-0000-0000650A0000}"/>
    <cellStyle name="20% - Accent1 2 7 9 5" xfId="33755" xr:uid="{00000000-0005-0000-0000-0000660A0000}"/>
    <cellStyle name="20% - Accent1 2 7 9 6" xfId="33756" xr:uid="{00000000-0005-0000-0000-0000670A0000}"/>
    <cellStyle name="20% - Accent1 2 7 9 7" xfId="33757" xr:uid="{00000000-0005-0000-0000-0000680A0000}"/>
    <cellStyle name="20% - Accent1 2 7 9 8" xfId="33758" xr:uid="{00000000-0005-0000-0000-0000690A0000}"/>
    <cellStyle name="20% - Accent1 2 8" xfId="29461" xr:uid="{00000000-0005-0000-0000-00006A0A0000}"/>
    <cellStyle name="20% - Accent1 2 8 2" xfId="33759" xr:uid="{00000000-0005-0000-0000-00006B0A0000}"/>
    <cellStyle name="20% - Accent1 2 8 3" xfId="33760" xr:uid="{00000000-0005-0000-0000-00006C0A0000}"/>
    <cellStyle name="20% - Accent1 2 8 4" xfId="33761" xr:uid="{00000000-0005-0000-0000-00006D0A0000}"/>
    <cellStyle name="20% - Accent1 2 9" xfId="29462" xr:uid="{00000000-0005-0000-0000-00006E0A0000}"/>
    <cellStyle name="20% - Accent1 2 9 2" xfId="33762" xr:uid="{00000000-0005-0000-0000-00006F0A0000}"/>
    <cellStyle name="20% - Accent1 2 9 3" xfId="33763" xr:uid="{00000000-0005-0000-0000-0000700A0000}"/>
    <cellStyle name="20% - Accent1 2 9 4" xfId="33764" xr:uid="{00000000-0005-0000-0000-0000710A0000}"/>
    <cellStyle name="20% - Accent1 20" xfId="29463" xr:uid="{00000000-0005-0000-0000-0000720A0000}"/>
    <cellStyle name="20% - Accent1 20 2" xfId="29464" xr:uid="{00000000-0005-0000-0000-0000730A0000}"/>
    <cellStyle name="20% - Accent1 21" xfId="29465" xr:uid="{00000000-0005-0000-0000-0000740A0000}"/>
    <cellStyle name="20% - Accent1 21 2" xfId="29466" xr:uid="{00000000-0005-0000-0000-0000750A0000}"/>
    <cellStyle name="20% - Accent1 22" xfId="29467" xr:uid="{00000000-0005-0000-0000-0000760A0000}"/>
    <cellStyle name="20% - Accent1 22 2" xfId="29468" xr:uid="{00000000-0005-0000-0000-0000770A0000}"/>
    <cellStyle name="20% - Accent1 23" xfId="29469" xr:uid="{00000000-0005-0000-0000-0000780A0000}"/>
    <cellStyle name="20% - Accent1 23 2" xfId="29470" xr:uid="{00000000-0005-0000-0000-0000790A0000}"/>
    <cellStyle name="20% - Accent1 24" xfId="29471" xr:uid="{00000000-0005-0000-0000-00007A0A0000}"/>
    <cellStyle name="20% - Accent1 24 2" xfId="29472" xr:uid="{00000000-0005-0000-0000-00007B0A0000}"/>
    <cellStyle name="20% - Accent1 25" xfId="29473" xr:uid="{00000000-0005-0000-0000-00007C0A0000}"/>
    <cellStyle name="20% - Accent1 25 2" xfId="29474" xr:uid="{00000000-0005-0000-0000-00007D0A0000}"/>
    <cellStyle name="20% - Accent1 26" xfId="29475" xr:uid="{00000000-0005-0000-0000-00007E0A0000}"/>
    <cellStyle name="20% - Accent1 26 2" xfId="29476" xr:uid="{00000000-0005-0000-0000-00007F0A0000}"/>
    <cellStyle name="20% - Accent1 27" xfId="29477" xr:uid="{00000000-0005-0000-0000-0000800A0000}"/>
    <cellStyle name="20% - Accent1 27 2" xfId="29478" xr:uid="{00000000-0005-0000-0000-0000810A0000}"/>
    <cellStyle name="20% - Accent1 28" xfId="29479" xr:uid="{00000000-0005-0000-0000-0000820A0000}"/>
    <cellStyle name="20% - Accent1 28 2" xfId="29480" xr:uid="{00000000-0005-0000-0000-0000830A0000}"/>
    <cellStyle name="20% - Accent1 29" xfId="29481" xr:uid="{00000000-0005-0000-0000-0000840A0000}"/>
    <cellStyle name="20% - Accent1 29 2" xfId="29482" xr:uid="{00000000-0005-0000-0000-0000850A0000}"/>
    <cellStyle name="20% - Accent1 3" xfId="612" xr:uid="{00000000-0005-0000-0000-0000860A0000}"/>
    <cellStyle name="20% - Accent1 3 10" xfId="613" xr:uid="{00000000-0005-0000-0000-0000870A0000}"/>
    <cellStyle name="20% - Accent1 3 10 2" xfId="614" xr:uid="{00000000-0005-0000-0000-0000880A0000}"/>
    <cellStyle name="20% - Accent1 3 10 3" xfId="615" xr:uid="{00000000-0005-0000-0000-0000890A0000}"/>
    <cellStyle name="20% - Accent1 3 10 4" xfId="33765" xr:uid="{00000000-0005-0000-0000-00008A0A0000}"/>
    <cellStyle name="20% - Accent1 3 10 5" xfId="33766" xr:uid="{00000000-0005-0000-0000-00008B0A0000}"/>
    <cellStyle name="20% - Accent1 3 10 6" xfId="33767" xr:uid="{00000000-0005-0000-0000-00008C0A0000}"/>
    <cellStyle name="20% - Accent1 3 10 7" xfId="33768" xr:uid="{00000000-0005-0000-0000-00008D0A0000}"/>
    <cellStyle name="20% - Accent1 3 10 8" xfId="33769" xr:uid="{00000000-0005-0000-0000-00008E0A0000}"/>
    <cellStyle name="20% - Accent1 3 11" xfId="616" xr:uid="{00000000-0005-0000-0000-00008F0A0000}"/>
    <cellStyle name="20% - Accent1 3 11 2" xfId="617" xr:uid="{00000000-0005-0000-0000-0000900A0000}"/>
    <cellStyle name="20% - Accent1 3 11 3" xfId="618" xr:uid="{00000000-0005-0000-0000-0000910A0000}"/>
    <cellStyle name="20% - Accent1 3 11 4" xfId="33770" xr:uid="{00000000-0005-0000-0000-0000920A0000}"/>
    <cellStyle name="20% - Accent1 3 11 5" xfId="33771" xr:uid="{00000000-0005-0000-0000-0000930A0000}"/>
    <cellStyle name="20% - Accent1 3 11 6" xfId="33772" xr:uid="{00000000-0005-0000-0000-0000940A0000}"/>
    <cellStyle name="20% - Accent1 3 11 7" xfId="33773" xr:uid="{00000000-0005-0000-0000-0000950A0000}"/>
    <cellStyle name="20% - Accent1 3 11 8" xfId="33774" xr:uid="{00000000-0005-0000-0000-0000960A0000}"/>
    <cellStyle name="20% - Accent1 3 12" xfId="619" xr:uid="{00000000-0005-0000-0000-0000970A0000}"/>
    <cellStyle name="20% - Accent1 3 12 2" xfId="620" xr:uid="{00000000-0005-0000-0000-0000980A0000}"/>
    <cellStyle name="20% - Accent1 3 12 3" xfId="621" xr:uid="{00000000-0005-0000-0000-0000990A0000}"/>
    <cellStyle name="20% - Accent1 3 12 4" xfId="33775" xr:uid="{00000000-0005-0000-0000-00009A0A0000}"/>
    <cellStyle name="20% - Accent1 3 12 5" xfId="33776" xr:uid="{00000000-0005-0000-0000-00009B0A0000}"/>
    <cellStyle name="20% - Accent1 3 12 6" xfId="33777" xr:uid="{00000000-0005-0000-0000-00009C0A0000}"/>
    <cellStyle name="20% - Accent1 3 12 7" xfId="33778" xr:uid="{00000000-0005-0000-0000-00009D0A0000}"/>
    <cellStyle name="20% - Accent1 3 12 8" xfId="33779" xr:uid="{00000000-0005-0000-0000-00009E0A0000}"/>
    <cellStyle name="20% - Accent1 3 13" xfId="622" xr:uid="{00000000-0005-0000-0000-00009F0A0000}"/>
    <cellStyle name="20% - Accent1 3 13 2" xfId="33780" xr:uid="{00000000-0005-0000-0000-0000A00A0000}"/>
    <cellStyle name="20% - Accent1 3 13 3" xfId="33781" xr:uid="{00000000-0005-0000-0000-0000A10A0000}"/>
    <cellStyle name="20% - Accent1 3 13 4" xfId="33782" xr:uid="{00000000-0005-0000-0000-0000A20A0000}"/>
    <cellStyle name="20% - Accent1 3 13 5" xfId="33783" xr:uid="{00000000-0005-0000-0000-0000A30A0000}"/>
    <cellStyle name="20% - Accent1 3 13 6" xfId="33784" xr:uid="{00000000-0005-0000-0000-0000A40A0000}"/>
    <cellStyle name="20% - Accent1 3 13 7" xfId="33785" xr:uid="{00000000-0005-0000-0000-0000A50A0000}"/>
    <cellStyle name="20% - Accent1 3 13 8" xfId="33786" xr:uid="{00000000-0005-0000-0000-0000A60A0000}"/>
    <cellStyle name="20% - Accent1 3 14" xfId="623" xr:uid="{00000000-0005-0000-0000-0000A70A0000}"/>
    <cellStyle name="20% - Accent1 3 14 2" xfId="33787" xr:uid="{00000000-0005-0000-0000-0000A80A0000}"/>
    <cellStyle name="20% - Accent1 3 14 3" xfId="33788" xr:uid="{00000000-0005-0000-0000-0000A90A0000}"/>
    <cellStyle name="20% - Accent1 3 14 4" xfId="33789" xr:uid="{00000000-0005-0000-0000-0000AA0A0000}"/>
    <cellStyle name="20% - Accent1 3 14 5" xfId="33790" xr:uid="{00000000-0005-0000-0000-0000AB0A0000}"/>
    <cellStyle name="20% - Accent1 3 14 6" xfId="33791" xr:uid="{00000000-0005-0000-0000-0000AC0A0000}"/>
    <cellStyle name="20% - Accent1 3 14 7" xfId="33792" xr:uid="{00000000-0005-0000-0000-0000AD0A0000}"/>
    <cellStyle name="20% - Accent1 3 14 8" xfId="33793" xr:uid="{00000000-0005-0000-0000-0000AE0A0000}"/>
    <cellStyle name="20% - Accent1 3 15" xfId="624" xr:uid="{00000000-0005-0000-0000-0000AF0A0000}"/>
    <cellStyle name="20% - Accent1 3 15 2" xfId="33794" xr:uid="{00000000-0005-0000-0000-0000B00A0000}"/>
    <cellStyle name="20% - Accent1 3 15 2 2" xfId="33795" xr:uid="{00000000-0005-0000-0000-0000B10A0000}"/>
    <cellStyle name="20% - Accent1 3 15 2 2 2" xfId="33796" xr:uid="{00000000-0005-0000-0000-0000B20A0000}"/>
    <cellStyle name="20% - Accent1 3 15 2 2 3" xfId="33797" xr:uid="{00000000-0005-0000-0000-0000B30A0000}"/>
    <cellStyle name="20% - Accent1 3 15 2 2 4" xfId="33798" xr:uid="{00000000-0005-0000-0000-0000B40A0000}"/>
    <cellStyle name="20% - Accent1 3 15 2 2 5" xfId="33799" xr:uid="{00000000-0005-0000-0000-0000B50A0000}"/>
    <cellStyle name="20% - Accent1 3 15 2 2 6" xfId="33800" xr:uid="{00000000-0005-0000-0000-0000B60A0000}"/>
    <cellStyle name="20% - Accent1 3 15 2 3" xfId="33801" xr:uid="{00000000-0005-0000-0000-0000B70A0000}"/>
    <cellStyle name="20% - Accent1 3 15 2 4" xfId="33802" xr:uid="{00000000-0005-0000-0000-0000B80A0000}"/>
    <cellStyle name="20% - Accent1 3 15 2 5" xfId="33803" xr:uid="{00000000-0005-0000-0000-0000B90A0000}"/>
    <cellStyle name="20% - Accent1 3 15 2 6" xfId="33804" xr:uid="{00000000-0005-0000-0000-0000BA0A0000}"/>
    <cellStyle name="20% - Accent1 3 15 3" xfId="33805" xr:uid="{00000000-0005-0000-0000-0000BB0A0000}"/>
    <cellStyle name="20% - Accent1 3 15 4" xfId="33806" xr:uid="{00000000-0005-0000-0000-0000BC0A0000}"/>
    <cellStyle name="20% - Accent1 3 15 5" xfId="33807" xr:uid="{00000000-0005-0000-0000-0000BD0A0000}"/>
    <cellStyle name="20% - Accent1 3 15 6" xfId="33808" xr:uid="{00000000-0005-0000-0000-0000BE0A0000}"/>
    <cellStyle name="20% - Accent1 3 15 7" xfId="33809" xr:uid="{00000000-0005-0000-0000-0000BF0A0000}"/>
    <cellStyle name="20% - Accent1 3 15 8" xfId="33810" xr:uid="{00000000-0005-0000-0000-0000C00A0000}"/>
    <cellStyle name="20% - Accent1 3 16" xfId="33811" xr:uid="{00000000-0005-0000-0000-0000C10A0000}"/>
    <cellStyle name="20% - Accent1 3 16 2" xfId="33812" xr:uid="{00000000-0005-0000-0000-0000C20A0000}"/>
    <cellStyle name="20% - Accent1 3 16 2 2" xfId="33813" xr:uid="{00000000-0005-0000-0000-0000C30A0000}"/>
    <cellStyle name="20% - Accent1 3 16 2 3" xfId="33814" xr:uid="{00000000-0005-0000-0000-0000C40A0000}"/>
    <cellStyle name="20% - Accent1 3 16 2 4" xfId="33815" xr:uid="{00000000-0005-0000-0000-0000C50A0000}"/>
    <cellStyle name="20% - Accent1 3 16 2 5" xfId="33816" xr:uid="{00000000-0005-0000-0000-0000C60A0000}"/>
    <cellStyle name="20% - Accent1 3 16 2 6" xfId="33817" xr:uid="{00000000-0005-0000-0000-0000C70A0000}"/>
    <cellStyle name="20% - Accent1 3 16 3" xfId="33818" xr:uid="{00000000-0005-0000-0000-0000C80A0000}"/>
    <cellStyle name="20% - Accent1 3 16 4" xfId="33819" xr:uid="{00000000-0005-0000-0000-0000C90A0000}"/>
    <cellStyle name="20% - Accent1 3 16 5" xfId="33820" xr:uid="{00000000-0005-0000-0000-0000CA0A0000}"/>
    <cellStyle name="20% - Accent1 3 16 6" xfId="33821" xr:uid="{00000000-0005-0000-0000-0000CB0A0000}"/>
    <cellStyle name="20% - Accent1 3 17" xfId="33822" xr:uid="{00000000-0005-0000-0000-0000CC0A0000}"/>
    <cellStyle name="20% - Accent1 3 18" xfId="33823" xr:uid="{00000000-0005-0000-0000-0000CD0A0000}"/>
    <cellStyle name="20% - Accent1 3 19" xfId="33824" xr:uid="{00000000-0005-0000-0000-0000CE0A0000}"/>
    <cellStyle name="20% - Accent1 3 2" xfId="625" xr:uid="{00000000-0005-0000-0000-0000CF0A0000}"/>
    <cellStyle name="20% - Accent1 3 2 10" xfId="33825" xr:uid="{00000000-0005-0000-0000-0000D00A0000}"/>
    <cellStyle name="20% - Accent1 3 2 10 2" xfId="33826" xr:uid="{00000000-0005-0000-0000-0000D10A0000}"/>
    <cellStyle name="20% - Accent1 3 2 10 2 2" xfId="33827" xr:uid="{00000000-0005-0000-0000-0000D20A0000}"/>
    <cellStyle name="20% - Accent1 3 2 10 2 3" xfId="33828" xr:uid="{00000000-0005-0000-0000-0000D30A0000}"/>
    <cellStyle name="20% - Accent1 3 2 10 2 4" xfId="33829" xr:uid="{00000000-0005-0000-0000-0000D40A0000}"/>
    <cellStyle name="20% - Accent1 3 2 10 2 5" xfId="33830" xr:uid="{00000000-0005-0000-0000-0000D50A0000}"/>
    <cellStyle name="20% - Accent1 3 2 10 2 6" xfId="33831" xr:uid="{00000000-0005-0000-0000-0000D60A0000}"/>
    <cellStyle name="20% - Accent1 3 2 10 3" xfId="33832" xr:uid="{00000000-0005-0000-0000-0000D70A0000}"/>
    <cellStyle name="20% - Accent1 3 2 10 4" xfId="33833" xr:uid="{00000000-0005-0000-0000-0000D80A0000}"/>
    <cellStyle name="20% - Accent1 3 2 10 5" xfId="33834" xr:uid="{00000000-0005-0000-0000-0000D90A0000}"/>
    <cellStyle name="20% - Accent1 3 2 10 6" xfId="33835" xr:uid="{00000000-0005-0000-0000-0000DA0A0000}"/>
    <cellStyle name="20% - Accent1 3 2 11" xfId="33836" xr:uid="{00000000-0005-0000-0000-0000DB0A0000}"/>
    <cellStyle name="20% - Accent1 3 2 12" xfId="33837" xr:uid="{00000000-0005-0000-0000-0000DC0A0000}"/>
    <cellStyle name="20% - Accent1 3 2 13" xfId="33838" xr:uid="{00000000-0005-0000-0000-0000DD0A0000}"/>
    <cellStyle name="20% - Accent1 3 2 14" xfId="33839" xr:uid="{00000000-0005-0000-0000-0000DE0A0000}"/>
    <cellStyle name="20% - Accent1 3 2 15" xfId="33840" xr:uid="{00000000-0005-0000-0000-0000DF0A0000}"/>
    <cellStyle name="20% - Accent1 3 2 16" xfId="33841" xr:uid="{00000000-0005-0000-0000-0000E00A0000}"/>
    <cellStyle name="20% - Accent1 3 2 17" xfId="33842" xr:uid="{00000000-0005-0000-0000-0000E10A0000}"/>
    <cellStyle name="20% - Accent1 3 2 18" xfId="33843" xr:uid="{00000000-0005-0000-0000-0000E20A0000}"/>
    <cellStyle name="20% - Accent1 3 2 2" xfId="626" xr:uid="{00000000-0005-0000-0000-0000E30A0000}"/>
    <cellStyle name="20% - Accent1 3 2 2 2" xfId="627" xr:uid="{00000000-0005-0000-0000-0000E40A0000}"/>
    <cellStyle name="20% - Accent1 3 2 2 2 2" xfId="33844" xr:uid="{00000000-0005-0000-0000-0000E50A0000}"/>
    <cellStyle name="20% - Accent1 3 2 2 2 2 2" xfId="33845" xr:uid="{00000000-0005-0000-0000-0000E60A0000}"/>
    <cellStyle name="20% - Accent1 3 2 2 2 2 2 2" xfId="33846" xr:uid="{00000000-0005-0000-0000-0000E70A0000}"/>
    <cellStyle name="20% - Accent1 3 2 2 2 2 2 3" xfId="33847" xr:uid="{00000000-0005-0000-0000-0000E80A0000}"/>
    <cellStyle name="20% - Accent1 3 2 2 2 2 2 4" xfId="33848" xr:uid="{00000000-0005-0000-0000-0000E90A0000}"/>
    <cellStyle name="20% - Accent1 3 2 2 2 2 2 5" xfId="33849" xr:uid="{00000000-0005-0000-0000-0000EA0A0000}"/>
    <cellStyle name="20% - Accent1 3 2 2 2 2 2 6" xfId="33850" xr:uid="{00000000-0005-0000-0000-0000EB0A0000}"/>
    <cellStyle name="20% - Accent1 3 2 2 2 2 3" xfId="33851" xr:uid="{00000000-0005-0000-0000-0000EC0A0000}"/>
    <cellStyle name="20% - Accent1 3 2 2 2 2 4" xfId="33852" xr:uid="{00000000-0005-0000-0000-0000ED0A0000}"/>
    <cellStyle name="20% - Accent1 3 2 2 2 2 5" xfId="33853" xr:uid="{00000000-0005-0000-0000-0000EE0A0000}"/>
    <cellStyle name="20% - Accent1 3 2 2 2 2 6" xfId="33854" xr:uid="{00000000-0005-0000-0000-0000EF0A0000}"/>
    <cellStyle name="20% - Accent1 3 2 2 2 3" xfId="33855" xr:uid="{00000000-0005-0000-0000-0000F00A0000}"/>
    <cellStyle name="20% - Accent1 3 2 2 2 4" xfId="33856" xr:uid="{00000000-0005-0000-0000-0000F10A0000}"/>
    <cellStyle name="20% - Accent1 3 2 2 2 5" xfId="33857" xr:uid="{00000000-0005-0000-0000-0000F20A0000}"/>
    <cellStyle name="20% - Accent1 3 2 2 2 6" xfId="33858" xr:uid="{00000000-0005-0000-0000-0000F30A0000}"/>
    <cellStyle name="20% - Accent1 3 2 2 2 7" xfId="33859" xr:uid="{00000000-0005-0000-0000-0000F40A0000}"/>
    <cellStyle name="20% - Accent1 3 2 2 2 8" xfId="33860" xr:uid="{00000000-0005-0000-0000-0000F50A0000}"/>
    <cellStyle name="20% - Accent1 3 2 2 3" xfId="628" xr:uid="{00000000-0005-0000-0000-0000F60A0000}"/>
    <cellStyle name="20% - Accent1 3 2 2 4" xfId="31722" xr:uid="{00000000-0005-0000-0000-0000F70A0000}"/>
    <cellStyle name="20% - Accent1 3 2 2 4 2" xfId="33861" xr:uid="{00000000-0005-0000-0000-0000F80A0000}"/>
    <cellStyle name="20% - Accent1 3 2 2 4 2 2" xfId="33862" xr:uid="{00000000-0005-0000-0000-0000F90A0000}"/>
    <cellStyle name="20% - Accent1 3 2 2 4 2 3" xfId="33863" xr:uid="{00000000-0005-0000-0000-0000FA0A0000}"/>
    <cellStyle name="20% - Accent1 3 2 2 4 2 4" xfId="33864" xr:uid="{00000000-0005-0000-0000-0000FB0A0000}"/>
    <cellStyle name="20% - Accent1 3 2 2 4 2 5" xfId="33865" xr:uid="{00000000-0005-0000-0000-0000FC0A0000}"/>
    <cellStyle name="20% - Accent1 3 2 2 4 2 6" xfId="33866" xr:uid="{00000000-0005-0000-0000-0000FD0A0000}"/>
    <cellStyle name="20% - Accent1 3 2 2 4 3" xfId="33867" xr:uid="{00000000-0005-0000-0000-0000FE0A0000}"/>
    <cellStyle name="20% - Accent1 3 2 2 4 4" xfId="33868" xr:uid="{00000000-0005-0000-0000-0000FF0A0000}"/>
    <cellStyle name="20% - Accent1 3 2 2 4 5" xfId="33869" xr:uid="{00000000-0005-0000-0000-0000000B0000}"/>
    <cellStyle name="20% - Accent1 3 2 2 4 6" xfId="33870" xr:uid="{00000000-0005-0000-0000-0000010B0000}"/>
    <cellStyle name="20% - Accent1 3 2 2 5" xfId="33871" xr:uid="{00000000-0005-0000-0000-0000020B0000}"/>
    <cellStyle name="20% - Accent1 3 2 2 6" xfId="33872" xr:uid="{00000000-0005-0000-0000-0000030B0000}"/>
    <cellStyle name="20% - Accent1 3 2 2 7" xfId="33873" xr:uid="{00000000-0005-0000-0000-0000040B0000}"/>
    <cellStyle name="20% - Accent1 3 2 2 8" xfId="33874" xr:uid="{00000000-0005-0000-0000-0000050B0000}"/>
    <cellStyle name="20% - Accent1 3 2 2 9" xfId="33875" xr:uid="{00000000-0005-0000-0000-0000060B0000}"/>
    <cellStyle name="20% - Accent1 3 2 3" xfId="629" xr:uid="{00000000-0005-0000-0000-0000070B0000}"/>
    <cellStyle name="20% - Accent1 3 2 3 2" xfId="33876" xr:uid="{00000000-0005-0000-0000-0000080B0000}"/>
    <cellStyle name="20% - Accent1 3 2 3 3" xfId="33877" xr:uid="{00000000-0005-0000-0000-0000090B0000}"/>
    <cellStyle name="20% - Accent1 3 2 3 4" xfId="33878" xr:uid="{00000000-0005-0000-0000-00000A0B0000}"/>
    <cellStyle name="20% - Accent1 3 2 3 5" xfId="33879" xr:uid="{00000000-0005-0000-0000-00000B0B0000}"/>
    <cellStyle name="20% - Accent1 3 2 3 6" xfId="33880" xr:uid="{00000000-0005-0000-0000-00000C0B0000}"/>
    <cellStyle name="20% - Accent1 3 2 3 7" xfId="33881" xr:uid="{00000000-0005-0000-0000-00000D0B0000}"/>
    <cellStyle name="20% - Accent1 3 2 3 8" xfId="33882" xr:uid="{00000000-0005-0000-0000-00000E0B0000}"/>
    <cellStyle name="20% - Accent1 3 2 4" xfId="630" xr:uid="{00000000-0005-0000-0000-00000F0B0000}"/>
    <cellStyle name="20% - Accent1 3 2 4 2" xfId="33883" xr:uid="{00000000-0005-0000-0000-0000100B0000}"/>
    <cellStyle name="20% - Accent1 3 2 4 3" xfId="33884" xr:uid="{00000000-0005-0000-0000-0000110B0000}"/>
    <cellStyle name="20% - Accent1 3 2 4 4" xfId="33885" xr:uid="{00000000-0005-0000-0000-0000120B0000}"/>
    <cellStyle name="20% - Accent1 3 2 4 5" xfId="33886" xr:uid="{00000000-0005-0000-0000-0000130B0000}"/>
    <cellStyle name="20% - Accent1 3 2 4 6" xfId="33887" xr:uid="{00000000-0005-0000-0000-0000140B0000}"/>
    <cellStyle name="20% - Accent1 3 2 4 7" xfId="33888" xr:uid="{00000000-0005-0000-0000-0000150B0000}"/>
    <cellStyle name="20% - Accent1 3 2 4 8" xfId="33889" xr:uid="{00000000-0005-0000-0000-0000160B0000}"/>
    <cellStyle name="20% - Accent1 3 2 5" xfId="631" xr:uid="{00000000-0005-0000-0000-0000170B0000}"/>
    <cellStyle name="20% - Accent1 3 2 5 2" xfId="33890" xr:uid="{00000000-0005-0000-0000-0000180B0000}"/>
    <cellStyle name="20% - Accent1 3 2 5 3" xfId="33891" xr:uid="{00000000-0005-0000-0000-0000190B0000}"/>
    <cellStyle name="20% - Accent1 3 2 5 4" xfId="33892" xr:uid="{00000000-0005-0000-0000-00001A0B0000}"/>
    <cellStyle name="20% - Accent1 3 2 5 5" xfId="33893" xr:uid="{00000000-0005-0000-0000-00001B0B0000}"/>
    <cellStyle name="20% - Accent1 3 2 5 6" xfId="33894" xr:uid="{00000000-0005-0000-0000-00001C0B0000}"/>
    <cellStyle name="20% - Accent1 3 2 5 7" xfId="33895" xr:uid="{00000000-0005-0000-0000-00001D0B0000}"/>
    <cellStyle name="20% - Accent1 3 2 5 8" xfId="33896" xr:uid="{00000000-0005-0000-0000-00001E0B0000}"/>
    <cellStyle name="20% - Accent1 3 2 6" xfId="632" xr:uid="{00000000-0005-0000-0000-00001F0B0000}"/>
    <cellStyle name="20% - Accent1 3 2 6 2" xfId="33897" xr:uid="{00000000-0005-0000-0000-0000200B0000}"/>
    <cellStyle name="20% - Accent1 3 2 6 3" xfId="33898" xr:uid="{00000000-0005-0000-0000-0000210B0000}"/>
    <cellStyle name="20% - Accent1 3 2 6 4" xfId="33899" xr:uid="{00000000-0005-0000-0000-0000220B0000}"/>
    <cellStyle name="20% - Accent1 3 2 6 5" xfId="33900" xr:uid="{00000000-0005-0000-0000-0000230B0000}"/>
    <cellStyle name="20% - Accent1 3 2 6 6" xfId="33901" xr:uid="{00000000-0005-0000-0000-0000240B0000}"/>
    <cellStyle name="20% - Accent1 3 2 6 7" xfId="33902" xr:uid="{00000000-0005-0000-0000-0000250B0000}"/>
    <cellStyle name="20% - Accent1 3 2 6 8" xfId="33903" xr:uid="{00000000-0005-0000-0000-0000260B0000}"/>
    <cellStyle name="20% - Accent1 3 2 7" xfId="633" xr:uid="{00000000-0005-0000-0000-0000270B0000}"/>
    <cellStyle name="20% - Accent1 3 2 7 2" xfId="33904" xr:uid="{00000000-0005-0000-0000-0000280B0000}"/>
    <cellStyle name="20% - Accent1 3 2 7 3" xfId="33905" xr:uid="{00000000-0005-0000-0000-0000290B0000}"/>
    <cellStyle name="20% - Accent1 3 2 7 4" xfId="33906" xr:uid="{00000000-0005-0000-0000-00002A0B0000}"/>
    <cellStyle name="20% - Accent1 3 2 7 5" xfId="33907" xr:uid="{00000000-0005-0000-0000-00002B0B0000}"/>
    <cellStyle name="20% - Accent1 3 2 7 6" xfId="33908" xr:uid="{00000000-0005-0000-0000-00002C0B0000}"/>
    <cellStyle name="20% - Accent1 3 2 7 7" xfId="33909" xr:uid="{00000000-0005-0000-0000-00002D0B0000}"/>
    <cellStyle name="20% - Accent1 3 2 7 8" xfId="33910" xr:uid="{00000000-0005-0000-0000-00002E0B0000}"/>
    <cellStyle name="20% - Accent1 3 2 8" xfId="33911" xr:uid="{00000000-0005-0000-0000-00002F0B0000}"/>
    <cellStyle name="20% - Accent1 3 2 8 2" xfId="33912" xr:uid="{00000000-0005-0000-0000-0000300B0000}"/>
    <cellStyle name="20% - Accent1 3 2 8 3" xfId="33913" xr:uid="{00000000-0005-0000-0000-0000310B0000}"/>
    <cellStyle name="20% - Accent1 3 2 8 4" xfId="33914" xr:uid="{00000000-0005-0000-0000-0000320B0000}"/>
    <cellStyle name="20% - Accent1 3 2 8 5" xfId="33915" xr:uid="{00000000-0005-0000-0000-0000330B0000}"/>
    <cellStyle name="20% - Accent1 3 2 8 6" xfId="33916" xr:uid="{00000000-0005-0000-0000-0000340B0000}"/>
    <cellStyle name="20% - Accent1 3 2 8 7" xfId="33917" xr:uid="{00000000-0005-0000-0000-0000350B0000}"/>
    <cellStyle name="20% - Accent1 3 2 8 8" xfId="33918" xr:uid="{00000000-0005-0000-0000-0000360B0000}"/>
    <cellStyle name="20% - Accent1 3 2 9" xfId="33919" xr:uid="{00000000-0005-0000-0000-0000370B0000}"/>
    <cellStyle name="20% - Accent1 3 2 9 2" xfId="33920" xr:uid="{00000000-0005-0000-0000-0000380B0000}"/>
    <cellStyle name="20% - Accent1 3 2 9 2 2" xfId="33921" xr:uid="{00000000-0005-0000-0000-0000390B0000}"/>
    <cellStyle name="20% - Accent1 3 2 9 2 2 2" xfId="33922" xr:uid="{00000000-0005-0000-0000-00003A0B0000}"/>
    <cellStyle name="20% - Accent1 3 2 9 2 2 3" xfId="33923" xr:uid="{00000000-0005-0000-0000-00003B0B0000}"/>
    <cellStyle name="20% - Accent1 3 2 9 2 2 4" xfId="33924" xr:uid="{00000000-0005-0000-0000-00003C0B0000}"/>
    <cellStyle name="20% - Accent1 3 2 9 2 2 5" xfId="33925" xr:uid="{00000000-0005-0000-0000-00003D0B0000}"/>
    <cellStyle name="20% - Accent1 3 2 9 2 2 6" xfId="33926" xr:uid="{00000000-0005-0000-0000-00003E0B0000}"/>
    <cellStyle name="20% - Accent1 3 2 9 2 3" xfId="33927" xr:uid="{00000000-0005-0000-0000-00003F0B0000}"/>
    <cellStyle name="20% - Accent1 3 2 9 2 4" xfId="33928" xr:uid="{00000000-0005-0000-0000-0000400B0000}"/>
    <cellStyle name="20% - Accent1 3 2 9 2 5" xfId="33929" xr:uid="{00000000-0005-0000-0000-0000410B0000}"/>
    <cellStyle name="20% - Accent1 3 2 9 2 6" xfId="33930" xr:uid="{00000000-0005-0000-0000-0000420B0000}"/>
    <cellStyle name="20% - Accent1 3 2 9 3" xfId="33931" xr:uid="{00000000-0005-0000-0000-0000430B0000}"/>
    <cellStyle name="20% - Accent1 3 2 9 4" xfId="33932" xr:uid="{00000000-0005-0000-0000-0000440B0000}"/>
    <cellStyle name="20% - Accent1 3 2 9 5" xfId="33933" xr:uid="{00000000-0005-0000-0000-0000450B0000}"/>
    <cellStyle name="20% - Accent1 3 2 9 6" xfId="33934" xr:uid="{00000000-0005-0000-0000-0000460B0000}"/>
    <cellStyle name="20% - Accent1 3 2 9 7" xfId="33935" xr:uid="{00000000-0005-0000-0000-0000470B0000}"/>
    <cellStyle name="20% - Accent1 3 2 9 8" xfId="33936" xr:uid="{00000000-0005-0000-0000-0000480B0000}"/>
    <cellStyle name="20% - Accent1 3 20" xfId="33937" xr:uid="{00000000-0005-0000-0000-0000490B0000}"/>
    <cellStyle name="20% - Accent1 3 21" xfId="33938" xr:uid="{00000000-0005-0000-0000-00004A0B0000}"/>
    <cellStyle name="20% - Accent1 3 22" xfId="33939" xr:uid="{00000000-0005-0000-0000-00004B0B0000}"/>
    <cellStyle name="20% - Accent1 3 23" xfId="33940" xr:uid="{00000000-0005-0000-0000-00004C0B0000}"/>
    <cellStyle name="20% - Accent1 3 24" xfId="33941" xr:uid="{00000000-0005-0000-0000-00004D0B0000}"/>
    <cellStyle name="20% - Accent1 3 3" xfId="634" xr:uid="{00000000-0005-0000-0000-00004E0B0000}"/>
    <cellStyle name="20% - Accent1 3 3 2" xfId="635" xr:uid="{00000000-0005-0000-0000-00004F0B0000}"/>
    <cellStyle name="20% - Accent1 3 3 2 2" xfId="636" xr:uid="{00000000-0005-0000-0000-0000500B0000}"/>
    <cellStyle name="20% - Accent1 3 3 2 2 2" xfId="637" xr:uid="{00000000-0005-0000-0000-0000510B0000}"/>
    <cellStyle name="20% - Accent1 3 3 2 2 2 2" xfId="638" xr:uid="{00000000-0005-0000-0000-0000520B0000}"/>
    <cellStyle name="20% - Accent1 3 3 2 2 2 2 2" xfId="639" xr:uid="{00000000-0005-0000-0000-0000530B0000}"/>
    <cellStyle name="20% - Accent1 3 3 2 2 2 2 2 2" xfId="640" xr:uid="{00000000-0005-0000-0000-0000540B0000}"/>
    <cellStyle name="20% - Accent1 3 3 2 2 2 2 2 3" xfId="641" xr:uid="{00000000-0005-0000-0000-0000550B0000}"/>
    <cellStyle name="20% - Accent1 3 3 2 2 2 2 3" xfId="642" xr:uid="{00000000-0005-0000-0000-0000560B0000}"/>
    <cellStyle name="20% - Accent1 3 3 2 2 2 2 4" xfId="643" xr:uid="{00000000-0005-0000-0000-0000570B0000}"/>
    <cellStyle name="20% - Accent1 3 3 2 2 2 3" xfId="644" xr:uid="{00000000-0005-0000-0000-0000580B0000}"/>
    <cellStyle name="20% - Accent1 3 3 2 2 2 3 2" xfId="645" xr:uid="{00000000-0005-0000-0000-0000590B0000}"/>
    <cellStyle name="20% - Accent1 3 3 2 2 2 3 3" xfId="646" xr:uid="{00000000-0005-0000-0000-00005A0B0000}"/>
    <cellStyle name="20% - Accent1 3 3 2 2 2 4" xfId="647" xr:uid="{00000000-0005-0000-0000-00005B0B0000}"/>
    <cellStyle name="20% - Accent1 3 3 2 2 2 5" xfId="648" xr:uid="{00000000-0005-0000-0000-00005C0B0000}"/>
    <cellStyle name="20% - Accent1 3 3 2 2 3" xfId="649" xr:uid="{00000000-0005-0000-0000-00005D0B0000}"/>
    <cellStyle name="20% - Accent1 3 3 2 2 3 2" xfId="650" xr:uid="{00000000-0005-0000-0000-00005E0B0000}"/>
    <cellStyle name="20% - Accent1 3 3 2 2 3 2 2" xfId="651" xr:uid="{00000000-0005-0000-0000-00005F0B0000}"/>
    <cellStyle name="20% - Accent1 3 3 2 2 3 2 3" xfId="652" xr:uid="{00000000-0005-0000-0000-0000600B0000}"/>
    <cellStyle name="20% - Accent1 3 3 2 2 3 3" xfId="653" xr:uid="{00000000-0005-0000-0000-0000610B0000}"/>
    <cellStyle name="20% - Accent1 3 3 2 2 3 4" xfId="654" xr:uid="{00000000-0005-0000-0000-0000620B0000}"/>
    <cellStyle name="20% - Accent1 3 3 2 2 4" xfId="655" xr:uid="{00000000-0005-0000-0000-0000630B0000}"/>
    <cellStyle name="20% - Accent1 3 3 2 2 4 2" xfId="656" xr:uid="{00000000-0005-0000-0000-0000640B0000}"/>
    <cellStyle name="20% - Accent1 3 3 2 2 4 3" xfId="657" xr:uid="{00000000-0005-0000-0000-0000650B0000}"/>
    <cellStyle name="20% - Accent1 3 3 2 2 5" xfId="658" xr:uid="{00000000-0005-0000-0000-0000660B0000}"/>
    <cellStyle name="20% - Accent1 3 3 2 2 6" xfId="659" xr:uid="{00000000-0005-0000-0000-0000670B0000}"/>
    <cellStyle name="20% - Accent1 3 3 2 3" xfId="660" xr:uid="{00000000-0005-0000-0000-0000680B0000}"/>
    <cellStyle name="20% - Accent1 3 3 2 3 2" xfId="661" xr:uid="{00000000-0005-0000-0000-0000690B0000}"/>
    <cellStyle name="20% - Accent1 3 3 2 3 2 2" xfId="662" xr:uid="{00000000-0005-0000-0000-00006A0B0000}"/>
    <cellStyle name="20% - Accent1 3 3 2 3 2 2 2" xfId="663" xr:uid="{00000000-0005-0000-0000-00006B0B0000}"/>
    <cellStyle name="20% - Accent1 3 3 2 3 2 2 3" xfId="664" xr:uid="{00000000-0005-0000-0000-00006C0B0000}"/>
    <cellStyle name="20% - Accent1 3 3 2 3 2 3" xfId="665" xr:uid="{00000000-0005-0000-0000-00006D0B0000}"/>
    <cellStyle name="20% - Accent1 3 3 2 3 2 4" xfId="666" xr:uid="{00000000-0005-0000-0000-00006E0B0000}"/>
    <cellStyle name="20% - Accent1 3 3 2 3 3" xfId="667" xr:uid="{00000000-0005-0000-0000-00006F0B0000}"/>
    <cellStyle name="20% - Accent1 3 3 2 3 3 2" xfId="668" xr:uid="{00000000-0005-0000-0000-0000700B0000}"/>
    <cellStyle name="20% - Accent1 3 3 2 3 3 3" xfId="669" xr:uid="{00000000-0005-0000-0000-0000710B0000}"/>
    <cellStyle name="20% - Accent1 3 3 2 3 4" xfId="670" xr:uid="{00000000-0005-0000-0000-0000720B0000}"/>
    <cellStyle name="20% - Accent1 3 3 2 3 5" xfId="671" xr:uid="{00000000-0005-0000-0000-0000730B0000}"/>
    <cellStyle name="20% - Accent1 3 3 2 4" xfId="672" xr:uid="{00000000-0005-0000-0000-0000740B0000}"/>
    <cellStyle name="20% - Accent1 3 3 2 4 2" xfId="673" xr:uid="{00000000-0005-0000-0000-0000750B0000}"/>
    <cellStyle name="20% - Accent1 3 3 2 4 2 2" xfId="674" xr:uid="{00000000-0005-0000-0000-0000760B0000}"/>
    <cellStyle name="20% - Accent1 3 3 2 4 2 3" xfId="675" xr:uid="{00000000-0005-0000-0000-0000770B0000}"/>
    <cellStyle name="20% - Accent1 3 3 2 4 3" xfId="676" xr:uid="{00000000-0005-0000-0000-0000780B0000}"/>
    <cellStyle name="20% - Accent1 3 3 2 4 4" xfId="677" xr:uid="{00000000-0005-0000-0000-0000790B0000}"/>
    <cellStyle name="20% - Accent1 3 3 2 5" xfId="678" xr:uid="{00000000-0005-0000-0000-00007A0B0000}"/>
    <cellStyle name="20% - Accent1 3 3 2 5 2" xfId="679" xr:uid="{00000000-0005-0000-0000-00007B0B0000}"/>
    <cellStyle name="20% - Accent1 3 3 2 5 3" xfId="680" xr:uid="{00000000-0005-0000-0000-00007C0B0000}"/>
    <cellStyle name="20% - Accent1 3 3 2 6" xfId="681" xr:uid="{00000000-0005-0000-0000-00007D0B0000}"/>
    <cellStyle name="20% - Accent1 3 3 2 7" xfId="682" xr:uid="{00000000-0005-0000-0000-00007E0B0000}"/>
    <cellStyle name="20% - Accent1 3 3 3" xfId="683" xr:uid="{00000000-0005-0000-0000-00007F0B0000}"/>
    <cellStyle name="20% - Accent1 3 3 3 2" xfId="684" xr:uid="{00000000-0005-0000-0000-0000800B0000}"/>
    <cellStyle name="20% - Accent1 3 3 3 2 2" xfId="685" xr:uid="{00000000-0005-0000-0000-0000810B0000}"/>
    <cellStyle name="20% - Accent1 3 3 3 2 2 2" xfId="686" xr:uid="{00000000-0005-0000-0000-0000820B0000}"/>
    <cellStyle name="20% - Accent1 3 3 3 2 2 2 2" xfId="687" xr:uid="{00000000-0005-0000-0000-0000830B0000}"/>
    <cellStyle name="20% - Accent1 3 3 3 2 2 2 3" xfId="688" xr:uid="{00000000-0005-0000-0000-0000840B0000}"/>
    <cellStyle name="20% - Accent1 3 3 3 2 2 3" xfId="689" xr:uid="{00000000-0005-0000-0000-0000850B0000}"/>
    <cellStyle name="20% - Accent1 3 3 3 2 2 4" xfId="690" xr:uid="{00000000-0005-0000-0000-0000860B0000}"/>
    <cellStyle name="20% - Accent1 3 3 3 2 3" xfId="691" xr:uid="{00000000-0005-0000-0000-0000870B0000}"/>
    <cellStyle name="20% - Accent1 3 3 3 2 3 2" xfId="692" xr:uid="{00000000-0005-0000-0000-0000880B0000}"/>
    <cellStyle name="20% - Accent1 3 3 3 2 3 3" xfId="693" xr:uid="{00000000-0005-0000-0000-0000890B0000}"/>
    <cellStyle name="20% - Accent1 3 3 3 2 4" xfId="694" xr:uid="{00000000-0005-0000-0000-00008A0B0000}"/>
    <cellStyle name="20% - Accent1 3 3 3 2 5" xfId="695" xr:uid="{00000000-0005-0000-0000-00008B0B0000}"/>
    <cellStyle name="20% - Accent1 3 3 3 3" xfId="696" xr:uid="{00000000-0005-0000-0000-00008C0B0000}"/>
    <cellStyle name="20% - Accent1 3 3 3 3 2" xfId="697" xr:uid="{00000000-0005-0000-0000-00008D0B0000}"/>
    <cellStyle name="20% - Accent1 3 3 3 3 2 2" xfId="698" xr:uid="{00000000-0005-0000-0000-00008E0B0000}"/>
    <cellStyle name="20% - Accent1 3 3 3 3 2 3" xfId="699" xr:uid="{00000000-0005-0000-0000-00008F0B0000}"/>
    <cellStyle name="20% - Accent1 3 3 3 3 3" xfId="700" xr:uid="{00000000-0005-0000-0000-0000900B0000}"/>
    <cellStyle name="20% - Accent1 3 3 3 3 4" xfId="701" xr:uid="{00000000-0005-0000-0000-0000910B0000}"/>
    <cellStyle name="20% - Accent1 3 3 3 4" xfId="702" xr:uid="{00000000-0005-0000-0000-0000920B0000}"/>
    <cellStyle name="20% - Accent1 3 3 3 4 2" xfId="703" xr:uid="{00000000-0005-0000-0000-0000930B0000}"/>
    <cellStyle name="20% - Accent1 3 3 3 4 3" xfId="704" xr:uid="{00000000-0005-0000-0000-0000940B0000}"/>
    <cellStyle name="20% - Accent1 3 3 3 5" xfId="705" xr:uid="{00000000-0005-0000-0000-0000950B0000}"/>
    <cellStyle name="20% - Accent1 3 3 3 6" xfId="706" xr:uid="{00000000-0005-0000-0000-0000960B0000}"/>
    <cellStyle name="20% - Accent1 3 3 4" xfId="707" xr:uid="{00000000-0005-0000-0000-0000970B0000}"/>
    <cellStyle name="20% - Accent1 3 3 4 2" xfId="708" xr:uid="{00000000-0005-0000-0000-0000980B0000}"/>
    <cellStyle name="20% - Accent1 3 3 4 2 2" xfId="709" xr:uid="{00000000-0005-0000-0000-0000990B0000}"/>
    <cellStyle name="20% - Accent1 3 3 4 2 2 2" xfId="710" xr:uid="{00000000-0005-0000-0000-00009A0B0000}"/>
    <cellStyle name="20% - Accent1 3 3 4 2 2 3" xfId="711" xr:uid="{00000000-0005-0000-0000-00009B0B0000}"/>
    <cellStyle name="20% - Accent1 3 3 4 2 3" xfId="712" xr:uid="{00000000-0005-0000-0000-00009C0B0000}"/>
    <cellStyle name="20% - Accent1 3 3 4 2 4" xfId="713" xr:uid="{00000000-0005-0000-0000-00009D0B0000}"/>
    <cellStyle name="20% - Accent1 3 3 4 3" xfId="714" xr:uid="{00000000-0005-0000-0000-00009E0B0000}"/>
    <cellStyle name="20% - Accent1 3 3 4 3 2" xfId="715" xr:uid="{00000000-0005-0000-0000-00009F0B0000}"/>
    <cellStyle name="20% - Accent1 3 3 4 3 3" xfId="716" xr:uid="{00000000-0005-0000-0000-0000A00B0000}"/>
    <cellStyle name="20% - Accent1 3 3 4 4" xfId="717" xr:uid="{00000000-0005-0000-0000-0000A10B0000}"/>
    <cellStyle name="20% - Accent1 3 3 4 5" xfId="718" xr:uid="{00000000-0005-0000-0000-0000A20B0000}"/>
    <cellStyle name="20% - Accent1 3 3 5" xfId="719" xr:uid="{00000000-0005-0000-0000-0000A30B0000}"/>
    <cellStyle name="20% - Accent1 3 3 5 2" xfId="720" xr:uid="{00000000-0005-0000-0000-0000A40B0000}"/>
    <cellStyle name="20% - Accent1 3 3 5 2 2" xfId="721" xr:uid="{00000000-0005-0000-0000-0000A50B0000}"/>
    <cellStyle name="20% - Accent1 3 3 5 2 3" xfId="722" xr:uid="{00000000-0005-0000-0000-0000A60B0000}"/>
    <cellStyle name="20% - Accent1 3 3 5 3" xfId="723" xr:uid="{00000000-0005-0000-0000-0000A70B0000}"/>
    <cellStyle name="20% - Accent1 3 3 5 4" xfId="724" xr:uid="{00000000-0005-0000-0000-0000A80B0000}"/>
    <cellStyle name="20% - Accent1 3 3 6" xfId="725" xr:uid="{00000000-0005-0000-0000-0000A90B0000}"/>
    <cellStyle name="20% - Accent1 3 3 6 2" xfId="726" xr:uid="{00000000-0005-0000-0000-0000AA0B0000}"/>
    <cellStyle name="20% - Accent1 3 3 6 3" xfId="727" xr:uid="{00000000-0005-0000-0000-0000AB0B0000}"/>
    <cellStyle name="20% - Accent1 3 3 7" xfId="728" xr:uid="{00000000-0005-0000-0000-0000AC0B0000}"/>
    <cellStyle name="20% - Accent1 3 3 8" xfId="729" xr:uid="{00000000-0005-0000-0000-0000AD0B0000}"/>
    <cellStyle name="20% - Accent1 3 4" xfId="730" xr:uid="{00000000-0005-0000-0000-0000AE0B0000}"/>
    <cellStyle name="20% - Accent1 3 4 2" xfId="731" xr:uid="{00000000-0005-0000-0000-0000AF0B0000}"/>
    <cellStyle name="20% - Accent1 3 4 2 2" xfId="732" xr:uid="{00000000-0005-0000-0000-0000B00B0000}"/>
    <cellStyle name="20% - Accent1 3 4 2 2 2" xfId="733" xr:uid="{00000000-0005-0000-0000-0000B10B0000}"/>
    <cellStyle name="20% - Accent1 3 4 2 2 2 2" xfId="734" xr:uid="{00000000-0005-0000-0000-0000B20B0000}"/>
    <cellStyle name="20% - Accent1 3 4 2 2 2 2 2" xfId="735" xr:uid="{00000000-0005-0000-0000-0000B30B0000}"/>
    <cellStyle name="20% - Accent1 3 4 2 2 2 2 3" xfId="736" xr:uid="{00000000-0005-0000-0000-0000B40B0000}"/>
    <cellStyle name="20% - Accent1 3 4 2 2 2 3" xfId="737" xr:uid="{00000000-0005-0000-0000-0000B50B0000}"/>
    <cellStyle name="20% - Accent1 3 4 2 2 2 4" xfId="738" xr:uid="{00000000-0005-0000-0000-0000B60B0000}"/>
    <cellStyle name="20% - Accent1 3 4 2 2 3" xfId="739" xr:uid="{00000000-0005-0000-0000-0000B70B0000}"/>
    <cellStyle name="20% - Accent1 3 4 2 2 3 2" xfId="740" xr:uid="{00000000-0005-0000-0000-0000B80B0000}"/>
    <cellStyle name="20% - Accent1 3 4 2 2 3 3" xfId="741" xr:uid="{00000000-0005-0000-0000-0000B90B0000}"/>
    <cellStyle name="20% - Accent1 3 4 2 2 4" xfId="742" xr:uid="{00000000-0005-0000-0000-0000BA0B0000}"/>
    <cellStyle name="20% - Accent1 3 4 2 2 5" xfId="743" xr:uid="{00000000-0005-0000-0000-0000BB0B0000}"/>
    <cellStyle name="20% - Accent1 3 4 2 3" xfId="744" xr:uid="{00000000-0005-0000-0000-0000BC0B0000}"/>
    <cellStyle name="20% - Accent1 3 4 2 3 2" xfId="745" xr:uid="{00000000-0005-0000-0000-0000BD0B0000}"/>
    <cellStyle name="20% - Accent1 3 4 2 3 2 2" xfId="746" xr:uid="{00000000-0005-0000-0000-0000BE0B0000}"/>
    <cellStyle name="20% - Accent1 3 4 2 3 2 3" xfId="747" xr:uid="{00000000-0005-0000-0000-0000BF0B0000}"/>
    <cellStyle name="20% - Accent1 3 4 2 3 3" xfId="748" xr:uid="{00000000-0005-0000-0000-0000C00B0000}"/>
    <cellStyle name="20% - Accent1 3 4 2 3 4" xfId="749" xr:uid="{00000000-0005-0000-0000-0000C10B0000}"/>
    <cellStyle name="20% - Accent1 3 4 2 4" xfId="750" xr:uid="{00000000-0005-0000-0000-0000C20B0000}"/>
    <cellStyle name="20% - Accent1 3 4 2 4 2" xfId="751" xr:uid="{00000000-0005-0000-0000-0000C30B0000}"/>
    <cellStyle name="20% - Accent1 3 4 2 4 3" xfId="752" xr:uid="{00000000-0005-0000-0000-0000C40B0000}"/>
    <cellStyle name="20% - Accent1 3 4 2 5" xfId="753" xr:uid="{00000000-0005-0000-0000-0000C50B0000}"/>
    <cellStyle name="20% - Accent1 3 4 2 6" xfId="754" xr:uid="{00000000-0005-0000-0000-0000C60B0000}"/>
    <cellStyle name="20% - Accent1 3 4 3" xfId="755" xr:uid="{00000000-0005-0000-0000-0000C70B0000}"/>
    <cellStyle name="20% - Accent1 3 4 3 2" xfId="756" xr:uid="{00000000-0005-0000-0000-0000C80B0000}"/>
    <cellStyle name="20% - Accent1 3 4 3 2 2" xfId="757" xr:uid="{00000000-0005-0000-0000-0000C90B0000}"/>
    <cellStyle name="20% - Accent1 3 4 3 2 2 2" xfId="758" xr:uid="{00000000-0005-0000-0000-0000CA0B0000}"/>
    <cellStyle name="20% - Accent1 3 4 3 2 2 3" xfId="759" xr:uid="{00000000-0005-0000-0000-0000CB0B0000}"/>
    <cellStyle name="20% - Accent1 3 4 3 2 3" xfId="760" xr:uid="{00000000-0005-0000-0000-0000CC0B0000}"/>
    <cellStyle name="20% - Accent1 3 4 3 2 4" xfId="761" xr:uid="{00000000-0005-0000-0000-0000CD0B0000}"/>
    <cellStyle name="20% - Accent1 3 4 3 3" xfId="762" xr:uid="{00000000-0005-0000-0000-0000CE0B0000}"/>
    <cellStyle name="20% - Accent1 3 4 3 3 2" xfId="763" xr:uid="{00000000-0005-0000-0000-0000CF0B0000}"/>
    <cellStyle name="20% - Accent1 3 4 3 3 3" xfId="764" xr:uid="{00000000-0005-0000-0000-0000D00B0000}"/>
    <cellStyle name="20% - Accent1 3 4 3 4" xfId="765" xr:uid="{00000000-0005-0000-0000-0000D10B0000}"/>
    <cellStyle name="20% - Accent1 3 4 3 5" xfId="766" xr:uid="{00000000-0005-0000-0000-0000D20B0000}"/>
    <cellStyle name="20% - Accent1 3 4 4" xfId="767" xr:uid="{00000000-0005-0000-0000-0000D30B0000}"/>
    <cellStyle name="20% - Accent1 3 4 4 2" xfId="768" xr:uid="{00000000-0005-0000-0000-0000D40B0000}"/>
    <cellStyle name="20% - Accent1 3 4 4 2 2" xfId="769" xr:uid="{00000000-0005-0000-0000-0000D50B0000}"/>
    <cellStyle name="20% - Accent1 3 4 4 2 3" xfId="770" xr:uid="{00000000-0005-0000-0000-0000D60B0000}"/>
    <cellStyle name="20% - Accent1 3 4 4 3" xfId="771" xr:uid="{00000000-0005-0000-0000-0000D70B0000}"/>
    <cellStyle name="20% - Accent1 3 4 4 4" xfId="772" xr:uid="{00000000-0005-0000-0000-0000D80B0000}"/>
    <cellStyle name="20% - Accent1 3 4 5" xfId="773" xr:uid="{00000000-0005-0000-0000-0000D90B0000}"/>
    <cellStyle name="20% - Accent1 3 4 5 2" xfId="774" xr:uid="{00000000-0005-0000-0000-0000DA0B0000}"/>
    <cellStyle name="20% - Accent1 3 4 5 3" xfId="775" xr:uid="{00000000-0005-0000-0000-0000DB0B0000}"/>
    <cellStyle name="20% - Accent1 3 4 6" xfId="776" xr:uid="{00000000-0005-0000-0000-0000DC0B0000}"/>
    <cellStyle name="20% - Accent1 3 4 7" xfId="777" xr:uid="{00000000-0005-0000-0000-0000DD0B0000}"/>
    <cellStyle name="20% - Accent1 3 5" xfId="778" xr:uid="{00000000-0005-0000-0000-0000DE0B0000}"/>
    <cellStyle name="20% - Accent1 3 5 2" xfId="779" xr:uid="{00000000-0005-0000-0000-0000DF0B0000}"/>
    <cellStyle name="20% - Accent1 3 5 2 2" xfId="780" xr:uid="{00000000-0005-0000-0000-0000E00B0000}"/>
    <cellStyle name="20% - Accent1 3 5 2 2 2" xfId="781" xr:uid="{00000000-0005-0000-0000-0000E10B0000}"/>
    <cellStyle name="20% - Accent1 3 5 2 2 2 2" xfId="782" xr:uid="{00000000-0005-0000-0000-0000E20B0000}"/>
    <cellStyle name="20% - Accent1 3 5 2 2 2 3" xfId="783" xr:uid="{00000000-0005-0000-0000-0000E30B0000}"/>
    <cellStyle name="20% - Accent1 3 5 2 2 3" xfId="784" xr:uid="{00000000-0005-0000-0000-0000E40B0000}"/>
    <cellStyle name="20% - Accent1 3 5 2 2 4" xfId="785" xr:uid="{00000000-0005-0000-0000-0000E50B0000}"/>
    <cellStyle name="20% - Accent1 3 5 2 3" xfId="786" xr:uid="{00000000-0005-0000-0000-0000E60B0000}"/>
    <cellStyle name="20% - Accent1 3 5 2 3 2" xfId="787" xr:uid="{00000000-0005-0000-0000-0000E70B0000}"/>
    <cellStyle name="20% - Accent1 3 5 2 3 3" xfId="788" xr:uid="{00000000-0005-0000-0000-0000E80B0000}"/>
    <cellStyle name="20% - Accent1 3 5 2 4" xfId="789" xr:uid="{00000000-0005-0000-0000-0000E90B0000}"/>
    <cellStyle name="20% - Accent1 3 5 2 5" xfId="790" xr:uid="{00000000-0005-0000-0000-0000EA0B0000}"/>
    <cellStyle name="20% - Accent1 3 5 3" xfId="791" xr:uid="{00000000-0005-0000-0000-0000EB0B0000}"/>
    <cellStyle name="20% - Accent1 3 5 3 2" xfId="792" xr:uid="{00000000-0005-0000-0000-0000EC0B0000}"/>
    <cellStyle name="20% - Accent1 3 5 3 2 2" xfId="793" xr:uid="{00000000-0005-0000-0000-0000ED0B0000}"/>
    <cellStyle name="20% - Accent1 3 5 3 2 3" xfId="794" xr:uid="{00000000-0005-0000-0000-0000EE0B0000}"/>
    <cellStyle name="20% - Accent1 3 5 3 3" xfId="795" xr:uid="{00000000-0005-0000-0000-0000EF0B0000}"/>
    <cellStyle name="20% - Accent1 3 5 3 4" xfId="796" xr:uid="{00000000-0005-0000-0000-0000F00B0000}"/>
    <cellStyle name="20% - Accent1 3 5 4" xfId="797" xr:uid="{00000000-0005-0000-0000-0000F10B0000}"/>
    <cellStyle name="20% - Accent1 3 5 4 2" xfId="798" xr:uid="{00000000-0005-0000-0000-0000F20B0000}"/>
    <cellStyle name="20% - Accent1 3 5 4 3" xfId="799" xr:uid="{00000000-0005-0000-0000-0000F30B0000}"/>
    <cellStyle name="20% - Accent1 3 5 5" xfId="800" xr:uid="{00000000-0005-0000-0000-0000F40B0000}"/>
    <cellStyle name="20% - Accent1 3 5 6" xfId="801" xr:uid="{00000000-0005-0000-0000-0000F50B0000}"/>
    <cellStyle name="20% - Accent1 3 6" xfId="802" xr:uid="{00000000-0005-0000-0000-0000F60B0000}"/>
    <cellStyle name="20% - Accent1 3 6 2" xfId="803" xr:uid="{00000000-0005-0000-0000-0000F70B0000}"/>
    <cellStyle name="20% - Accent1 3 6 2 2" xfId="804" xr:uid="{00000000-0005-0000-0000-0000F80B0000}"/>
    <cellStyle name="20% - Accent1 3 6 2 2 2" xfId="805" xr:uid="{00000000-0005-0000-0000-0000F90B0000}"/>
    <cellStyle name="20% - Accent1 3 6 2 2 2 2" xfId="806" xr:uid="{00000000-0005-0000-0000-0000FA0B0000}"/>
    <cellStyle name="20% - Accent1 3 6 2 2 2 3" xfId="807" xr:uid="{00000000-0005-0000-0000-0000FB0B0000}"/>
    <cellStyle name="20% - Accent1 3 6 2 2 3" xfId="808" xr:uid="{00000000-0005-0000-0000-0000FC0B0000}"/>
    <cellStyle name="20% - Accent1 3 6 2 2 4" xfId="809" xr:uid="{00000000-0005-0000-0000-0000FD0B0000}"/>
    <cellStyle name="20% - Accent1 3 6 2 3" xfId="810" xr:uid="{00000000-0005-0000-0000-0000FE0B0000}"/>
    <cellStyle name="20% - Accent1 3 6 2 3 2" xfId="811" xr:uid="{00000000-0005-0000-0000-0000FF0B0000}"/>
    <cellStyle name="20% - Accent1 3 6 2 3 3" xfId="812" xr:uid="{00000000-0005-0000-0000-0000000C0000}"/>
    <cellStyle name="20% - Accent1 3 6 2 4" xfId="813" xr:uid="{00000000-0005-0000-0000-0000010C0000}"/>
    <cellStyle name="20% - Accent1 3 6 2 5" xfId="814" xr:uid="{00000000-0005-0000-0000-0000020C0000}"/>
    <cellStyle name="20% - Accent1 3 6 3" xfId="815" xr:uid="{00000000-0005-0000-0000-0000030C0000}"/>
    <cellStyle name="20% - Accent1 3 6 3 2" xfId="816" xr:uid="{00000000-0005-0000-0000-0000040C0000}"/>
    <cellStyle name="20% - Accent1 3 6 3 2 2" xfId="817" xr:uid="{00000000-0005-0000-0000-0000050C0000}"/>
    <cellStyle name="20% - Accent1 3 6 3 2 3" xfId="818" xr:uid="{00000000-0005-0000-0000-0000060C0000}"/>
    <cellStyle name="20% - Accent1 3 6 3 3" xfId="819" xr:uid="{00000000-0005-0000-0000-0000070C0000}"/>
    <cellStyle name="20% - Accent1 3 6 3 4" xfId="820" xr:uid="{00000000-0005-0000-0000-0000080C0000}"/>
    <cellStyle name="20% - Accent1 3 6 4" xfId="821" xr:uid="{00000000-0005-0000-0000-0000090C0000}"/>
    <cellStyle name="20% - Accent1 3 6 4 2" xfId="822" xr:uid="{00000000-0005-0000-0000-00000A0C0000}"/>
    <cellStyle name="20% - Accent1 3 6 4 3" xfId="823" xr:uid="{00000000-0005-0000-0000-00000B0C0000}"/>
    <cellStyle name="20% - Accent1 3 6 5" xfId="824" xr:uid="{00000000-0005-0000-0000-00000C0C0000}"/>
    <cellStyle name="20% - Accent1 3 6 6" xfId="825" xr:uid="{00000000-0005-0000-0000-00000D0C0000}"/>
    <cellStyle name="20% - Accent1 3 7" xfId="826" xr:uid="{00000000-0005-0000-0000-00000E0C0000}"/>
    <cellStyle name="20% - Accent1 3 7 2" xfId="827" xr:uid="{00000000-0005-0000-0000-00000F0C0000}"/>
    <cellStyle name="20% - Accent1 3 7 2 2" xfId="828" xr:uid="{00000000-0005-0000-0000-0000100C0000}"/>
    <cellStyle name="20% - Accent1 3 7 2 2 2" xfId="829" xr:uid="{00000000-0005-0000-0000-0000110C0000}"/>
    <cellStyle name="20% - Accent1 3 7 2 2 3" xfId="830" xr:uid="{00000000-0005-0000-0000-0000120C0000}"/>
    <cellStyle name="20% - Accent1 3 7 2 3" xfId="831" xr:uid="{00000000-0005-0000-0000-0000130C0000}"/>
    <cellStyle name="20% - Accent1 3 7 2 4" xfId="832" xr:uid="{00000000-0005-0000-0000-0000140C0000}"/>
    <cellStyle name="20% - Accent1 3 7 3" xfId="833" xr:uid="{00000000-0005-0000-0000-0000150C0000}"/>
    <cellStyle name="20% - Accent1 3 7 3 2" xfId="834" xr:uid="{00000000-0005-0000-0000-0000160C0000}"/>
    <cellStyle name="20% - Accent1 3 7 3 3" xfId="835" xr:uid="{00000000-0005-0000-0000-0000170C0000}"/>
    <cellStyle name="20% - Accent1 3 7 4" xfId="836" xr:uid="{00000000-0005-0000-0000-0000180C0000}"/>
    <cellStyle name="20% - Accent1 3 7 4 2" xfId="837" xr:uid="{00000000-0005-0000-0000-0000190C0000}"/>
    <cellStyle name="20% - Accent1 3 7 4 3" xfId="838" xr:uid="{00000000-0005-0000-0000-00001A0C0000}"/>
    <cellStyle name="20% - Accent1 3 7 5" xfId="839" xr:uid="{00000000-0005-0000-0000-00001B0C0000}"/>
    <cellStyle name="20% - Accent1 3 7 6" xfId="840" xr:uid="{00000000-0005-0000-0000-00001C0C0000}"/>
    <cellStyle name="20% - Accent1 3 8" xfId="841" xr:uid="{00000000-0005-0000-0000-00001D0C0000}"/>
    <cellStyle name="20% - Accent1 3 8 2" xfId="842" xr:uid="{00000000-0005-0000-0000-00001E0C0000}"/>
    <cellStyle name="20% - Accent1 3 8 2 2" xfId="843" xr:uid="{00000000-0005-0000-0000-00001F0C0000}"/>
    <cellStyle name="20% - Accent1 3 8 2 2 2" xfId="844" xr:uid="{00000000-0005-0000-0000-0000200C0000}"/>
    <cellStyle name="20% - Accent1 3 8 2 2 3" xfId="845" xr:uid="{00000000-0005-0000-0000-0000210C0000}"/>
    <cellStyle name="20% - Accent1 3 8 2 3" xfId="846" xr:uid="{00000000-0005-0000-0000-0000220C0000}"/>
    <cellStyle name="20% - Accent1 3 8 2 4" xfId="847" xr:uid="{00000000-0005-0000-0000-0000230C0000}"/>
    <cellStyle name="20% - Accent1 3 8 3" xfId="848" xr:uid="{00000000-0005-0000-0000-0000240C0000}"/>
    <cellStyle name="20% - Accent1 3 8 3 2" xfId="849" xr:uid="{00000000-0005-0000-0000-0000250C0000}"/>
    <cellStyle name="20% - Accent1 3 8 3 3" xfId="850" xr:uid="{00000000-0005-0000-0000-0000260C0000}"/>
    <cellStyle name="20% - Accent1 3 8 4" xfId="851" xr:uid="{00000000-0005-0000-0000-0000270C0000}"/>
    <cellStyle name="20% - Accent1 3 8 5" xfId="852" xr:uid="{00000000-0005-0000-0000-0000280C0000}"/>
    <cellStyle name="20% - Accent1 3 9" xfId="853" xr:uid="{00000000-0005-0000-0000-0000290C0000}"/>
    <cellStyle name="20% - Accent1 3 9 2" xfId="854" xr:uid="{00000000-0005-0000-0000-00002A0C0000}"/>
    <cellStyle name="20% - Accent1 3 9 2 2" xfId="855" xr:uid="{00000000-0005-0000-0000-00002B0C0000}"/>
    <cellStyle name="20% - Accent1 3 9 2 2 2" xfId="33942" xr:uid="{00000000-0005-0000-0000-00002C0C0000}"/>
    <cellStyle name="20% - Accent1 3 9 2 2 2 2" xfId="33943" xr:uid="{00000000-0005-0000-0000-00002D0C0000}"/>
    <cellStyle name="20% - Accent1 3 9 2 2 2 3" xfId="33944" xr:uid="{00000000-0005-0000-0000-00002E0C0000}"/>
    <cellStyle name="20% - Accent1 3 9 2 2 2 4" xfId="33945" xr:uid="{00000000-0005-0000-0000-00002F0C0000}"/>
    <cellStyle name="20% - Accent1 3 9 2 2 2 5" xfId="33946" xr:uid="{00000000-0005-0000-0000-0000300C0000}"/>
    <cellStyle name="20% - Accent1 3 9 2 2 2 6" xfId="33947" xr:uid="{00000000-0005-0000-0000-0000310C0000}"/>
    <cellStyle name="20% - Accent1 3 9 2 2 3" xfId="33948" xr:uid="{00000000-0005-0000-0000-0000320C0000}"/>
    <cellStyle name="20% - Accent1 3 9 2 2 4" xfId="33949" xr:uid="{00000000-0005-0000-0000-0000330C0000}"/>
    <cellStyle name="20% - Accent1 3 9 2 2 5" xfId="33950" xr:uid="{00000000-0005-0000-0000-0000340C0000}"/>
    <cellStyle name="20% - Accent1 3 9 2 2 6" xfId="33951" xr:uid="{00000000-0005-0000-0000-0000350C0000}"/>
    <cellStyle name="20% - Accent1 3 9 2 3" xfId="856" xr:uid="{00000000-0005-0000-0000-0000360C0000}"/>
    <cellStyle name="20% - Accent1 3 9 2 4" xfId="33952" xr:uid="{00000000-0005-0000-0000-0000370C0000}"/>
    <cellStyle name="20% - Accent1 3 9 2 5" xfId="33953" xr:uid="{00000000-0005-0000-0000-0000380C0000}"/>
    <cellStyle name="20% - Accent1 3 9 2 6" xfId="33954" xr:uid="{00000000-0005-0000-0000-0000390C0000}"/>
    <cellStyle name="20% - Accent1 3 9 2 7" xfId="33955" xr:uid="{00000000-0005-0000-0000-00003A0C0000}"/>
    <cellStyle name="20% - Accent1 3 9 2 8" xfId="33956" xr:uid="{00000000-0005-0000-0000-00003B0C0000}"/>
    <cellStyle name="20% - Accent1 3 9 3" xfId="857" xr:uid="{00000000-0005-0000-0000-00003C0C0000}"/>
    <cellStyle name="20% - Accent1 3 9 4" xfId="858" xr:uid="{00000000-0005-0000-0000-00003D0C0000}"/>
    <cellStyle name="20% - Accent1 3 9 4 2" xfId="33957" xr:uid="{00000000-0005-0000-0000-00003E0C0000}"/>
    <cellStyle name="20% - Accent1 3 9 4 2 2" xfId="33958" xr:uid="{00000000-0005-0000-0000-00003F0C0000}"/>
    <cellStyle name="20% - Accent1 3 9 4 2 3" xfId="33959" xr:uid="{00000000-0005-0000-0000-0000400C0000}"/>
    <cellStyle name="20% - Accent1 3 9 4 2 4" xfId="33960" xr:uid="{00000000-0005-0000-0000-0000410C0000}"/>
    <cellStyle name="20% - Accent1 3 9 4 2 5" xfId="33961" xr:uid="{00000000-0005-0000-0000-0000420C0000}"/>
    <cellStyle name="20% - Accent1 3 9 4 2 6" xfId="33962" xr:uid="{00000000-0005-0000-0000-0000430C0000}"/>
    <cellStyle name="20% - Accent1 3 9 4 3" xfId="33963" xr:uid="{00000000-0005-0000-0000-0000440C0000}"/>
    <cellStyle name="20% - Accent1 3 9 4 4" xfId="33964" xr:uid="{00000000-0005-0000-0000-0000450C0000}"/>
    <cellStyle name="20% - Accent1 3 9 4 5" xfId="33965" xr:uid="{00000000-0005-0000-0000-0000460C0000}"/>
    <cellStyle name="20% - Accent1 3 9 4 6" xfId="33966" xr:uid="{00000000-0005-0000-0000-0000470C0000}"/>
    <cellStyle name="20% - Accent1 3 9 5" xfId="33967" xr:uid="{00000000-0005-0000-0000-0000480C0000}"/>
    <cellStyle name="20% - Accent1 3 9 6" xfId="33968" xr:uid="{00000000-0005-0000-0000-0000490C0000}"/>
    <cellStyle name="20% - Accent1 3 9 7" xfId="33969" xr:uid="{00000000-0005-0000-0000-00004A0C0000}"/>
    <cellStyle name="20% - Accent1 3 9 8" xfId="33970" xr:uid="{00000000-0005-0000-0000-00004B0C0000}"/>
    <cellStyle name="20% - Accent1 3 9 9" xfId="33971" xr:uid="{00000000-0005-0000-0000-00004C0C0000}"/>
    <cellStyle name="20% - Accent1 30" xfId="29483" xr:uid="{00000000-0005-0000-0000-00004D0C0000}"/>
    <cellStyle name="20% - Accent1 30 2" xfId="29484" xr:uid="{00000000-0005-0000-0000-00004E0C0000}"/>
    <cellStyle name="20% - Accent1 31" xfId="29485" xr:uid="{00000000-0005-0000-0000-00004F0C0000}"/>
    <cellStyle name="20% - Accent1 31 2" xfId="29486" xr:uid="{00000000-0005-0000-0000-0000500C0000}"/>
    <cellStyle name="20% - Accent1 32" xfId="29487" xr:uid="{00000000-0005-0000-0000-0000510C0000}"/>
    <cellStyle name="20% - Accent1 32 2" xfId="29488" xr:uid="{00000000-0005-0000-0000-0000520C0000}"/>
    <cellStyle name="20% - Accent1 33" xfId="29489" xr:uid="{00000000-0005-0000-0000-0000530C0000}"/>
    <cellStyle name="20% - Accent1 33 2" xfId="29490" xr:uid="{00000000-0005-0000-0000-0000540C0000}"/>
    <cellStyle name="20% - Accent1 34" xfId="29491" xr:uid="{00000000-0005-0000-0000-0000550C0000}"/>
    <cellStyle name="20% - Accent1 35" xfId="29492" xr:uid="{00000000-0005-0000-0000-0000560C0000}"/>
    <cellStyle name="20% - Accent1 36" xfId="29493" xr:uid="{00000000-0005-0000-0000-0000570C0000}"/>
    <cellStyle name="20% - Accent1 4" xfId="859" xr:uid="{00000000-0005-0000-0000-0000580C0000}"/>
    <cellStyle name="20% - Accent1 4 10" xfId="860" xr:uid="{00000000-0005-0000-0000-0000590C0000}"/>
    <cellStyle name="20% - Accent1 4 10 2" xfId="861" xr:uid="{00000000-0005-0000-0000-00005A0C0000}"/>
    <cellStyle name="20% - Accent1 4 10 2 2" xfId="33972" xr:uid="{00000000-0005-0000-0000-00005B0C0000}"/>
    <cellStyle name="20% - Accent1 4 10 2 3" xfId="33973" xr:uid="{00000000-0005-0000-0000-00005C0C0000}"/>
    <cellStyle name="20% - Accent1 4 10 2 4" xfId="33974" xr:uid="{00000000-0005-0000-0000-00005D0C0000}"/>
    <cellStyle name="20% - Accent1 4 10 2 5" xfId="33975" xr:uid="{00000000-0005-0000-0000-00005E0C0000}"/>
    <cellStyle name="20% - Accent1 4 10 2 6" xfId="33976" xr:uid="{00000000-0005-0000-0000-00005F0C0000}"/>
    <cellStyle name="20% - Accent1 4 10 3" xfId="862" xr:uid="{00000000-0005-0000-0000-0000600C0000}"/>
    <cellStyle name="20% - Accent1 4 10 4" xfId="33977" xr:uid="{00000000-0005-0000-0000-0000610C0000}"/>
    <cellStyle name="20% - Accent1 4 10 5" xfId="33978" xr:uid="{00000000-0005-0000-0000-0000620C0000}"/>
    <cellStyle name="20% - Accent1 4 10 6" xfId="33979" xr:uid="{00000000-0005-0000-0000-0000630C0000}"/>
    <cellStyle name="20% - Accent1 4 11" xfId="863" xr:uid="{00000000-0005-0000-0000-0000640C0000}"/>
    <cellStyle name="20% - Accent1 4 11 2" xfId="864" xr:uid="{00000000-0005-0000-0000-0000650C0000}"/>
    <cellStyle name="20% - Accent1 4 11 3" xfId="865" xr:uid="{00000000-0005-0000-0000-0000660C0000}"/>
    <cellStyle name="20% - Accent1 4 12" xfId="866" xr:uid="{00000000-0005-0000-0000-0000670C0000}"/>
    <cellStyle name="20% - Accent1 4 13" xfId="867" xr:uid="{00000000-0005-0000-0000-0000680C0000}"/>
    <cellStyle name="20% - Accent1 4 14" xfId="868" xr:uid="{00000000-0005-0000-0000-0000690C0000}"/>
    <cellStyle name="20% - Accent1 4 15" xfId="33980" xr:uid="{00000000-0005-0000-0000-00006A0C0000}"/>
    <cellStyle name="20% - Accent1 4 16" xfId="33981" xr:uid="{00000000-0005-0000-0000-00006B0C0000}"/>
    <cellStyle name="20% - Accent1 4 17" xfId="33982" xr:uid="{00000000-0005-0000-0000-00006C0C0000}"/>
    <cellStyle name="20% - Accent1 4 18" xfId="33983" xr:uid="{00000000-0005-0000-0000-00006D0C0000}"/>
    <cellStyle name="20% - Accent1 4 2" xfId="869" xr:uid="{00000000-0005-0000-0000-00006E0C0000}"/>
    <cellStyle name="20% - Accent1 4 2 10" xfId="33984" xr:uid="{00000000-0005-0000-0000-00006F0C0000}"/>
    <cellStyle name="20% - Accent1 4 2 11" xfId="33985" xr:uid="{00000000-0005-0000-0000-0000700C0000}"/>
    <cellStyle name="20% - Accent1 4 2 12" xfId="33986" xr:uid="{00000000-0005-0000-0000-0000710C0000}"/>
    <cellStyle name="20% - Accent1 4 2 2" xfId="870" xr:uid="{00000000-0005-0000-0000-0000720C0000}"/>
    <cellStyle name="20% - Accent1 4 2 2 2" xfId="871" xr:uid="{00000000-0005-0000-0000-0000730C0000}"/>
    <cellStyle name="20% - Accent1 4 2 2 2 2" xfId="872" xr:uid="{00000000-0005-0000-0000-0000740C0000}"/>
    <cellStyle name="20% - Accent1 4 2 2 2 2 2" xfId="873" xr:uid="{00000000-0005-0000-0000-0000750C0000}"/>
    <cellStyle name="20% - Accent1 4 2 2 2 2 2 2" xfId="874" xr:uid="{00000000-0005-0000-0000-0000760C0000}"/>
    <cellStyle name="20% - Accent1 4 2 2 2 2 2 2 2" xfId="875" xr:uid="{00000000-0005-0000-0000-0000770C0000}"/>
    <cellStyle name="20% - Accent1 4 2 2 2 2 2 2 3" xfId="876" xr:uid="{00000000-0005-0000-0000-0000780C0000}"/>
    <cellStyle name="20% - Accent1 4 2 2 2 2 2 3" xfId="877" xr:uid="{00000000-0005-0000-0000-0000790C0000}"/>
    <cellStyle name="20% - Accent1 4 2 2 2 2 2 4" xfId="878" xr:uid="{00000000-0005-0000-0000-00007A0C0000}"/>
    <cellStyle name="20% - Accent1 4 2 2 2 2 3" xfId="879" xr:uid="{00000000-0005-0000-0000-00007B0C0000}"/>
    <cellStyle name="20% - Accent1 4 2 2 2 2 3 2" xfId="880" xr:uid="{00000000-0005-0000-0000-00007C0C0000}"/>
    <cellStyle name="20% - Accent1 4 2 2 2 2 3 3" xfId="881" xr:uid="{00000000-0005-0000-0000-00007D0C0000}"/>
    <cellStyle name="20% - Accent1 4 2 2 2 2 4" xfId="882" xr:uid="{00000000-0005-0000-0000-00007E0C0000}"/>
    <cellStyle name="20% - Accent1 4 2 2 2 2 5" xfId="883" xr:uid="{00000000-0005-0000-0000-00007F0C0000}"/>
    <cellStyle name="20% - Accent1 4 2 2 2 2 6" xfId="33987" xr:uid="{00000000-0005-0000-0000-0000800C0000}"/>
    <cellStyle name="20% - Accent1 4 2 2 2 3" xfId="884" xr:uid="{00000000-0005-0000-0000-0000810C0000}"/>
    <cellStyle name="20% - Accent1 4 2 2 2 3 2" xfId="885" xr:uid="{00000000-0005-0000-0000-0000820C0000}"/>
    <cellStyle name="20% - Accent1 4 2 2 2 3 2 2" xfId="886" xr:uid="{00000000-0005-0000-0000-0000830C0000}"/>
    <cellStyle name="20% - Accent1 4 2 2 2 3 2 3" xfId="887" xr:uid="{00000000-0005-0000-0000-0000840C0000}"/>
    <cellStyle name="20% - Accent1 4 2 2 2 3 3" xfId="888" xr:uid="{00000000-0005-0000-0000-0000850C0000}"/>
    <cellStyle name="20% - Accent1 4 2 2 2 3 4" xfId="889" xr:uid="{00000000-0005-0000-0000-0000860C0000}"/>
    <cellStyle name="20% - Accent1 4 2 2 2 4" xfId="890" xr:uid="{00000000-0005-0000-0000-0000870C0000}"/>
    <cellStyle name="20% - Accent1 4 2 2 2 4 2" xfId="891" xr:uid="{00000000-0005-0000-0000-0000880C0000}"/>
    <cellStyle name="20% - Accent1 4 2 2 2 4 3" xfId="892" xr:uid="{00000000-0005-0000-0000-0000890C0000}"/>
    <cellStyle name="20% - Accent1 4 2 2 2 5" xfId="893" xr:uid="{00000000-0005-0000-0000-00008A0C0000}"/>
    <cellStyle name="20% - Accent1 4 2 2 2 6" xfId="894" xr:uid="{00000000-0005-0000-0000-00008B0C0000}"/>
    <cellStyle name="20% - Accent1 4 2 2 3" xfId="895" xr:uid="{00000000-0005-0000-0000-00008C0C0000}"/>
    <cellStyle name="20% - Accent1 4 2 2 3 2" xfId="896" xr:uid="{00000000-0005-0000-0000-00008D0C0000}"/>
    <cellStyle name="20% - Accent1 4 2 2 3 2 2" xfId="897" xr:uid="{00000000-0005-0000-0000-00008E0C0000}"/>
    <cellStyle name="20% - Accent1 4 2 2 3 2 2 2" xfId="898" xr:uid="{00000000-0005-0000-0000-00008F0C0000}"/>
    <cellStyle name="20% - Accent1 4 2 2 3 2 2 3" xfId="899" xr:uid="{00000000-0005-0000-0000-0000900C0000}"/>
    <cellStyle name="20% - Accent1 4 2 2 3 2 3" xfId="900" xr:uid="{00000000-0005-0000-0000-0000910C0000}"/>
    <cellStyle name="20% - Accent1 4 2 2 3 2 4" xfId="901" xr:uid="{00000000-0005-0000-0000-0000920C0000}"/>
    <cellStyle name="20% - Accent1 4 2 2 3 3" xfId="902" xr:uid="{00000000-0005-0000-0000-0000930C0000}"/>
    <cellStyle name="20% - Accent1 4 2 2 3 3 2" xfId="903" xr:uid="{00000000-0005-0000-0000-0000940C0000}"/>
    <cellStyle name="20% - Accent1 4 2 2 3 3 3" xfId="904" xr:uid="{00000000-0005-0000-0000-0000950C0000}"/>
    <cellStyle name="20% - Accent1 4 2 2 3 4" xfId="905" xr:uid="{00000000-0005-0000-0000-0000960C0000}"/>
    <cellStyle name="20% - Accent1 4 2 2 3 5" xfId="906" xr:uid="{00000000-0005-0000-0000-0000970C0000}"/>
    <cellStyle name="20% - Accent1 4 2 2 4" xfId="907" xr:uid="{00000000-0005-0000-0000-0000980C0000}"/>
    <cellStyle name="20% - Accent1 4 2 2 4 2" xfId="908" xr:uid="{00000000-0005-0000-0000-0000990C0000}"/>
    <cellStyle name="20% - Accent1 4 2 2 4 2 2" xfId="909" xr:uid="{00000000-0005-0000-0000-00009A0C0000}"/>
    <cellStyle name="20% - Accent1 4 2 2 4 2 3" xfId="910" xr:uid="{00000000-0005-0000-0000-00009B0C0000}"/>
    <cellStyle name="20% - Accent1 4 2 2 4 3" xfId="911" xr:uid="{00000000-0005-0000-0000-00009C0C0000}"/>
    <cellStyle name="20% - Accent1 4 2 2 4 4" xfId="912" xr:uid="{00000000-0005-0000-0000-00009D0C0000}"/>
    <cellStyle name="20% - Accent1 4 2 2 5" xfId="913" xr:uid="{00000000-0005-0000-0000-00009E0C0000}"/>
    <cellStyle name="20% - Accent1 4 2 2 5 2" xfId="914" xr:uid="{00000000-0005-0000-0000-00009F0C0000}"/>
    <cellStyle name="20% - Accent1 4 2 2 5 3" xfId="915" xr:uid="{00000000-0005-0000-0000-0000A00C0000}"/>
    <cellStyle name="20% - Accent1 4 2 2 6" xfId="916" xr:uid="{00000000-0005-0000-0000-0000A10C0000}"/>
    <cellStyle name="20% - Accent1 4 2 2 7" xfId="917" xr:uid="{00000000-0005-0000-0000-0000A20C0000}"/>
    <cellStyle name="20% - Accent1 4 2 2 8" xfId="33988" xr:uid="{00000000-0005-0000-0000-0000A30C0000}"/>
    <cellStyle name="20% - Accent1 4 2 3" xfId="918" xr:uid="{00000000-0005-0000-0000-0000A40C0000}"/>
    <cellStyle name="20% - Accent1 4 2 3 2" xfId="919" xr:uid="{00000000-0005-0000-0000-0000A50C0000}"/>
    <cellStyle name="20% - Accent1 4 2 3 2 2" xfId="920" xr:uid="{00000000-0005-0000-0000-0000A60C0000}"/>
    <cellStyle name="20% - Accent1 4 2 3 2 2 2" xfId="921" xr:uid="{00000000-0005-0000-0000-0000A70C0000}"/>
    <cellStyle name="20% - Accent1 4 2 3 2 2 2 2" xfId="922" xr:uid="{00000000-0005-0000-0000-0000A80C0000}"/>
    <cellStyle name="20% - Accent1 4 2 3 2 2 2 3" xfId="923" xr:uid="{00000000-0005-0000-0000-0000A90C0000}"/>
    <cellStyle name="20% - Accent1 4 2 3 2 2 3" xfId="924" xr:uid="{00000000-0005-0000-0000-0000AA0C0000}"/>
    <cellStyle name="20% - Accent1 4 2 3 2 2 4" xfId="925" xr:uid="{00000000-0005-0000-0000-0000AB0C0000}"/>
    <cellStyle name="20% - Accent1 4 2 3 2 3" xfId="926" xr:uid="{00000000-0005-0000-0000-0000AC0C0000}"/>
    <cellStyle name="20% - Accent1 4 2 3 2 3 2" xfId="927" xr:uid="{00000000-0005-0000-0000-0000AD0C0000}"/>
    <cellStyle name="20% - Accent1 4 2 3 2 3 3" xfId="928" xr:uid="{00000000-0005-0000-0000-0000AE0C0000}"/>
    <cellStyle name="20% - Accent1 4 2 3 2 4" xfId="929" xr:uid="{00000000-0005-0000-0000-0000AF0C0000}"/>
    <cellStyle name="20% - Accent1 4 2 3 2 5" xfId="930" xr:uid="{00000000-0005-0000-0000-0000B00C0000}"/>
    <cellStyle name="20% - Accent1 4 2 3 3" xfId="931" xr:uid="{00000000-0005-0000-0000-0000B10C0000}"/>
    <cellStyle name="20% - Accent1 4 2 3 3 2" xfId="932" xr:uid="{00000000-0005-0000-0000-0000B20C0000}"/>
    <cellStyle name="20% - Accent1 4 2 3 3 2 2" xfId="933" xr:uid="{00000000-0005-0000-0000-0000B30C0000}"/>
    <cellStyle name="20% - Accent1 4 2 3 3 2 3" xfId="934" xr:uid="{00000000-0005-0000-0000-0000B40C0000}"/>
    <cellStyle name="20% - Accent1 4 2 3 3 3" xfId="935" xr:uid="{00000000-0005-0000-0000-0000B50C0000}"/>
    <cellStyle name="20% - Accent1 4 2 3 3 4" xfId="936" xr:uid="{00000000-0005-0000-0000-0000B60C0000}"/>
    <cellStyle name="20% - Accent1 4 2 3 4" xfId="937" xr:uid="{00000000-0005-0000-0000-0000B70C0000}"/>
    <cellStyle name="20% - Accent1 4 2 3 4 2" xfId="938" xr:uid="{00000000-0005-0000-0000-0000B80C0000}"/>
    <cellStyle name="20% - Accent1 4 2 3 4 3" xfId="939" xr:uid="{00000000-0005-0000-0000-0000B90C0000}"/>
    <cellStyle name="20% - Accent1 4 2 3 5" xfId="940" xr:uid="{00000000-0005-0000-0000-0000BA0C0000}"/>
    <cellStyle name="20% - Accent1 4 2 3 6" xfId="941" xr:uid="{00000000-0005-0000-0000-0000BB0C0000}"/>
    <cellStyle name="20% - Accent1 4 2 4" xfId="942" xr:uid="{00000000-0005-0000-0000-0000BC0C0000}"/>
    <cellStyle name="20% - Accent1 4 2 4 2" xfId="943" xr:uid="{00000000-0005-0000-0000-0000BD0C0000}"/>
    <cellStyle name="20% - Accent1 4 2 4 2 2" xfId="944" xr:uid="{00000000-0005-0000-0000-0000BE0C0000}"/>
    <cellStyle name="20% - Accent1 4 2 4 2 2 2" xfId="945" xr:uid="{00000000-0005-0000-0000-0000BF0C0000}"/>
    <cellStyle name="20% - Accent1 4 2 4 2 2 3" xfId="946" xr:uid="{00000000-0005-0000-0000-0000C00C0000}"/>
    <cellStyle name="20% - Accent1 4 2 4 2 3" xfId="947" xr:uid="{00000000-0005-0000-0000-0000C10C0000}"/>
    <cellStyle name="20% - Accent1 4 2 4 2 4" xfId="948" xr:uid="{00000000-0005-0000-0000-0000C20C0000}"/>
    <cellStyle name="20% - Accent1 4 2 4 2 5" xfId="33989" xr:uid="{00000000-0005-0000-0000-0000C30C0000}"/>
    <cellStyle name="20% - Accent1 4 2 4 2 6" xfId="33990" xr:uid="{00000000-0005-0000-0000-0000C40C0000}"/>
    <cellStyle name="20% - Accent1 4 2 4 3" xfId="949" xr:uid="{00000000-0005-0000-0000-0000C50C0000}"/>
    <cellStyle name="20% - Accent1 4 2 4 3 2" xfId="950" xr:uid="{00000000-0005-0000-0000-0000C60C0000}"/>
    <cellStyle name="20% - Accent1 4 2 4 3 3" xfId="951" xr:uid="{00000000-0005-0000-0000-0000C70C0000}"/>
    <cellStyle name="20% - Accent1 4 2 4 4" xfId="952" xr:uid="{00000000-0005-0000-0000-0000C80C0000}"/>
    <cellStyle name="20% - Accent1 4 2 4 5" xfId="953" xr:uid="{00000000-0005-0000-0000-0000C90C0000}"/>
    <cellStyle name="20% - Accent1 4 2 4 6" xfId="33991" xr:uid="{00000000-0005-0000-0000-0000CA0C0000}"/>
    <cellStyle name="20% - Accent1 4 2 5" xfId="954" xr:uid="{00000000-0005-0000-0000-0000CB0C0000}"/>
    <cellStyle name="20% - Accent1 4 2 5 2" xfId="955" xr:uid="{00000000-0005-0000-0000-0000CC0C0000}"/>
    <cellStyle name="20% - Accent1 4 2 5 2 2" xfId="956" xr:uid="{00000000-0005-0000-0000-0000CD0C0000}"/>
    <cellStyle name="20% - Accent1 4 2 5 2 3" xfId="957" xr:uid="{00000000-0005-0000-0000-0000CE0C0000}"/>
    <cellStyle name="20% - Accent1 4 2 5 3" xfId="958" xr:uid="{00000000-0005-0000-0000-0000CF0C0000}"/>
    <cellStyle name="20% - Accent1 4 2 5 4" xfId="959" xr:uid="{00000000-0005-0000-0000-0000D00C0000}"/>
    <cellStyle name="20% - Accent1 4 2 6" xfId="960" xr:uid="{00000000-0005-0000-0000-0000D10C0000}"/>
    <cellStyle name="20% - Accent1 4 2 6 2" xfId="961" xr:uid="{00000000-0005-0000-0000-0000D20C0000}"/>
    <cellStyle name="20% - Accent1 4 2 6 3" xfId="962" xr:uid="{00000000-0005-0000-0000-0000D30C0000}"/>
    <cellStyle name="20% - Accent1 4 2 7" xfId="963" xr:uid="{00000000-0005-0000-0000-0000D40C0000}"/>
    <cellStyle name="20% - Accent1 4 2 8" xfId="964" xr:uid="{00000000-0005-0000-0000-0000D50C0000}"/>
    <cellStyle name="20% - Accent1 4 2 9" xfId="33992" xr:uid="{00000000-0005-0000-0000-0000D60C0000}"/>
    <cellStyle name="20% - Accent1 4 3" xfId="965" xr:uid="{00000000-0005-0000-0000-0000D70C0000}"/>
    <cellStyle name="20% - Accent1 4 3 2" xfId="966" xr:uid="{00000000-0005-0000-0000-0000D80C0000}"/>
    <cellStyle name="20% - Accent1 4 3 2 2" xfId="967" xr:uid="{00000000-0005-0000-0000-0000D90C0000}"/>
    <cellStyle name="20% - Accent1 4 3 2 2 2" xfId="968" xr:uid="{00000000-0005-0000-0000-0000DA0C0000}"/>
    <cellStyle name="20% - Accent1 4 3 2 2 2 2" xfId="969" xr:uid="{00000000-0005-0000-0000-0000DB0C0000}"/>
    <cellStyle name="20% - Accent1 4 3 2 2 2 2 2" xfId="970" xr:uid="{00000000-0005-0000-0000-0000DC0C0000}"/>
    <cellStyle name="20% - Accent1 4 3 2 2 2 2 3" xfId="971" xr:uid="{00000000-0005-0000-0000-0000DD0C0000}"/>
    <cellStyle name="20% - Accent1 4 3 2 2 2 3" xfId="972" xr:uid="{00000000-0005-0000-0000-0000DE0C0000}"/>
    <cellStyle name="20% - Accent1 4 3 2 2 2 4" xfId="973" xr:uid="{00000000-0005-0000-0000-0000DF0C0000}"/>
    <cellStyle name="20% - Accent1 4 3 2 2 3" xfId="974" xr:uid="{00000000-0005-0000-0000-0000E00C0000}"/>
    <cellStyle name="20% - Accent1 4 3 2 2 3 2" xfId="975" xr:uid="{00000000-0005-0000-0000-0000E10C0000}"/>
    <cellStyle name="20% - Accent1 4 3 2 2 3 3" xfId="976" xr:uid="{00000000-0005-0000-0000-0000E20C0000}"/>
    <cellStyle name="20% - Accent1 4 3 2 2 4" xfId="977" xr:uid="{00000000-0005-0000-0000-0000E30C0000}"/>
    <cellStyle name="20% - Accent1 4 3 2 2 5" xfId="978" xr:uid="{00000000-0005-0000-0000-0000E40C0000}"/>
    <cellStyle name="20% - Accent1 4 3 2 3" xfId="979" xr:uid="{00000000-0005-0000-0000-0000E50C0000}"/>
    <cellStyle name="20% - Accent1 4 3 2 3 2" xfId="980" xr:uid="{00000000-0005-0000-0000-0000E60C0000}"/>
    <cellStyle name="20% - Accent1 4 3 2 3 2 2" xfId="981" xr:uid="{00000000-0005-0000-0000-0000E70C0000}"/>
    <cellStyle name="20% - Accent1 4 3 2 3 2 3" xfId="982" xr:uid="{00000000-0005-0000-0000-0000E80C0000}"/>
    <cellStyle name="20% - Accent1 4 3 2 3 3" xfId="983" xr:uid="{00000000-0005-0000-0000-0000E90C0000}"/>
    <cellStyle name="20% - Accent1 4 3 2 3 4" xfId="984" xr:uid="{00000000-0005-0000-0000-0000EA0C0000}"/>
    <cellStyle name="20% - Accent1 4 3 2 4" xfId="985" xr:uid="{00000000-0005-0000-0000-0000EB0C0000}"/>
    <cellStyle name="20% - Accent1 4 3 2 4 2" xfId="986" xr:uid="{00000000-0005-0000-0000-0000EC0C0000}"/>
    <cellStyle name="20% - Accent1 4 3 2 4 3" xfId="987" xr:uid="{00000000-0005-0000-0000-0000ED0C0000}"/>
    <cellStyle name="20% - Accent1 4 3 2 5" xfId="988" xr:uid="{00000000-0005-0000-0000-0000EE0C0000}"/>
    <cellStyle name="20% - Accent1 4 3 2 6" xfId="989" xr:uid="{00000000-0005-0000-0000-0000EF0C0000}"/>
    <cellStyle name="20% - Accent1 4 3 3" xfId="990" xr:uid="{00000000-0005-0000-0000-0000F00C0000}"/>
    <cellStyle name="20% - Accent1 4 3 3 2" xfId="991" xr:uid="{00000000-0005-0000-0000-0000F10C0000}"/>
    <cellStyle name="20% - Accent1 4 3 3 2 2" xfId="992" xr:uid="{00000000-0005-0000-0000-0000F20C0000}"/>
    <cellStyle name="20% - Accent1 4 3 3 2 2 2" xfId="993" xr:uid="{00000000-0005-0000-0000-0000F30C0000}"/>
    <cellStyle name="20% - Accent1 4 3 3 2 2 3" xfId="994" xr:uid="{00000000-0005-0000-0000-0000F40C0000}"/>
    <cellStyle name="20% - Accent1 4 3 3 2 3" xfId="995" xr:uid="{00000000-0005-0000-0000-0000F50C0000}"/>
    <cellStyle name="20% - Accent1 4 3 3 2 4" xfId="996" xr:uid="{00000000-0005-0000-0000-0000F60C0000}"/>
    <cellStyle name="20% - Accent1 4 3 3 3" xfId="997" xr:uid="{00000000-0005-0000-0000-0000F70C0000}"/>
    <cellStyle name="20% - Accent1 4 3 3 3 2" xfId="998" xr:uid="{00000000-0005-0000-0000-0000F80C0000}"/>
    <cellStyle name="20% - Accent1 4 3 3 3 3" xfId="999" xr:uid="{00000000-0005-0000-0000-0000F90C0000}"/>
    <cellStyle name="20% - Accent1 4 3 3 4" xfId="1000" xr:uid="{00000000-0005-0000-0000-0000FA0C0000}"/>
    <cellStyle name="20% - Accent1 4 3 3 5" xfId="1001" xr:uid="{00000000-0005-0000-0000-0000FB0C0000}"/>
    <cellStyle name="20% - Accent1 4 3 4" xfId="1002" xr:uid="{00000000-0005-0000-0000-0000FC0C0000}"/>
    <cellStyle name="20% - Accent1 4 3 4 2" xfId="1003" xr:uid="{00000000-0005-0000-0000-0000FD0C0000}"/>
    <cellStyle name="20% - Accent1 4 3 4 2 2" xfId="1004" xr:uid="{00000000-0005-0000-0000-0000FE0C0000}"/>
    <cellStyle name="20% - Accent1 4 3 4 2 3" xfId="1005" xr:uid="{00000000-0005-0000-0000-0000FF0C0000}"/>
    <cellStyle name="20% - Accent1 4 3 4 3" xfId="1006" xr:uid="{00000000-0005-0000-0000-0000000D0000}"/>
    <cellStyle name="20% - Accent1 4 3 4 4" xfId="1007" xr:uid="{00000000-0005-0000-0000-0000010D0000}"/>
    <cellStyle name="20% - Accent1 4 3 5" xfId="1008" xr:uid="{00000000-0005-0000-0000-0000020D0000}"/>
    <cellStyle name="20% - Accent1 4 3 5 2" xfId="1009" xr:uid="{00000000-0005-0000-0000-0000030D0000}"/>
    <cellStyle name="20% - Accent1 4 3 5 3" xfId="1010" xr:uid="{00000000-0005-0000-0000-0000040D0000}"/>
    <cellStyle name="20% - Accent1 4 3 6" xfId="1011" xr:uid="{00000000-0005-0000-0000-0000050D0000}"/>
    <cellStyle name="20% - Accent1 4 3 7" xfId="1012" xr:uid="{00000000-0005-0000-0000-0000060D0000}"/>
    <cellStyle name="20% - Accent1 4 3 8" xfId="33993" xr:uid="{00000000-0005-0000-0000-0000070D0000}"/>
    <cellStyle name="20% - Accent1 4 4" xfId="1013" xr:uid="{00000000-0005-0000-0000-0000080D0000}"/>
    <cellStyle name="20% - Accent1 4 4 2" xfId="1014" xr:uid="{00000000-0005-0000-0000-0000090D0000}"/>
    <cellStyle name="20% - Accent1 4 4 2 2" xfId="1015" xr:uid="{00000000-0005-0000-0000-00000A0D0000}"/>
    <cellStyle name="20% - Accent1 4 4 2 2 2" xfId="1016" xr:uid="{00000000-0005-0000-0000-00000B0D0000}"/>
    <cellStyle name="20% - Accent1 4 4 2 2 2 2" xfId="1017" xr:uid="{00000000-0005-0000-0000-00000C0D0000}"/>
    <cellStyle name="20% - Accent1 4 4 2 2 2 3" xfId="1018" xr:uid="{00000000-0005-0000-0000-00000D0D0000}"/>
    <cellStyle name="20% - Accent1 4 4 2 2 3" xfId="1019" xr:uid="{00000000-0005-0000-0000-00000E0D0000}"/>
    <cellStyle name="20% - Accent1 4 4 2 2 4" xfId="1020" xr:uid="{00000000-0005-0000-0000-00000F0D0000}"/>
    <cellStyle name="20% - Accent1 4 4 2 3" xfId="1021" xr:uid="{00000000-0005-0000-0000-0000100D0000}"/>
    <cellStyle name="20% - Accent1 4 4 2 3 2" xfId="1022" xr:uid="{00000000-0005-0000-0000-0000110D0000}"/>
    <cellStyle name="20% - Accent1 4 4 2 3 3" xfId="1023" xr:uid="{00000000-0005-0000-0000-0000120D0000}"/>
    <cellStyle name="20% - Accent1 4 4 2 4" xfId="1024" xr:uid="{00000000-0005-0000-0000-0000130D0000}"/>
    <cellStyle name="20% - Accent1 4 4 2 5" xfId="1025" xr:uid="{00000000-0005-0000-0000-0000140D0000}"/>
    <cellStyle name="20% - Accent1 4 4 3" xfId="1026" xr:uid="{00000000-0005-0000-0000-0000150D0000}"/>
    <cellStyle name="20% - Accent1 4 4 3 2" xfId="1027" xr:uid="{00000000-0005-0000-0000-0000160D0000}"/>
    <cellStyle name="20% - Accent1 4 4 3 2 2" xfId="1028" xr:uid="{00000000-0005-0000-0000-0000170D0000}"/>
    <cellStyle name="20% - Accent1 4 4 3 2 3" xfId="1029" xr:uid="{00000000-0005-0000-0000-0000180D0000}"/>
    <cellStyle name="20% - Accent1 4 4 3 3" xfId="1030" xr:uid="{00000000-0005-0000-0000-0000190D0000}"/>
    <cellStyle name="20% - Accent1 4 4 3 4" xfId="1031" xr:uid="{00000000-0005-0000-0000-00001A0D0000}"/>
    <cellStyle name="20% - Accent1 4 4 4" xfId="1032" xr:uid="{00000000-0005-0000-0000-00001B0D0000}"/>
    <cellStyle name="20% - Accent1 4 4 4 2" xfId="1033" xr:uid="{00000000-0005-0000-0000-00001C0D0000}"/>
    <cellStyle name="20% - Accent1 4 4 4 3" xfId="1034" xr:uid="{00000000-0005-0000-0000-00001D0D0000}"/>
    <cellStyle name="20% - Accent1 4 4 5" xfId="1035" xr:uid="{00000000-0005-0000-0000-00001E0D0000}"/>
    <cellStyle name="20% - Accent1 4 4 6" xfId="1036" xr:uid="{00000000-0005-0000-0000-00001F0D0000}"/>
    <cellStyle name="20% - Accent1 4 4 7" xfId="33994" xr:uid="{00000000-0005-0000-0000-0000200D0000}"/>
    <cellStyle name="20% - Accent1 4 4 8" xfId="33995" xr:uid="{00000000-0005-0000-0000-0000210D0000}"/>
    <cellStyle name="20% - Accent1 4 5" xfId="1037" xr:uid="{00000000-0005-0000-0000-0000220D0000}"/>
    <cellStyle name="20% - Accent1 4 5 2" xfId="1038" xr:uid="{00000000-0005-0000-0000-0000230D0000}"/>
    <cellStyle name="20% - Accent1 4 5 2 2" xfId="1039" xr:uid="{00000000-0005-0000-0000-0000240D0000}"/>
    <cellStyle name="20% - Accent1 4 5 2 2 2" xfId="1040" xr:uid="{00000000-0005-0000-0000-0000250D0000}"/>
    <cellStyle name="20% - Accent1 4 5 2 2 2 2" xfId="1041" xr:uid="{00000000-0005-0000-0000-0000260D0000}"/>
    <cellStyle name="20% - Accent1 4 5 2 2 2 3" xfId="1042" xr:uid="{00000000-0005-0000-0000-0000270D0000}"/>
    <cellStyle name="20% - Accent1 4 5 2 2 3" xfId="1043" xr:uid="{00000000-0005-0000-0000-0000280D0000}"/>
    <cellStyle name="20% - Accent1 4 5 2 2 4" xfId="1044" xr:uid="{00000000-0005-0000-0000-0000290D0000}"/>
    <cellStyle name="20% - Accent1 4 5 2 3" xfId="1045" xr:uid="{00000000-0005-0000-0000-00002A0D0000}"/>
    <cellStyle name="20% - Accent1 4 5 2 3 2" xfId="1046" xr:uid="{00000000-0005-0000-0000-00002B0D0000}"/>
    <cellStyle name="20% - Accent1 4 5 2 3 3" xfId="1047" xr:uid="{00000000-0005-0000-0000-00002C0D0000}"/>
    <cellStyle name="20% - Accent1 4 5 2 4" xfId="1048" xr:uid="{00000000-0005-0000-0000-00002D0D0000}"/>
    <cellStyle name="20% - Accent1 4 5 2 5" xfId="1049" xr:uid="{00000000-0005-0000-0000-00002E0D0000}"/>
    <cellStyle name="20% - Accent1 4 5 3" xfId="1050" xr:uid="{00000000-0005-0000-0000-00002F0D0000}"/>
    <cellStyle name="20% - Accent1 4 5 3 2" xfId="1051" xr:uid="{00000000-0005-0000-0000-0000300D0000}"/>
    <cellStyle name="20% - Accent1 4 5 3 2 2" xfId="1052" xr:uid="{00000000-0005-0000-0000-0000310D0000}"/>
    <cellStyle name="20% - Accent1 4 5 3 2 3" xfId="1053" xr:uid="{00000000-0005-0000-0000-0000320D0000}"/>
    <cellStyle name="20% - Accent1 4 5 3 3" xfId="1054" xr:uid="{00000000-0005-0000-0000-0000330D0000}"/>
    <cellStyle name="20% - Accent1 4 5 3 4" xfId="1055" xr:uid="{00000000-0005-0000-0000-0000340D0000}"/>
    <cellStyle name="20% - Accent1 4 5 4" xfId="1056" xr:uid="{00000000-0005-0000-0000-0000350D0000}"/>
    <cellStyle name="20% - Accent1 4 5 4 2" xfId="1057" xr:uid="{00000000-0005-0000-0000-0000360D0000}"/>
    <cellStyle name="20% - Accent1 4 5 4 3" xfId="1058" xr:uid="{00000000-0005-0000-0000-0000370D0000}"/>
    <cellStyle name="20% - Accent1 4 5 5" xfId="1059" xr:uid="{00000000-0005-0000-0000-0000380D0000}"/>
    <cellStyle name="20% - Accent1 4 5 6" xfId="1060" xr:uid="{00000000-0005-0000-0000-0000390D0000}"/>
    <cellStyle name="20% - Accent1 4 5 7" xfId="33996" xr:uid="{00000000-0005-0000-0000-00003A0D0000}"/>
    <cellStyle name="20% - Accent1 4 5 8" xfId="33997" xr:uid="{00000000-0005-0000-0000-00003B0D0000}"/>
    <cellStyle name="20% - Accent1 4 6" xfId="1061" xr:uid="{00000000-0005-0000-0000-00003C0D0000}"/>
    <cellStyle name="20% - Accent1 4 6 2" xfId="1062" xr:uid="{00000000-0005-0000-0000-00003D0D0000}"/>
    <cellStyle name="20% - Accent1 4 6 2 2" xfId="1063" xr:uid="{00000000-0005-0000-0000-00003E0D0000}"/>
    <cellStyle name="20% - Accent1 4 6 2 2 2" xfId="1064" xr:uid="{00000000-0005-0000-0000-00003F0D0000}"/>
    <cellStyle name="20% - Accent1 4 6 2 2 3" xfId="1065" xr:uid="{00000000-0005-0000-0000-0000400D0000}"/>
    <cellStyle name="20% - Accent1 4 6 2 3" xfId="1066" xr:uid="{00000000-0005-0000-0000-0000410D0000}"/>
    <cellStyle name="20% - Accent1 4 6 2 4" xfId="1067" xr:uid="{00000000-0005-0000-0000-0000420D0000}"/>
    <cellStyle name="20% - Accent1 4 6 3" xfId="1068" xr:uid="{00000000-0005-0000-0000-0000430D0000}"/>
    <cellStyle name="20% - Accent1 4 6 3 2" xfId="1069" xr:uid="{00000000-0005-0000-0000-0000440D0000}"/>
    <cellStyle name="20% - Accent1 4 6 3 3" xfId="1070" xr:uid="{00000000-0005-0000-0000-0000450D0000}"/>
    <cellStyle name="20% - Accent1 4 6 4" xfId="1071" xr:uid="{00000000-0005-0000-0000-0000460D0000}"/>
    <cellStyle name="20% - Accent1 4 6 4 2" xfId="1072" xr:uid="{00000000-0005-0000-0000-0000470D0000}"/>
    <cellStyle name="20% - Accent1 4 6 4 3" xfId="1073" xr:uid="{00000000-0005-0000-0000-0000480D0000}"/>
    <cellStyle name="20% - Accent1 4 6 5" xfId="1074" xr:uid="{00000000-0005-0000-0000-0000490D0000}"/>
    <cellStyle name="20% - Accent1 4 6 6" xfId="1075" xr:uid="{00000000-0005-0000-0000-00004A0D0000}"/>
    <cellStyle name="20% - Accent1 4 6 7" xfId="33998" xr:uid="{00000000-0005-0000-0000-00004B0D0000}"/>
    <cellStyle name="20% - Accent1 4 6 8" xfId="33999" xr:uid="{00000000-0005-0000-0000-00004C0D0000}"/>
    <cellStyle name="20% - Accent1 4 7" xfId="1076" xr:uid="{00000000-0005-0000-0000-00004D0D0000}"/>
    <cellStyle name="20% - Accent1 4 7 2" xfId="1077" xr:uid="{00000000-0005-0000-0000-00004E0D0000}"/>
    <cellStyle name="20% - Accent1 4 7 2 2" xfId="1078" xr:uid="{00000000-0005-0000-0000-00004F0D0000}"/>
    <cellStyle name="20% - Accent1 4 7 2 2 2" xfId="1079" xr:uid="{00000000-0005-0000-0000-0000500D0000}"/>
    <cellStyle name="20% - Accent1 4 7 2 2 3" xfId="1080" xr:uid="{00000000-0005-0000-0000-0000510D0000}"/>
    <cellStyle name="20% - Accent1 4 7 2 3" xfId="1081" xr:uid="{00000000-0005-0000-0000-0000520D0000}"/>
    <cellStyle name="20% - Accent1 4 7 2 4" xfId="1082" xr:uid="{00000000-0005-0000-0000-0000530D0000}"/>
    <cellStyle name="20% - Accent1 4 7 3" xfId="1083" xr:uid="{00000000-0005-0000-0000-0000540D0000}"/>
    <cellStyle name="20% - Accent1 4 7 3 2" xfId="1084" xr:uid="{00000000-0005-0000-0000-0000550D0000}"/>
    <cellStyle name="20% - Accent1 4 7 3 3" xfId="1085" xr:uid="{00000000-0005-0000-0000-0000560D0000}"/>
    <cellStyle name="20% - Accent1 4 7 4" xfId="1086" xr:uid="{00000000-0005-0000-0000-0000570D0000}"/>
    <cellStyle name="20% - Accent1 4 7 5" xfId="1087" xr:uid="{00000000-0005-0000-0000-0000580D0000}"/>
    <cellStyle name="20% - Accent1 4 7 6" xfId="34000" xr:uid="{00000000-0005-0000-0000-0000590D0000}"/>
    <cellStyle name="20% - Accent1 4 7 7" xfId="34001" xr:uid="{00000000-0005-0000-0000-00005A0D0000}"/>
    <cellStyle name="20% - Accent1 4 7 8" xfId="34002" xr:uid="{00000000-0005-0000-0000-00005B0D0000}"/>
    <cellStyle name="20% - Accent1 4 8" xfId="1088" xr:uid="{00000000-0005-0000-0000-00005C0D0000}"/>
    <cellStyle name="20% - Accent1 4 8 2" xfId="1089" xr:uid="{00000000-0005-0000-0000-00005D0D0000}"/>
    <cellStyle name="20% - Accent1 4 8 2 2" xfId="1090" xr:uid="{00000000-0005-0000-0000-00005E0D0000}"/>
    <cellStyle name="20% - Accent1 4 8 2 3" xfId="1091" xr:uid="{00000000-0005-0000-0000-00005F0D0000}"/>
    <cellStyle name="20% - Accent1 4 8 3" xfId="1092" xr:uid="{00000000-0005-0000-0000-0000600D0000}"/>
    <cellStyle name="20% - Accent1 4 8 4" xfId="1093" xr:uid="{00000000-0005-0000-0000-0000610D0000}"/>
    <cellStyle name="20% - Accent1 4 8 5" xfId="34003" xr:uid="{00000000-0005-0000-0000-0000620D0000}"/>
    <cellStyle name="20% - Accent1 4 8 6" xfId="34004" xr:uid="{00000000-0005-0000-0000-0000630D0000}"/>
    <cellStyle name="20% - Accent1 4 8 7" xfId="34005" xr:uid="{00000000-0005-0000-0000-0000640D0000}"/>
    <cellStyle name="20% - Accent1 4 8 8" xfId="34006" xr:uid="{00000000-0005-0000-0000-0000650D0000}"/>
    <cellStyle name="20% - Accent1 4 9" xfId="1094" xr:uid="{00000000-0005-0000-0000-0000660D0000}"/>
    <cellStyle name="20% - Accent1 4 9 2" xfId="1095" xr:uid="{00000000-0005-0000-0000-0000670D0000}"/>
    <cellStyle name="20% - Accent1 4 9 2 2" xfId="34007" xr:uid="{00000000-0005-0000-0000-0000680D0000}"/>
    <cellStyle name="20% - Accent1 4 9 2 2 2" xfId="34008" xr:uid="{00000000-0005-0000-0000-0000690D0000}"/>
    <cellStyle name="20% - Accent1 4 9 2 2 3" xfId="34009" xr:uid="{00000000-0005-0000-0000-00006A0D0000}"/>
    <cellStyle name="20% - Accent1 4 9 2 2 4" xfId="34010" xr:uid="{00000000-0005-0000-0000-00006B0D0000}"/>
    <cellStyle name="20% - Accent1 4 9 2 2 5" xfId="34011" xr:uid="{00000000-0005-0000-0000-00006C0D0000}"/>
    <cellStyle name="20% - Accent1 4 9 2 2 6" xfId="34012" xr:uid="{00000000-0005-0000-0000-00006D0D0000}"/>
    <cellStyle name="20% - Accent1 4 9 2 3" xfId="34013" xr:uid="{00000000-0005-0000-0000-00006E0D0000}"/>
    <cellStyle name="20% - Accent1 4 9 2 4" xfId="34014" xr:uid="{00000000-0005-0000-0000-00006F0D0000}"/>
    <cellStyle name="20% - Accent1 4 9 2 5" xfId="34015" xr:uid="{00000000-0005-0000-0000-0000700D0000}"/>
    <cellStyle name="20% - Accent1 4 9 2 6" xfId="34016" xr:uid="{00000000-0005-0000-0000-0000710D0000}"/>
    <cellStyle name="20% - Accent1 4 9 3" xfId="1096" xr:uid="{00000000-0005-0000-0000-0000720D0000}"/>
    <cellStyle name="20% - Accent1 4 9 4" xfId="34017" xr:uid="{00000000-0005-0000-0000-0000730D0000}"/>
    <cellStyle name="20% - Accent1 4 9 5" xfId="34018" xr:uid="{00000000-0005-0000-0000-0000740D0000}"/>
    <cellStyle name="20% - Accent1 4 9 6" xfId="34019" xr:uid="{00000000-0005-0000-0000-0000750D0000}"/>
    <cellStyle name="20% - Accent1 4 9 7" xfId="34020" xr:uid="{00000000-0005-0000-0000-0000760D0000}"/>
    <cellStyle name="20% - Accent1 4 9 8" xfId="34021" xr:uid="{00000000-0005-0000-0000-0000770D0000}"/>
    <cellStyle name="20% - Accent1 5" xfId="1097" xr:uid="{00000000-0005-0000-0000-0000780D0000}"/>
    <cellStyle name="20% - Accent1 5 10" xfId="34022" xr:uid="{00000000-0005-0000-0000-0000790D0000}"/>
    <cellStyle name="20% - Accent1 5 10 2" xfId="34023" xr:uid="{00000000-0005-0000-0000-00007A0D0000}"/>
    <cellStyle name="20% - Accent1 5 10 2 2" xfId="34024" xr:uid="{00000000-0005-0000-0000-00007B0D0000}"/>
    <cellStyle name="20% - Accent1 5 10 2 3" xfId="34025" xr:uid="{00000000-0005-0000-0000-00007C0D0000}"/>
    <cellStyle name="20% - Accent1 5 10 2 4" xfId="34026" xr:uid="{00000000-0005-0000-0000-00007D0D0000}"/>
    <cellStyle name="20% - Accent1 5 10 2 5" xfId="34027" xr:uid="{00000000-0005-0000-0000-00007E0D0000}"/>
    <cellStyle name="20% - Accent1 5 10 2 6" xfId="34028" xr:uid="{00000000-0005-0000-0000-00007F0D0000}"/>
    <cellStyle name="20% - Accent1 5 10 3" xfId="34029" xr:uid="{00000000-0005-0000-0000-0000800D0000}"/>
    <cellStyle name="20% - Accent1 5 10 4" xfId="34030" xr:uid="{00000000-0005-0000-0000-0000810D0000}"/>
    <cellStyle name="20% - Accent1 5 10 5" xfId="34031" xr:uid="{00000000-0005-0000-0000-0000820D0000}"/>
    <cellStyle name="20% - Accent1 5 10 6" xfId="34032" xr:uid="{00000000-0005-0000-0000-0000830D0000}"/>
    <cellStyle name="20% - Accent1 5 11" xfId="34033" xr:uid="{00000000-0005-0000-0000-0000840D0000}"/>
    <cellStyle name="20% - Accent1 5 12" xfId="34034" xr:uid="{00000000-0005-0000-0000-0000850D0000}"/>
    <cellStyle name="20% - Accent1 5 13" xfId="34035" xr:uid="{00000000-0005-0000-0000-0000860D0000}"/>
    <cellStyle name="20% - Accent1 5 14" xfId="34036" xr:uid="{00000000-0005-0000-0000-0000870D0000}"/>
    <cellStyle name="20% - Accent1 5 15" xfId="34037" xr:uid="{00000000-0005-0000-0000-0000880D0000}"/>
    <cellStyle name="20% - Accent1 5 16" xfId="34038" xr:uid="{00000000-0005-0000-0000-0000890D0000}"/>
    <cellStyle name="20% - Accent1 5 17" xfId="34039" xr:uid="{00000000-0005-0000-0000-00008A0D0000}"/>
    <cellStyle name="20% - Accent1 5 18" xfId="34040" xr:uid="{00000000-0005-0000-0000-00008B0D0000}"/>
    <cellStyle name="20% - Accent1 5 2" xfId="1098" xr:uid="{00000000-0005-0000-0000-00008C0D0000}"/>
    <cellStyle name="20% - Accent1 5 2 2" xfId="1099" xr:uid="{00000000-0005-0000-0000-00008D0D0000}"/>
    <cellStyle name="20% - Accent1 5 2 2 2" xfId="1100" xr:uid="{00000000-0005-0000-0000-00008E0D0000}"/>
    <cellStyle name="20% - Accent1 5 2 2 2 2" xfId="1101" xr:uid="{00000000-0005-0000-0000-00008F0D0000}"/>
    <cellStyle name="20% - Accent1 5 2 2 2 2 2" xfId="1102" xr:uid="{00000000-0005-0000-0000-0000900D0000}"/>
    <cellStyle name="20% - Accent1 5 2 2 2 2 2 2" xfId="1103" xr:uid="{00000000-0005-0000-0000-0000910D0000}"/>
    <cellStyle name="20% - Accent1 5 2 2 2 2 2 3" xfId="1104" xr:uid="{00000000-0005-0000-0000-0000920D0000}"/>
    <cellStyle name="20% - Accent1 5 2 2 2 2 3" xfId="1105" xr:uid="{00000000-0005-0000-0000-0000930D0000}"/>
    <cellStyle name="20% - Accent1 5 2 2 2 2 4" xfId="1106" xr:uid="{00000000-0005-0000-0000-0000940D0000}"/>
    <cellStyle name="20% - Accent1 5 2 2 2 2 5" xfId="34041" xr:uid="{00000000-0005-0000-0000-0000950D0000}"/>
    <cellStyle name="20% - Accent1 5 2 2 2 2 6" xfId="34042" xr:uid="{00000000-0005-0000-0000-0000960D0000}"/>
    <cellStyle name="20% - Accent1 5 2 2 2 3" xfId="1107" xr:uid="{00000000-0005-0000-0000-0000970D0000}"/>
    <cellStyle name="20% - Accent1 5 2 2 2 3 2" xfId="1108" xr:uid="{00000000-0005-0000-0000-0000980D0000}"/>
    <cellStyle name="20% - Accent1 5 2 2 2 3 3" xfId="1109" xr:uid="{00000000-0005-0000-0000-0000990D0000}"/>
    <cellStyle name="20% - Accent1 5 2 2 2 4" xfId="1110" xr:uid="{00000000-0005-0000-0000-00009A0D0000}"/>
    <cellStyle name="20% - Accent1 5 2 2 2 5" xfId="1111" xr:uid="{00000000-0005-0000-0000-00009B0D0000}"/>
    <cellStyle name="20% - Accent1 5 2 2 2 6" xfId="34043" xr:uid="{00000000-0005-0000-0000-00009C0D0000}"/>
    <cellStyle name="20% - Accent1 5 2 2 3" xfId="1112" xr:uid="{00000000-0005-0000-0000-00009D0D0000}"/>
    <cellStyle name="20% - Accent1 5 2 2 3 2" xfId="1113" xr:uid="{00000000-0005-0000-0000-00009E0D0000}"/>
    <cellStyle name="20% - Accent1 5 2 2 3 2 2" xfId="1114" xr:uid="{00000000-0005-0000-0000-00009F0D0000}"/>
    <cellStyle name="20% - Accent1 5 2 2 3 2 3" xfId="1115" xr:uid="{00000000-0005-0000-0000-0000A00D0000}"/>
    <cellStyle name="20% - Accent1 5 2 2 3 3" xfId="1116" xr:uid="{00000000-0005-0000-0000-0000A10D0000}"/>
    <cellStyle name="20% - Accent1 5 2 2 3 4" xfId="1117" xr:uid="{00000000-0005-0000-0000-0000A20D0000}"/>
    <cellStyle name="20% - Accent1 5 2 2 4" xfId="1118" xr:uid="{00000000-0005-0000-0000-0000A30D0000}"/>
    <cellStyle name="20% - Accent1 5 2 2 4 2" xfId="1119" xr:uid="{00000000-0005-0000-0000-0000A40D0000}"/>
    <cellStyle name="20% - Accent1 5 2 2 4 3" xfId="1120" xr:uid="{00000000-0005-0000-0000-0000A50D0000}"/>
    <cellStyle name="20% - Accent1 5 2 2 5" xfId="1121" xr:uid="{00000000-0005-0000-0000-0000A60D0000}"/>
    <cellStyle name="20% - Accent1 5 2 2 6" xfId="1122" xr:uid="{00000000-0005-0000-0000-0000A70D0000}"/>
    <cellStyle name="20% - Accent1 5 2 2 7" xfId="34044" xr:uid="{00000000-0005-0000-0000-0000A80D0000}"/>
    <cellStyle name="20% - Accent1 5 2 2 8" xfId="34045" xr:uid="{00000000-0005-0000-0000-0000A90D0000}"/>
    <cellStyle name="20% - Accent1 5 2 3" xfId="1123" xr:uid="{00000000-0005-0000-0000-0000AA0D0000}"/>
    <cellStyle name="20% - Accent1 5 2 3 2" xfId="1124" xr:uid="{00000000-0005-0000-0000-0000AB0D0000}"/>
    <cellStyle name="20% - Accent1 5 2 3 2 2" xfId="1125" xr:uid="{00000000-0005-0000-0000-0000AC0D0000}"/>
    <cellStyle name="20% - Accent1 5 2 3 2 2 2" xfId="1126" xr:uid="{00000000-0005-0000-0000-0000AD0D0000}"/>
    <cellStyle name="20% - Accent1 5 2 3 2 2 3" xfId="1127" xr:uid="{00000000-0005-0000-0000-0000AE0D0000}"/>
    <cellStyle name="20% - Accent1 5 2 3 2 3" xfId="1128" xr:uid="{00000000-0005-0000-0000-0000AF0D0000}"/>
    <cellStyle name="20% - Accent1 5 2 3 2 4" xfId="1129" xr:uid="{00000000-0005-0000-0000-0000B00D0000}"/>
    <cellStyle name="20% - Accent1 5 2 3 3" xfId="1130" xr:uid="{00000000-0005-0000-0000-0000B10D0000}"/>
    <cellStyle name="20% - Accent1 5 2 3 3 2" xfId="1131" xr:uid="{00000000-0005-0000-0000-0000B20D0000}"/>
    <cellStyle name="20% - Accent1 5 2 3 3 3" xfId="1132" xr:uid="{00000000-0005-0000-0000-0000B30D0000}"/>
    <cellStyle name="20% - Accent1 5 2 3 4" xfId="1133" xr:uid="{00000000-0005-0000-0000-0000B40D0000}"/>
    <cellStyle name="20% - Accent1 5 2 3 5" xfId="1134" xr:uid="{00000000-0005-0000-0000-0000B50D0000}"/>
    <cellStyle name="20% - Accent1 5 2 4" xfId="1135" xr:uid="{00000000-0005-0000-0000-0000B60D0000}"/>
    <cellStyle name="20% - Accent1 5 2 4 2" xfId="1136" xr:uid="{00000000-0005-0000-0000-0000B70D0000}"/>
    <cellStyle name="20% - Accent1 5 2 4 2 2" xfId="1137" xr:uid="{00000000-0005-0000-0000-0000B80D0000}"/>
    <cellStyle name="20% - Accent1 5 2 4 2 3" xfId="1138" xr:uid="{00000000-0005-0000-0000-0000B90D0000}"/>
    <cellStyle name="20% - Accent1 5 2 4 2 4" xfId="34046" xr:uid="{00000000-0005-0000-0000-0000BA0D0000}"/>
    <cellStyle name="20% - Accent1 5 2 4 2 5" xfId="34047" xr:uid="{00000000-0005-0000-0000-0000BB0D0000}"/>
    <cellStyle name="20% - Accent1 5 2 4 2 6" xfId="34048" xr:uid="{00000000-0005-0000-0000-0000BC0D0000}"/>
    <cellStyle name="20% - Accent1 5 2 4 3" xfId="1139" xr:uid="{00000000-0005-0000-0000-0000BD0D0000}"/>
    <cellStyle name="20% - Accent1 5 2 4 4" xfId="1140" xr:uid="{00000000-0005-0000-0000-0000BE0D0000}"/>
    <cellStyle name="20% - Accent1 5 2 4 5" xfId="34049" xr:uid="{00000000-0005-0000-0000-0000BF0D0000}"/>
    <cellStyle name="20% - Accent1 5 2 4 6" xfId="34050" xr:uid="{00000000-0005-0000-0000-0000C00D0000}"/>
    <cellStyle name="20% - Accent1 5 2 5" xfId="1141" xr:uid="{00000000-0005-0000-0000-0000C10D0000}"/>
    <cellStyle name="20% - Accent1 5 2 5 2" xfId="1142" xr:uid="{00000000-0005-0000-0000-0000C20D0000}"/>
    <cellStyle name="20% - Accent1 5 2 5 3" xfId="1143" xr:uid="{00000000-0005-0000-0000-0000C30D0000}"/>
    <cellStyle name="20% - Accent1 5 2 6" xfId="1144" xr:uid="{00000000-0005-0000-0000-0000C40D0000}"/>
    <cellStyle name="20% - Accent1 5 2 7" xfId="1145" xr:uid="{00000000-0005-0000-0000-0000C50D0000}"/>
    <cellStyle name="20% - Accent1 5 2 8" xfId="34051" xr:uid="{00000000-0005-0000-0000-0000C60D0000}"/>
    <cellStyle name="20% - Accent1 5 2 9" xfId="34052" xr:uid="{00000000-0005-0000-0000-0000C70D0000}"/>
    <cellStyle name="20% - Accent1 5 3" xfId="1146" xr:uid="{00000000-0005-0000-0000-0000C80D0000}"/>
    <cellStyle name="20% - Accent1 5 3 2" xfId="1147" xr:uid="{00000000-0005-0000-0000-0000C90D0000}"/>
    <cellStyle name="20% - Accent1 5 3 2 2" xfId="1148" xr:uid="{00000000-0005-0000-0000-0000CA0D0000}"/>
    <cellStyle name="20% - Accent1 5 3 2 2 2" xfId="1149" xr:uid="{00000000-0005-0000-0000-0000CB0D0000}"/>
    <cellStyle name="20% - Accent1 5 3 2 2 2 2" xfId="1150" xr:uid="{00000000-0005-0000-0000-0000CC0D0000}"/>
    <cellStyle name="20% - Accent1 5 3 2 2 2 3" xfId="1151" xr:uid="{00000000-0005-0000-0000-0000CD0D0000}"/>
    <cellStyle name="20% - Accent1 5 3 2 2 3" xfId="1152" xr:uid="{00000000-0005-0000-0000-0000CE0D0000}"/>
    <cellStyle name="20% - Accent1 5 3 2 2 4" xfId="1153" xr:uid="{00000000-0005-0000-0000-0000CF0D0000}"/>
    <cellStyle name="20% - Accent1 5 3 2 3" xfId="1154" xr:uid="{00000000-0005-0000-0000-0000D00D0000}"/>
    <cellStyle name="20% - Accent1 5 3 2 3 2" xfId="1155" xr:uid="{00000000-0005-0000-0000-0000D10D0000}"/>
    <cellStyle name="20% - Accent1 5 3 2 3 3" xfId="1156" xr:uid="{00000000-0005-0000-0000-0000D20D0000}"/>
    <cellStyle name="20% - Accent1 5 3 2 4" xfId="1157" xr:uid="{00000000-0005-0000-0000-0000D30D0000}"/>
    <cellStyle name="20% - Accent1 5 3 2 5" xfId="1158" xr:uid="{00000000-0005-0000-0000-0000D40D0000}"/>
    <cellStyle name="20% - Accent1 5 3 3" xfId="1159" xr:uid="{00000000-0005-0000-0000-0000D50D0000}"/>
    <cellStyle name="20% - Accent1 5 3 3 2" xfId="1160" xr:uid="{00000000-0005-0000-0000-0000D60D0000}"/>
    <cellStyle name="20% - Accent1 5 3 3 2 2" xfId="1161" xr:uid="{00000000-0005-0000-0000-0000D70D0000}"/>
    <cellStyle name="20% - Accent1 5 3 3 2 3" xfId="1162" xr:uid="{00000000-0005-0000-0000-0000D80D0000}"/>
    <cellStyle name="20% - Accent1 5 3 3 3" xfId="1163" xr:uid="{00000000-0005-0000-0000-0000D90D0000}"/>
    <cellStyle name="20% - Accent1 5 3 3 4" xfId="1164" xr:uid="{00000000-0005-0000-0000-0000DA0D0000}"/>
    <cellStyle name="20% - Accent1 5 3 4" xfId="1165" xr:uid="{00000000-0005-0000-0000-0000DB0D0000}"/>
    <cellStyle name="20% - Accent1 5 3 4 2" xfId="1166" xr:uid="{00000000-0005-0000-0000-0000DC0D0000}"/>
    <cellStyle name="20% - Accent1 5 3 4 3" xfId="1167" xr:uid="{00000000-0005-0000-0000-0000DD0D0000}"/>
    <cellStyle name="20% - Accent1 5 3 5" xfId="1168" xr:uid="{00000000-0005-0000-0000-0000DE0D0000}"/>
    <cellStyle name="20% - Accent1 5 3 6" xfId="1169" xr:uid="{00000000-0005-0000-0000-0000DF0D0000}"/>
    <cellStyle name="20% - Accent1 5 3 7" xfId="34053" xr:uid="{00000000-0005-0000-0000-0000E00D0000}"/>
    <cellStyle name="20% - Accent1 5 3 8" xfId="34054" xr:uid="{00000000-0005-0000-0000-0000E10D0000}"/>
    <cellStyle name="20% - Accent1 5 4" xfId="1170" xr:uid="{00000000-0005-0000-0000-0000E20D0000}"/>
    <cellStyle name="20% - Accent1 5 4 2" xfId="1171" xr:uid="{00000000-0005-0000-0000-0000E30D0000}"/>
    <cellStyle name="20% - Accent1 5 4 2 2" xfId="1172" xr:uid="{00000000-0005-0000-0000-0000E40D0000}"/>
    <cellStyle name="20% - Accent1 5 4 2 2 2" xfId="1173" xr:uid="{00000000-0005-0000-0000-0000E50D0000}"/>
    <cellStyle name="20% - Accent1 5 4 2 2 3" xfId="1174" xr:uid="{00000000-0005-0000-0000-0000E60D0000}"/>
    <cellStyle name="20% - Accent1 5 4 2 3" xfId="1175" xr:uid="{00000000-0005-0000-0000-0000E70D0000}"/>
    <cellStyle name="20% - Accent1 5 4 2 4" xfId="1176" xr:uid="{00000000-0005-0000-0000-0000E80D0000}"/>
    <cellStyle name="20% - Accent1 5 4 3" xfId="1177" xr:uid="{00000000-0005-0000-0000-0000E90D0000}"/>
    <cellStyle name="20% - Accent1 5 4 3 2" xfId="1178" xr:uid="{00000000-0005-0000-0000-0000EA0D0000}"/>
    <cellStyle name="20% - Accent1 5 4 3 3" xfId="1179" xr:uid="{00000000-0005-0000-0000-0000EB0D0000}"/>
    <cellStyle name="20% - Accent1 5 4 4" xfId="1180" xr:uid="{00000000-0005-0000-0000-0000EC0D0000}"/>
    <cellStyle name="20% - Accent1 5 4 4 2" xfId="1181" xr:uid="{00000000-0005-0000-0000-0000ED0D0000}"/>
    <cellStyle name="20% - Accent1 5 4 4 3" xfId="1182" xr:uid="{00000000-0005-0000-0000-0000EE0D0000}"/>
    <cellStyle name="20% - Accent1 5 4 5" xfId="1183" xr:uid="{00000000-0005-0000-0000-0000EF0D0000}"/>
    <cellStyle name="20% - Accent1 5 4 6" xfId="1184" xr:uid="{00000000-0005-0000-0000-0000F00D0000}"/>
    <cellStyle name="20% - Accent1 5 4 7" xfId="34055" xr:uid="{00000000-0005-0000-0000-0000F10D0000}"/>
    <cellStyle name="20% - Accent1 5 4 8" xfId="34056" xr:uid="{00000000-0005-0000-0000-0000F20D0000}"/>
    <cellStyle name="20% - Accent1 5 5" xfId="1185" xr:uid="{00000000-0005-0000-0000-0000F30D0000}"/>
    <cellStyle name="20% - Accent1 5 5 2" xfId="1186" xr:uid="{00000000-0005-0000-0000-0000F40D0000}"/>
    <cellStyle name="20% - Accent1 5 5 2 2" xfId="1187" xr:uid="{00000000-0005-0000-0000-0000F50D0000}"/>
    <cellStyle name="20% - Accent1 5 5 2 3" xfId="1188" xr:uid="{00000000-0005-0000-0000-0000F60D0000}"/>
    <cellStyle name="20% - Accent1 5 5 3" xfId="1189" xr:uid="{00000000-0005-0000-0000-0000F70D0000}"/>
    <cellStyle name="20% - Accent1 5 5 4" xfId="1190" xr:uid="{00000000-0005-0000-0000-0000F80D0000}"/>
    <cellStyle name="20% - Accent1 5 5 5" xfId="34057" xr:uid="{00000000-0005-0000-0000-0000F90D0000}"/>
    <cellStyle name="20% - Accent1 5 5 6" xfId="34058" xr:uid="{00000000-0005-0000-0000-0000FA0D0000}"/>
    <cellStyle name="20% - Accent1 5 5 7" xfId="34059" xr:uid="{00000000-0005-0000-0000-0000FB0D0000}"/>
    <cellStyle name="20% - Accent1 5 5 8" xfId="34060" xr:uid="{00000000-0005-0000-0000-0000FC0D0000}"/>
    <cellStyle name="20% - Accent1 5 6" xfId="1191" xr:uid="{00000000-0005-0000-0000-0000FD0D0000}"/>
    <cellStyle name="20% - Accent1 5 6 2" xfId="1192" xr:uid="{00000000-0005-0000-0000-0000FE0D0000}"/>
    <cellStyle name="20% - Accent1 5 6 3" xfId="1193" xr:uid="{00000000-0005-0000-0000-0000FF0D0000}"/>
    <cellStyle name="20% - Accent1 5 6 4" xfId="34061" xr:uid="{00000000-0005-0000-0000-0000000E0000}"/>
    <cellStyle name="20% - Accent1 5 6 5" xfId="34062" xr:uid="{00000000-0005-0000-0000-0000010E0000}"/>
    <cellStyle name="20% - Accent1 5 6 6" xfId="34063" xr:uid="{00000000-0005-0000-0000-0000020E0000}"/>
    <cellStyle name="20% - Accent1 5 6 7" xfId="34064" xr:uid="{00000000-0005-0000-0000-0000030E0000}"/>
    <cellStyle name="20% - Accent1 5 6 8" xfId="34065" xr:uid="{00000000-0005-0000-0000-0000040E0000}"/>
    <cellStyle name="20% - Accent1 5 7" xfId="1194" xr:uid="{00000000-0005-0000-0000-0000050E0000}"/>
    <cellStyle name="20% - Accent1 5 7 2" xfId="1195" xr:uid="{00000000-0005-0000-0000-0000060E0000}"/>
    <cellStyle name="20% - Accent1 5 7 3" xfId="1196" xr:uid="{00000000-0005-0000-0000-0000070E0000}"/>
    <cellStyle name="20% - Accent1 5 7 4" xfId="34066" xr:uid="{00000000-0005-0000-0000-0000080E0000}"/>
    <cellStyle name="20% - Accent1 5 7 5" xfId="34067" xr:uid="{00000000-0005-0000-0000-0000090E0000}"/>
    <cellStyle name="20% - Accent1 5 7 6" xfId="34068" xr:uid="{00000000-0005-0000-0000-00000A0E0000}"/>
    <cellStyle name="20% - Accent1 5 7 7" xfId="34069" xr:uid="{00000000-0005-0000-0000-00000B0E0000}"/>
    <cellStyle name="20% - Accent1 5 7 8" xfId="34070" xr:uid="{00000000-0005-0000-0000-00000C0E0000}"/>
    <cellStyle name="20% - Accent1 5 8" xfId="1197" xr:uid="{00000000-0005-0000-0000-00000D0E0000}"/>
    <cellStyle name="20% - Accent1 5 8 2" xfId="34071" xr:uid="{00000000-0005-0000-0000-00000E0E0000}"/>
    <cellStyle name="20% - Accent1 5 8 3" xfId="34072" xr:uid="{00000000-0005-0000-0000-00000F0E0000}"/>
    <cellStyle name="20% - Accent1 5 8 4" xfId="34073" xr:uid="{00000000-0005-0000-0000-0000100E0000}"/>
    <cellStyle name="20% - Accent1 5 8 5" xfId="34074" xr:uid="{00000000-0005-0000-0000-0000110E0000}"/>
    <cellStyle name="20% - Accent1 5 8 6" xfId="34075" xr:uid="{00000000-0005-0000-0000-0000120E0000}"/>
    <cellStyle name="20% - Accent1 5 8 7" xfId="34076" xr:uid="{00000000-0005-0000-0000-0000130E0000}"/>
    <cellStyle name="20% - Accent1 5 8 8" xfId="34077" xr:uid="{00000000-0005-0000-0000-0000140E0000}"/>
    <cellStyle name="20% - Accent1 5 9" xfId="29494" xr:uid="{00000000-0005-0000-0000-0000150E0000}"/>
    <cellStyle name="20% - Accent1 5 9 2" xfId="34078" xr:uid="{00000000-0005-0000-0000-0000160E0000}"/>
    <cellStyle name="20% - Accent1 5 9 2 2" xfId="34079" xr:uid="{00000000-0005-0000-0000-0000170E0000}"/>
    <cellStyle name="20% - Accent1 5 9 2 2 2" xfId="34080" xr:uid="{00000000-0005-0000-0000-0000180E0000}"/>
    <cellStyle name="20% - Accent1 5 9 2 2 3" xfId="34081" xr:uid="{00000000-0005-0000-0000-0000190E0000}"/>
    <cellStyle name="20% - Accent1 5 9 2 2 4" xfId="34082" xr:uid="{00000000-0005-0000-0000-00001A0E0000}"/>
    <cellStyle name="20% - Accent1 5 9 2 2 5" xfId="34083" xr:uid="{00000000-0005-0000-0000-00001B0E0000}"/>
    <cellStyle name="20% - Accent1 5 9 2 2 6" xfId="34084" xr:uid="{00000000-0005-0000-0000-00001C0E0000}"/>
    <cellStyle name="20% - Accent1 5 9 2 3" xfId="34085" xr:uid="{00000000-0005-0000-0000-00001D0E0000}"/>
    <cellStyle name="20% - Accent1 5 9 2 4" xfId="34086" xr:uid="{00000000-0005-0000-0000-00001E0E0000}"/>
    <cellStyle name="20% - Accent1 5 9 2 5" xfId="34087" xr:uid="{00000000-0005-0000-0000-00001F0E0000}"/>
    <cellStyle name="20% - Accent1 5 9 2 6" xfId="34088" xr:uid="{00000000-0005-0000-0000-0000200E0000}"/>
    <cellStyle name="20% - Accent1 5 9 3" xfId="34089" xr:uid="{00000000-0005-0000-0000-0000210E0000}"/>
    <cellStyle name="20% - Accent1 5 9 4" xfId="34090" xr:uid="{00000000-0005-0000-0000-0000220E0000}"/>
    <cellStyle name="20% - Accent1 5 9 5" xfId="34091" xr:uid="{00000000-0005-0000-0000-0000230E0000}"/>
    <cellStyle name="20% - Accent1 5 9 6" xfId="34092" xr:uid="{00000000-0005-0000-0000-0000240E0000}"/>
    <cellStyle name="20% - Accent1 5 9 7" xfId="34093" xr:uid="{00000000-0005-0000-0000-0000250E0000}"/>
    <cellStyle name="20% - Accent1 5 9 8" xfId="34094" xr:uid="{00000000-0005-0000-0000-0000260E0000}"/>
    <cellStyle name="20% - Accent1 6" xfId="1198" xr:uid="{00000000-0005-0000-0000-0000270E0000}"/>
    <cellStyle name="20% - Accent1 6 10" xfId="34095" xr:uid="{00000000-0005-0000-0000-0000280E0000}"/>
    <cellStyle name="20% - Accent1 6 10 2" xfId="34096" xr:uid="{00000000-0005-0000-0000-0000290E0000}"/>
    <cellStyle name="20% - Accent1 6 10 2 2" xfId="34097" xr:uid="{00000000-0005-0000-0000-00002A0E0000}"/>
    <cellStyle name="20% - Accent1 6 10 2 3" xfId="34098" xr:uid="{00000000-0005-0000-0000-00002B0E0000}"/>
    <cellStyle name="20% - Accent1 6 10 2 4" xfId="34099" xr:uid="{00000000-0005-0000-0000-00002C0E0000}"/>
    <cellStyle name="20% - Accent1 6 10 2 5" xfId="34100" xr:uid="{00000000-0005-0000-0000-00002D0E0000}"/>
    <cellStyle name="20% - Accent1 6 10 2 6" xfId="34101" xr:uid="{00000000-0005-0000-0000-00002E0E0000}"/>
    <cellStyle name="20% - Accent1 6 10 3" xfId="34102" xr:uid="{00000000-0005-0000-0000-00002F0E0000}"/>
    <cellStyle name="20% - Accent1 6 10 4" xfId="34103" xr:uid="{00000000-0005-0000-0000-0000300E0000}"/>
    <cellStyle name="20% - Accent1 6 10 5" xfId="34104" xr:uid="{00000000-0005-0000-0000-0000310E0000}"/>
    <cellStyle name="20% - Accent1 6 10 6" xfId="34105" xr:uid="{00000000-0005-0000-0000-0000320E0000}"/>
    <cellStyle name="20% - Accent1 6 11" xfId="34106" xr:uid="{00000000-0005-0000-0000-0000330E0000}"/>
    <cellStyle name="20% - Accent1 6 12" xfId="34107" xr:uid="{00000000-0005-0000-0000-0000340E0000}"/>
    <cellStyle name="20% - Accent1 6 13" xfId="34108" xr:uid="{00000000-0005-0000-0000-0000350E0000}"/>
    <cellStyle name="20% - Accent1 6 14" xfId="34109" xr:uid="{00000000-0005-0000-0000-0000360E0000}"/>
    <cellStyle name="20% - Accent1 6 15" xfId="34110" xr:uid="{00000000-0005-0000-0000-0000370E0000}"/>
    <cellStyle name="20% - Accent1 6 2" xfId="1199" xr:uid="{00000000-0005-0000-0000-0000380E0000}"/>
    <cellStyle name="20% - Accent1 6 2 2" xfId="1200" xr:uid="{00000000-0005-0000-0000-0000390E0000}"/>
    <cellStyle name="20% - Accent1 6 2 2 2" xfId="1201" xr:uid="{00000000-0005-0000-0000-00003A0E0000}"/>
    <cellStyle name="20% - Accent1 6 2 2 2 2" xfId="1202" xr:uid="{00000000-0005-0000-0000-00003B0E0000}"/>
    <cellStyle name="20% - Accent1 6 2 2 2 2 2" xfId="1203" xr:uid="{00000000-0005-0000-0000-00003C0E0000}"/>
    <cellStyle name="20% - Accent1 6 2 2 2 2 3" xfId="1204" xr:uid="{00000000-0005-0000-0000-00003D0E0000}"/>
    <cellStyle name="20% - Accent1 6 2 2 2 2 4" xfId="34111" xr:uid="{00000000-0005-0000-0000-00003E0E0000}"/>
    <cellStyle name="20% - Accent1 6 2 2 2 2 5" xfId="34112" xr:uid="{00000000-0005-0000-0000-00003F0E0000}"/>
    <cellStyle name="20% - Accent1 6 2 2 2 2 6" xfId="34113" xr:uid="{00000000-0005-0000-0000-0000400E0000}"/>
    <cellStyle name="20% - Accent1 6 2 2 2 3" xfId="1205" xr:uid="{00000000-0005-0000-0000-0000410E0000}"/>
    <cellStyle name="20% - Accent1 6 2 2 2 4" xfId="1206" xr:uid="{00000000-0005-0000-0000-0000420E0000}"/>
    <cellStyle name="20% - Accent1 6 2 2 2 5" xfId="34114" xr:uid="{00000000-0005-0000-0000-0000430E0000}"/>
    <cellStyle name="20% - Accent1 6 2 2 2 6" xfId="34115" xr:uid="{00000000-0005-0000-0000-0000440E0000}"/>
    <cellStyle name="20% - Accent1 6 2 2 3" xfId="1207" xr:uid="{00000000-0005-0000-0000-0000450E0000}"/>
    <cellStyle name="20% - Accent1 6 2 2 3 2" xfId="1208" xr:uid="{00000000-0005-0000-0000-0000460E0000}"/>
    <cellStyle name="20% - Accent1 6 2 2 3 3" xfId="1209" xr:uid="{00000000-0005-0000-0000-0000470E0000}"/>
    <cellStyle name="20% - Accent1 6 2 2 4" xfId="1210" xr:uid="{00000000-0005-0000-0000-0000480E0000}"/>
    <cellStyle name="20% - Accent1 6 2 2 5" xfId="1211" xr:uid="{00000000-0005-0000-0000-0000490E0000}"/>
    <cellStyle name="20% - Accent1 6 2 2 6" xfId="34116" xr:uid="{00000000-0005-0000-0000-00004A0E0000}"/>
    <cellStyle name="20% - Accent1 6 2 2 7" xfId="34117" xr:uid="{00000000-0005-0000-0000-00004B0E0000}"/>
    <cellStyle name="20% - Accent1 6 2 2 8" xfId="34118" xr:uid="{00000000-0005-0000-0000-00004C0E0000}"/>
    <cellStyle name="20% - Accent1 6 2 3" xfId="1212" xr:uid="{00000000-0005-0000-0000-00004D0E0000}"/>
    <cellStyle name="20% - Accent1 6 2 3 2" xfId="1213" xr:uid="{00000000-0005-0000-0000-00004E0E0000}"/>
    <cellStyle name="20% - Accent1 6 2 3 2 2" xfId="1214" xr:uid="{00000000-0005-0000-0000-00004F0E0000}"/>
    <cellStyle name="20% - Accent1 6 2 3 2 3" xfId="1215" xr:uid="{00000000-0005-0000-0000-0000500E0000}"/>
    <cellStyle name="20% - Accent1 6 2 3 3" xfId="1216" xr:uid="{00000000-0005-0000-0000-0000510E0000}"/>
    <cellStyle name="20% - Accent1 6 2 3 4" xfId="1217" xr:uid="{00000000-0005-0000-0000-0000520E0000}"/>
    <cellStyle name="20% - Accent1 6 2 4" xfId="1218" xr:uid="{00000000-0005-0000-0000-0000530E0000}"/>
    <cellStyle name="20% - Accent1 6 2 4 2" xfId="1219" xr:uid="{00000000-0005-0000-0000-0000540E0000}"/>
    <cellStyle name="20% - Accent1 6 2 4 2 2" xfId="34119" xr:uid="{00000000-0005-0000-0000-0000550E0000}"/>
    <cellStyle name="20% - Accent1 6 2 4 2 3" xfId="34120" xr:uid="{00000000-0005-0000-0000-0000560E0000}"/>
    <cellStyle name="20% - Accent1 6 2 4 2 4" xfId="34121" xr:uid="{00000000-0005-0000-0000-0000570E0000}"/>
    <cellStyle name="20% - Accent1 6 2 4 2 5" xfId="34122" xr:uid="{00000000-0005-0000-0000-0000580E0000}"/>
    <cellStyle name="20% - Accent1 6 2 4 2 6" xfId="34123" xr:uid="{00000000-0005-0000-0000-0000590E0000}"/>
    <cellStyle name="20% - Accent1 6 2 4 3" xfId="1220" xr:uid="{00000000-0005-0000-0000-00005A0E0000}"/>
    <cellStyle name="20% - Accent1 6 2 4 4" xfId="34124" xr:uid="{00000000-0005-0000-0000-00005B0E0000}"/>
    <cellStyle name="20% - Accent1 6 2 4 5" xfId="34125" xr:uid="{00000000-0005-0000-0000-00005C0E0000}"/>
    <cellStyle name="20% - Accent1 6 2 4 6" xfId="34126" xr:uid="{00000000-0005-0000-0000-00005D0E0000}"/>
    <cellStyle name="20% - Accent1 6 2 5" xfId="1221" xr:uid="{00000000-0005-0000-0000-00005E0E0000}"/>
    <cellStyle name="20% - Accent1 6 2 6" xfId="1222" xr:uid="{00000000-0005-0000-0000-00005F0E0000}"/>
    <cellStyle name="20% - Accent1 6 2 7" xfId="34127" xr:uid="{00000000-0005-0000-0000-0000600E0000}"/>
    <cellStyle name="20% - Accent1 6 2 8" xfId="34128" xr:uid="{00000000-0005-0000-0000-0000610E0000}"/>
    <cellStyle name="20% - Accent1 6 2 9" xfId="34129" xr:uid="{00000000-0005-0000-0000-0000620E0000}"/>
    <cellStyle name="20% - Accent1 6 3" xfId="1223" xr:uid="{00000000-0005-0000-0000-0000630E0000}"/>
    <cellStyle name="20% - Accent1 6 3 2" xfId="1224" xr:uid="{00000000-0005-0000-0000-0000640E0000}"/>
    <cellStyle name="20% - Accent1 6 3 2 2" xfId="1225" xr:uid="{00000000-0005-0000-0000-0000650E0000}"/>
    <cellStyle name="20% - Accent1 6 3 2 2 2" xfId="1226" xr:uid="{00000000-0005-0000-0000-0000660E0000}"/>
    <cellStyle name="20% - Accent1 6 3 2 2 3" xfId="1227" xr:uid="{00000000-0005-0000-0000-0000670E0000}"/>
    <cellStyle name="20% - Accent1 6 3 2 3" xfId="1228" xr:uid="{00000000-0005-0000-0000-0000680E0000}"/>
    <cellStyle name="20% - Accent1 6 3 2 4" xfId="1229" xr:uid="{00000000-0005-0000-0000-0000690E0000}"/>
    <cellStyle name="20% - Accent1 6 3 3" xfId="1230" xr:uid="{00000000-0005-0000-0000-00006A0E0000}"/>
    <cellStyle name="20% - Accent1 6 3 3 2" xfId="1231" xr:uid="{00000000-0005-0000-0000-00006B0E0000}"/>
    <cellStyle name="20% - Accent1 6 3 3 3" xfId="1232" xr:uid="{00000000-0005-0000-0000-00006C0E0000}"/>
    <cellStyle name="20% - Accent1 6 3 4" xfId="1233" xr:uid="{00000000-0005-0000-0000-00006D0E0000}"/>
    <cellStyle name="20% - Accent1 6 3 5" xfId="1234" xr:uid="{00000000-0005-0000-0000-00006E0E0000}"/>
    <cellStyle name="20% - Accent1 6 3 6" xfId="34130" xr:uid="{00000000-0005-0000-0000-00006F0E0000}"/>
    <cellStyle name="20% - Accent1 6 3 7" xfId="34131" xr:uid="{00000000-0005-0000-0000-0000700E0000}"/>
    <cellStyle name="20% - Accent1 6 3 8" xfId="34132" xr:uid="{00000000-0005-0000-0000-0000710E0000}"/>
    <cellStyle name="20% - Accent1 6 4" xfId="1235" xr:uid="{00000000-0005-0000-0000-0000720E0000}"/>
    <cellStyle name="20% - Accent1 6 4 2" xfId="1236" xr:uid="{00000000-0005-0000-0000-0000730E0000}"/>
    <cellStyle name="20% - Accent1 6 4 2 2" xfId="1237" xr:uid="{00000000-0005-0000-0000-0000740E0000}"/>
    <cellStyle name="20% - Accent1 6 4 2 3" xfId="1238" xr:uid="{00000000-0005-0000-0000-0000750E0000}"/>
    <cellStyle name="20% - Accent1 6 4 3" xfId="1239" xr:uid="{00000000-0005-0000-0000-0000760E0000}"/>
    <cellStyle name="20% - Accent1 6 4 4" xfId="1240" xr:uid="{00000000-0005-0000-0000-0000770E0000}"/>
    <cellStyle name="20% - Accent1 6 4 5" xfId="34133" xr:uid="{00000000-0005-0000-0000-0000780E0000}"/>
    <cellStyle name="20% - Accent1 6 4 6" xfId="34134" xr:uid="{00000000-0005-0000-0000-0000790E0000}"/>
    <cellStyle name="20% - Accent1 6 4 7" xfId="34135" xr:uid="{00000000-0005-0000-0000-00007A0E0000}"/>
    <cellStyle name="20% - Accent1 6 4 8" xfId="34136" xr:uid="{00000000-0005-0000-0000-00007B0E0000}"/>
    <cellStyle name="20% - Accent1 6 5" xfId="1241" xr:uid="{00000000-0005-0000-0000-00007C0E0000}"/>
    <cellStyle name="20% - Accent1 6 5 2" xfId="1242" xr:uid="{00000000-0005-0000-0000-00007D0E0000}"/>
    <cellStyle name="20% - Accent1 6 5 3" xfId="1243" xr:uid="{00000000-0005-0000-0000-00007E0E0000}"/>
    <cellStyle name="20% - Accent1 6 5 4" xfId="34137" xr:uid="{00000000-0005-0000-0000-00007F0E0000}"/>
    <cellStyle name="20% - Accent1 6 5 5" xfId="34138" xr:uid="{00000000-0005-0000-0000-0000800E0000}"/>
    <cellStyle name="20% - Accent1 6 5 6" xfId="34139" xr:uid="{00000000-0005-0000-0000-0000810E0000}"/>
    <cellStyle name="20% - Accent1 6 5 7" xfId="34140" xr:uid="{00000000-0005-0000-0000-0000820E0000}"/>
    <cellStyle name="20% - Accent1 6 5 8" xfId="34141" xr:uid="{00000000-0005-0000-0000-0000830E0000}"/>
    <cellStyle name="20% - Accent1 6 6" xfId="1244" xr:uid="{00000000-0005-0000-0000-0000840E0000}"/>
    <cellStyle name="20% - Accent1 6 6 2" xfId="34142" xr:uid="{00000000-0005-0000-0000-0000850E0000}"/>
    <cellStyle name="20% - Accent1 6 6 3" xfId="34143" xr:uid="{00000000-0005-0000-0000-0000860E0000}"/>
    <cellStyle name="20% - Accent1 6 6 4" xfId="34144" xr:uid="{00000000-0005-0000-0000-0000870E0000}"/>
    <cellStyle name="20% - Accent1 6 6 5" xfId="34145" xr:uid="{00000000-0005-0000-0000-0000880E0000}"/>
    <cellStyle name="20% - Accent1 6 6 6" xfId="34146" xr:uid="{00000000-0005-0000-0000-0000890E0000}"/>
    <cellStyle name="20% - Accent1 6 6 7" xfId="34147" xr:uid="{00000000-0005-0000-0000-00008A0E0000}"/>
    <cellStyle name="20% - Accent1 6 6 8" xfId="34148" xr:uid="{00000000-0005-0000-0000-00008B0E0000}"/>
    <cellStyle name="20% - Accent1 6 7" xfId="1245" xr:uid="{00000000-0005-0000-0000-00008C0E0000}"/>
    <cellStyle name="20% - Accent1 6 7 2" xfId="34149" xr:uid="{00000000-0005-0000-0000-00008D0E0000}"/>
    <cellStyle name="20% - Accent1 6 7 3" xfId="34150" xr:uid="{00000000-0005-0000-0000-00008E0E0000}"/>
    <cellStyle name="20% - Accent1 6 7 4" xfId="34151" xr:uid="{00000000-0005-0000-0000-00008F0E0000}"/>
    <cellStyle name="20% - Accent1 6 7 5" xfId="34152" xr:uid="{00000000-0005-0000-0000-0000900E0000}"/>
    <cellStyle name="20% - Accent1 6 7 6" xfId="34153" xr:uid="{00000000-0005-0000-0000-0000910E0000}"/>
    <cellStyle name="20% - Accent1 6 7 7" xfId="34154" xr:uid="{00000000-0005-0000-0000-0000920E0000}"/>
    <cellStyle name="20% - Accent1 6 7 8" xfId="34155" xr:uid="{00000000-0005-0000-0000-0000930E0000}"/>
    <cellStyle name="20% - Accent1 6 8" xfId="34156" xr:uid="{00000000-0005-0000-0000-0000940E0000}"/>
    <cellStyle name="20% - Accent1 6 8 2" xfId="34157" xr:uid="{00000000-0005-0000-0000-0000950E0000}"/>
    <cellStyle name="20% - Accent1 6 8 3" xfId="34158" xr:uid="{00000000-0005-0000-0000-0000960E0000}"/>
    <cellStyle name="20% - Accent1 6 8 4" xfId="34159" xr:uid="{00000000-0005-0000-0000-0000970E0000}"/>
    <cellStyle name="20% - Accent1 6 8 5" xfId="34160" xr:uid="{00000000-0005-0000-0000-0000980E0000}"/>
    <cellStyle name="20% - Accent1 6 8 6" xfId="34161" xr:uid="{00000000-0005-0000-0000-0000990E0000}"/>
    <cellStyle name="20% - Accent1 6 8 7" xfId="34162" xr:uid="{00000000-0005-0000-0000-00009A0E0000}"/>
    <cellStyle name="20% - Accent1 6 8 8" xfId="34163" xr:uid="{00000000-0005-0000-0000-00009B0E0000}"/>
    <cellStyle name="20% - Accent1 6 9" xfId="34164" xr:uid="{00000000-0005-0000-0000-00009C0E0000}"/>
    <cellStyle name="20% - Accent1 6 9 2" xfId="34165" xr:uid="{00000000-0005-0000-0000-00009D0E0000}"/>
    <cellStyle name="20% - Accent1 6 9 2 2" xfId="34166" xr:uid="{00000000-0005-0000-0000-00009E0E0000}"/>
    <cellStyle name="20% - Accent1 6 9 2 2 2" xfId="34167" xr:uid="{00000000-0005-0000-0000-00009F0E0000}"/>
    <cellStyle name="20% - Accent1 6 9 2 2 3" xfId="34168" xr:uid="{00000000-0005-0000-0000-0000A00E0000}"/>
    <cellStyle name="20% - Accent1 6 9 2 2 4" xfId="34169" xr:uid="{00000000-0005-0000-0000-0000A10E0000}"/>
    <cellStyle name="20% - Accent1 6 9 2 2 5" xfId="34170" xr:uid="{00000000-0005-0000-0000-0000A20E0000}"/>
    <cellStyle name="20% - Accent1 6 9 2 2 6" xfId="34171" xr:uid="{00000000-0005-0000-0000-0000A30E0000}"/>
    <cellStyle name="20% - Accent1 6 9 2 3" xfId="34172" xr:uid="{00000000-0005-0000-0000-0000A40E0000}"/>
    <cellStyle name="20% - Accent1 6 9 2 4" xfId="34173" xr:uid="{00000000-0005-0000-0000-0000A50E0000}"/>
    <cellStyle name="20% - Accent1 6 9 2 5" xfId="34174" xr:uid="{00000000-0005-0000-0000-0000A60E0000}"/>
    <cellStyle name="20% - Accent1 6 9 2 6" xfId="34175" xr:uid="{00000000-0005-0000-0000-0000A70E0000}"/>
    <cellStyle name="20% - Accent1 6 9 3" xfId="34176" xr:uid="{00000000-0005-0000-0000-0000A80E0000}"/>
    <cellStyle name="20% - Accent1 6 9 4" xfId="34177" xr:uid="{00000000-0005-0000-0000-0000A90E0000}"/>
    <cellStyle name="20% - Accent1 6 9 5" xfId="34178" xr:uid="{00000000-0005-0000-0000-0000AA0E0000}"/>
    <cellStyle name="20% - Accent1 6 9 6" xfId="34179" xr:uid="{00000000-0005-0000-0000-0000AB0E0000}"/>
    <cellStyle name="20% - Accent1 6 9 7" xfId="34180" xr:uid="{00000000-0005-0000-0000-0000AC0E0000}"/>
    <cellStyle name="20% - Accent1 6 9 8" xfId="34181" xr:uid="{00000000-0005-0000-0000-0000AD0E0000}"/>
    <cellStyle name="20% - Accent1 7" xfId="1246" xr:uid="{00000000-0005-0000-0000-0000AE0E0000}"/>
    <cellStyle name="20% - Accent1 7 10" xfId="34182" xr:uid="{00000000-0005-0000-0000-0000AF0E0000}"/>
    <cellStyle name="20% - Accent1 7 10 2" xfId="34183" xr:uid="{00000000-0005-0000-0000-0000B00E0000}"/>
    <cellStyle name="20% - Accent1 7 10 2 2" xfId="34184" xr:uid="{00000000-0005-0000-0000-0000B10E0000}"/>
    <cellStyle name="20% - Accent1 7 10 2 3" xfId="34185" xr:uid="{00000000-0005-0000-0000-0000B20E0000}"/>
    <cellStyle name="20% - Accent1 7 10 2 4" xfId="34186" xr:uid="{00000000-0005-0000-0000-0000B30E0000}"/>
    <cellStyle name="20% - Accent1 7 10 2 5" xfId="34187" xr:uid="{00000000-0005-0000-0000-0000B40E0000}"/>
    <cellStyle name="20% - Accent1 7 10 2 6" xfId="34188" xr:uid="{00000000-0005-0000-0000-0000B50E0000}"/>
    <cellStyle name="20% - Accent1 7 10 3" xfId="34189" xr:uid="{00000000-0005-0000-0000-0000B60E0000}"/>
    <cellStyle name="20% - Accent1 7 10 4" xfId="34190" xr:uid="{00000000-0005-0000-0000-0000B70E0000}"/>
    <cellStyle name="20% - Accent1 7 10 5" xfId="34191" xr:uid="{00000000-0005-0000-0000-0000B80E0000}"/>
    <cellStyle name="20% - Accent1 7 10 6" xfId="34192" xr:uid="{00000000-0005-0000-0000-0000B90E0000}"/>
    <cellStyle name="20% - Accent1 7 11" xfId="34193" xr:uid="{00000000-0005-0000-0000-0000BA0E0000}"/>
    <cellStyle name="20% - Accent1 7 12" xfId="34194" xr:uid="{00000000-0005-0000-0000-0000BB0E0000}"/>
    <cellStyle name="20% - Accent1 7 13" xfId="34195" xr:uid="{00000000-0005-0000-0000-0000BC0E0000}"/>
    <cellStyle name="20% - Accent1 7 14" xfId="34196" xr:uid="{00000000-0005-0000-0000-0000BD0E0000}"/>
    <cellStyle name="20% - Accent1 7 15" xfId="34197" xr:uid="{00000000-0005-0000-0000-0000BE0E0000}"/>
    <cellStyle name="20% - Accent1 7 2" xfId="1247" xr:uid="{00000000-0005-0000-0000-0000BF0E0000}"/>
    <cellStyle name="20% - Accent1 7 2 2" xfId="1248" xr:uid="{00000000-0005-0000-0000-0000C00E0000}"/>
    <cellStyle name="20% - Accent1 7 2 2 2" xfId="1249" xr:uid="{00000000-0005-0000-0000-0000C10E0000}"/>
    <cellStyle name="20% - Accent1 7 2 2 2 2" xfId="1250" xr:uid="{00000000-0005-0000-0000-0000C20E0000}"/>
    <cellStyle name="20% - Accent1 7 2 2 2 2 2" xfId="34198" xr:uid="{00000000-0005-0000-0000-0000C30E0000}"/>
    <cellStyle name="20% - Accent1 7 2 2 2 2 3" xfId="34199" xr:uid="{00000000-0005-0000-0000-0000C40E0000}"/>
    <cellStyle name="20% - Accent1 7 2 2 2 2 4" xfId="34200" xr:uid="{00000000-0005-0000-0000-0000C50E0000}"/>
    <cellStyle name="20% - Accent1 7 2 2 2 2 5" xfId="34201" xr:uid="{00000000-0005-0000-0000-0000C60E0000}"/>
    <cellStyle name="20% - Accent1 7 2 2 2 2 6" xfId="34202" xr:uid="{00000000-0005-0000-0000-0000C70E0000}"/>
    <cellStyle name="20% - Accent1 7 2 2 2 3" xfId="1251" xr:uid="{00000000-0005-0000-0000-0000C80E0000}"/>
    <cellStyle name="20% - Accent1 7 2 2 2 4" xfId="34203" xr:uid="{00000000-0005-0000-0000-0000C90E0000}"/>
    <cellStyle name="20% - Accent1 7 2 2 2 5" xfId="34204" xr:uid="{00000000-0005-0000-0000-0000CA0E0000}"/>
    <cellStyle name="20% - Accent1 7 2 2 2 6" xfId="34205" xr:uid="{00000000-0005-0000-0000-0000CB0E0000}"/>
    <cellStyle name="20% - Accent1 7 2 2 3" xfId="1252" xr:uid="{00000000-0005-0000-0000-0000CC0E0000}"/>
    <cellStyle name="20% - Accent1 7 2 2 4" xfId="1253" xr:uid="{00000000-0005-0000-0000-0000CD0E0000}"/>
    <cellStyle name="20% - Accent1 7 2 2 5" xfId="34206" xr:uid="{00000000-0005-0000-0000-0000CE0E0000}"/>
    <cellStyle name="20% - Accent1 7 2 2 6" xfId="34207" xr:uid="{00000000-0005-0000-0000-0000CF0E0000}"/>
    <cellStyle name="20% - Accent1 7 2 2 7" xfId="34208" xr:uid="{00000000-0005-0000-0000-0000D00E0000}"/>
    <cellStyle name="20% - Accent1 7 2 2 8" xfId="34209" xr:uid="{00000000-0005-0000-0000-0000D10E0000}"/>
    <cellStyle name="20% - Accent1 7 2 3" xfId="1254" xr:uid="{00000000-0005-0000-0000-0000D20E0000}"/>
    <cellStyle name="20% - Accent1 7 2 3 2" xfId="1255" xr:uid="{00000000-0005-0000-0000-0000D30E0000}"/>
    <cellStyle name="20% - Accent1 7 2 3 3" xfId="1256" xr:uid="{00000000-0005-0000-0000-0000D40E0000}"/>
    <cellStyle name="20% - Accent1 7 2 4" xfId="1257" xr:uid="{00000000-0005-0000-0000-0000D50E0000}"/>
    <cellStyle name="20% - Accent1 7 2 4 2" xfId="34210" xr:uid="{00000000-0005-0000-0000-0000D60E0000}"/>
    <cellStyle name="20% - Accent1 7 2 4 2 2" xfId="34211" xr:uid="{00000000-0005-0000-0000-0000D70E0000}"/>
    <cellStyle name="20% - Accent1 7 2 4 2 3" xfId="34212" xr:uid="{00000000-0005-0000-0000-0000D80E0000}"/>
    <cellStyle name="20% - Accent1 7 2 4 2 4" xfId="34213" xr:uid="{00000000-0005-0000-0000-0000D90E0000}"/>
    <cellStyle name="20% - Accent1 7 2 4 2 5" xfId="34214" xr:uid="{00000000-0005-0000-0000-0000DA0E0000}"/>
    <cellStyle name="20% - Accent1 7 2 4 2 6" xfId="34215" xr:uid="{00000000-0005-0000-0000-0000DB0E0000}"/>
    <cellStyle name="20% - Accent1 7 2 4 3" xfId="34216" xr:uid="{00000000-0005-0000-0000-0000DC0E0000}"/>
    <cellStyle name="20% - Accent1 7 2 4 4" xfId="34217" xr:uid="{00000000-0005-0000-0000-0000DD0E0000}"/>
    <cellStyle name="20% - Accent1 7 2 4 5" xfId="34218" xr:uid="{00000000-0005-0000-0000-0000DE0E0000}"/>
    <cellStyle name="20% - Accent1 7 2 4 6" xfId="34219" xr:uid="{00000000-0005-0000-0000-0000DF0E0000}"/>
    <cellStyle name="20% - Accent1 7 2 5" xfId="1258" xr:uid="{00000000-0005-0000-0000-0000E00E0000}"/>
    <cellStyle name="20% - Accent1 7 2 6" xfId="34220" xr:uid="{00000000-0005-0000-0000-0000E10E0000}"/>
    <cellStyle name="20% - Accent1 7 2 7" xfId="34221" xr:uid="{00000000-0005-0000-0000-0000E20E0000}"/>
    <cellStyle name="20% - Accent1 7 2 8" xfId="34222" xr:uid="{00000000-0005-0000-0000-0000E30E0000}"/>
    <cellStyle name="20% - Accent1 7 2 9" xfId="34223" xr:uid="{00000000-0005-0000-0000-0000E40E0000}"/>
    <cellStyle name="20% - Accent1 7 3" xfId="1259" xr:uid="{00000000-0005-0000-0000-0000E50E0000}"/>
    <cellStyle name="20% - Accent1 7 3 2" xfId="1260" xr:uid="{00000000-0005-0000-0000-0000E60E0000}"/>
    <cellStyle name="20% - Accent1 7 3 2 2" xfId="1261" xr:uid="{00000000-0005-0000-0000-0000E70E0000}"/>
    <cellStyle name="20% - Accent1 7 3 2 3" xfId="1262" xr:uid="{00000000-0005-0000-0000-0000E80E0000}"/>
    <cellStyle name="20% - Accent1 7 3 3" xfId="1263" xr:uid="{00000000-0005-0000-0000-0000E90E0000}"/>
    <cellStyle name="20% - Accent1 7 3 4" xfId="1264" xr:uid="{00000000-0005-0000-0000-0000EA0E0000}"/>
    <cellStyle name="20% - Accent1 7 3 5" xfId="34224" xr:uid="{00000000-0005-0000-0000-0000EB0E0000}"/>
    <cellStyle name="20% - Accent1 7 3 6" xfId="34225" xr:uid="{00000000-0005-0000-0000-0000EC0E0000}"/>
    <cellStyle name="20% - Accent1 7 3 7" xfId="34226" xr:uid="{00000000-0005-0000-0000-0000ED0E0000}"/>
    <cellStyle name="20% - Accent1 7 3 8" xfId="34227" xr:uid="{00000000-0005-0000-0000-0000EE0E0000}"/>
    <cellStyle name="20% - Accent1 7 4" xfId="1265" xr:uid="{00000000-0005-0000-0000-0000EF0E0000}"/>
    <cellStyle name="20% - Accent1 7 4 2" xfId="1266" xr:uid="{00000000-0005-0000-0000-0000F00E0000}"/>
    <cellStyle name="20% - Accent1 7 4 3" xfId="1267" xr:uid="{00000000-0005-0000-0000-0000F10E0000}"/>
    <cellStyle name="20% - Accent1 7 4 4" xfId="34228" xr:uid="{00000000-0005-0000-0000-0000F20E0000}"/>
    <cellStyle name="20% - Accent1 7 4 5" xfId="34229" xr:uid="{00000000-0005-0000-0000-0000F30E0000}"/>
    <cellStyle name="20% - Accent1 7 4 6" xfId="34230" xr:uid="{00000000-0005-0000-0000-0000F40E0000}"/>
    <cellStyle name="20% - Accent1 7 4 7" xfId="34231" xr:uid="{00000000-0005-0000-0000-0000F50E0000}"/>
    <cellStyle name="20% - Accent1 7 4 8" xfId="34232" xr:uid="{00000000-0005-0000-0000-0000F60E0000}"/>
    <cellStyle name="20% - Accent1 7 5" xfId="1268" xr:uid="{00000000-0005-0000-0000-0000F70E0000}"/>
    <cellStyle name="20% - Accent1 7 5 2" xfId="34233" xr:uid="{00000000-0005-0000-0000-0000F80E0000}"/>
    <cellStyle name="20% - Accent1 7 5 3" xfId="34234" xr:uid="{00000000-0005-0000-0000-0000F90E0000}"/>
    <cellStyle name="20% - Accent1 7 5 4" xfId="34235" xr:uid="{00000000-0005-0000-0000-0000FA0E0000}"/>
    <cellStyle name="20% - Accent1 7 5 5" xfId="34236" xr:uid="{00000000-0005-0000-0000-0000FB0E0000}"/>
    <cellStyle name="20% - Accent1 7 5 6" xfId="34237" xr:uid="{00000000-0005-0000-0000-0000FC0E0000}"/>
    <cellStyle name="20% - Accent1 7 5 7" xfId="34238" xr:uid="{00000000-0005-0000-0000-0000FD0E0000}"/>
    <cellStyle name="20% - Accent1 7 5 8" xfId="34239" xr:uid="{00000000-0005-0000-0000-0000FE0E0000}"/>
    <cellStyle name="20% - Accent1 7 6" xfId="1269" xr:uid="{00000000-0005-0000-0000-0000FF0E0000}"/>
    <cellStyle name="20% - Accent1 7 6 2" xfId="34240" xr:uid="{00000000-0005-0000-0000-0000000F0000}"/>
    <cellStyle name="20% - Accent1 7 6 3" xfId="34241" xr:uid="{00000000-0005-0000-0000-0000010F0000}"/>
    <cellStyle name="20% - Accent1 7 6 4" xfId="34242" xr:uid="{00000000-0005-0000-0000-0000020F0000}"/>
    <cellStyle name="20% - Accent1 7 6 5" xfId="34243" xr:uid="{00000000-0005-0000-0000-0000030F0000}"/>
    <cellStyle name="20% - Accent1 7 6 6" xfId="34244" xr:uid="{00000000-0005-0000-0000-0000040F0000}"/>
    <cellStyle name="20% - Accent1 7 6 7" xfId="34245" xr:uid="{00000000-0005-0000-0000-0000050F0000}"/>
    <cellStyle name="20% - Accent1 7 6 8" xfId="34246" xr:uid="{00000000-0005-0000-0000-0000060F0000}"/>
    <cellStyle name="20% - Accent1 7 7" xfId="34247" xr:uid="{00000000-0005-0000-0000-0000070F0000}"/>
    <cellStyle name="20% - Accent1 7 7 2" xfId="34248" xr:uid="{00000000-0005-0000-0000-0000080F0000}"/>
    <cellStyle name="20% - Accent1 7 7 3" xfId="34249" xr:uid="{00000000-0005-0000-0000-0000090F0000}"/>
    <cellStyle name="20% - Accent1 7 7 4" xfId="34250" xr:uid="{00000000-0005-0000-0000-00000A0F0000}"/>
    <cellStyle name="20% - Accent1 7 7 5" xfId="34251" xr:uid="{00000000-0005-0000-0000-00000B0F0000}"/>
    <cellStyle name="20% - Accent1 7 7 6" xfId="34252" xr:uid="{00000000-0005-0000-0000-00000C0F0000}"/>
    <cellStyle name="20% - Accent1 7 7 7" xfId="34253" xr:uid="{00000000-0005-0000-0000-00000D0F0000}"/>
    <cellStyle name="20% - Accent1 7 7 8" xfId="34254" xr:uid="{00000000-0005-0000-0000-00000E0F0000}"/>
    <cellStyle name="20% - Accent1 7 8" xfId="34255" xr:uid="{00000000-0005-0000-0000-00000F0F0000}"/>
    <cellStyle name="20% - Accent1 7 8 2" xfId="34256" xr:uid="{00000000-0005-0000-0000-0000100F0000}"/>
    <cellStyle name="20% - Accent1 7 8 3" xfId="34257" xr:uid="{00000000-0005-0000-0000-0000110F0000}"/>
    <cellStyle name="20% - Accent1 7 8 4" xfId="34258" xr:uid="{00000000-0005-0000-0000-0000120F0000}"/>
    <cellStyle name="20% - Accent1 7 8 5" xfId="34259" xr:uid="{00000000-0005-0000-0000-0000130F0000}"/>
    <cellStyle name="20% - Accent1 7 8 6" xfId="34260" xr:uid="{00000000-0005-0000-0000-0000140F0000}"/>
    <cellStyle name="20% - Accent1 7 8 7" xfId="34261" xr:uid="{00000000-0005-0000-0000-0000150F0000}"/>
    <cellStyle name="20% - Accent1 7 8 8" xfId="34262" xr:uid="{00000000-0005-0000-0000-0000160F0000}"/>
    <cellStyle name="20% - Accent1 7 9" xfId="34263" xr:uid="{00000000-0005-0000-0000-0000170F0000}"/>
    <cellStyle name="20% - Accent1 7 9 2" xfId="34264" xr:uid="{00000000-0005-0000-0000-0000180F0000}"/>
    <cellStyle name="20% - Accent1 7 9 2 2" xfId="34265" xr:uid="{00000000-0005-0000-0000-0000190F0000}"/>
    <cellStyle name="20% - Accent1 7 9 2 2 2" xfId="34266" xr:uid="{00000000-0005-0000-0000-00001A0F0000}"/>
    <cellStyle name="20% - Accent1 7 9 2 2 3" xfId="34267" xr:uid="{00000000-0005-0000-0000-00001B0F0000}"/>
    <cellStyle name="20% - Accent1 7 9 2 2 4" xfId="34268" xr:uid="{00000000-0005-0000-0000-00001C0F0000}"/>
    <cellStyle name="20% - Accent1 7 9 2 2 5" xfId="34269" xr:uid="{00000000-0005-0000-0000-00001D0F0000}"/>
    <cellStyle name="20% - Accent1 7 9 2 2 6" xfId="34270" xr:uid="{00000000-0005-0000-0000-00001E0F0000}"/>
    <cellStyle name="20% - Accent1 7 9 2 3" xfId="34271" xr:uid="{00000000-0005-0000-0000-00001F0F0000}"/>
    <cellStyle name="20% - Accent1 7 9 2 4" xfId="34272" xr:uid="{00000000-0005-0000-0000-0000200F0000}"/>
    <cellStyle name="20% - Accent1 7 9 2 5" xfId="34273" xr:uid="{00000000-0005-0000-0000-0000210F0000}"/>
    <cellStyle name="20% - Accent1 7 9 2 6" xfId="34274" xr:uid="{00000000-0005-0000-0000-0000220F0000}"/>
    <cellStyle name="20% - Accent1 7 9 3" xfId="34275" xr:uid="{00000000-0005-0000-0000-0000230F0000}"/>
    <cellStyle name="20% - Accent1 7 9 4" xfId="34276" xr:uid="{00000000-0005-0000-0000-0000240F0000}"/>
    <cellStyle name="20% - Accent1 7 9 5" xfId="34277" xr:uid="{00000000-0005-0000-0000-0000250F0000}"/>
    <cellStyle name="20% - Accent1 7 9 6" xfId="34278" xr:uid="{00000000-0005-0000-0000-0000260F0000}"/>
    <cellStyle name="20% - Accent1 7 9 7" xfId="34279" xr:uid="{00000000-0005-0000-0000-0000270F0000}"/>
    <cellStyle name="20% - Accent1 7 9 8" xfId="34280" xr:uid="{00000000-0005-0000-0000-0000280F0000}"/>
    <cellStyle name="20% - Accent1 8" xfId="1270" xr:uid="{00000000-0005-0000-0000-0000290F0000}"/>
    <cellStyle name="20% - Accent1 8 2" xfId="1271" xr:uid="{00000000-0005-0000-0000-00002A0F0000}"/>
    <cellStyle name="20% - Accent1 8 2 2" xfId="1272" xr:uid="{00000000-0005-0000-0000-00002B0F0000}"/>
    <cellStyle name="20% - Accent1 8 2 2 2" xfId="1273" xr:uid="{00000000-0005-0000-0000-00002C0F0000}"/>
    <cellStyle name="20% - Accent1 8 2 2 2 2" xfId="1274" xr:uid="{00000000-0005-0000-0000-00002D0F0000}"/>
    <cellStyle name="20% - Accent1 8 2 2 2 3" xfId="1275" xr:uid="{00000000-0005-0000-0000-00002E0F0000}"/>
    <cellStyle name="20% - Accent1 8 2 2 3" xfId="1276" xr:uid="{00000000-0005-0000-0000-00002F0F0000}"/>
    <cellStyle name="20% - Accent1 8 2 2 4" xfId="1277" xr:uid="{00000000-0005-0000-0000-0000300F0000}"/>
    <cellStyle name="20% - Accent1 8 2 3" xfId="1278" xr:uid="{00000000-0005-0000-0000-0000310F0000}"/>
    <cellStyle name="20% - Accent1 8 2 3 2" xfId="1279" xr:uid="{00000000-0005-0000-0000-0000320F0000}"/>
    <cellStyle name="20% - Accent1 8 2 3 3" xfId="1280" xr:uid="{00000000-0005-0000-0000-0000330F0000}"/>
    <cellStyle name="20% - Accent1 8 2 4" xfId="1281" xr:uid="{00000000-0005-0000-0000-0000340F0000}"/>
    <cellStyle name="20% - Accent1 8 2 5" xfId="1282" xr:uid="{00000000-0005-0000-0000-0000350F0000}"/>
    <cellStyle name="20% - Accent1 8 3" xfId="1283" xr:uid="{00000000-0005-0000-0000-0000360F0000}"/>
    <cellStyle name="20% - Accent1 8 3 2" xfId="1284" xr:uid="{00000000-0005-0000-0000-0000370F0000}"/>
    <cellStyle name="20% - Accent1 8 3 2 2" xfId="1285" xr:uid="{00000000-0005-0000-0000-0000380F0000}"/>
    <cellStyle name="20% - Accent1 8 3 2 3" xfId="1286" xr:uid="{00000000-0005-0000-0000-0000390F0000}"/>
    <cellStyle name="20% - Accent1 8 3 3" xfId="1287" xr:uid="{00000000-0005-0000-0000-00003A0F0000}"/>
    <cellStyle name="20% - Accent1 8 3 4" xfId="1288" xr:uid="{00000000-0005-0000-0000-00003B0F0000}"/>
    <cellStyle name="20% - Accent1 8 4" xfId="1289" xr:uid="{00000000-0005-0000-0000-00003C0F0000}"/>
    <cellStyle name="20% - Accent1 8 4 2" xfId="1290" xr:uid="{00000000-0005-0000-0000-00003D0F0000}"/>
    <cellStyle name="20% - Accent1 8 4 3" xfId="1291" xr:uid="{00000000-0005-0000-0000-00003E0F0000}"/>
    <cellStyle name="20% - Accent1 8 5" xfId="1292" xr:uid="{00000000-0005-0000-0000-00003F0F0000}"/>
    <cellStyle name="20% - Accent1 8 6" xfId="1293" xr:uid="{00000000-0005-0000-0000-0000400F0000}"/>
    <cellStyle name="20% - Accent1 9" xfId="1294" xr:uid="{00000000-0005-0000-0000-0000410F0000}"/>
    <cellStyle name="20% - Accent1 9 2" xfId="1295" xr:uid="{00000000-0005-0000-0000-0000420F0000}"/>
    <cellStyle name="20% - Accent1 9 2 2" xfId="1296" xr:uid="{00000000-0005-0000-0000-0000430F0000}"/>
    <cellStyle name="20% - Accent1 9 2 2 2" xfId="1297" xr:uid="{00000000-0005-0000-0000-0000440F0000}"/>
    <cellStyle name="20% - Accent1 9 2 2 3" xfId="1298" xr:uid="{00000000-0005-0000-0000-0000450F0000}"/>
    <cellStyle name="20% - Accent1 9 2 3" xfId="1299" xr:uid="{00000000-0005-0000-0000-0000460F0000}"/>
    <cellStyle name="20% - Accent1 9 2 4" xfId="1300" xr:uid="{00000000-0005-0000-0000-0000470F0000}"/>
    <cellStyle name="20% - Accent1 9 3" xfId="1301" xr:uid="{00000000-0005-0000-0000-0000480F0000}"/>
    <cellStyle name="20% - Accent1 9 3 2" xfId="1302" xr:uid="{00000000-0005-0000-0000-0000490F0000}"/>
    <cellStyle name="20% - Accent1 9 3 3" xfId="1303" xr:uid="{00000000-0005-0000-0000-00004A0F0000}"/>
    <cellStyle name="20% - Accent1 9 4" xfId="1304" xr:uid="{00000000-0005-0000-0000-00004B0F0000}"/>
    <cellStyle name="20% - Accent1 9 5" xfId="1305" xr:uid="{00000000-0005-0000-0000-00004C0F0000}"/>
    <cellStyle name="20% - Accent2 10" xfId="1306" xr:uid="{00000000-0005-0000-0000-00004D0F0000}"/>
    <cellStyle name="20% - Accent2 10 2" xfId="1307" xr:uid="{00000000-0005-0000-0000-00004E0F0000}"/>
    <cellStyle name="20% - Accent2 10 2 2" xfId="1308" xr:uid="{00000000-0005-0000-0000-00004F0F0000}"/>
    <cellStyle name="20% - Accent2 10 2 2 2" xfId="1309" xr:uid="{00000000-0005-0000-0000-0000500F0000}"/>
    <cellStyle name="20% - Accent2 10 2 2 3" xfId="1310" xr:uid="{00000000-0005-0000-0000-0000510F0000}"/>
    <cellStyle name="20% - Accent2 10 2 3" xfId="1311" xr:uid="{00000000-0005-0000-0000-0000520F0000}"/>
    <cellStyle name="20% - Accent2 10 2 4" xfId="1312" xr:uid="{00000000-0005-0000-0000-0000530F0000}"/>
    <cellStyle name="20% - Accent2 10 3" xfId="1313" xr:uid="{00000000-0005-0000-0000-0000540F0000}"/>
    <cellStyle name="20% - Accent2 10 3 2" xfId="1314" xr:uid="{00000000-0005-0000-0000-0000550F0000}"/>
    <cellStyle name="20% - Accent2 10 3 3" xfId="1315" xr:uid="{00000000-0005-0000-0000-0000560F0000}"/>
    <cellStyle name="20% - Accent2 10 4" xfId="1316" xr:uid="{00000000-0005-0000-0000-0000570F0000}"/>
    <cellStyle name="20% - Accent2 10 5" xfId="1317" xr:uid="{00000000-0005-0000-0000-0000580F0000}"/>
    <cellStyle name="20% - Accent2 10 6" xfId="34281" xr:uid="{00000000-0005-0000-0000-0000590F0000}"/>
    <cellStyle name="20% - Accent2 10 7" xfId="34282" xr:uid="{00000000-0005-0000-0000-00005A0F0000}"/>
    <cellStyle name="20% - Accent2 10 8" xfId="34283" xr:uid="{00000000-0005-0000-0000-00005B0F0000}"/>
    <cellStyle name="20% - Accent2 11" xfId="1318" xr:uid="{00000000-0005-0000-0000-00005C0F0000}"/>
    <cellStyle name="20% - Accent2 11 2" xfId="1319" xr:uid="{00000000-0005-0000-0000-00005D0F0000}"/>
    <cellStyle name="20% - Accent2 11 2 2" xfId="1320" xr:uid="{00000000-0005-0000-0000-00005E0F0000}"/>
    <cellStyle name="20% - Accent2 11 2 3" xfId="1321" xr:uid="{00000000-0005-0000-0000-00005F0F0000}"/>
    <cellStyle name="20% - Accent2 11 3" xfId="1322" xr:uid="{00000000-0005-0000-0000-0000600F0000}"/>
    <cellStyle name="20% - Accent2 11 4" xfId="1323" xr:uid="{00000000-0005-0000-0000-0000610F0000}"/>
    <cellStyle name="20% - Accent2 11 5" xfId="34284" xr:uid="{00000000-0005-0000-0000-0000620F0000}"/>
    <cellStyle name="20% - Accent2 11 6" xfId="34285" xr:uid="{00000000-0005-0000-0000-0000630F0000}"/>
    <cellStyle name="20% - Accent2 11 7" xfId="34286" xr:uid="{00000000-0005-0000-0000-0000640F0000}"/>
    <cellStyle name="20% - Accent2 11 8" xfId="34287" xr:uid="{00000000-0005-0000-0000-0000650F0000}"/>
    <cellStyle name="20% - Accent2 12" xfId="1324" xr:uid="{00000000-0005-0000-0000-0000660F0000}"/>
    <cellStyle name="20% - Accent2 12 2" xfId="1325" xr:uid="{00000000-0005-0000-0000-0000670F0000}"/>
    <cellStyle name="20% - Accent2 12 3" xfId="1326" xr:uid="{00000000-0005-0000-0000-0000680F0000}"/>
    <cellStyle name="20% - Accent2 12 4" xfId="34288" xr:uid="{00000000-0005-0000-0000-0000690F0000}"/>
    <cellStyle name="20% - Accent2 12 5" xfId="34289" xr:uid="{00000000-0005-0000-0000-00006A0F0000}"/>
    <cellStyle name="20% - Accent2 12 6" xfId="34290" xr:uid="{00000000-0005-0000-0000-00006B0F0000}"/>
    <cellStyle name="20% - Accent2 12 7" xfId="34291" xr:uid="{00000000-0005-0000-0000-00006C0F0000}"/>
    <cellStyle name="20% - Accent2 12 8" xfId="34292" xr:uid="{00000000-0005-0000-0000-00006D0F0000}"/>
    <cellStyle name="20% - Accent2 13" xfId="1327" xr:uid="{00000000-0005-0000-0000-00006E0F0000}"/>
    <cellStyle name="20% - Accent2 13 2" xfId="1328" xr:uid="{00000000-0005-0000-0000-00006F0F0000}"/>
    <cellStyle name="20% - Accent2 13 3" xfId="1329" xr:uid="{00000000-0005-0000-0000-0000700F0000}"/>
    <cellStyle name="20% - Accent2 13 4" xfId="34293" xr:uid="{00000000-0005-0000-0000-0000710F0000}"/>
    <cellStyle name="20% - Accent2 13 5" xfId="34294" xr:uid="{00000000-0005-0000-0000-0000720F0000}"/>
    <cellStyle name="20% - Accent2 13 6" xfId="34295" xr:uid="{00000000-0005-0000-0000-0000730F0000}"/>
    <cellStyle name="20% - Accent2 13 7" xfId="34296" xr:uid="{00000000-0005-0000-0000-0000740F0000}"/>
    <cellStyle name="20% - Accent2 13 8" xfId="34297" xr:uid="{00000000-0005-0000-0000-0000750F0000}"/>
    <cellStyle name="20% - Accent2 14" xfId="1330" xr:uid="{00000000-0005-0000-0000-0000760F0000}"/>
    <cellStyle name="20% - Accent2 14 2" xfId="29495" xr:uid="{00000000-0005-0000-0000-0000770F0000}"/>
    <cellStyle name="20% - Accent2 14 3" xfId="34298" xr:uid="{00000000-0005-0000-0000-0000780F0000}"/>
    <cellStyle name="20% - Accent2 14 4" xfId="34299" xr:uid="{00000000-0005-0000-0000-0000790F0000}"/>
    <cellStyle name="20% - Accent2 14 5" xfId="34300" xr:uid="{00000000-0005-0000-0000-00007A0F0000}"/>
    <cellStyle name="20% - Accent2 14 6" xfId="34301" xr:uid="{00000000-0005-0000-0000-00007B0F0000}"/>
    <cellStyle name="20% - Accent2 14 7" xfId="34302" xr:uid="{00000000-0005-0000-0000-00007C0F0000}"/>
    <cellStyle name="20% - Accent2 14 8" xfId="34303" xr:uid="{00000000-0005-0000-0000-00007D0F0000}"/>
    <cellStyle name="20% - Accent2 15" xfId="1331" xr:uid="{00000000-0005-0000-0000-00007E0F0000}"/>
    <cellStyle name="20% - Accent2 15 2" xfId="29496" xr:uid="{00000000-0005-0000-0000-00007F0F0000}"/>
    <cellStyle name="20% - Accent2 15 3" xfId="34304" xr:uid="{00000000-0005-0000-0000-0000800F0000}"/>
    <cellStyle name="20% - Accent2 15 4" xfId="34305" xr:uid="{00000000-0005-0000-0000-0000810F0000}"/>
    <cellStyle name="20% - Accent2 15 5" xfId="34306" xr:uid="{00000000-0005-0000-0000-0000820F0000}"/>
    <cellStyle name="20% - Accent2 15 6" xfId="34307" xr:uid="{00000000-0005-0000-0000-0000830F0000}"/>
    <cellStyle name="20% - Accent2 15 7" xfId="34308" xr:uid="{00000000-0005-0000-0000-0000840F0000}"/>
    <cellStyle name="20% - Accent2 15 8" xfId="34309" xr:uid="{00000000-0005-0000-0000-0000850F0000}"/>
    <cellStyle name="20% - Accent2 16" xfId="29497" xr:uid="{00000000-0005-0000-0000-0000860F0000}"/>
    <cellStyle name="20% - Accent2 16 2" xfId="29498" xr:uid="{00000000-0005-0000-0000-0000870F0000}"/>
    <cellStyle name="20% - Accent2 16 3" xfId="34310" xr:uid="{00000000-0005-0000-0000-0000880F0000}"/>
    <cellStyle name="20% - Accent2 16 4" xfId="34311" xr:uid="{00000000-0005-0000-0000-0000890F0000}"/>
    <cellStyle name="20% - Accent2 16 5" xfId="34312" xr:uid="{00000000-0005-0000-0000-00008A0F0000}"/>
    <cellStyle name="20% - Accent2 16 6" xfId="34313" xr:uid="{00000000-0005-0000-0000-00008B0F0000}"/>
    <cellStyle name="20% - Accent2 17" xfId="29499" xr:uid="{00000000-0005-0000-0000-00008C0F0000}"/>
    <cellStyle name="20% - Accent2 17 2" xfId="29500" xr:uid="{00000000-0005-0000-0000-00008D0F0000}"/>
    <cellStyle name="20% - Accent2 17 3" xfId="34314" xr:uid="{00000000-0005-0000-0000-00008E0F0000}"/>
    <cellStyle name="20% - Accent2 17 4" xfId="34315" xr:uid="{00000000-0005-0000-0000-00008F0F0000}"/>
    <cellStyle name="20% - Accent2 17 5" xfId="34316" xr:uid="{00000000-0005-0000-0000-0000900F0000}"/>
    <cellStyle name="20% - Accent2 17 6" xfId="34317" xr:uid="{00000000-0005-0000-0000-0000910F0000}"/>
    <cellStyle name="20% - Accent2 18" xfId="29501" xr:uid="{00000000-0005-0000-0000-0000920F0000}"/>
    <cellStyle name="20% - Accent2 18 2" xfId="29502" xr:uid="{00000000-0005-0000-0000-0000930F0000}"/>
    <cellStyle name="20% - Accent2 19" xfId="29503" xr:uid="{00000000-0005-0000-0000-0000940F0000}"/>
    <cellStyle name="20% - Accent2 19 2" xfId="29504" xr:uid="{00000000-0005-0000-0000-0000950F0000}"/>
    <cellStyle name="20% - Accent2 2" xfId="1332" xr:uid="{00000000-0005-0000-0000-0000960F0000}"/>
    <cellStyle name="20% - Accent2 2 10" xfId="34318" xr:uid="{00000000-0005-0000-0000-0000970F0000}"/>
    <cellStyle name="20% - Accent2 2 10 2" xfId="34319" xr:uid="{00000000-0005-0000-0000-0000980F0000}"/>
    <cellStyle name="20% - Accent2 2 10 2 2" xfId="34320" xr:uid="{00000000-0005-0000-0000-0000990F0000}"/>
    <cellStyle name="20% - Accent2 2 10 2 2 2" xfId="34321" xr:uid="{00000000-0005-0000-0000-00009A0F0000}"/>
    <cellStyle name="20% - Accent2 2 10 2 2 2 2" xfId="34322" xr:uid="{00000000-0005-0000-0000-00009B0F0000}"/>
    <cellStyle name="20% - Accent2 2 10 2 2 2 3" xfId="34323" xr:uid="{00000000-0005-0000-0000-00009C0F0000}"/>
    <cellStyle name="20% - Accent2 2 10 2 2 2 4" xfId="34324" xr:uid="{00000000-0005-0000-0000-00009D0F0000}"/>
    <cellStyle name="20% - Accent2 2 10 2 2 2 5" xfId="34325" xr:uid="{00000000-0005-0000-0000-00009E0F0000}"/>
    <cellStyle name="20% - Accent2 2 10 2 2 2 6" xfId="34326" xr:uid="{00000000-0005-0000-0000-00009F0F0000}"/>
    <cellStyle name="20% - Accent2 2 10 2 2 3" xfId="34327" xr:uid="{00000000-0005-0000-0000-0000A00F0000}"/>
    <cellStyle name="20% - Accent2 2 10 2 2 4" xfId="34328" xr:uid="{00000000-0005-0000-0000-0000A10F0000}"/>
    <cellStyle name="20% - Accent2 2 10 2 2 5" xfId="34329" xr:uid="{00000000-0005-0000-0000-0000A20F0000}"/>
    <cellStyle name="20% - Accent2 2 10 2 2 6" xfId="34330" xr:uid="{00000000-0005-0000-0000-0000A30F0000}"/>
    <cellStyle name="20% - Accent2 2 10 2 3" xfId="34331" xr:uid="{00000000-0005-0000-0000-0000A40F0000}"/>
    <cellStyle name="20% - Accent2 2 10 2 4" xfId="34332" xr:uid="{00000000-0005-0000-0000-0000A50F0000}"/>
    <cellStyle name="20% - Accent2 2 10 2 5" xfId="34333" xr:uid="{00000000-0005-0000-0000-0000A60F0000}"/>
    <cellStyle name="20% - Accent2 2 10 2 6" xfId="34334" xr:uid="{00000000-0005-0000-0000-0000A70F0000}"/>
    <cellStyle name="20% - Accent2 2 10 2 7" xfId="34335" xr:uid="{00000000-0005-0000-0000-0000A80F0000}"/>
    <cellStyle name="20% - Accent2 2 10 2 8" xfId="34336" xr:uid="{00000000-0005-0000-0000-0000A90F0000}"/>
    <cellStyle name="20% - Accent2 2 10 3" xfId="34337" xr:uid="{00000000-0005-0000-0000-0000AA0F0000}"/>
    <cellStyle name="20% - Accent2 2 10 4" xfId="34338" xr:uid="{00000000-0005-0000-0000-0000AB0F0000}"/>
    <cellStyle name="20% - Accent2 2 10 4 2" xfId="34339" xr:uid="{00000000-0005-0000-0000-0000AC0F0000}"/>
    <cellStyle name="20% - Accent2 2 10 4 2 2" xfId="34340" xr:uid="{00000000-0005-0000-0000-0000AD0F0000}"/>
    <cellStyle name="20% - Accent2 2 10 4 2 3" xfId="34341" xr:uid="{00000000-0005-0000-0000-0000AE0F0000}"/>
    <cellStyle name="20% - Accent2 2 10 4 2 4" xfId="34342" xr:uid="{00000000-0005-0000-0000-0000AF0F0000}"/>
    <cellStyle name="20% - Accent2 2 10 4 2 5" xfId="34343" xr:uid="{00000000-0005-0000-0000-0000B00F0000}"/>
    <cellStyle name="20% - Accent2 2 10 4 2 6" xfId="34344" xr:uid="{00000000-0005-0000-0000-0000B10F0000}"/>
    <cellStyle name="20% - Accent2 2 10 4 3" xfId="34345" xr:uid="{00000000-0005-0000-0000-0000B20F0000}"/>
    <cellStyle name="20% - Accent2 2 10 4 4" xfId="34346" xr:uid="{00000000-0005-0000-0000-0000B30F0000}"/>
    <cellStyle name="20% - Accent2 2 10 4 5" xfId="34347" xr:uid="{00000000-0005-0000-0000-0000B40F0000}"/>
    <cellStyle name="20% - Accent2 2 10 4 6" xfId="34348" xr:uid="{00000000-0005-0000-0000-0000B50F0000}"/>
    <cellStyle name="20% - Accent2 2 10 5" xfId="34349" xr:uid="{00000000-0005-0000-0000-0000B60F0000}"/>
    <cellStyle name="20% - Accent2 2 10 6" xfId="34350" xr:uid="{00000000-0005-0000-0000-0000B70F0000}"/>
    <cellStyle name="20% - Accent2 2 10 7" xfId="34351" xr:uid="{00000000-0005-0000-0000-0000B80F0000}"/>
    <cellStyle name="20% - Accent2 2 10 8" xfId="34352" xr:uid="{00000000-0005-0000-0000-0000B90F0000}"/>
    <cellStyle name="20% - Accent2 2 10 9" xfId="34353" xr:uid="{00000000-0005-0000-0000-0000BA0F0000}"/>
    <cellStyle name="20% - Accent2 2 11" xfId="34354" xr:uid="{00000000-0005-0000-0000-0000BB0F0000}"/>
    <cellStyle name="20% - Accent2 2 11 2" xfId="34355" xr:uid="{00000000-0005-0000-0000-0000BC0F0000}"/>
    <cellStyle name="20% - Accent2 2 11 3" xfId="34356" xr:uid="{00000000-0005-0000-0000-0000BD0F0000}"/>
    <cellStyle name="20% - Accent2 2 11 4" xfId="34357" xr:uid="{00000000-0005-0000-0000-0000BE0F0000}"/>
    <cellStyle name="20% - Accent2 2 11 5" xfId="34358" xr:uid="{00000000-0005-0000-0000-0000BF0F0000}"/>
    <cellStyle name="20% - Accent2 2 11 6" xfId="34359" xr:uid="{00000000-0005-0000-0000-0000C00F0000}"/>
    <cellStyle name="20% - Accent2 2 11 7" xfId="34360" xr:uid="{00000000-0005-0000-0000-0000C10F0000}"/>
    <cellStyle name="20% - Accent2 2 11 8" xfId="34361" xr:uid="{00000000-0005-0000-0000-0000C20F0000}"/>
    <cellStyle name="20% - Accent2 2 12" xfId="34362" xr:uid="{00000000-0005-0000-0000-0000C30F0000}"/>
    <cellStyle name="20% - Accent2 2 12 2" xfId="34363" xr:uid="{00000000-0005-0000-0000-0000C40F0000}"/>
    <cellStyle name="20% - Accent2 2 12 3" xfId="34364" xr:uid="{00000000-0005-0000-0000-0000C50F0000}"/>
    <cellStyle name="20% - Accent2 2 12 4" xfId="34365" xr:uid="{00000000-0005-0000-0000-0000C60F0000}"/>
    <cellStyle name="20% - Accent2 2 12 5" xfId="34366" xr:uid="{00000000-0005-0000-0000-0000C70F0000}"/>
    <cellStyle name="20% - Accent2 2 12 6" xfId="34367" xr:uid="{00000000-0005-0000-0000-0000C80F0000}"/>
    <cellStyle name="20% - Accent2 2 12 7" xfId="34368" xr:uid="{00000000-0005-0000-0000-0000C90F0000}"/>
    <cellStyle name="20% - Accent2 2 12 8" xfId="34369" xr:uid="{00000000-0005-0000-0000-0000CA0F0000}"/>
    <cellStyle name="20% - Accent2 2 13" xfId="34370" xr:uid="{00000000-0005-0000-0000-0000CB0F0000}"/>
    <cellStyle name="20% - Accent2 2 13 2" xfId="34371" xr:uid="{00000000-0005-0000-0000-0000CC0F0000}"/>
    <cellStyle name="20% - Accent2 2 13 3" xfId="34372" xr:uid="{00000000-0005-0000-0000-0000CD0F0000}"/>
    <cellStyle name="20% - Accent2 2 13 4" xfId="34373" xr:uid="{00000000-0005-0000-0000-0000CE0F0000}"/>
    <cellStyle name="20% - Accent2 2 13 5" xfId="34374" xr:uid="{00000000-0005-0000-0000-0000CF0F0000}"/>
    <cellStyle name="20% - Accent2 2 13 6" xfId="34375" xr:uid="{00000000-0005-0000-0000-0000D00F0000}"/>
    <cellStyle name="20% - Accent2 2 13 7" xfId="34376" xr:uid="{00000000-0005-0000-0000-0000D10F0000}"/>
    <cellStyle name="20% - Accent2 2 13 8" xfId="34377" xr:uid="{00000000-0005-0000-0000-0000D20F0000}"/>
    <cellStyle name="20% - Accent2 2 14" xfId="34378" xr:uid="{00000000-0005-0000-0000-0000D30F0000}"/>
    <cellStyle name="20% - Accent2 2 14 2" xfId="34379" xr:uid="{00000000-0005-0000-0000-0000D40F0000}"/>
    <cellStyle name="20% - Accent2 2 14 3" xfId="34380" xr:uid="{00000000-0005-0000-0000-0000D50F0000}"/>
    <cellStyle name="20% - Accent2 2 14 4" xfId="34381" xr:uid="{00000000-0005-0000-0000-0000D60F0000}"/>
    <cellStyle name="20% - Accent2 2 14 5" xfId="34382" xr:uid="{00000000-0005-0000-0000-0000D70F0000}"/>
    <cellStyle name="20% - Accent2 2 14 6" xfId="34383" xr:uid="{00000000-0005-0000-0000-0000D80F0000}"/>
    <cellStyle name="20% - Accent2 2 14 7" xfId="34384" xr:uid="{00000000-0005-0000-0000-0000D90F0000}"/>
    <cellStyle name="20% - Accent2 2 14 8" xfId="34385" xr:uid="{00000000-0005-0000-0000-0000DA0F0000}"/>
    <cellStyle name="20% - Accent2 2 15" xfId="34386" xr:uid="{00000000-0005-0000-0000-0000DB0F0000}"/>
    <cellStyle name="20% - Accent2 2 15 2" xfId="34387" xr:uid="{00000000-0005-0000-0000-0000DC0F0000}"/>
    <cellStyle name="20% - Accent2 2 15 3" xfId="34388" xr:uid="{00000000-0005-0000-0000-0000DD0F0000}"/>
    <cellStyle name="20% - Accent2 2 15 4" xfId="34389" xr:uid="{00000000-0005-0000-0000-0000DE0F0000}"/>
    <cellStyle name="20% - Accent2 2 15 5" xfId="34390" xr:uid="{00000000-0005-0000-0000-0000DF0F0000}"/>
    <cellStyle name="20% - Accent2 2 15 6" xfId="34391" xr:uid="{00000000-0005-0000-0000-0000E00F0000}"/>
    <cellStyle name="20% - Accent2 2 15 7" xfId="34392" xr:uid="{00000000-0005-0000-0000-0000E10F0000}"/>
    <cellStyle name="20% - Accent2 2 15 8" xfId="34393" xr:uid="{00000000-0005-0000-0000-0000E20F0000}"/>
    <cellStyle name="20% - Accent2 2 16" xfId="34394" xr:uid="{00000000-0005-0000-0000-0000E30F0000}"/>
    <cellStyle name="20% - Accent2 2 16 2" xfId="34395" xr:uid="{00000000-0005-0000-0000-0000E40F0000}"/>
    <cellStyle name="20% - Accent2 2 16 2 2" xfId="34396" xr:uid="{00000000-0005-0000-0000-0000E50F0000}"/>
    <cellStyle name="20% - Accent2 2 16 2 2 2" xfId="34397" xr:uid="{00000000-0005-0000-0000-0000E60F0000}"/>
    <cellStyle name="20% - Accent2 2 16 2 2 3" xfId="34398" xr:uid="{00000000-0005-0000-0000-0000E70F0000}"/>
    <cellStyle name="20% - Accent2 2 16 2 2 4" xfId="34399" xr:uid="{00000000-0005-0000-0000-0000E80F0000}"/>
    <cellStyle name="20% - Accent2 2 16 2 2 5" xfId="34400" xr:uid="{00000000-0005-0000-0000-0000E90F0000}"/>
    <cellStyle name="20% - Accent2 2 16 2 2 6" xfId="34401" xr:uid="{00000000-0005-0000-0000-0000EA0F0000}"/>
    <cellStyle name="20% - Accent2 2 16 2 3" xfId="34402" xr:uid="{00000000-0005-0000-0000-0000EB0F0000}"/>
    <cellStyle name="20% - Accent2 2 16 2 4" xfId="34403" xr:uid="{00000000-0005-0000-0000-0000EC0F0000}"/>
    <cellStyle name="20% - Accent2 2 16 2 5" xfId="34404" xr:uid="{00000000-0005-0000-0000-0000ED0F0000}"/>
    <cellStyle name="20% - Accent2 2 16 2 6" xfId="34405" xr:uid="{00000000-0005-0000-0000-0000EE0F0000}"/>
    <cellStyle name="20% - Accent2 2 16 3" xfId="34406" xr:uid="{00000000-0005-0000-0000-0000EF0F0000}"/>
    <cellStyle name="20% - Accent2 2 16 4" xfId="34407" xr:uid="{00000000-0005-0000-0000-0000F00F0000}"/>
    <cellStyle name="20% - Accent2 2 16 5" xfId="34408" xr:uid="{00000000-0005-0000-0000-0000F10F0000}"/>
    <cellStyle name="20% - Accent2 2 16 6" xfId="34409" xr:uid="{00000000-0005-0000-0000-0000F20F0000}"/>
    <cellStyle name="20% - Accent2 2 16 7" xfId="34410" xr:uid="{00000000-0005-0000-0000-0000F30F0000}"/>
    <cellStyle name="20% - Accent2 2 16 8" xfId="34411" xr:uid="{00000000-0005-0000-0000-0000F40F0000}"/>
    <cellStyle name="20% - Accent2 2 17" xfId="34412" xr:uid="{00000000-0005-0000-0000-0000F50F0000}"/>
    <cellStyle name="20% - Accent2 2 17 2" xfId="34413" xr:uid="{00000000-0005-0000-0000-0000F60F0000}"/>
    <cellStyle name="20% - Accent2 2 17 2 2" xfId="34414" xr:uid="{00000000-0005-0000-0000-0000F70F0000}"/>
    <cellStyle name="20% - Accent2 2 17 2 3" xfId="34415" xr:uid="{00000000-0005-0000-0000-0000F80F0000}"/>
    <cellStyle name="20% - Accent2 2 17 2 4" xfId="34416" xr:uid="{00000000-0005-0000-0000-0000F90F0000}"/>
    <cellStyle name="20% - Accent2 2 17 2 5" xfId="34417" xr:uid="{00000000-0005-0000-0000-0000FA0F0000}"/>
    <cellStyle name="20% - Accent2 2 17 2 6" xfId="34418" xr:uid="{00000000-0005-0000-0000-0000FB0F0000}"/>
    <cellStyle name="20% - Accent2 2 17 3" xfId="34419" xr:uid="{00000000-0005-0000-0000-0000FC0F0000}"/>
    <cellStyle name="20% - Accent2 2 17 4" xfId="34420" xr:uid="{00000000-0005-0000-0000-0000FD0F0000}"/>
    <cellStyle name="20% - Accent2 2 17 5" xfId="34421" xr:uid="{00000000-0005-0000-0000-0000FE0F0000}"/>
    <cellStyle name="20% - Accent2 2 17 6" xfId="34422" xr:uid="{00000000-0005-0000-0000-0000FF0F0000}"/>
    <cellStyle name="20% - Accent2 2 18" xfId="34423" xr:uid="{00000000-0005-0000-0000-000000100000}"/>
    <cellStyle name="20% - Accent2 2 19" xfId="34424" xr:uid="{00000000-0005-0000-0000-000001100000}"/>
    <cellStyle name="20% - Accent2 2 2" xfId="1333" xr:uid="{00000000-0005-0000-0000-000002100000}"/>
    <cellStyle name="20% - Accent2 2 2 10" xfId="34425" xr:uid="{00000000-0005-0000-0000-000003100000}"/>
    <cellStyle name="20% - Accent2 2 2 10 2" xfId="34426" xr:uid="{00000000-0005-0000-0000-000004100000}"/>
    <cellStyle name="20% - Accent2 2 2 10 3" xfId="34427" xr:uid="{00000000-0005-0000-0000-000005100000}"/>
    <cellStyle name="20% - Accent2 2 2 10 4" xfId="34428" xr:uid="{00000000-0005-0000-0000-000006100000}"/>
    <cellStyle name="20% - Accent2 2 2 10 5" xfId="34429" xr:uid="{00000000-0005-0000-0000-000007100000}"/>
    <cellStyle name="20% - Accent2 2 2 10 6" xfId="34430" xr:uid="{00000000-0005-0000-0000-000008100000}"/>
    <cellStyle name="20% - Accent2 2 2 10 7" xfId="34431" xr:uid="{00000000-0005-0000-0000-000009100000}"/>
    <cellStyle name="20% - Accent2 2 2 10 8" xfId="34432" xr:uid="{00000000-0005-0000-0000-00000A100000}"/>
    <cellStyle name="20% - Accent2 2 2 11" xfId="34433" xr:uid="{00000000-0005-0000-0000-00000B100000}"/>
    <cellStyle name="20% - Accent2 2 2 11 2" xfId="34434" xr:uid="{00000000-0005-0000-0000-00000C100000}"/>
    <cellStyle name="20% - Accent2 2 2 11 3" xfId="34435" xr:uid="{00000000-0005-0000-0000-00000D100000}"/>
    <cellStyle name="20% - Accent2 2 2 11 4" xfId="34436" xr:uid="{00000000-0005-0000-0000-00000E100000}"/>
    <cellStyle name="20% - Accent2 2 2 11 5" xfId="34437" xr:uid="{00000000-0005-0000-0000-00000F100000}"/>
    <cellStyle name="20% - Accent2 2 2 11 6" xfId="34438" xr:uid="{00000000-0005-0000-0000-000010100000}"/>
    <cellStyle name="20% - Accent2 2 2 11 7" xfId="34439" xr:uid="{00000000-0005-0000-0000-000011100000}"/>
    <cellStyle name="20% - Accent2 2 2 11 8" xfId="34440" xr:uid="{00000000-0005-0000-0000-000012100000}"/>
    <cellStyle name="20% - Accent2 2 2 12" xfId="34441" xr:uid="{00000000-0005-0000-0000-000013100000}"/>
    <cellStyle name="20% - Accent2 2 2 12 2" xfId="34442" xr:uid="{00000000-0005-0000-0000-000014100000}"/>
    <cellStyle name="20% - Accent2 2 2 12 3" xfId="34443" xr:uid="{00000000-0005-0000-0000-000015100000}"/>
    <cellStyle name="20% - Accent2 2 2 12 4" xfId="34444" xr:uid="{00000000-0005-0000-0000-000016100000}"/>
    <cellStyle name="20% - Accent2 2 2 12 5" xfId="34445" xr:uid="{00000000-0005-0000-0000-000017100000}"/>
    <cellStyle name="20% - Accent2 2 2 12 6" xfId="34446" xr:uid="{00000000-0005-0000-0000-000018100000}"/>
    <cellStyle name="20% - Accent2 2 2 12 7" xfId="34447" xr:uid="{00000000-0005-0000-0000-000019100000}"/>
    <cellStyle name="20% - Accent2 2 2 12 8" xfId="34448" xr:uid="{00000000-0005-0000-0000-00001A100000}"/>
    <cellStyle name="20% - Accent2 2 2 13" xfId="34449" xr:uid="{00000000-0005-0000-0000-00001B100000}"/>
    <cellStyle name="20% - Accent2 2 2 13 2" xfId="34450" xr:uid="{00000000-0005-0000-0000-00001C100000}"/>
    <cellStyle name="20% - Accent2 2 2 13 3" xfId="34451" xr:uid="{00000000-0005-0000-0000-00001D100000}"/>
    <cellStyle name="20% - Accent2 2 2 13 4" xfId="34452" xr:uid="{00000000-0005-0000-0000-00001E100000}"/>
    <cellStyle name="20% - Accent2 2 2 13 5" xfId="34453" xr:uid="{00000000-0005-0000-0000-00001F100000}"/>
    <cellStyle name="20% - Accent2 2 2 13 6" xfId="34454" xr:uid="{00000000-0005-0000-0000-000020100000}"/>
    <cellStyle name="20% - Accent2 2 2 13 7" xfId="34455" xr:uid="{00000000-0005-0000-0000-000021100000}"/>
    <cellStyle name="20% - Accent2 2 2 13 8" xfId="34456" xr:uid="{00000000-0005-0000-0000-000022100000}"/>
    <cellStyle name="20% - Accent2 2 2 14" xfId="34457" xr:uid="{00000000-0005-0000-0000-000023100000}"/>
    <cellStyle name="20% - Accent2 2 2 14 2" xfId="34458" xr:uid="{00000000-0005-0000-0000-000024100000}"/>
    <cellStyle name="20% - Accent2 2 2 14 3" xfId="34459" xr:uid="{00000000-0005-0000-0000-000025100000}"/>
    <cellStyle name="20% - Accent2 2 2 14 4" xfId="34460" xr:uid="{00000000-0005-0000-0000-000026100000}"/>
    <cellStyle name="20% - Accent2 2 2 14 5" xfId="34461" xr:uid="{00000000-0005-0000-0000-000027100000}"/>
    <cellStyle name="20% - Accent2 2 2 14 6" xfId="34462" xr:uid="{00000000-0005-0000-0000-000028100000}"/>
    <cellStyle name="20% - Accent2 2 2 14 7" xfId="34463" xr:uid="{00000000-0005-0000-0000-000029100000}"/>
    <cellStyle name="20% - Accent2 2 2 14 8" xfId="34464" xr:uid="{00000000-0005-0000-0000-00002A100000}"/>
    <cellStyle name="20% - Accent2 2 2 15" xfId="34465" xr:uid="{00000000-0005-0000-0000-00002B100000}"/>
    <cellStyle name="20% - Accent2 2 2 15 2" xfId="34466" xr:uid="{00000000-0005-0000-0000-00002C100000}"/>
    <cellStyle name="20% - Accent2 2 2 15 2 2" xfId="34467" xr:uid="{00000000-0005-0000-0000-00002D100000}"/>
    <cellStyle name="20% - Accent2 2 2 15 2 2 2" xfId="34468" xr:uid="{00000000-0005-0000-0000-00002E100000}"/>
    <cellStyle name="20% - Accent2 2 2 15 2 2 3" xfId="34469" xr:uid="{00000000-0005-0000-0000-00002F100000}"/>
    <cellStyle name="20% - Accent2 2 2 15 2 2 4" xfId="34470" xr:uid="{00000000-0005-0000-0000-000030100000}"/>
    <cellStyle name="20% - Accent2 2 2 15 2 2 5" xfId="34471" xr:uid="{00000000-0005-0000-0000-000031100000}"/>
    <cellStyle name="20% - Accent2 2 2 15 2 2 6" xfId="34472" xr:uid="{00000000-0005-0000-0000-000032100000}"/>
    <cellStyle name="20% - Accent2 2 2 15 2 3" xfId="34473" xr:uid="{00000000-0005-0000-0000-000033100000}"/>
    <cellStyle name="20% - Accent2 2 2 15 2 4" xfId="34474" xr:uid="{00000000-0005-0000-0000-000034100000}"/>
    <cellStyle name="20% - Accent2 2 2 15 2 5" xfId="34475" xr:uid="{00000000-0005-0000-0000-000035100000}"/>
    <cellStyle name="20% - Accent2 2 2 15 2 6" xfId="34476" xr:uid="{00000000-0005-0000-0000-000036100000}"/>
    <cellStyle name="20% - Accent2 2 2 15 3" xfId="34477" xr:uid="{00000000-0005-0000-0000-000037100000}"/>
    <cellStyle name="20% - Accent2 2 2 15 4" xfId="34478" xr:uid="{00000000-0005-0000-0000-000038100000}"/>
    <cellStyle name="20% - Accent2 2 2 15 5" xfId="34479" xr:uid="{00000000-0005-0000-0000-000039100000}"/>
    <cellStyle name="20% - Accent2 2 2 15 6" xfId="34480" xr:uid="{00000000-0005-0000-0000-00003A100000}"/>
    <cellStyle name="20% - Accent2 2 2 15 7" xfId="34481" xr:uid="{00000000-0005-0000-0000-00003B100000}"/>
    <cellStyle name="20% - Accent2 2 2 15 8" xfId="34482" xr:uid="{00000000-0005-0000-0000-00003C100000}"/>
    <cellStyle name="20% - Accent2 2 2 16" xfId="34483" xr:uid="{00000000-0005-0000-0000-00003D100000}"/>
    <cellStyle name="20% - Accent2 2 2 16 2" xfId="34484" xr:uid="{00000000-0005-0000-0000-00003E100000}"/>
    <cellStyle name="20% - Accent2 2 2 16 2 2" xfId="34485" xr:uid="{00000000-0005-0000-0000-00003F100000}"/>
    <cellStyle name="20% - Accent2 2 2 16 2 3" xfId="34486" xr:uid="{00000000-0005-0000-0000-000040100000}"/>
    <cellStyle name="20% - Accent2 2 2 16 2 4" xfId="34487" xr:uid="{00000000-0005-0000-0000-000041100000}"/>
    <cellStyle name="20% - Accent2 2 2 16 2 5" xfId="34488" xr:uid="{00000000-0005-0000-0000-000042100000}"/>
    <cellStyle name="20% - Accent2 2 2 16 2 6" xfId="34489" xr:uid="{00000000-0005-0000-0000-000043100000}"/>
    <cellStyle name="20% - Accent2 2 2 16 3" xfId="34490" xr:uid="{00000000-0005-0000-0000-000044100000}"/>
    <cellStyle name="20% - Accent2 2 2 16 4" xfId="34491" xr:uid="{00000000-0005-0000-0000-000045100000}"/>
    <cellStyle name="20% - Accent2 2 2 16 5" xfId="34492" xr:uid="{00000000-0005-0000-0000-000046100000}"/>
    <cellStyle name="20% - Accent2 2 2 16 6" xfId="34493" xr:uid="{00000000-0005-0000-0000-000047100000}"/>
    <cellStyle name="20% - Accent2 2 2 17" xfId="34494" xr:uid="{00000000-0005-0000-0000-000048100000}"/>
    <cellStyle name="20% - Accent2 2 2 18" xfId="34495" xr:uid="{00000000-0005-0000-0000-000049100000}"/>
    <cellStyle name="20% - Accent2 2 2 19" xfId="34496" xr:uid="{00000000-0005-0000-0000-00004A100000}"/>
    <cellStyle name="20% - Accent2 2 2 2" xfId="1334" xr:uid="{00000000-0005-0000-0000-00004B100000}"/>
    <cellStyle name="20% - Accent2 2 2 2 10" xfId="34497" xr:uid="{00000000-0005-0000-0000-00004C100000}"/>
    <cellStyle name="20% - Accent2 2 2 2 10 2" xfId="34498" xr:uid="{00000000-0005-0000-0000-00004D100000}"/>
    <cellStyle name="20% - Accent2 2 2 2 10 2 2" xfId="34499" xr:uid="{00000000-0005-0000-0000-00004E100000}"/>
    <cellStyle name="20% - Accent2 2 2 2 10 2 3" xfId="34500" xr:uid="{00000000-0005-0000-0000-00004F100000}"/>
    <cellStyle name="20% - Accent2 2 2 2 10 2 4" xfId="34501" xr:uid="{00000000-0005-0000-0000-000050100000}"/>
    <cellStyle name="20% - Accent2 2 2 2 10 2 5" xfId="34502" xr:uid="{00000000-0005-0000-0000-000051100000}"/>
    <cellStyle name="20% - Accent2 2 2 2 10 2 6" xfId="34503" xr:uid="{00000000-0005-0000-0000-000052100000}"/>
    <cellStyle name="20% - Accent2 2 2 2 10 3" xfId="34504" xr:uid="{00000000-0005-0000-0000-000053100000}"/>
    <cellStyle name="20% - Accent2 2 2 2 10 4" xfId="34505" xr:uid="{00000000-0005-0000-0000-000054100000}"/>
    <cellStyle name="20% - Accent2 2 2 2 10 5" xfId="34506" xr:uid="{00000000-0005-0000-0000-000055100000}"/>
    <cellStyle name="20% - Accent2 2 2 2 10 6" xfId="34507" xr:uid="{00000000-0005-0000-0000-000056100000}"/>
    <cellStyle name="20% - Accent2 2 2 2 11" xfId="34508" xr:uid="{00000000-0005-0000-0000-000057100000}"/>
    <cellStyle name="20% - Accent2 2 2 2 12" xfId="34509" xr:uid="{00000000-0005-0000-0000-000058100000}"/>
    <cellStyle name="20% - Accent2 2 2 2 13" xfId="34510" xr:uid="{00000000-0005-0000-0000-000059100000}"/>
    <cellStyle name="20% - Accent2 2 2 2 14" xfId="34511" xr:uid="{00000000-0005-0000-0000-00005A100000}"/>
    <cellStyle name="20% - Accent2 2 2 2 15" xfId="34512" xr:uid="{00000000-0005-0000-0000-00005B100000}"/>
    <cellStyle name="20% - Accent2 2 2 2 2" xfId="31723" xr:uid="{00000000-0005-0000-0000-00005C100000}"/>
    <cellStyle name="20% - Accent2 2 2 2 2 2" xfId="31724" xr:uid="{00000000-0005-0000-0000-00005D100000}"/>
    <cellStyle name="20% - Accent2 2 2 2 2 2 2" xfId="34513" xr:uid="{00000000-0005-0000-0000-00005E100000}"/>
    <cellStyle name="20% - Accent2 2 2 2 2 2 2 2" xfId="34514" xr:uid="{00000000-0005-0000-0000-00005F100000}"/>
    <cellStyle name="20% - Accent2 2 2 2 2 2 2 2 2" xfId="34515" xr:uid="{00000000-0005-0000-0000-000060100000}"/>
    <cellStyle name="20% - Accent2 2 2 2 2 2 2 2 3" xfId="34516" xr:uid="{00000000-0005-0000-0000-000061100000}"/>
    <cellStyle name="20% - Accent2 2 2 2 2 2 2 2 4" xfId="34517" xr:uid="{00000000-0005-0000-0000-000062100000}"/>
    <cellStyle name="20% - Accent2 2 2 2 2 2 2 2 5" xfId="34518" xr:uid="{00000000-0005-0000-0000-000063100000}"/>
    <cellStyle name="20% - Accent2 2 2 2 2 2 2 2 6" xfId="34519" xr:uid="{00000000-0005-0000-0000-000064100000}"/>
    <cellStyle name="20% - Accent2 2 2 2 2 2 2 3" xfId="34520" xr:uid="{00000000-0005-0000-0000-000065100000}"/>
    <cellStyle name="20% - Accent2 2 2 2 2 2 2 4" xfId="34521" xr:uid="{00000000-0005-0000-0000-000066100000}"/>
    <cellStyle name="20% - Accent2 2 2 2 2 2 2 5" xfId="34522" xr:uid="{00000000-0005-0000-0000-000067100000}"/>
    <cellStyle name="20% - Accent2 2 2 2 2 2 2 6" xfId="34523" xr:uid="{00000000-0005-0000-0000-000068100000}"/>
    <cellStyle name="20% - Accent2 2 2 2 2 2 3" xfId="34524" xr:uid="{00000000-0005-0000-0000-000069100000}"/>
    <cellStyle name="20% - Accent2 2 2 2 2 2 4" xfId="34525" xr:uid="{00000000-0005-0000-0000-00006A100000}"/>
    <cellStyle name="20% - Accent2 2 2 2 2 2 5" xfId="34526" xr:uid="{00000000-0005-0000-0000-00006B100000}"/>
    <cellStyle name="20% - Accent2 2 2 2 2 2 6" xfId="34527" xr:uid="{00000000-0005-0000-0000-00006C100000}"/>
    <cellStyle name="20% - Accent2 2 2 2 2 2 7" xfId="34528" xr:uid="{00000000-0005-0000-0000-00006D100000}"/>
    <cellStyle name="20% - Accent2 2 2 2 2 2 8" xfId="34529" xr:uid="{00000000-0005-0000-0000-00006E100000}"/>
    <cellStyle name="20% - Accent2 2 2 2 2 3" xfId="31725" xr:uid="{00000000-0005-0000-0000-00006F100000}"/>
    <cellStyle name="20% - Accent2 2 2 2 2 4" xfId="31726" xr:uid="{00000000-0005-0000-0000-000070100000}"/>
    <cellStyle name="20% - Accent2 2 2 2 2 4 2" xfId="34530" xr:uid="{00000000-0005-0000-0000-000071100000}"/>
    <cellStyle name="20% - Accent2 2 2 2 2 4 2 2" xfId="34531" xr:uid="{00000000-0005-0000-0000-000072100000}"/>
    <cellStyle name="20% - Accent2 2 2 2 2 4 2 3" xfId="34532" xr:uid="{00000000-0005-0000-0000-000073100000}"/>
    <cellStyle name="20% - Accent2 2 2 2 2 4 2 4" xfId="34533" xr:uid="{00000000-0005-0000-0000-000074100000}"/>
    <cellStyle name="20% - Accent2 2 2 2 2 4 2 5" xfId="34534" xr:uid="{00000000-0005-0000-0000-000075100000}"/>
    <cellStyle name="20% - Accent2 2 2 2 2 4 2 6" xfId="34535" xr:uid="{00000000-0005-0000-0000-000076100000}"/>
    <cellStyle name="20% - Accent2 2 2 2 2 4 3" xfId="34536" xr:uid="{00000000-0005-0000-0000-000077100000}"/>
    <cellStyle name="20% - Accent2 2 2 2 2 4 4" xfId="34537" xr:uid="{00000000-0005-0000-0000-000078100000}"/>
    <cellStyle name="20% - Accent2 2 2 2 2 4 5" xfId="34538" xr:uid="{00000000-0005-0000-0000-000079100000}"/>
    <cellStyle name="20% - Accent2 2 2 2 2 4 6" xfId="34539" xr:uid="{00000000-0005-0000-0000-00007A100000}"/>
    <cellStyle name="20% - Accent2 2 2 2 2 5" xfId="34540" xr:uid="{00000000-0005-0000-0000-00007B100000}"/>
    <cellStyle name="20% - Accent2 2 2 2 2 6" xfId="34541" xr:uid="{00000000-0005-0000-0000-00007C100000}"/>
    <cellStyle name="20% - Accent2 2 2 2 2 7" xfId="34542" xr:uid="{00000000-0005-0000-0000-00007D100000}"/>
    <cellStyle name="20% - Accent2 2 2 2 2 8" xfId="34543" xr:uid="{00000000-0005-0000-0000-00007E100000}"/>
    <cellStyle name="20% - Accent2 2 2 2 2 9" xfId="34544" xr:uid="{00000000-0005-0000-0000-00007F100000}"/>
    <cellStyle name="20% - Accent2 2 2 2 3" xfId="31727" xr:uid="{00000000-0005-0000-0000-000080100000}"/>
    <cellStyle name="20% - Accent2 2 2 2 3 2" xfId="34545" xr:uid="{00000000-0005-0000-0000-000081100000}"/>
    <cellStyle name="20% - Accent2 2 2 2 3 3" xfId="34546" xr:uid="{00000000-0005-0000-0000-000082100000}"/>
    <cellStyle name="20% - Accent2 2 2 2 3 4" xfId="34547" xr:uid="{00000000-0005-0000-0000-000083100000}"/>
    <cellStyle name="20% - Accent2 2 2 2 3 5" xfId="34548" xr:uid="{00000000-0005-0000-0000-000084100000}"/>
    <cellStyle name="20% - Accent2 2 2 2 3 6" xfId="34549" xr:uid="{00000000-0005-0000-0000-000085100000}"/>
    <cellStyle name="20% - Accent2 2 2 2 3 7" xfId="34550" xr:uid="{00000000-0005-0000-0000-000086100000}"/>
    <cellStyle name="20% - Accent2 2 2 2 3 8" xfId="34551" xr:uid="{00000000-0005-0000-0000-000087100000}"/>
    <cellStyle name="20% - Accent2 2 2 2 4" xfId="31728" xr:uid="{00000000-0005-0000-0000-000088100000}"/>
    <cellStyle name="20% - Accent2 2 2 2 4 2" xfId="34552" xr:uid="{00000000-0005-0000-0000-000089100000}"/>
    <cellStyle name="20% - Accent2 2 2 2 4 3" xfId="34553" xr:uid="{00000000-0005-0000-0000-00008A100000}"/>
    <cellStyle name="20% - Accent2 2 2 2 4 4" xfId="34554" xr:uid="{00000000-0005-0000-0000-00008B100000}"/>
    <cellStyle name="20% - Accent2 2 2 2 4 5" xfId="34555" xr:uid="{00000000-0005-0000-0000-00008C100000}"/>
    <cellStyle name="20% - Accent2 2 2 2 4 6" xfId="34556" xr:uid="{00000000-0005-0000-0000-00008D100000}"/>
    <cellStyle name="20% - Accent2 2 2 2 4 7" xfId="34557" xr:uid="{00000000-0005-0000-0000-00008E100000}"/>
    <cellStyle name="20% - Accent2 2 2 2 4 8" xfId="34558" xr:uid="{00000000-0005-0000-0000-00008F100000}"/>
    <cellStyle name="20% - Accent2 2 2 2 5" xfId="31729" xr:uid="{00000000-0005-0000-0000-000090100000}"/>
    <cellStyle name="20% - Accent2 2 2 2 5 2" xfId="34559" xr:uid="{00000000-0005-0000-0000-000091100000}"/>
    <cellStyle name="20% - Accent2 2 2 2 5 3" xfId="34560" xr:uid="{00000000-0005-0000-0000-000092100000}"/>
    <cellStyle name="20% - Accent2 2 2 2 5 4" xfId="34561" xr:uid="{00000000-0005-0000-0000-000093100000}"/>
    <cellStyle name="20% - Accent2 2 2 2 5 5" xfId="34562" xr:uid="{00000000-0005-0000-0000-000094100000}"/>
    <cellStyle name="20% - Accent2 2 2 2 5 6" xfId="34563" xr:uid="{00000000-0005-0000-0000-000095100000}"/>
    <cellStyle name="20% - Accent2 2 2 2 5 7" xfId="34564" xr:uid="{00000000-0005-0000-0000-000096100000}"/>
    <cellStyle name="20% - Accent2 2 2 2 5 8" xfId="34565" xr:uid="{00000000-0005-0000-0000-000097100000}"/>
    <cellStyle name="20% - Accent2 2 2 2 6" xfId="34566" xr:uid="{00000000-0005-0000-0000-000098100000}"/>
    <cellStyle name="20% - Accent2 2 2 2 6 2" xfId="34567" xr:uid="{00000000-0005-0000-0000-000099100000}"/>
    <cellStyle name="20% - Accent2 2 2 2 6 3" xfId="34568" xr:uid="{00000000-0005-0000-0000-00009A100000}"/>
    <cellStyle name="20% - Accent2 2 2 2 6 4" xfId="34569" xr:uid="{00000000-0005-0000-0000-00009B100000}"/>
    <cellStyle name="20% - Accent2 2 2 2 6 5" xfId="34570" xr:uid="{00000000-0005-0000-0000-00009C100000}"/>
    <cellStyle name="20% - Accent2 2 2 2 6 6" xfId="34571" xr:uid="{00000000-0005-0000-0000-00009D100000}"/>
    <cellStyle name="20% - Accent2 2 2 2 6 7" xfId="34572" xr:uid="{00000000-0005-0000-0000-00009E100000}"/>
    <cellStyle name="20% - Accent2 2 2 2 6 8" xfId="34573" xr:uid="{00000000-0005-0000-0000-00009F100000}"/>
    <cellStyle name="20% - Accent2 2 2 2 7" xfId="34574" xr:uid="{00000000-0005-0000-0000-0000A0100000}"/>
    <cellStyle name="20% - Accent2 2 2 2 7 2" xfId="34575" xr:uid="{00000000-0005-0000-0000-0000A1100000}"/>
    <cellStyle name="20% - Accent2 2 2 2 7 3" xfId="34576" xr:uid="{00000000-0005-0000-0000-0000A2100000}"/>
    <cellStyle name="20% - Accent2 2 2 2 7 4" xfId="34577" xr:uid="{00000000-0005-0000-0000-0000A3100000}"/>
    <cellStyle name="20% - Accent2 2 2 2 7 5" xfId="34578" xr:uid="{00000000-0005-0000-0000-0000A4100000}"/>
    <cellStyle name="20% - Accent2 2 2 2 7 6" xfId="34579" xr:uid="{00000000-0005-0000-0000-0000A5100000}"/>
    <cellStyle name="20% - Accent2 2 2 2 7 7" xfId="34580" xr:uid="{00000000-0005-0000-0000-0000A6100000}"/>
    <cellStyle name="20% - Accent2 2 2 2 7 8" xfId="34581" xr:uid="{00000000-0005-0000-0000-0000A7100000}"/>
    <cellStyle name="20% - Accent2 2 2 2 8" xfId="34582" xr:uid="{00000000-0005-0000-0000-0000A8100000}"/>
    <cellStyle name="20% - Accent2 2 2 2 8 2" xfId="34583" xr:uid="{00000000-0005-0000-0000-0000A9100000}"/>
    <cellStyle name="20% - Accent2 2 2 2 8 3" xfId="34584" xr:uid="{00000000-0005-0000-0000-0000AA100000}"/>
    <cellStyle name="20% - Accent2 2 2 2 8 4" xfId="34585" xr:uid="{00000000-0005-0000-0000-0000AB100000}"/>
    <cellStyle name="20% - Accent2 2 2 2 8 5" xfId="34586" xr:uid="{00000000-0005-0000-0000-0000AC100000}"/>
    <cellStyle name="20% - Accent2 2 2 2 8 6" xfId="34587" xr:uid="{00000000-0005-0000-0000-0000AD100000}"/>
    <cellStyle name="20% - Accent2 2 2 2 8 7" xfId="34588" xr:uid="{00000000-0005-0000-0000-0000AE100000}"/>
    <cellStyle name="20% - Accent2 2 2 2 8 8" xfId="34589" xr:uid="{00000000-0005-0000-0000-0000AF100000}"/>
    <cellStyle name="20% - Accent2 2 2 2 9" xfId="34590" xr:uid="{00000000-0005-0000-0000-0000B0100000}"/>
    <cellStyle name="20% - Accent2 2 2 2 9 2" xfId="34591" xr:uid="{00000000-0005-0000-0000-0000B1100000}"/>
    <cellStyle name="20% - Accent2 2 2 2 9 2 2" xfId="34592" xr:uid="{00000000-0005-0000-0000-0000B2100000}"/>
    <cellStyle name="20% - Accent2 2 2 2 9 2 2 2" xfId="34593" xr:uid="{00000000-0005-0000-0000-0000B3100000}"/>
    <cellStyle name="20% - Accent2 2 2 2 9 2 2 3" xfId="34594" xr:uid="{00000000-0005-0000-0000-0000B4100000}"/>
    <cellStyle name="20% - Accent2 2 2 2 9 2 2 4" xfId="34595" xr:uid="{00000000-0005-0000-0000-0000B5100000}"/>
    <cellStyle name="20% - Accent2 2 2 2 9 2 2 5" xfId="34596" xr:uid="{00000000-0005-0000-0000-0000B6100000}"/>
    <cellStyle name="20% - Accent2 2 2 2 9 2 2 6" xfId="34597" xr:uid="{00000000-0005-0000-0000-0000B7100000}"/>
    <cellStyle name="20% - Accent2 2 2 2 9 2 3" xfId="34598" xr:uid="{00000000-0005-0000-0000-0000B8100000}"/>
    <cellStyle name="20% - Accent2 2 2 2 9 2 4" xfId="34599" xr:uid="{00000000-0005-0000-0000-0000B9100000}"/>
    <cellStyle name="20% - Accent2 2 2 2 9 2 5" xfId="34600" xr:uid="{00000000-0005-0000-0000-0000BA100000}"/>
    <cellStyle name="20% - Accent2 2 2 2 9 2 6" xfId="34601" xr:uid="{00000000-0005-0000-0000-0000BB100000}"/>
    <cellStyle name="20% - Accent2 2 2 2 9 3" xfId="34602" xr:uid="{00000000-0005-0000-0000-0000BC100000}"/>
    <cellStyle name="20% - Accent2 2 2 2 9 4" xfId="34603" xr:uid="{00000000-0005-0000-0000-0000BD100000}"/>
    <cellStyle name="20% - Accent2 2 2 2 9 5" xfId="34604" xr:uid="{00000000-0005-0000-0000-0000BE100000}"/>
    <cellStyle name="20% - Accent2 2 2 2 9 6" xfId="34605" xr:uid="{00000000-0005-0000-0000-0000BF100000}"/>
    <cellStyle name="20% - Accent2 2 2 2 9 7" xfId="34606" xr:uid="{00000000-0005-0000-0000-0000C0100000}"/>
    <cellStyle name="20% - Accent2 2 2 2 9 8" xfId="34607" xr:uid="{00000000-0005-0000-0000-0000C1100000}"/>
    <cellStyle name="20% - Accent2 2 2 20" xfId="34608" xr:uid="{00000000-0005-0000-0000-0000C2100000}"/>
    <cellStyle name="20% - Accent2 2 2 21" xfId="34609" xr:uid="{00000000-0005-0000-0000-0000C3100000}"/>
    <cellStyle name="20% - Accent2 2 2 22" xfId="34610" xr:uid="{00000000-0005-0000-0000-0000C4100000}"/>
    <cellStyle name="20% - Accent2 2 2 23" xfId="34611" xr:uid="{00000000-0005-0000-0000-0000C5100000}"/>
    <cellStyle name="20% - Accent2 2 2 24" xfId="34612" xr:uid="{00000000-0005-0000-0000-0000C6100000}"/>
    <cellStyle name="20% - Accent2 2 2 3" xfId="1335" xr:uid="{00000000-0005-0000-0000-0000C7100000}"/>
    <cellStyle name="20% - Accent2 2 2 3 10" xfId="1336" xr:uid="{00000000-0005-0000-0000-0000C8100000}"/>
    <cellStyle name="20% - Accent2 2 2 3 10 2" xfId="1337" xr:uid="{00000000-0005-0000-0000-0000C9100000}"/>
    <cellStyle name="20% - Accent2 2 2 3 10 3" xfId="1338" xr:uid="{00000000-0005-0000-0000-0000CA100000}"/>
    <cellStyle name="20% - Accent2 2 2 3 11" xfId="1339" xr:uid="{00000000-0005-0000-0000-0000CB100000}"/>
    <cellStyle name="20% - Accent2 2 2 3 12" xfId="1340" xr:uid="{00000000-0005-0000-0000-0000CC100000}"/>
    <cellStyle name="20% - Accent2 2 2 3 2" xfId="1341" xr:uid="{00000000-0005-0000-0000-0000CD100000}"/>
    <cellStyle name="20% - Accent2 2 2 3 2 2" xfId="1342" xr:uid="{00000000-0005-0000-0000-0000CE100000}"/>
    <cellStyle name="20% - Accent2 2 2 3 2 2 2" xfId="1343" xr:uid="{00000000-0005-0000-0000-0000CF100000}"/>
    <cellStyle name="20% - Accent2 2 2 3 2 2 2 2" xfId="1344" xr:uid="{00000000-0005-0000-0000-0000D0100000}"/>
    <cellStyle name="20% - Accent2 2 2 3 2 2 2 2 2" xfId="1345" xr:uid="{00000000-0005-0000-0000-0000D1100000}"/>
    <cellStyle name="20% - Accent2 2 2 3 2 2 2 2 2 2" xfId="1346" xr:uid="{00000000-0005-0000-0000-0000D2100000}"/>
    <cellStyle name="20% - Accent2 2 2 3 2 2 2 2 2 2 2" xfId="1347" xr:uid="{00000000-0005-0000-0000-0000D3100000}"/>
    <cellStyle name="20% - Accent2 2 2 3 2 2 2 2 2 2 3" xfId="1348" xr:uid="{00000000-0005-0000-0000-0000D4100000}"/>
    <cellStyle name="20% - Accent2 2 2 3 2 2 2 2 2 3" xfId="1349" xr:uid="{00000000-0005-0000-0000-0000D5100000}"/>
    <cellStyle name="20% - Accent2 2 2 3 2 2 2 2 2 4" xfId="1350" xr:uid="{00000000-0005-0000-0000-0000D6100000}"/>
    <cellStyle name="20% - Accent2 2 2 3 2 2 2 2 3" xfId="1351" xr:uid="{00000000-0005-0000-0000-0000D7100000}"/>
    <cellStyle name="20% - Accent2 2 2 3 2 2 2 2 3 2" xfId="1352" xr:uid="{00000000-0005-0000-0000-0000D8100000}"/>
    <cellStyle name="20% - Accent2 2 2 3 2 2 2 2 3 3" xfId="1353" xr:uid="{00000000-0005-0000-0000-0000D9100000}"/>
    <cellStyle name="20% - Accent2 2 2 3 2 2 2 2 4" xfId="1354" xr:uid="{00000000-0005-0000-0000-0000DA100000}"/>
    <cellStyle name="20% - Accent2 2 2 3 2 2 2 2 5" xfId="1355" xr:uid="{00000000-0005-0000-0000-0000DB100000}"/>
    <cellStyle name="20% - Accent2 2 2 3 2 2 2 3" xfId="1356" xr:uid="{00000000-0005-0000-0000-0000DC100000}"/>
    <cellStyle name="20% - Accent2 2 2 3 2 2 2 3 2" xfId="1357" xr:uid="{00000000-0005-0000-0000-0000DD100000}"/>
    <cellStyle name="20% - Accent2 2 2 3 2 2 2 3 2 2" xfId="1358" xr:uid="{00000000-0005-0000-0000-0000DE100000}"/>
    <cellStyle name="20% - Accent2 2 2 3 2 2 2 3 2 3" xfId="1359" xr:uid="{00000000-0005-0000-0000-0000DF100000}"/>
    <cellStyle name="20% - Accent2 2 2 3 2 2 2 3 3" xfId="1360" xr:uid="{00000000-0005-0000-0000-0000E0100000}"/>
    <cellStyle name="20% - Accent2 2 2 3 2 2 2 3 4" xfId="1361" xr:uid="{00000000-0005-0000-0000-0000E1100000}"/>
    <cellStyle name="20% - Accent2 2 2 3 2 2 2 4" xfId="1362" xr:uid="{00000000-0005-0000-0000-0000E2100000}"/>
    <cellStyle name="20% - Accent2 2 2 3 2 2 2 4 2" xfId="1363" xr:uid="{00000000-0005-0000-0000-0000E3100000}"/>
    <cellStyle name="20% - Accent2 2 2 3 2 2 2 4 3" xfId="1364" xr:uid="{00000000-0005-0000-0000-0000E4100000}"/>
    <cellStyle name="20% - Accent2 2 2 3 2 2 2 5" xfId="1365" xr:uid="{00000000-0005-0000-0000-0000E5100000}"/>
    <cellStyle name="20% - Accent2 2 2 3 2 2 2 6" xfId="1366" xr:uid="{00000000-0005-0000-0000-0000E6100000}"/>
    <cellStyle name="20% - Accent2 2 2 3 2 2 3" xfId="1367" xr:uid="{00000000-0005-0000-0000-0000E7100000}"/>
    <cellStyle name="20% - Accent2 2 2 3 2 2 3 2" xfId="1368" xr:uid="{00000000-0005-0000-0000-0000E8100000}"/>
    <cellStyle name="20% - Accent2 2 2 3 2 2 3 2 2" xfId="1369" xr:uid="{00000000-0005-0000-0000-0000E9100000}"/>
    <cellStyle name="20% - Accent2 2 2 3 2 2 3 2 2 2" xfId="1370" xr:uid="{00000000-0005-0000-0000-0000EA100000}"/>
    <cellStyle name="20% - Accent2 2 2 3 2 2 3 2 2 3" xfId="1371" xr:uid="{00000000-0005-0000-0000-0000EB100000}"/>
    <cellStyle name="20% - Accent2 2 2 3 2 2 3 2 3" xfId="1372" xr:uid="{00000000-0005-0000-0000-0000EC100000}"/>
    <cellStyle name="20% - Accent2 2 2 3 2 2 3 2 4" xfId="1373" xr:uid="{00000000-0005-0000-0000-0000ED100000}"/>
    <cellStyle name="20% - Accent2 2 2 3 2 2 3 3" xfId="1374" xr:uid="{00000000-0005-0000-0000-0000EE100000}"/>
    <cellStyle name="20% - Accent2 2 2 3 2 2 3 3 2" xfId="1375" xr:uid="{00000000-0005-0000-0000-0000EF100000}"/>
    <cellStyle name="20% - Accent2 2 2 3 2 2 3 3 3" xfId="1376" xr:uid="{00000000-0005-0000-0000-0000F0100000}"/>
    <cellStyle name="20% - Accent2 2 2 3 2 2 3 4" xfId="1377" xr:uid="{00000000-0005-0000-0000-0000F1100000}"/>
    <cellStyle name="20% - Accent2 2 2 3 2 2 3 5" xfId="1378" xr:uid="{00000000-0005-0000-0000-0000F2100000}"/>
    <cellStyle name="20% - Accent2 2 2 3 2 2 4" xfId="1379" xr:uid="{00000000-0005-0000-0000-0000F3100000}"/>
    <cellStyle name="20% - Accent2 2 2 3 2 2 4 2" xfId="1380" xr:uid="{00000000-0005-0000-0000-0000F4100000}"/>
    <cellStyle name="20% - Accent2 2 2 3 2 2 4 2 2" xfId="1381" xr:uid="{00000000-0005-0000-0000-0000F5100000}"/>
    <cellStyle name="20% - Accent2 2 2 3 2 2 4 2 3" xfId="1382" xr:uid="{00000000-0005-0000-0000-0000F6100000}"/>
    <cellStyle name="20% - Accent2 2 2 3 2 2 4 3" xfId="1383" xr:uid="{00000000-0005-0000-0000-0000F7100000}"/>
    <cellStyle name="20% - Accent2 2 2 3 2 2 4 4" xfId="1384" xr:uid="{00000000-0005-0000-0000-0000F8100000}"/>
    <cellStyle name="20% - Accent2 2 2 3 2 2 5" xfId="1385" xr:uid="{00000000-0005-0000-0000-0000F9100000}"/>
    <cellStyle name="20% - Accent2 2 2 3 2 2 5 2" xfId="1386" xr:uid="{00000000-0005-0000-0000-0000FA100000}"/>
    <cellStyle name="20% - Accent2 2 2 3 2 2 5 3" xfId="1387" xr:uid="{00000000-0005-0000-0000-0000FB100000}"/>
    <cellStyle name="20% - Accent2 2 2 3 2 2 6" xfId="1388" xr:uid="{00000000-0005-0000-0000-0000FC100000}"/>
    <cellStyle name="20% - Accent2 2 2 3 2 2 7" xfId="1389" xr:uid="{00000000-0005-0000-0000-0000FD100000}"/>
    <cellStyle name="20% - Accent2 2 2 3 2 3" xfId="1390" xr:uid="{00000000-0005-0000-0000-0000FE100000}"/>
    <cellStyle name="20% - Accent2 2 2 3 2 3 2" xfId="1391" xr:uid="{00000000-0005-0000-0000-0000FF100000}"/>
    <cellStyle name="20% - Accent2 2 2 3 2 3 2 2" xfId="1392" xr:uid="{00000000-0005-0000-0000-000000110000}"/>
    <cellStyle name="20% - Accent2 2 2 3 2 3 2 2 2" xfId="1393" xr:uid="{00000000-0005-0000-0000-000001110000}"/>
    <cellStyle name="20% - Accent2 2 2 3 2 3 2 2 2 2" xfId="1394" xr:uid="{00000000-0005-0000-0000-000002110000}"/>
    <cellStyle name="20% - Accent2 2 2 3 2 3 2 2 2 3" xfId="1395" xr:uid="{00000000-0005-0000-0000-000003110000}"/>
    <cellStyle name="20% - Accent2 2 2 3 2 3 2 2 3" xfId="1396" xr:uid="{00000000-0005-0000-0000-000004110000}"/>
    <cellStyle name="20% - Accent2 2 2 3 2 3 2 2 4" xfId="1397" xr:uid="{00000000-0005-0000-0000-000005110000}"/>
    <cellStyle name="20% - Accent2 2 2 3 2 3 2 3" xfId="1398" xr:uid="{00000000-0005-0000-0000-000006110000}"/>
    <cellStyle name="20% - Accent2 2 2 3 2 3 2 3 2" xfId="1399" xr:uid="{00000000-0005-0000-0000-000007110000}"/>
    <cellStyle name="20% - Accent2 2 2 3 2 3 2 3 3" xfId="1400" xr:uid="{00000000-0005-0000-0000-000008110000}"/>
    <cellStyle name="20% - Accent2 2 2 3 2 3 2 4" xfId="1401" xr:uid="{00000000-0005-0000-0000-000009110000}"/>
    <cellStyle name="20% - Accent2 2 2 3 2 3 2 5" xfId="1402" xr:uid="{00000000-0005-0000-0000-00000A110000}"/>
    <cellStyle name="20% - Accent2 2 2 3 2 3 3" xfId="1403" xr:uid="{00000000-0005-0000-0000-00000B110000}"/>
    <cellStyle name="20% - Accent2 2 2 3 2 3 3 2" xfId="1404" xr:uid="{00000000-0005-0000-0000-00000C110000}"/>
    <cellStyle name="20% - Accent2 2 2 3 2 3 3 2 2" xfId="1405" xr:uid="{00000000-0005-0000-0000-00000D110000}"/>
    <cellStyle name="20% - Accent2 2 2 3 2 3 3 2 3" xfId="1406" xr:uid="{00000000-0005-0000-0000-00000E110000}"/>
    <cellStyle name="20% - Accent2 2 2 3 2 3 3 3" xfId="1407" xr:uid="{00000000-0005-0000-0000-00000F110000}"/>
    <cellStyle name="20% - Accent2 2 2 3 2 3 3 4" xfId="1408" xr:uid="{00000000-0005-0000-0000-000010110000}"/>
    <cellStyle name="20% - Accent2 2 2 3 2 3 4" xfId="1409" xr:uid="{00000000-0005-0000-0000-000011110000}"/>
    <cellStyle name="20% - Accent2 2 2 3 2 3 4 2" xfId="1410" xr:uid="{00000000-0005-0000-0000-000012110000}"/>
    <cellStyle name="20% - Accent2 2 2 3 2 3 4 3" xfId="1411" xr:uid="{00000000-0005-0000-0000-000013110000}"/>
    <cellStyle name="20% - Accent2 2 2 3 2 3 5" xfId="1412" xr:uid="{00000000-0005-0000-0000-000014110000}"/>
    <cellStyle name="20% - Accent2 2 2 3 2 3 6" xfId="1413" xr:uid="{00000000-0005-0000-0000-000015110000}"/>
    <cellStyle name="20% - Accent2 2 2 3 2 4" xfId="1414" xr:uid="{00000000-0005-0000-0000-000016110000}"/>
    <cellStyle name="20% - Accent2 2 2 3 2 4 2" xfId="1415" xr:uid="{00000000-0005-0000-0000-000017110000}"/>
    <cellStyle name="20% - Accent2 2 2 3 2 4 2 2" xfId="1416" xr:uid="{00000000-0005-0000-0000-000018110000}"/>
    <cellStyle name="20% - Accent2 2 2 3 2 4 2 2 2" xfId="1417" xr:uid="{00000000-0005-0000-0000-000019110000}"/>
    <cellStyle name="20% - Accent2 2 2 3 2 4 2 2 3" xfId="1418" xr:uid="{00000000-0005-0000-0000-00001A110000}"/>
    <cellStyle name="20% - Accent2 2 2 3 2 4 2 3" xfId="1419" xr:uid="{00000000-0005-0000-0000-00001B110000}"/>
    <cellStyle name="20% - Accent2 2 2 3 2 4 2 4" xfId="1420" xr:uid="{00000000-0005-0000-0000-00001C110000}"/>
    <cellStyle name="20% - Accent2 2 2 3 2 4 3" xfId="1421" xr:uid="{00000000-0005-0000-0000-00001D110000}"/>
    <cellStyle name="20% - Accent2 2 2 3 2 4 3 2" xfId="1422" xr:uid="{00000000-0005-0000-0000-00001E110000}"/>
    <cellStyle name="20% - Accent2 2 2 3 2 4 3 3" xfId="1423" xr:uid="{00000000-0005-0000-0000-00001F110000}"/>
    <cellStyle name="20% - Accent2 2 2 3 2 4 4" xfId="1424" xr:uid="{00000000-0005-0000-0000-000020110000}"/>
    <cellStyle name="20% - Accent2 2 2 3 2 4 5" xfId="1425" xr:uid="{00000000-0005-0000-0000-000021110000}"/>
    <cellStyle name="20% - Accent2 2 2 3 2 5" xfId="1426" xr:uid="{00000000-0005-0000-0000-000022110000}"/>
    <cellStyle name="20% - Accent2 2 2 3 2 5 2" xfId="1427" xr:uid="{00000000-0005-0000-0000-000023110000}"/>
    <cellStyle name="20% - Accent2 2 2 3 2 5 2 2" xfId="1428" xr:uid="{00000000-0005-0000-0000-000024110000}"/>
    <cellStyle name="20% - Accent2 2 2 3 2 5 2 3" xfId="1429" xr:uid="{00000000-0005-0000-0000-000025110000}"/>
    <cellStyle name="20% - Accent2 2 2 3 2 5 3" xfId="1430" xr:uid="{00000000-0005-0000-0000-000026110000}"/>
    <cellStyle name="20% - Accent2 2 2 3 2 5 4" xfId="1431" xr:uid="{00000000-0005-0000-0000-000027110000}"/>
    <cellStyle name="20% - Accent2 2 2 3 2 6" xfId="1432" xr:uid="{00000000-0005-0000-0000-000028110000}"/>
    <cellStyle name="20% - Accent2 2 2 3 2 6 2" xfId="1433" xr:uid="{00000000-0005-0000-0000-000029110000}"/>
    <cellStyle name="20% - Accent2 2 2 3 2 6 3" xfId="1434" xr:uid="{00000000-0005-0000-0000-00002A110000}"/>
    <cellStyle name="20% - Accent2 2 2 3 2 7" xfId="1435" xr:uid="{00000000-0005-0000-0000-00002B110000}"/>
    <cellStyle name="20% - Accent2 2 2 3 2 8" xfId="1436" xr:uid="{00000000-0005-0000-0000-00002C110000}"/>
    <cellStyle name="20% - Accent2 2 2 3 3" xfId="1437" xr:uid="{00000000-0005-0000-0000-00002D110000}"/>
    <cellStyle name="20% - Accent2 2 2 3 3 2" xfId="1438" xr:uid="{00000000-0005-0000-0000-00002E110000}"/>
    <cellStyle name="20% - Accent2 2 2 3 3 2 2" xfId="1439" xr:uid="{00000000-0005-0000-0000-00002F110000}"/>
    <cellStyle name="20% - Accent2 2 2 3 3 2 2 2" xfId="1440" xr:uid="{00000000-0005-0000-0000-000030110000}"/>
    <cellStyle name="20% - Accent2 2 2 3 3 2 2 2 2" xfId="1441" xr:uid="{00000000-0005-0000-0000-000031110000}"/>
    <cellStyle name="20% - Accent2 2 2 3 3 2 2 2 2 2" xfId="1442" xr:uid="{00000000-0005-0000-0000-000032110000}"/>
    <cellStyle name="20% - Accent2 2 2 3 3 2 2 2 2 3" xfId="1443" xr:uid="{00000000-0005-0000-0000-000033110000}"/>
    <cellStyle name="20% - Accent2 2 2 3 3 2 2 2 3" xfId="1444" xr:uid="{00000000-0005-0000-0000-000034110000}"/>
    <cellStyle name="20% - Accent2 2 2 3 3 2 2 2 4" xfId="1445" xr:uid="{00000000-0005-0000-0000-000035110000}"/>
    <cellStyle name="20% - Accent2 2 2 3 3 2 2 3" xfId="1446" xr:uid="{00000000-0005-0000-0000-000036110000}"/>
    <cellStyle name="20% - Accent2 2 2 3 3 2 2 3 2" xfId="1447" xr:uid="{00000000-0005-0000-0000-000037110000}"/>
    <cellStyle name="20% - Accent2 2 2 3 3 2 2 3 3" xfId="1448" xr:uid="{00000000-0005-0000-0000-000038110000}"/>
    <cellStyle name="20% - Accent2 2 2 3 3 2 2 4" xfId="1449" xr:uid="{00000000-0005-0000-0000-000039110000}"/>
    <cellStyle name="20% - Accent2 2 2 3 3 2 2 5" xfId="1450" xr:uid="{00000000-0005-0000-0000-00003A110000}"/>
    <cellStyle name="20% - Accent2 2 2 3 3 2 3" xfId="1451" xr:uid="{00000000-0005-0000-0000-00003B110000}"/>
    <cellStyle name="20% - Accent2 2 2 3 3 2 3 2" xfId="1452" xr:uid="{00000000-0005-0000-0000-00003C110000}"/>
    <cellStyle name="20% - Accent2 2 2 3 3 2 3 2 2" xfId="1453" xr:uid="{00000000-0005-0000-0000-00003D110000}"/>
    <cellStyle name="20% - Accent2 2 2 3 3 2 3 2 3" xfId="1454" xr:uid="{00000000-0005-0000-0000-00003E110000}"/>
    <cellStyle name="20% - Accent2 2 2 3 3 2 3 3" xfId="1455" xr:uid="{00000000-0005-0000-0000-00003F110000}"/>
    <cellStyle name="20% - Accent2 2 2 3 3 2 3 4" xfId="1456" xr:uid="{00000000-0005-0000-0000-000040110000}"/>
    <cellStyle name="20% - Accent2 2 2 3 3 2 4" xfId="1457" xr:uid="{00000000-0005-0000-0000-000041110000}"/>
    <cellStyle name="20% - Accent2 2 2 3 3 2 4 2" xfId="1458" xr:uid="{00000000-0005-0000-0000-000042110000}"/>
    <cellStyle name="20% - Accent2 2 2 3 3 2 4 3" xfId="1459" xr:uid="{00000000-0005-0000-0000-000043110000}"/>
    <cellStyle name="20% - Accent2 2 2 3 3 2 5" xfId="1460" xr:uid="{00000000-0005-0000-0000-000044110000}"/>
    <cellStyle name="20% - Accent2 2 2 3 3 2 6" xfId="1461" xr:uid="{00000000-0005-0000-0000-000045110000}"/>
    <cellStyle name="20% - Accent2 2 2 3 3 3" xfId="1462" xr:uid="{00000000-0005-0000-0000-000046110000}"/>
    <cellStyle name="20% - Accent2 2 2 3 3 3 2" xfId="1463" xr:uid="{00000000-0005-0000-0000-000047110000}"/>
    <cellStyle name="20% - Accent2 2 2 3 3 3 2 2" xfId="1464" xr:uid="{00000000-0005-0000-0000-000048110000}"/>
    <cellStyle name="20% - Accent2 2 2 3 3 3 2 2 2" xfId="1465" xr:uid="{00000000-0005-0000-0000-000049110000}"/>
    <cellStyle name="20% - Accent2 2 2 3 3 3 2 2 3" xfId="1466" xr:uid="{00000000-0005-0000-0000-00004A110000}"/>
    <cellStyle name="20% - Accent2 2 2 3 3 3 2 3" xfId="1467" xr:uid="{00000000-0005-0000-0000-00004B110000}"/>
    <cellStyle name="20% - Accent2 2 2 3 3 3 2 4" xfId="1468" xr:uid="{00000000-0005-0000-0000-00004C110000}"/>
    <cellStyle name="20% - Accent2 2 2 3 3 3 3" xfId="1469" xr:uid="{00000000-0005-0000-0000-00004D110000}"/>
    <cellStyle name="20% - Accent2 2 2 3 3 3 3 2" xfId="1470" xr:uid="{00000000-0005-0000-0000-00004E110000}"/>
    <cellStyle name="20% - Accent2 2 2 3 3 3 3 3" xfId="1471" xr:uid="{00000000-0005-0000-0000-00004F110000}"/>
    <cellStyle name="20% - Accent2 2 2 3 3 3 4" xfId="1472" xr:uid="{00000000-0005-0000-0000-000050110000}"/>
    <cellStyle name="20% - Accent2 2 2 3 3 3 5" xfId="1473" xr:uid="{00000000-0005-0000-0000-000051110000}"/>
    <cellStyle name="20% - Accent2 2 2 3 3 4" xfId="1474" xr:uid="{00000000-0005-0000-0000-000052110000}"/>
    <cellStyle name="20% - Accent2 2 2 3 3 4 2" xfId="1475" xr:uid="{00000000-0005-0000-0000-000053110000}"/>
    <cellStyle name="20% - Accent2 2 2 3 3 4 2 2" xfId="1476" xr:uid="{00000000-0005-0000-0000-000054110000}"/>
    <cellStyle name="20% - Accent2 2 2 3 3 4 2 3" xfId="1477" xr:uid="{00000000-0005-0000-0000-000055110000}"/>
    <cellStyle name="20% - Accent2 2 2 3 3 4 3" xfId="1478" xr:uid="{00000000-0005-0000-0000-000056110000}"/>
    <cellStyle name="20% - Accent2 2 2 3 3 4 4" xfId="1479" xr:uid="{00000000-0005-0000-0000-000057110000}"/>
    <cellStyle name="20% - Accent2 2 2 3 3 5" xfId="1480" xr:uid="{00000000-0005-0000-0000-000058110000}"/>
    <cellStyle name="20% - Accent2 2 2 3 3 5 2" xfId="1481" xr:uid="{00000000-0005-0000-0000-000059110000}"/>
    <cellStyle name="20% - Accent2 2 2 3 3 5 3" xfId="1482" xr:uid="{00000000-0005-0000-0000-00005A110000}"/>
    <cellStyle name="20% - Accent2 2 2 3 3 6" xfId="1483" xr:uid="{00000000-0005-0000-0000-00005B110000}"/>
    <cellStyle name="20% - Accent2 2 2 3 3 7" xfId="1484" xr:uid="{00000000-0005-0000-0000-00005C110000}"/>
    <cellStyle name="20% - Accent2 2 2 3 4" xfId="1485" xr:uid="{00000000-0005-0000-0000-00005D110000}"/>
    <cellStyle name="20% - Accent2 2 2 3 4 2" xfId="1486" xr:uid="{00000000-0005-0000-0000-00005E110000}"/>
    <cellStyle name="20% - Accent2 2 2 3 4 2 2" xfId="1487" xr:uid="{00000000-0005-0000-0000-00005F110000}"/>
    <cellStyle name="20% - Accent2 2 2 3 4 2 2 2" xfId="1488" xr:uid="{00000000-0005-0000-0000-000060110000}"/>
    <cellStyle name="20% - Accent2 2 2 3 4 2 2 2 2" xfId="1489" xr:uid="{00000000-0005-0000-0000-000061110000}"/>
    <cellStyle name="20% - Accent2 2 2 3 4 2 2 2 3" xfId="1490" xr:uid="{00000000-0005-0000-0000-000062110000}"/>
    <cellStyle name="20% - Accent2 2 2 3 4 2 2 3" xfId="1491" xr:uid="{00000000-0005-0000-0000-000063110000}"/>
    <cellStyle name="20% - Accent2 2 2 3 4 2 2 4" xfId="1492" xr:uid="{00000000-0005-0000-0000-000064110000}"/>
    <cellStyle name="20% - Accent2 2 2 3 4 2 3" xfId="1493" xr:uid="{00000000-0005-0000-0000-000065110000}"/>
    <cellStyle name="20% - Accent2 2 2 3 4 2 3 2" xfId="1494" xr:uid="{00000000-0005-0000-0000-000066110000}"/>
    <cellStyle name="20% - Accent2 2 2 3 4 2 3 3" xfId="1495" xr:uid="{00000000-0005-0000-0000-000067110000}"/>
    <cellStyle name="20% - Accent2 2 2 3 4 2 4" xfId="1496" xr:uid="{00000000-0005-0000-0000-000068110000}"/>
    <cellStyle name="20% - Accent2 2 2 3 4 2 5" xfId="1497" xr:uid="{00000000-0005-0000-0000-000069110000}"/>
    <cellStyle name="20% - Accent2 2 2 3 4 3" xfId="1498" xr:uid="{00000000-0005-0000-0000-00006A110000}"/>
    <cellStyle name="20% - Accent2 2 2 3 4 3 2" xfId="1499" xr:uid="{00000000-0005-0000-0000-00006B110000}"/>
    <cellStyle name="20% - Accent2 2 2 3 4 3 2 2" xfId="1500" xr:uid="{00000000-0005-0000-0000-00006C110000}"/>
    <cellStyle name="20% - Accent2 2 2 3 4 3 2 3" xfId="1501" xr:uid="{00000000-0005-0000-0000-00006D110000}"/>
    <cellStyle name="20% - Accent2 2 2 3 4 3 3" xfId="1502" xr:uid="{00000000-0005-0000-0000-00006E110000}"/>
    <cellStyle name="20% - Accent2 2 2 3 4 3 4" xfId="1503" xr:uid="{00000000-0005-0000-0000-00006F110000}"/>
    <cellStyle name="20% - Accent2 2 2 3 4 4" xfId="1504" xr:uid="{00000000-0005-0000-0000-000070110000}"/>
    <cellStyle name="20% - Accent2 2 2 3 4 4 2" xfId="1505" xr:uid="{00000000-0005-0000-0000-000071110000}"/>
    <cellStyle name="20% - Accent2 2 2 3 4 4 3" xfId="1506" xr:uid="{00000000-0005-0000-0000-000072110000}"/>
    <cellStyle name="20% - Accent2 2 2 3 4 5" xfId="1507" xr:uid="{00000000-0005-0000-0000-000073110000}"/>
    <cellStyle name="20% - Accent2 2 2 3 4 6" xfId="1508" xr:uid="{00000000-0005-0000-0000-000074110000}"/>
    <cellStyle name="20% - Accent2 2 2 3 5" xfId="1509" xr:uid="{00000000-0005-0000-0000-000075110000}"/>
    <cellStyle name="20% - Accent2 2 2 3 5 2" xfId="1510" xr:uid="{00000000-0005-0000-0000-000076110000}"/>
    <cellStyle name="20% - Accent2 2 2 3 5 2 2" xfId="1511" xr:uid="{00000000-0005-0000-0000-000077110000}"/>
    <cellStyle name="20% - Accent2 2 2 3 5 2 2 2" xfId="1512" xr:uid="{00000000-0005-0000-0000-000078110000}"/>
    <cellStyle name="20% - Accent2 2 2 3 5 2 2 2 2" xfId="1513" xr:uid="{00000000-0005-0000-0000-000079110000}"/>
    <cellStyle name="20% - Accent2 2 2 3 5 2 2 2 3" xfId="1514" xr:uid="{00000000-0005-0000-0000-00007A110000}"/>
    <cellStyle name="20% - Accent2 2 2 3 5 2 2 3" xfId="1515" xr:uid="{00000000-0005-0000-0000-00007B110000}"/>
    <cellStyle name="20% - Accent2 2 2 3 5 2 2 4" xfId="1516" xr:uid="{00000000-0005-0000-0000-00007C110000}"/>
    <cellStyle name="20% - Accent2 2 2 3 5 2 3" xfId="1517" xr:uid="{00000000-0005-0000-0000-00007D110000}"/>
    <cellStyle name="20% - Accent2 2 2 3 5 2 3 2" xfId="1518" xr:uid="{00000000-0005-0000-0000-00007E110000}"/>
    <cellStyle name="20% - Accent2 2 2 3 5 2 3 3" xfId="1519" xr:uid="{00000000-0005-0000-0000-00007F110000}"/>
    <cellStyle name="20% - Accent2 2 2 3 5 2 4" xfId="1520" xr:uid="{00000000-0005-0000-0000-000080110000}"/>
    <cellStyle name="20% - Accent2 2 2 3 5 2 5" xfId="1521" xr:uid="{00000000-0005-0000-0000-000081110000}"/>
    <cellStyle name="20% - Accent2 2 2 3 5 3" xfId="1522" xr:uid="{00000000-0005-0000-0000-000082110000}"/>
    <cellStyle name="20% - Accent2 2 2 3 5 3 2" xfId="1523" xr:uid="{00000000-0005-0000-0000-000083110000}"/>
    <cellStyle name="20% - Accent2 2 2 3 5 3 2 2" xfId="1524" xr:uid="{00000000-0005-0000-0000-000084110000}"/>
    <cellStyle name="20% - Accent2 2 2 3 5 3 2 3" xfId="1525" xr:uid="{00000000-0005-0000-0000-000085110000}"/>
    <cellStyle name="20% - Accent2 2 2 3 5 3 3" xfId="1526" xr:uid="{00000000-0005-0000-0000-000086110000}"/>
    <cellStyle name="20% - Accent2 2 2 3 5 3 4" xfId="1527" xr:uid="{00000000-0005-0000-0000-000087110000}"/>
    <cellStyle name="20% - Accent2 2 2 3 5 4" xfId="1528" xr:uid="{00000000-0005-0000-0000-000088110000}"/>
    <cellStyle name="20% - Accent2 2 2 3 5 4 2" xfId="1529" xr:uid="{00000000-0005-0000-0000-000089110000}"/>
    <cellStyle name="20% - Accent2 2 2 3 5 4 3" xfId="1530" xr:uid="{00000000-0005-0000-0000-00008A110000}"/>
    <cellStyle name="20% - Accent2 2 2 3 5 5" xfId="1531" xr:uid="{00000000-0005-0000-0000-00008B110000}"/>
    <cellStyle name="20% - Accent2 2 2 3 5 6" xfId="1532" xr:uid="{00000000-0005-0000-0000-00008C110000}"/>
    <cellStyle name="20% - Accent2 2 2 3 6" xfId="1533" xr:uid="{00000000-0005-0000-0000-00008D110000}"/>
    <cellStyle name="20% - Accent2 2 2 3 6 2" xfId="1534" xr:uid="{00000000-0005-0000-0000-00008E110000}"/>
    <cellStyle name="20% - Accent2 2 2 3 6 2 2" xfId="1535" xr:uid="{00000000-0005-0000-0000-00008F110000}"/>
    <cellStyle name="20% - Accent2 2 2 3 6 2 2 2" xfId="1536" xr:uid="{00000000-0005-0000-0000-000090110000}"/>
    <cellStyle name="20% - Accent2 2 2 3 6 2 2 3" xfId="1537" xr:uid="{00000000-0005-0000-0000-000091110000}"/>
    <cellStyle name="20% - Accent2 2 2 3 6 2 3" xfId="1538" xr:uid="{00000000-0005-0000-0000-000092110000}"/>
    <cellStyle name="20% - Accent2 2 2 3 6 2 4" xfId="1539" xr:uid="{00000000-0005-0000-0000-000093110000}"/>
    <cellStyle name="20% - Accent2 2 2 3 6 3" xfId="1540" xr:uid="{00000000-0005-0000-0000-000094110000}"/>
    <cellStyle name="20% - Accent2 2 2 3 6 3 2" xfId="1541" xr:uid="{00000000-0005-0000-0000-000095110000}"/>
    <cellStyle name="20% - Accent2 2 2 3 6 3 3" xfId="1542" xr:uid="{00000000-0005-0000-0000-000096110000}"/>
    <cellStyle name="20% - Accent2 2 2 3 6 4" xfId="1543" xr:uid="{00000000-0005-0000-0000-000097110000}"/>
    <cellStyle name="20% - Accent2 2 2 3 6 5" xfId="1544" xr:uid="{00000000-0005-0000-0000-000098110000}"/>
    <cellStyle name="20% - Accent2 2 2 3 7" xfId="1545" xr:uid="{00000000-0005-0000-0000-000099110000}"/>
    <cellStyle name="20% - Accent2 2 2 3 7 2" xfId="1546" xr:uid="{00000000-0005-0000-0000-00009A110000}"/>
    <cellStyle name="20% - Accent2 2 2 3 7 2 2" xfId="1547" xr:uid="{00000000-0005-0000-0000-00009B110000}"/>
    <cellStyle name="20% - Accent2 2 2 3 7 2 2 2" xfId="1548" xr:uid="{00000000-0005-0000-0000-00009C110000}"/>
    <cellStyle name="20% - Accent2 2 2 3 7 2 2 3" xfId="1549" xr:uid="{00000000-0005-0000-0000-00009D110000}"/>
    <cellStyle name="20% - Accent2 2 2 3 7 2 3" xfId="1550" xr:uid="{00000000-0005-0000-0000-00009E110000}"/>
    <cellStyle name="20% - Accent2 2 2 3 7 2 4" xfId="1551" xr:uid="{00000000-0005-0000-0000-00009F110000}"/>
    <cellStyle name="20% - Accent2 2 2 3 7 3" xfId="1552" xr:uid="{00000000-0005-0000-0000-0000A0110000}"/>
    <cellStyle name="20% - Accent2 2 2 3 7 3 2" xfId="1553" xr:uid="{00000000-0005-0000-0000-0000A1110000}"/>
    <cellStyle name="20% - Accent2 2 2 3 7 3 3" xfId="1554" xr:uid="{00000000-0005-0000-0000-0000A2110000}"/>
    <cellStyle name="20% - Accent2 2 2 3 7 4" xfId="1555" xr:uid="{00000000-0005-0000-0000-0000A3110000}"/>
    <cellStyle name="20% - Accent2 2 2 3 7 5" xfId="1556" xr:uid="{00000000-0005-0000-0000-0000A4110000}"/>
    <cellStyle name="20% - Accent2 2 2 3 8" xfId="1557" xr:uid="{00000000-0005-0000-0000-0000A5110000}"/>
    <cellStyle name="20% - Accent2 2 2 3 8 2" xfId="1558" xr:uid="{00000000-0005-0000-0000-0000A6110000}"/>
    <cellStyle name="20% - Accent2 2 2 3 8 2 2" xfId="1559" xr:uid="{00000000-0005-0000-0000-0000A7110000}"/>
    <cellStyle name="20% - Accent2 2 2 3 8 2 3" xfId="1560" xr:uid="{00000000-0005-0000-0000-0000A8110000}"/>
    <cellStyle name="20% - Accent2 2 2 3 8 3" xfId="1561" xr:uid="{00000000-0005-0000-0000-0000A9110000}"/>
    <cellStyle name="20% - Accent2 2 2 3 8 4" xfId="1562" xr:uid="{00000000-0005-0000-0000-0000AA110000}"/>
    <cellStyle name="20% - Accent2 2 2 3 9" xfId="1563" xr:uid="{00000000-0005-0000-0000-0000AB110000}"/>
    <cellStyle name="20% - Accent2 2 2 3 9 2" xfId="1564" xr:uid="{00000000-0005-0000-0000-0000AC110000}"/>
    <cellStyle name="20% - Accent2 2 2 3 9 3" xfId="1565" xr:uid="{00000000-0005-0000-0000-0000AD110000}"/>
    <cellStyle name="20% - Accent2 2 2 4" xfId="1566" xr:uid="{00000000-0005-0000-0000-0000AE110000}"/>
    <cellStyle name="20% - Accent2 2 2 4 2" xfId="34613" xr:uid="{00000000-0005-0000-0000-0000AF110000}"/>
    <cellStyle name="20% - Accent2 2 2 4 3" xfId="34614" xr:uid="{00000000-0005-0000-0000-0000B0110000}"/>
    <cellStyle name="20% - Accent2 2 2 4 4" xfId="34615" xr:uid="{00000000-0005-0000-0000-0000B1110000}"/>
    <cellStyle name="20% - Accent2 2 2 5" xfId="1567" xr:uid="{00000000-0005-0000-0000-0000B2110000}"/>
    <cellStyle name="20% - Accent2 2 2 5 2" xfId="34616" xr:uid="{00000000-0005-0000-0000-0000B3110000}"/>
    <cellStyle name="20% - Accent2 2 2 5 3" xfId="34617" xr:uid="{00000000-0005-0000-0000-0000B4110000}"/>
    <cellStyle name="20% - Accent2 2 2 5 4" xfId="34618" xr:uid="{00000000-0005-0000-0000-0000B5110000}"/>
    <cellStyle name="20% - Accent2 2 2 6" xfId="31730" xr:uid="{00000000-0005-0000-0000-0000B6110000}"/>
    <cellStyle name="20% - Accent2 2 2 6 2" xfId="34619" xr:uid="{00000000-0005-0000-0000-0000B7110000}"/>
    <cellStyle name="20% - Accent2 2 2 6 3" xfId="34620" xr:uid="{00000000-0005-0000-0000-0000B8110000}"/>
    <cellStyle name="20% - Accent2 2 2 6 4" xfId="34621" xr:uid="{00000000-0005-0000-0000-0000B9110000}"/>
    <cellStyle name="20% - Accent2 2 2 7" xfId="34622" xr:uid="{00000000-0005-0000-0000-0000BA110000}"/>
    <cellStyle name="20% - Accent2 2 2 7 2" xfId="34623" xr:uid="{00000000-0005-0000-0000-0000BB110000}"/>
    <cellStyle name="20% - Accent2 2 2 7 3" xfId="34624" xr:uid="{00000000-0005-0000-0000-0000BC110000}"/>
    <cellStyle name="20% - Accent2 2 2 7 4" xfId="34625" xr:uid="{00000000-0005-0000-0000-0000BD110000}"/>
    <cellStyle name="20% - Accent2 2 2 8" xfId="34626" xr:uid="{00000000-0005-0000-0000-0000BE110000}"/>
    <cellStyle name="20% - Accent2 2 2 8 2" xfId="34627" xr:uid="{00000000-0005-0000-0000-0000BF110000}"/>
    <cellStyle name="20% - Accent2 2 2 8 3" xfId="34628" xr:uid="{00000000-0005-0000-0000-0000C0110000}"/>
    <cellStyle name="20% - Accent2 2 2 8 4" xfId="34629" xr:uid="{00000000-0005-0000-0000-0000C1110000}"/>
    <cellStyle name="20% - Accent2 2 2 9" xfId="34630" xr:uid="{00000000-0005-0000-0000-0000C2110000}"/>
    <cellStyle name="20% - Accent2 2 2 9 2" xfId="34631" xr:uid="{00000000-0005-0000-0000-0000C3110000}"/>
    <cellStyle name="20% - Accent2 2 2 9 2 2" xfId="34632" xr:uid="{00000000-0005-0000-0000-0000C4110000}"/>
    <cellStyle name="20% - Accent2 2 2 9 2 2 2" xfId="34633" xr:uid="{00000000-0005-0000-0000-0000C5110000}"/>
    <cellStyle name="20% - Accent2 2 2 9 2 2 2 2" xfId="34634" xr:uid="{00000000-0005-0000-0000-0000C6110000}"/>
    <cellStyle name="20% - Accent2 2 2 9 2 2 2 3" xfId="34635" xr:uid="{00000000-0005-0000-0000-0000C7110000}"/>
    <cellStyle name="20% - Accent2 2 2 9 2 2 2 4" xfId="34636" xr:uid="{00000000-0005-0000-0000-0000C8110000}"/>
    <cellStyle name="20% - Accent2 2 2 9 2 2 2 5" xfId="34637" xr:uid="{00000000-0005-0000-0000-0000C9110000}"/>
    <cellStyle name="20% - Accent2 2 2 9 2 2 2 6" xfId="34638" xr:uid="{00000000-0005-0000-0000-0000CA110000}"/>
    <cellStyle name="20% - Accent2 2 2 9 2 2 3" xfId="34639" xr:uid="{00000000-0005-0000-0000-0000CB110000}"/>
    <cellStyle name="20% - Accent2 2 2 9 2 2 4" xfId="34640" xr:uid="{00000000-0005-0000-0000-0000CC110000}"/>
    <cellStyle name="20% - Accent2 2 2 9 2 2 5" xfId="34641" xr:uid="{00000000-0005-0000-0000-0000CD110000}"/>
    <cellStyle name="20% - Accent2 2 2 9 2 2 6" xfId="34642" xr:uid="{00000000-0005-0000-0000-0000CE110000}"/>
    <cellStyle name="20% - Accent2 2 2 9 2 3" xfId="34643" xr:uid="{00000000-0005-0000-0000-0000CF110000}"/>
    <cellStyle name="20% - Accent2 2 2 9 2 4" xfId="34644" xr:uid="{00000000-0005-0000-0000-0000D0110000}"/>
    <cellStyle name="20% - Accent2 2 2 9 2 5" xfId="34645" xr:uid="{00000000-0005-0000-0000-0000D1110000}"/>
    <cellStyle name="20% - Accent2 2 2 9 2 6" xfId="34646" xr:uid="{00000000-0005-0000-0000-0000D2110000}"/>
    <cellStyle name="20% - Accent2 2 2 9 2 7" xfId="34647" xr:uid="{00000000-0005-0000-0000-0000D3110000}"/>
    <cellStyle name="20% - Accent2 2 2 9 2 8" xfId="34648" xr:uid="{00000000-0005-0000-0000-0000D4110000}"/>
    <cellStyle name="20% - Accent2 2 2 9 3" xfId="34649" xr:uid="{00000000-0005-0000-0000-0000D5110000}"/>
    <cellStyle name="20% - Accent2 2 2 9 4" xfId="34650" xr:uid="{00000000-0005-0000-0000-0000D6110000}"/>
    <cellStyle name="20% - Accent2 2 2 9 4 2" xfId="34651" xr:uid="{00000000-0005-0000-0000-0000D7110000}"/>
    <cellStyle name="20% - Accent2 2 2 9 4 2 2" xfId="34652" xr:uid="{00000000-0005-0000-0000-0000D8110000}"/>
    <cellStyle name="20% - Accent2 2 2 9 4 2 3" xfId="34653" xr:uid="{00000000-0005-0000-0000-0000D9110000}"/>
    <cellStyle name="20% - Accent2 2 2 9 4 2 4" xfId="34654" xr:uid="{00000000-0005-0000-0000-0000DA110000}"/>
    <cellStyle name="20% - Accent2 2 2 9 4 2 5" xfId="34655" xr:uid="{00000000-0005-0000-0000-0000DB110000}"/>
    <cellStyle name="20% - Accent2 2 2 9 4 2 6" xfId="34656" xr:uid="{00000000-0005-0000-0000-0000DC110000}"/>
    <cellStyle name="20% - Accent2 2 2 9 4 3" xfId="34657" xr:uid="{00000000-0005-0000-0000-0000DD110000}"/>
    <cellStyle name="20% - Accent2 2 2 9 4 4" xfId="34658" xr:uid="{00000000-0005-0000-0000-0000DE110000}"/>
    <cellStyle name="20% - Accent2 2 2 9 4 5" xfId="34659" xr:uid="{00000000-0005-0000-0000-0000DF110000}"/>
    <cellStyle name="20% - Accent2 2 2 9 4 6" xfId="34660" xr:uid="{00000000-0005-0000-0000-0000E0110000}"/>
    <cellStyle name="20% - Accent2 2 2 9 5" xfId="34661" xr:uid="{00000000-0005-0000-0000-0000E1110000}"/>
    <cellStyle name="20% - Accent2 2 2 9 6" xfId="34662" xr:uid="{00000000-0005-0000-0000-0000E2110000}"/>
    <cellStyle name="20% - Accent2 2 2 9 7" xfId="34663" xr:uid="{00000000-0005-0000-0000-0000E3110000}"/>
    <cellStyle name="20% - Accent2 2 2 9 8" xfId="34664" xr:uid="{00000000-0005-0000-0000-0000E4110000}"/>
    <cellStyle name="20% - Accent2 2 2 9 9" xfId="34665" xr:uid="{00000000-0005-0000-0000-0000E5110000}"/>
    <cellStyle name="20% - Accent2 2 20" xfId="34666" xr:uid="{00000000-0005-0000-0000-0000E6110000}"/>
    <cellStyle name="20% - Accent2 2 21" xfId="34667" xr:uid="{00000000-0005-0000-0000-0000E7110000}"/>
    <cellStyle name="20% - Accent2 2 22" xfId="34668" xr:uid="{00000000-0005-0000-0000-0000E8110000}"/>
    <cellStyle name="20% - Accent2 2 23" xfId="34669" xr:uid="{00000000-0005-0000-0000-0000E9110000}"/>
    <cellStyle name="20% - Accent2 2 24" xfId="34670" xr:uid="{00000000-0005-0000-0000-0000EA110000}"/>
    <cellStyle name="20% - Accent2 2 25" xfId="34671" xr:uid="{00000000-0005-0000-0000-0000EB110000}"/>
    <cellStyle name="20% - Accent2 2 26" xfId="34672" xr:uid="{00000000-0005-0000-0000-0000EC110000}"/>
    <cellStyle name="20% - Accent2 2 27" xfId="34673" xr:uid="{00000000-0005-0000-0000-0000ED110000}"/>
    <cellStyle name="20% - Accent2 2 3" xfId="1568" xr:uid="{00000000-0005-0000-0000-0000EE110000}"/>
    <cellStyle name="20% - Accent2 2 3 10" xfId="1569" xr:uid="{00000000-0005-0000-0000-0000EF110000}"/>
    <cellStyle name="20% - Accent2 2 3 10 2" xfId="1570" xr:uid="{00000000-0005-0000-0000-0000F0110000}"/>
    <cellStyle name="20% - Accent2 2 3 10 3" xfId="1571" xr:uid="{00000000-0005-0000-0000-0000F1110000}"/>
    <cellStyle name="20% - Accent2 2 3 11" xfId="1572" xr:uid="{00000000-0005-0000-0000-0000F2110000}"/>
    <cellStyle name="20% - Accent2 2 3 12" xfId="1573" xr:uid="{00000000-0005-0000-0000-0000F3110000}"/>
    <cellStyle name="20% - Accent2 2 3 2" xfId="1574" xr:uid="{00000000-0005-0000-0000-0000F4110000}"/>
    <cellStyle name="20% - Accent2 2 3 2 2" xfId="1575" xr:uid="{00000000-0005-0000-0000-0000F5110000}"/>
    <cellStyle name="20% - Accent2 2 3 2 2 2" xfId="1576" xr:uid="{00000000-0005-0000-0000-0000F6110000}"/>
    <cellStyle name="20% - Accent2 2 3 2 2 2 2" xfId="1577" xr:uid="{00000000-0005-0000-0000-0000F7110000}"/>
    <cellStyle name="20% - Accent2 2 3 2 2 2 2 2" xfId="1578" xr:uid="{00000000-0005-0000-0000-0000F8110000}"/>
    <cellStyle name="20% - Accent2 2 3 2 2 2 2 2 2" xfId="1579" xr:uid="{00000000-0005-0000-0000-0000F9110000}"/>
    <cellStyle name="20% - Accent2 2 3 2 2 2 2 2 2 2" xfId="1580" xr:uid="{00000000-0005-0000-0000-0000FA110000}"/>
    <cellStyle name="20% - Accent2 2 3 2 2 2 2 2 2 3" xfId="1581" xr:uid="{00000000-0005-0000-0000-0000FB110000}"/>
    <cellStyle name="20% - Accent2 2 3 2 2 2 2 2 3" xfId="1582" xr:uid="{00000000-0005-0000-0000-0000FC110000}"/>
    <cellStyle name="20% - Accent2 2 3 2 2 2 2 2 4" xfId="1583" xr:uid="{00000000-0005-0000-0000-0000FD110000}"/>
    <cellStyle name="20% - Accent2 2 3 2 2 2 2 3" xfId="1584" xr:uid="{00000000-0005-0000-0000-0000FE110000}"/>
    <cellStyle name="20% - Accent2 2 3 2 2 2 2 3 2" xfId="1585" xr:uid="{00000000-0005-0000-0000-0000FF110000}"/>
    <cellStyle name="20% - Accent2 2 3 2 2 2 2 3 3" xfId="1586" xr:uid="{00000000-0005-0000-0000-000000120000}"/>
    <cellStyle name="20% - Accent2 2 3 2 2 2 2 4" xfId="1587" xr:uid="{00000000-0005-0000-0000-000001120000}"/>
    <cellStyle name="20% - Accent2 2 3 2 2 2 2 5" xfId="1588" xr:uid="{00000000-0005-0000-0000-000002120000}"/>
    <cellStyle name="20% - Accent2 2 3 2 2 2 3" xfId="1589" xr:uid="{00000000-0005-0000-0000-000003120000}"/>
    <cellStyle name="20% - Accent2 2 3 2 2 2 3 2" xfId="1590" xr:uid="{00000000-0005-0000-0000-000004120000}"/>
    <cellStyle name="20% - Accent2 2 3 2 2 2 3 2 2" xfId="1591" xr:uid="{00000000-0005-0000-0000-000005120000}"/>
    <cellStyle name="20% - Accent2 2 3 2 2 2 3 2 3" xfId="1592" xr:uid="{00000000-0005-0000-0000-000006120000}"/>
    <cellStyle name="20% - Accent2 2 3 2 2 2 3 3" xfId="1593" xr:uid="{00000000-0005-0000-0000-000007120000}"/>
    <cellStyle name="20% - Accent2 2 3 2 2 2 3 4" xfId="1594" xr:uid="{00000000-0005-0000-0000-000008120000}"/>
    <cellStyle name="20% - Accent2 2 3 2 2 2 4" xfId="1595" xr:uid="{00000000-0005-0000-0000-000009120000}"/>
    <cellStyle name="20% - Accent2 2 3 2 2 2 4 2" xfId="1596" xr:uid="{00000000-0005-0000-0000-00000A120000}"/>
    <cellStyle name="20% - Accent2 2 3 2 2 2 4 3" xfId="1597" xr:uid="{00000000-0005-0000-0000-00000B120000}"/>
    <cellStyle name="20% - Accent2 2 3 2 2 2 5" xfId="1598" xr:uid="{00000000-0005-0000-0000-00000C120000}"/>
    <cellStyle name="20% - Accent2 2 3 2 2 2 6" xfId="1599" xr:uid="{00000000-0005-0000-0000-00000D120000}"/>
    <cellStyle name="20% - Accent2 2 3 2 2 3" xfId="1600" xr:uid="{00000000-0005-0000-0000-00000E120000}"/>
    <cellStyle name="20% - Accent2 2 3 2 2 3 2" xfId="1601" xr:uid="{00000000-0005-0000-0000-00000F120000}"/>
    <cellStyle name="20% - Accent2 2 3 2 2 3 2 2" xfId="1602" xr:uid="{00000000-0005-0000-0000-000010120000}"/>
    <cellStyle name="20% - Accent2 2 3 2 2 3 2 2 2" xfId="1603" xr:uid="{00000000-0005-0000-0000-000011120000}"/>
    <cellStyle name="20% - Accent2 2 3 2 2 3 2 2 3" xfId="1604" xr:uid="{00000000-0005-0000-0000-000012120000}"/>
    <cellStyle name="20% - Accent2 2 3 2 2 3 2 3" xfId="1605" xr:uid="{00000000-0005-0000-0000-000013120000}"/>
    <cellStyle name="20% - Accent2 2 3 2 2 3 2 4" xfId="1606" xr:uid="{00000000-0005-0000-0000-000014120000}"/>
    <cellStyle name="20% - Accent2 2 3 2 2 3 3" xfId="1607" xr:uid="{00000000-0005-0000-0000-000015120000}"/>
    <cellStyle name="20% - Accent2 2 3 2 2 3 3 2" xfId="1608" xr:uid="{00000000-0005-0000-0000-000016120000}"/>
    <cellStyle name="20% - Accent2 2 3 2 2 3 3 3" xfId="1609" xr:uid="{00000000-0005-0000-0000-000017120000}"/>
    <cellStyle name="20% - Accent2 2 3 2 2 3 4" xfId="1610" xr:uid="{00000000-0005-0000-0000-000018120000}"/>
    <cellStyle name="20% - Accent2 2 3 2 2 3 5" xfId="1611" xr:uid="{00000000-0005-0000-0000-000019120000}"/>
    <cellStyle name="20% - Accent2 2 3 2 2 4" xfId="1612" xr:uid="{00000000-0005-0000-0000-00001A120000}"/>
    <cellStyle name="20% - Accent2 2 3 2 2 4 2" xfId="1613" xr:uid="{00000000-0005-0000-0000-00001B120000}"/>
    <cellStyle name="20% - Accent2 2 3 2 2 4 2 2" xfId="1614" xr:uid="{00000000-0005-0000-0000-00001C120000}"/>
    <cellStyle name="20% - Accent2 2 3 2 2 4 2 3" xfId="1615" xr:uid="{00000000-0005-0000-0000-00001D120000}"/>
    <cellStyle name="20% - Accent2 2 3 2 2 4 3" xfId="1616" xr:uid="{00000000-0005-0000-0000-00001E120000}"/>
    <cellStyle name="20% - Accent2 2 3 2 2 4 4" xfId="1617" xr:uid="{00000000-0005-0000-0000-00001F120000}"/>
    <cellStyle name="20% - Accent2 2 3 2 2 5" xfId="1618" xr:uid="{00000000-0005-0000-0000-000020120000}"/>
    <cellStyle name="20% - Accent2 2 3 2 2 5 2" xfId="1619" xr:uid="{00000000-0005-0000-0000-000021120000}"/>
    <cellStyle name="20% - Accent2 2 3 2 2 5 3" xfId="1620" xr:uid="{00000000-0005-0000-0000-000022120000}"/>
    <cellStyle name="20% - Accent2 2 3 2 2 6" xfId="1621" xr:uid="{00000000-0005-0000-0000-000023120000}"/>
    <cellStyle name="20% - Accent2 2 3 2 2 7" xfId="1622" xr:uid="{00000000-0005-0000-0000-000024120000}"/>
    <cellStyle name="20% - Accent2 2 3 2 3" xfId="1623" xr:uid="{00000000-0005-0000-0000-000025120000}"/>
    <cellStyle name="20% - Accent2 2 3 2 3 2" xfId="1624" xr:uid="{00000000-0005-0000-0000-000026120000}"/>
    <cellStyle name="20% - Accent2 2 3 2 3 2 2" xfId="1625" xr:uid="{00000000-0005-0000-0000-000027120000}"/>
    <cellStyle name="20% - Accent2 2 3 2 3 2 2 2" xfId="1626" xr:uid="{00000000-0005-0000-0000-000028120000}"/>
    <cellStyle name="20% - Accent2 2 3 2 3 2 2 2 2" xfId="1627" xr:uid="{00000000-0005-0000-0000-000029120000}"/>
    <cellStyle name="20% - Accent2 2 3 2 3 2 2 2 3" xfId="1628" xr:uid="{00000000-0005-0000-0000-00002A120000}"/>
    <cellStyle name="20% - Accent2 2 3 2 3 2 2 3" xfId="1629" xr:uid="{00000000-0005-0000-0000-00002B120000}"/>
    <cellStyle name="20% - Accent2 2 3 2 3 2 2 4" xfId="1630" xr:uid="{00000000-0005-0000-0000-00002C120000}"/>
    <cellStyle name="20% - Accent2 2 3 2 3 2 3" xfId="1631" xr:uid="{00000000-0005-0000-0000-00002D120000}"/>
    <cellStyle name="20% - Accent2 2 3 2 3 2 3 2" xfId="1632" xr:uid="{00000000-0005-0000-0000-00002E120000}"/>
    <cellStyle name="20% - Accent2 2 3 2 3 2 3 3" xfId="1633" xr:uid="{00000000-0005-0000-0000-00002F120000}"/>
    <cellStyle name="20% - Accent2 2 3 2 3 2 4" xfId="1634" xr:uid="{00000000-0005-0000-0000-000030120000}"/>
    <cellStyle name="20% - Accent2 2 3 2 3 2 5" xfId="1635" xr:uid="{00000000-0005-0000-0000-000031120000}"/>
    <cellStyle name="20% - Accent2 2 3 2 3 3" xfId="1636" xr:uid="{00000000-0005-0000-0000-000032120000}"/>
    <cellStyle name="20% - Accent2 2 3 2 3 3 2" xfId="1637" xr:uid="{00000000-0005-0000-0000-000033120000}"/>
    <cellStyle name="20% - Accent2 2 3 2 3 3 2 2" xfId="1638" xr:uid="{00000000-0005-0000-0000-000034120000}"/>
    <cellStyle name="20% - Accent2 2 3 2 3 3 2 3" xfId="1639" xr:uid="{00000000-0005-0000-0000-000035120000}"/>
    <cellStyle name="20% - Accent2 2 3 2 3 3 3" xfId="1640" xr:uid="{00000000-0005-0000-0000-000036120000}"/>
    <cellStyle name="20% - Accent2 2 3 2 3 3 4" xfId="1641" xr:uid="{00000000-0005-0000-0000-000037120000}"/>
    <cellStyle name="20% - Accent2 2 3 2 3 4" xfId="1642" xr:uid="{00000000-0005-0000-0000-000038120000}"/>
    <cellStyle name="20% - Accent2 2 3 2 3 4 2" xfId="1643" xr:uid="{00000000-0005-0000-0000-000039120000}"/>
    <cellStyle name="20% - Accent2 2 3 2 3 4 3" xfId="1644" xr:uid="{00000000-0005-0000-0000-00003A120000}"/>
    <cellStyle name="20% - Accent2 2 3 2 3 5" xfId="1645" xr:uid="{00000000-0005-0000-0000-00003B120000}"/>
    <cellStyle name="20% - Accent2 2 3 2 3 6" xfId="1646" xr:uid="{00000000-0005-0000-0000-00003C120000}"/>
    <cellStyle name="20% - Accent2 2 3 2 4" xfId="1647" xr:uid="{00000000-0005-0000-0000-00003D120000}"/>
    <cellStyle name="20% - Accent2 2 3 2 4 2" xfId="1648" xr:uid="{00000000-0005-0000-0000-00003E120000}"/>
    <cellStyle name="20% - Accent2 2 3 2 4 2 2" xfId="1649" xr:uid="{00000000-0005-0000-0000-00003F120000}"/>
    <cellStyle name="20% - Accent2 2 3 2 4 2 2 2" xfId="1650" xr:uid="{00000000-0005-0000-0000-000040120000}"/>
    <cellStyle name="20% - Accent2 2 3 2 4 2 2 3" xfId="1651" xr:uid="{00000000-0005-0000-0000-000041120000}"/>
    <cellStyle name="20% - Accent2 2 3 2 4 2 3" xfId="1652" xr:uid="{00000000-0005-0000-0000-000042120000}"/>
    <cellStyle name="20% - Accent2 2 3 2 4 2 4" xfId="1653" xr:uid="{00000000-0005-0000-0000-000043120000}"/>
    <cellStyle name="20% - Accent2 2 3 2 4 3" xfId="1654" xr:uid="{00000000-0005-0000-0000-000044120000}"/>
    <cellStyle name="20% - Accent2 2 3 2 4 3 2" xfId="1655" xr:uid="{00000000-0005-0000-0000-000045120000}"/>
    <cellStyle name="20% - Accent2 2 3 2 4 3 3" xfId="1656" xr:uid="{00000000-0005-0000-0000-000046120000}"/>
    <cellStyle name="20% - Accent2 2 3 2 4 4" xfId="1657" xr:uid="{00000000-0005-0000-0000-000047120000}"/>
    <cellStyle name="20% - Accent2 2 3 2 4 5" xfId="1658" xr:uid="{00000000-0005-0000-0000-000048120000}"/>
    <cellStyle name="20% - Accent2 2 3 2 5" xfId="1659" xr:uid="{00000000-0005-0000-0000-000049120000}"/>
    <cellStyle name="20% - Accent2 2 3 2 5 2" xfId="1660" xr:uid="{00000000-0005-0000-0000-00004A120000}"/>
    <cellStyle name="20% - Accent2 2 3 2 5 2 2" xfId="1661" xr:uid="{00000000-0005-0000-0000-00004B120000}"/>
    <cellStyle name="20% - Accent2 2 3 2 5 2 3" xfId="1662" xr:uid="{00000000-0005-0000-0000-00004C120000}"/>
    <cellStyle name="20% - Accent2 2 3 2 5 3" xfId="1663" xr:uid="{00000000-0005-0000-0000-00004D120000}"/>
    <cellStyle name="20% - Accent2 2 3 2 5 4" xfId="1664" xr:uid="{00000000-0005-0000-0000-00004E120000}"/>
    <cellStyle name="20% - Accent2 2 3 2 6" xfId="1665" xr:uid="{00000000-0005-0000-0000-00004F120000}"/>
    <cellStyle name="20% - Accent2 2 3 2 6 2" xfId="1666" xr:uid="{00000000-0005-0000-0000-000050120000}"/>
    <cellStyle name="20% - Accent2 2 3 2 6 3" xfId="1667" xr:uid="{00000000-0005-0000-0000-000051120000}"/>
    <cellStyle name="20% - Accent2 2 3 2 7" xfId="1668" xr:uid="{00000000-0005-0000-0000-000052120000}"/>
    <cellStyle name="20% - Accent2 2 3 2 8" xfId="1669" xr:uid="{00000000-0005-0000-0000-000053120000}"/>
    <cellStyle name="20% - Accent2 2 3 3" xfId="1670" xr:uid="{00000000-0005-0000-0000-000054120000}"/>
    <cellStyle name="20% - Accent2 2 3 3 2" xfId="1671" xr:uid="{00000000-0005-0000-0000-000055120000}"/>
    <cellStyle name="20% - Accent2 2 3 3 2 2" xfId="1672" xr:uid="{00000000-0005-0000-0000-000056120000}"/>
    <cellStyle name="20% - Accent2 2 3 3 2 2 2" xfId="1673" xr:uid="{00000000-0005-0000-0000-000057120000}"/>
    <cellStyle name="20% - Accent2 2 3 3 2 2 2 2" xfId="1674" xr:uid="{00000000-0005-0000-0000-000058120000}"/>
    <cellStyle name="20% - Accent2 2 3 3 2 2 2 2 2" xfId="1675" xr:uid="{00000000-0005-0000-0000-000059120000}"/>
    <cellStyle name="20% - Accent2 2 3 3 2 2 2 2 3" xfId="1676" xr:uid="{00000000-0005-0000-0000-00005A120000}"/>
    <cellStyle name="20% - Accent2 2 3 3 2 2 2 3" xfId="1677" xr:uid="{00000000-0005-0000-0000-00005B120000}"/>
    <cellStyle name="20% - Accent2 2 3 3 2 2 2 4" xfId="1678" xr:uid="{00000000-0005-0000-0000-00005C120000}"/>
    <cellStyle name="20% - Accent2 2 3 3 2 2 3" xfId="1679" xr:uid="{00000000-0005-0000-0000-00005D120000}"/>
    <cellStyle name="20% - Accent2 2 3 3 2 2 3 2" xfId="1680" xr:uid="{00000000-0005-0000-0000-00005E120000}"/>
    <cellStyle name="20% - Accent2 2 3 3 2 2 3 3" xfId="1681" xr:uid="{00000000-0005-0000-0000-00005F120000}"/>
    <cellStyle name="20% - Accent2 2 3 3 2 2 4" xfId="1682" xr:uid="{00000000-0005-0000-0000-000060120000}"/>
    <cellStyle name="20% - Accent2 2 3 3 2 2 5" xfId="1683" xr:uid="{00000000-0005-0000-0000-000061120000}"/>
    <cellStyle name="20% - Accent2 2 3 3 2 3" xfId="1684" xr:uid="{00000000-0005-0000-0000-000062120000}"/>
    <cellStyle name="20% - Accent2 2 3 3 2 3 2" xfId="1685" xr:uid="{00000000-0005-0000-0000-000063120000}"/>
    <cellStyle name="20% - Accent2 2 3 3 2 3 2 2" xfId="1686" xr:uid="{00000000-0005-0000-0000-000064120000}"/>
    <cellStyle name="20% - Accent2 2 3 3 2 3 2 3" xfId="1687" xr:uid="{00000000-0005-0000-0000-000065120000}"/>
    <cellStyle name="20% - Accent2 2 3 3 2 3 3" xfId="1688" xr:uid="{00000000-0005-0000-0000-000066120000}"/>
    <cellStyle name="20% - Accent2 2 3 3 2 3 4" xfId="1689" xr:uid="{00000000-0005-0000-0000-000067120000}"/>
    <cellStyle name="20% - Accent2 2 3 3 2 4" xfId="1690" xr:uid="{00000000-0005-0000-0000-000068120000}"/>
    <cellStyle name="20% - Accent2 2 3 3 2 4 2" xfId="1691" xr:uid="{00000000-0005-0000-0000-000069120000}"/>
    <cellStyle name="20% - Accent2 2 3 3 2 4 3" xfId="1692" xr:uid="{00000000-0005-0000-0000-00006A120000}"/>
    <cellStyle name="20% - Accent2 2 3 3 2 5" xfId="1693" xr:uid="{00000000-0005-0000-0000-00006B120000}"/>
    <cellStyle name="20% - Accent2 2 3 3 2 6" xfId="1694" xr:uid="{00000000-0005-0000-0000-00006C120000}"/>
    <cellStyle name="20% - Accent2 2 3 3 3" xfId="1695" xr:uid="{00000000-0005-0000-0000-00006D120000}"/>
    <cellStyle name="20% - Accent2 2 3 3 3 2" xfId="1696" xr:uid="{00000000-0005-0000-0000-00006E120000}"/>
    <cellStyle name="20% - Accent2 2 3 3 3 2 2" xfId="1697" xr:uid="{00000000-0005-0000-0000-00006F120000}"/>
    <cellStyle name="20% - Accent2 2 3 3 3 2 2 2" xfId="1698" xr:uid="{00000000-0005-0000-0000-000070120000}"/>
    <cellStyle name="20% - Accent2 2 3 3 3 2 2 3" xfId="1699" xr:uid="{00000000-0005-0000-0000-000071120000}"/>
    <cellStyle name="20% - Accent2 2 3 3 3 2 3" xfId="1700" xr:uid="{00000000-0005-0000-0000-000072120000}"/>
    <cellStyle name="20% - Accent2 2 3 3 3 2 4" xfId="1701" xr:uid="{00000000-0005-0000-0000-000073120000}"/>
    <cellStyle name="20% - Accent2 2 3 3 3 3" xfId="1702" xr:uid="{00000000-0005-0000-0000-000074120000}"/>
    <cellStyle name="20% - Accent2 2 3 3 3 3 2" xfId="1703" xr:uid="{00000000-0005-0000-0000-000075120000}"/>
    <cellStyle name="20% - Accent2 2 3 3 3 3 3" xfId="1704" xr:uid="{00000000-0005-0000-0000-000076120000}"/>
    <cellStyle name="20% - Accent2 2 3 3 3 4" xfId="1705" xr:uid="{00000000-0005-0000-0000-000077120000}"/>
    <cellStyle name="20% - Accent2 2 3 3 3 5" xfId="1706" xr:uid="{00000000-0005-0000-0000-000078120000}"/>
    <cellStyle name="20% - Accent2 2 3 3 4" xfId="1707" xr:uid="{00000000-0005-0000-0000-000079120000}"/>
    <cellStyle name="20% - Accent2 2 3 3 4 2" xfId="1708" xr:uid="{00000000-0005-0000-0000-00007A120000}"/>
    <cellStyle name="20% - Accent2 2 3 3 4 2 2" xfId="1709" xr:uid="{00000000-0005-0000-0000-00007B120000}"/>
    <cellStyle name="20% - Accent2 2 3 3 4 2 3" xfId="1710" xr:uid="{00000000-0005-0000-0000-00007C120000}"/>
    <cellStyle name="20% - Accent2 2 3 3 4 3" xfId="1711" xr:uid="{00000000-0005-0000-0000-00007D120000}"/>
    <cellStyle name="20% - Accent2 2 3 3 4 4" xfId="1712" xr:uid="{00000000-0005-0000-0000-00007E120000}"/>
    <cellStyle name="20% - Accent2 2 3 3 5" xfId="1713" xr:uid="{00000000-0005-0000-0000-00007F120000}"/>
    <cellStyle name="20% - Accent2 2 3 3 5 2" xfId="1714" xr:uid="{00000000-0005-0000-0000-000080120000}"/>
    <cellStyle name="20% - Accent2 2 3 3 5 3" xfId="1715" xr:uid="{00000000-0005-0000-0000-000081120000}"/>
    <cellStyle name="20% - Accent2 2 3 3 6" xfId="1716" xr:uid="{00000000-0005-0000-0000-000082120000}"/>
    <cellStyle name="20% - Accent2 2 3 3 7" xfId="1717" xr:uid="{00000000-0005-0000-0000-000083120000}"/>
    <cellStyle name="20% - Accent2 2 3 4" xfId="1718" xr:uid="{00000000-0005-0000-0000-000084120000}"/>
    <cellStyle name="20% - Accent2 2 3 4 2" xfId="1719" xr:uid="{00000000-0005-0000-0000-000085120000}"/>
    <cellStyle name="20% - Accent2 2 3 4 2 2" xfId="1720" xr:uid="{00000000-0005-0000-0000-000086120000}"/>
    <cellStyle name="20% - Accent2 2 3 4 2 2 2" xfId="1721" xr:uid="{00000000-0005-0000-0000-000087120000}"/>
    <cellStyle name="20% - Accent2 2 3 4 2 2 2 2" xfId="1722" xr:uid="{00000000-0005-0000-0000-000088120000}"/>
    <cellStyle name="20% - Accent2 2 3 4 2 2 2 3" xfId="1723" xr:uid="{00000000-0005-0000-0000-000089120000}"/>
    <cellStyle name="20% - Accent2 2 3 4 2 2 3" xfId="1724" xr:uid="{00000000-0005-0000-0000-00008A120000}"/>
    <cellStyle name="20% - Accent2 2 3 4 2 2 4" xfId="1725" xr:uid="{00000000-0005-0000-0000-00008B120000}"/>
    <cellStyle name="20% - Accent2 2 3 4 2 3" xfId="1726" xr:uid="{00000000-0005-0000-0000-00008C120000}"/>
    <cellStyle name="20% - Accent2 2 3 4 2 3 2" xfId="1727" xr:uid="{00000000-0005-0000-0000-00008D120000}"/>
    <cellStyle name="20% - Accent2 2 3 4 2 3 3" xfId="1728" xr:uid="{00000000-0005-0000-0000-00008E120000}"/>
    <cellStyle name="20% - Accent2 2 3 4 2 4" xfId="1729" xr:uid="{00000000-0005-0000-0000-00008F120000}"/>
    <cellStyle name="20% - Accent2 2 3 4 2 5" xfId="1730" xr:uid="{00000000-0005-0000-0000-000090120000}"/>
    <cellStyle name="20% - Accent2 2 3 4 3" xfId="1731" xr:uid="{00000000-0005-0000-0000-000091120000}"/>
    <cellStyle name="20% - Accent2 2 3 4 3 2" xfId="1732" xr:uid="{00000000-0005-0000-0000-000092120000}"/>
    <cellStyle name="20% - Accent2 2 3 4 3 2 2" xfId="1733" xr:uid="{00000000-0005-0000-0000-000093120000}"/>
    <cellStyle name="20% - Accent2 2 3 4 3 2 3" xfId="1734" xr:uid="{00000000-0005-0000-0000-000094120000}"/>
    <cellStyle name="20% - Accent2 2 3 4 3 3" xfId="1735" xr:uid="{00000000-0005-0000-0000-000095120000}"/>
    <cellStyle name="20% - Accent2 2 3 4 3 4" xfId="1736" xr:uid="{00000000-0005-0000-0000-000096120000}"/>
    <cellStyle name="20% - Accent2 2 3 4 4" xfId="1737" xr:uid="{00000000-0005-0000-0000-000097120000}"/>
    <cellStyle name="20% - Accent2 2 3 4 4 2" xfId="1738" xr:uid="{00000000-0005-0000-0000-000098120000}"/>
    <cellStyle name="20% - Accent2 2 3 4 4 3" xfId="1739" xr:uid="{00000000-0005-0000-0000-000099120000}"/>
    <cellStyle name="20% - Accent2 2 3 4 5" xfId="1740" xr:uid="{00000000-0005-0000-0000-00009A120000}"/>
    <cellStyle name="20% - Accent2 2 3 4 6" xfId="1741" xr:uid="{00000000-0005-0000-0000-00009B120000}"/>
    <cellStyle name="20% - Accent2 2 3 5" xfId="1742" xr:uid="{00000000-0005-0000-0000-00009C120000}"/>
    <cellStyle name="20% - Accent2 2 3 5 2" xfId="1743" xr:uid="{00000000-0005-0000-0000-00009D120000}"/>
    <cellStyle name="20% - Accent2 2 3 5 2 2" xfId="1744" xr:uid="{00000000-0005-0000-0000-00009E120000}"/>
    <cellStyle name="20% - Accent2 2 3 5 2 2 2" xfId="1745" xr:uid="{00000000-0005-0000-0000-00009F120000}"/>
    <cellStyle name="20% - Accent2 2 3 5 2 2 2 2" xfId="1746" xr:uid="{00000000-0005-0000-0000-0000A0120000}"/>
    <cellStyle name="20% - Accent2 2 3 5 2 2 2 3" xfId="1747" xr:uid="{00000000-0005-0000-0000-0000A1120000}"/>
    <cellStyle name="20% - Accent2 2 3 5 2 2 3" xfId="1748" xr:uid="{00000000-0005-0000-0000-0000A2120000}"/>
    <cellStyle name="20% - Accent2 2 3 5 2 2 4" xfId="1749" xr:uid="{00000000-0005-0000-0000-0000A3120000}"/>
    <cellStyle name="20% - Accent2 2 3 5 2 3" xfId="1750" xr:uid="{00000000-0005-0000-0000-0000A4120000}"/>
    <cellStyle name="20% - Accent2 2 3 5 2 3 2" xfId="1751" xr:uid="{00000000-0005-0000-0000-0000A5120000}"/>
    <cellStyle name="20% - Accent2 2 3 5 2 3 3" xfId="1752" xr:uid="{00000000-0005-0000-0000-0000A6120000}"/>
    <cellStyle name="20% - Accent2 2 3 5 2 4" xfId="1753" xr:uid="{00000000-0005-0000-0000-0000A7120000}"/>
    <cellStyle name="20% - Accent2 2 3 5 2 5" xfId="1754" xr:uid="{00000000-0005-0000-0000-0000A8120000}"/>
    <cellStyle name="20% - Accent2 2 3 5 3" xfId="1755" xr:uid="{00000000-0005-0000-0000-0000A9120000}"/>
    <cellStyle name="20% - Accent2 2 3 5 3 2" xfId="1756" xr:uid="{00000000-0005-0000-0000-0000AA120000}"/>
    <cellStyle name="20% - Accent2 2 3 5 3 2 2" xfId="1757" xr:uid="{00000000-0005-0000-0000-0000AB120000}"/>
    <cellStyle name="20% - Accent2 2 3 5 3 2 3" xfId="1758" xr:uid="{00000000-0005-0000-0000-0000AC120000}"/>
    <cellStyle name="20% - Accent2 2 3 5 3 3" xfId="1759" xr:uid="{00000000-0005-0000-0000-0000AD120000}"/>
    <cellStyle name="20% - Accent2 2 3 5 3 4" xfId="1760" xr:uid="{00000000-0005-0000-0000-0000AE120000}"/>
    <cellStyle name="20% - Accent2 2 3 5 4" xfId="1761" xr:uid="{00000000-0005-0000-0000-0000AF120000}"/>
    <cellStyle name="20% - Accent2 2 3 5 4 2" xfId="1762" xr:uid="{00000000-0005-0000-0000-0000B0120000}"/>
    <cellStyle name="20% - Accent2 2 3 5 4 3" xfId="1763" xr:uid="{00000000-0005-0000-0000-0000B1120000}"/>
    <cellStyle name="20% - Accent2 2 3 5 5" xfId="1764" xr:uid="{00000000-0005-0000-0000-0000B2120000}"/>
    <cellStyle name="20% - Accent2 2 3 5 6" xfId="1765" xr:uid="{00000000-0005-0000-0000-0000B3120000}"/>
    <cellStyle name="20% - Accent2 2 3 6" xfId="1766" xr:uid="{00000000-0005-0000-0000-0000B4120000}"/>
    <cellStyle name="20% - Accent2 2 3 6 2" xfId="1767" xr:uid="{00000000-0005-0000-0000-0000B5120000}"/>
    <cellStyle name="20% - Accent2 2 3 6 2 2" xfId="1768" xr:uid="{00000000-0005-0000-0000-0000B6120000}"/>
    <cellStyle name="20% - Accent2 2 3 6 2 2 2" xfId="1769" xr:uid="{00000000-0005-0000-0000-0000B7120000}"/>
    <cellStyle name="20% - Accent2 2 3 6 2 2 3" xfId="1770" xr:uid="{00000000-0005-0000-0000-0000B8120000}"/>
    <cellStyle name="20% - Accent2 2 3 6 2 3" xfId="1771" xr:uid="{00000000-0005-0000-0000-0000B9120000}"/>
    <cellStyle name="20% - Accent2 2 3 6 2 4" xfId="1772" xr:uid="{00000000-0005-0000-0000-0000BA120000}"/>
    <cellStyle name="20% - Accent2 2 3 6 3" xfId="1773" xr:uid="{00000000-0005-0000-0000-0000BB120000}"/>
    <cellStyle name="20% - Accent2 2 3 6 3 2" xfId="1774" xr:uid="{00000000-0005-0000-0000-0000BC120000}"/>
    <cellStyle name="20% - Accent2 2 3 6 3 3" xfId="1775" xr:uid="{00000000-0005-0000-0000-0000BD120000}"/>
    <cellStyle name="20% - Accent2 2 3 6 4" xfId="1776" xr:uid="{00000000-0005-0000-0000-0000BE120000}"/>
    <cellStyle name="20% - Accent2 2 3 6 5" xfId="1777" xr:uid="{00000000-0005-0000-0000-0000BF120000}"/>
    <cellStyle name="20% - Accent2 2 3 7" xfId="1778" xr:uid="{00000000-0005-0000-0000-0000C0120000}"/>
    <cellStyle name="20% - Accent2 2 3 7 2" xfId="1779" xr:uid="{00000000-0005-0000-0000-0000C1120000}"/>
    <cellStyle name="20% - Accent2 2 3 7 2 2" xfId="1780" xr:uid="{00000000-0005-0000-0000-0000C2120000}"/>
    <cellStyle name="20% - Accent2 2 3 7 2 2 2" xfId="1781" xr:uid="{00000000-0005-0000-0000-0000C3120000}"/>
    <cellStyle name="20% - Accent2 2 3 7 2 2 3" xfId="1782" xr:uid="{00000000-0005-0000-0000-0000C4120000}"/>
    <cellStyle name="20% - Accent2 2 3 7 2 3" xfId="1783" xr:uid="{00000000-0005-0000-0000-0000C5120000}"/>
    <cellStyle name="20% - Accent2 2 3 7 2 4" xfId="1784" xr:uid="{00000000-0005-0000-0000-0000C6120000}"/>
    <cellStyle name="20% - Accent2 2 3 7 3" xfId="1785" xr:uid="{00000000-0005-0000-0000-0000C7120000}"/>
    <cellStyle name="20% - Accent2 2 3 7 3 2" xfId="1786" xr:uid="{00000000-0005-0000-0000-0000C8120000}"/>
    <cellStyle name="20% - Accent2 2 3 7 3 3" xfId="1787" xr:uid="{00000000-0005-0000-0000-0000C9120000}"/>
    <cellStyle name="20% - Accent2 2 3 7 4" xfId="1788" xr:uid="{00000000-0005-0000-0000-0000CA120000}"/>
    <cellStyle name="20% - Accent2 2 3 7 5" xfId="1789" xr:uid="{00000000-0005-0000-0000-0000CB120000}"/>
    <cellStyle name="20% - Accent2 2 3 8" xfId="1790" xr:uid="{00000000-0005-0000-0000-0000CC120000}"/>
    <cellStyle name="20% - Accent2 2 3 8 2" xfId="1791" xr:uid="{00000000-0005-0000-0000-0000CD120000}"/>
    <cellStyle name="20% - Accent2 2 3 8 2 2" xfId="1792" xr:uid="{00000000-0005-0000-0000-0000CE120000}"/>
    <cellStyle name="20% - Accent2 2 3 8 2 3" xfId="1793" xr:uid="{00000000-0005-0000-0000-0000CF120000}"/>
    <cellStyle name="20% - Accent2 2 3 8 3" xfId="1794" xr:uid="{00000000-0005-0000-0000-0000D0120000}"/>
    <cellStyle name="20% - Accent2 2 3 8 4" xfId="1795" xr:uid="{00000000-0005-0000-0000-0000D1120000}"/>
    <cellStyle name="20% - Accent2 2 3 9" xfId="1796" xr:uid="{00000000-0005-0000-0000-0000D2120000}"/>
    <cellStyle name="20% - Accent2 2 3 9 2" xfId="1797" xr:uid="{00000000-0005-0000-0000-0000D3120000}"/>
    <cellStyle name="20% - Accent2 2 3 9 3" xfId="1798" xr:uid="{00000000-0005-0000-0000-0000D4120000}"/>
    <cellStyle name="20% - Accent2 2 4" xfId="1799" xr:uid="{00000000-0005-0000-0000-0000D5120000}"/>
    <cellStyle name="20% - Accent2 2 4 10" xfId="34674" xr:uid="{00000000-0005-0000-0000-0000D6120000}"/>
    <cellStyle name="20% - Accent2 2 4 10 2" xfId="34675" xr:uid="{00000000-0005-0000-0000-0000D7120000}"/>
    <cellStyle name="20% - Accent2 2 4 10 2 2" xfId="34676" xr:uid="{00000000-0005-0000-0000-0000D8120000}"/>
    <cellStyle name="20% - Accent2 2 4 10 2 3" xfId="34677" xr:uid="{00000000-0005-0000-0000-0000D9120000}"/>
    <cellStyle name="20% - Accent2 2 4 10 2 4" xfId="34678" xr:uid="{00000000-0005-0000-0000-0000DA120000}"/>
    <cellStyle name="20% - Accent2 2 4 10 2 5" xfId="34679" xr:uid="{00000000-0005-0000-0000-0000DB120000}"/>
    <cellStyle name="20% - Accent2 2 4 10 2 6" xfId="34680" xr:uid="{00000000-0005-0000-0000-0000DC120000}"/>
    <cellStyle name="20% - Accent2 2 4 10 3" xfId="34681" xr:uid="{00000000-0005-0000-0000-0000DD120000}"/>
    <cellStyle name="20% - Accent2 2 4 10 4" xfId="34682" xr:uid="{00000000-0005-0000-0000-0000DE120000}"/>
    <cellStyle name="20% - Accent2 2 4 10 5" xfId="34683" xr:uid="{00000000-0005-0000-0000-0000DF120000}"/>
    <cellStyle name="20% - Accent2 2 4 10 6" xfId="34684" xr:uid="{00000000-0005-0000-0000-0000E0120000}"/>
    <cellStyle name="20% - Accent2 2 4 11" xfId="34685" xr:uid="{00000000-0005-0000-0000-0000E1120000}"/>
    <cellStyle name="20% - Accent2 2 4 12" xfId="34686" xr:uid="{00000000-0005-0000-0000-0000E2120000}"/>
    <cellStyle name="20% - Accent2 2 4 13" xfId="34687" xr:uid="{00000000-0005-0000-0000-0000E3120000}"/>
    <cellStyle name="20% - Accent2 2 4 14" xfId="34688" xr:uid="{00000000-0005-0000-0000-0000E4120000}"/>
    <cellStyle name="20% - Accent2 2 4 15" xfId="34689" xr:uid="{00000000-0005-0000-0000-0000E5120000}"/>
    <cellStyle name="20% - Accent2 2 4 2" xfId="29505" xr:uid="{00000000-0005-0000-0000-0000E6120000}"/>
    <cellStyle name="20% - Accent2 2 4 2 2" xfId="34690" xr:uid="{00000000-0005-0000-0000-0000E7120000}"/>
    <cellStyle name="20% - Accent2 2 4 2 2 2" xfId="34691" xr:uid="{00000000-0005-0000-0000-0000E8120000}"/>
    <cellStyle name="20% - Accent2 2 4 2 2 2 2" xfId="34692" xr:uid="{00000000-0005-0000-0000-0000E9120000}"/>
    <cellStyle name="20% - Accent2 2 4 2 2 2 2 2" xfId="34693" xr:uid="{00000000-0005-0000-0000-0000EA120000}"/>
    <cellStyle name="20% - Accent2 2 4 2 2 2 2 3" xfId="34694" xr:uid="{00000000-0005-0000-0000-0000EB120000}"/>
    <cellStyle name="20% - Accent2 2 4 2 2 2 2 4" xfId="34695" xr:uid="{00000000-0005-0000-0000-0000EC120000}"/>
    <cellStyle name="20% - Accent2 2 4 2 2 2 2 5" xfId="34696" xr:uid="{00000000-0005-0000-0000-0000ED120000}"/>
    <cellStyle name="20% - Accent2 2 4 2 2 2 2 6" xfId="34697" xr:uid="{00000000-0005-0000-0000-0000EE120000}"/>
    <cellStyle name="20% - Accent2 2 4 2 2 2 3" xfId="34698" xr:uid="{00000000-0005-0000-0000-0000EF120000}"/>
    <cellStyle name="20% - Accent2 2 4 2 2 2 4" xfId="34699" xr:uid="{00000000-0005-0000-0000-0000F0120000}"/>
    <cellStyle name="20% - Accent2 2 4 2 2 2 5" xfId="34700" xr:uid="{00000000-0005-0000-0000-0000F1120000}"/>
    <cellStyle name="20% - Accent2 2 4 2 2 2 6" xfId="34701" xr:uid="{00000000-0005-0000-0000-0000F2120000}"/>
    <cellStyle name="20% - Accent2 2 4 2 2 3" xfId="34702" xr:uid="{00000000-0005-0000-0000-0000F3120000}"/>
    <cellStyle name="20% - Accent2 2 4 2 2 4" xfId="34703" xr:uid="{00000000-0005-0000-0000-0000F4120000}"/>
    <cellStyle name="20% - Accent2 2 4 2 2 5" xfId="34704" xr:uid="{00000000-0005-0000-0000-0000F5120000}"/>
    <cellStyle name="20% - Accent2 2 4 2 2 6" xfId="34705" xr:uid="{00000000-0005-0000-0000-0000F6120000}"/>
    <cellStyle name="20% - Accent2 2 4 2 2 7" xfId="34706" xr:uid="{00000000-0005-0000-0000-0000F7120000}"/>
    <cellStyle name="20% - Accent2 2 4 2 2 8" xfId="34707" xr:uid="{00000000-0005-0000-0000-0000F8120000}"/>
    <cellStyle name="20% - Accent2 2 4 2 3" xfId="34708" xr:uid="{00000000-0005-0000-0000-0000F9120000}"/>
    <cellStyle name="20% - Accent2 2 4 2 4" xfId="34709" xr:uid="{00000000-0005-0000-0000-0000FA120000}"/>
    <cellStyle name="20% - Accent2 2 4 2 4 2" xfId="34710" xr:uid="{00000000-0005-0000-0000-0000FB120000}"/>
    <cellStyle name="20% - Accent2 2 4 2 4 2 2" xfId="34711" xr:uid="{00000000-0005-0000-0000-0000FC120000}"/>
    <cellStyle name="20% - Accent2 2 4 2 4 2 3" xfId="34712" xr:uid="{00000000-0005-0000-0000-0000FD120000}"/>
    <cellStyle name="20% - Accent2 2 4 2 4 2 4" xfId="34713" xr:uid="{00000000-0005-0000-0000-0000FE120000}"/>
    <cellStyle name="20% - Accent2 2 4 2 4 2 5" xfId="34714" xr:uid="{00000000-0005-0000-0000-0000FF120000}"/>
    <cellStyle name="20% - Accent2 2 4 2 4 2 6" xfId="34715" xr:uid="{00000000-0005-0000-0000-000000130000}"/>
    <cellStyle name="20% - Accent2 2 4 2 4 3" xfId="34716" xr:uid="{00000000-0005-0000-0000-000001130000}"/>
    <cellStyle name="20% - Accent2 2 4 2 4 4" xfId="34717" xr:uid="{00000000-0005-0000-0000-000002130000}"/>
    <cellStyle name="20% - Accent2 2 4 2 4 5" xfId="34718" xr:uid="{00000000-0005-0000-0000-000003130000}"/>
    <cellStyle name="20% - Accent2 2 4 2 4 6" xfId="34719" xr:uid="{00000000-0005-0000-0000-000004130000}"/>
    <cellStyle name="20% - Accent2 2 4 2 5" xfId="34720" xr:uid="{00000000-0005-0000-0000-000005130000}"/>
    <cellStyle name="20% - Accent2 2 4 2 6" xfId="34721" xr:uid="{00000000-0005-0000-0000-000006130000}"/>
    <cellStyle name="20% - Accent2 2 4 2 7" xfId="34722" xr:uid="{00000000-0005-0000-0000-000007130000}"/>
    <cellStyle name="20% - Accent2 2 4 2 8" xfId="34723" xr:uid="{00000000-0005-0000-0000-000008130000}"/>
    <cellStyle name="20% - Accent2 2 4 2 9" xfId="34724" xr:uid="{00000000-0005-0000-0000-000009130000}"/>
    <cellStyle name="20% - Accent2 2 4 3" xfId="31731" xr:uid="{00000000-0005-0000-0000-00000A130000}"/>
    <cellStyle name="20% - Accent2 2 4 3 2" xfId="34725" xr:uid="{00000000-0005-0000-0000-00000B130000}"/>
    <cellStyle name="20% - Accent2 2 4 3 3" xfId="34726" xr:uid="{00000000-0005-0000-0000-00000C130000}"/>
    <cellStyle name="20% - Accent2 2 4 3 4" xfId="34727" xr:uid="{00000000-0005-0000-0000-00000D130000}"/>
    <cellStyle name="20% - Accent2 2 4 3 5" xfId="34728" xr:uid="{00000000-0005-0000-0000-00000E130000}"/>
    <cellStyle name="20% - Accent2 2 4 3 6" xfId="34729" xr:uid="{00000000-0005-0000-0000-00000F130000}"/>
    <cellStyle name="20% - Accent2 2 4 3 7" xfId="34730" xr:uid="{00000000-0005-0000-0000-000010130000}"/>
    <cellStyle name="20% - Accent2 2 4 3 8" xfId="34731" xr:uid="{00000000-0005-0000-0000-000011130000}"/>
    <cellStyle name="20% - Accent2 2 4 4" xfId="31732" xr:uid="{00000000-0005-0000-0000-000012130000}"/>
    <cellStyle name="20% - Accent2 2 4 4 2" xfId="34732" xr:uid="{00000000-0005-0000-0000-000013130000}"/>
    <cellStyle name="20% - Accent2 2 4 4 3" xfId="34733" xr:uid="{00000000-0005-0000-0000-000014130000}"/>
    <cellStyle name="20% - Accent2 2 4 4 4" xfId="34734" xr:uid="{00000000-0005-0000-0000-000015130000}"/>
    <cellStyle name="20% - Accent2 2 4 4 5" xfId="34735" xr:uid="{00000000-0005-0000-0000-000016130000}"/>
    <cellStyle name="20% - Accent2 2 4 4 6" xfId="34736" xr:uid="{00000000-0005-0000-0000-000017130000}"/>
    <cellStyle name="20% - Accent2 2 4 4 7" xfId="34737" xr:uid="{00000000-0005-0000-0000-000018130000}"/>
    <cellStyle name="20% - Accent2 2 4 4 8" xfId="34738" xr:uid="{00000000-0005-0000-0000-000019130000}"/>
    <cellStyle name="20% - Accent2 2 4 5" xfId="34739" xr:uid="{00000000-0005-0000-0000-00001A130000}"/>
    <cellStyle name="20% - Accent2 2 4 5 2" xfId="34740" xr:uid="{00000000-0005-0000-0000-00001B130000}"/>
    <cellStyle name="20% - Accent2 2 4 5 3" xfId="34741" xr:uid="{00000000-0005-0000-0000-00001C130000}"/>
    <cellStyle name="20% - Accent2 2 4 5 4" xfId="34742" xr:uid="{00000000-0005-0000-0000-00001D130000}"/>
    <cellStyle name="20% - Accent2 2 4 5 5" xfId="34743" xr:uid="{00000000-0005-0000-0000-00001E130000}"/>
    <cellStyle name="20% - Accent2 2 4 5 6" xfId="34744" xr:uid="{00000000-0005-0000-0000-00001F130000}"/>
    <cellStyle name="20% - Accent2 2 4 5 7" xfId="34745" xr:uid="{00000000-0005-0000-0000-000020130000}"/>
    <cellStyle name="20% - Accent2 2 4 5 8" xfId="34746" xr:uid="{00000000-0005-0000-0000-000021130000}"/>
    <cellStyle name="20% - Accent2 2 4 6" xfId="34747" xr:uid="{00000000-0005-0000-0000-000022130000}"/>
    <cellStyle name="20% - Accent2 2 4 6 2" xfId="34748" xr:uid="{00000000-0005-0000-0000-000023130000}"/>
    <cellStyle name="20% - Accent2 2 4 6 3" xfId="34749" xr:uid="{00000000-0005-0000-0000-000024130000}"/>
    <cellStyle name="20% - Accent2 2 4 6 4" xfId="34750" xr:uid="{00000000-0005-0000-0000-000025130000}"/>
    <cellStyle name="20% - Accent2 2 4 6 5" xfId="34751" xr:uid="{00000000-0005-0000-0000-000026130000}"/>
    <cellStyle name="20% - Accent2 2 4 6 6" xfId="34752" xr:uid="{00000000-0005-0000-0000-000027130000}"/>
    <cellStyle name="20% - Accent2 2 4 6 7" xfId="34753" xr:uid="{00000000-0005-0000-0000-000028130000}"/>
    <cellStyle name="20% - Accent2 2 4 6 8" xfId="34754" xr:uid="{00000000-0005-0000-0000-000029130000}"/>
    <cellStyle name="20% - Accent2 2 4 7" xfId="34755" xr:uid="{00000000-0005-0000-0000-00002A130000}"/>
    <cellStyle name="20% - Accent2 2 4 7 2" xfId="34756" xr:uid="{00000000-0005-0000-0000-00002B130000}"/>
    <cellStyle name="20% - Accent2 2 4 7 3" xfId="34757" xr:uid="{00000000-0005-0000-0000-00002C130000}"/>
    <cellStyle name="20% - Accent2 2 4 7 4" xfId="34758" xr:uid="{00000000-0005-0000-0000-00002D130000}"/>
    <cellStyle name="20% - Accent2 2 4 7 5" xfId="34759" xr:uid="{00000000-0005-0000-0000-00002E130000}"/>
    <cellStyle name="20% - Accent2 2 4 7 6" xfId="34760" xr:uid="{00000000-0005-0000-0000-00002F130000}"/>
    <cellStyle name="20% - Accent2 2 4 7 7" xfId="34761" xr:uid="{00000000-0005-0000-0000-000030130000}"/>
    <cellStyle name="20% - Accent2 2 4 7 8" xfId="34762" xr:uid="{00000000-0005-0000-0000-000031130000}"/>
    <cellStyle name="20% - Accent2 2 4 8" xfId="34763" xr:uid="{00000000-0005-0000-0000-000032130000}"/>
    <cellStyle name="20% - Accent2 2 4 8 2" xfId="34764" xr:uid="{00000000-0005-0000-0000-000033130000}"/>
    <cellStyle name="20% - Accent2 2 4 8 3" xfId="34765" xr:uid="{00000000-0005-0000-0000-000034130000}"/>
    <cellStyle name="20% - Accent2 2 4 8 4" xfId="34766" xr:uid="{00000000-0005-0000-0000-000035130000}"/>
    <cellStyle name="20% - Accent2 2 4 8 5" xfId="34767" xr:uid="{00000000-0005-0000-0000-000036130000}"/>
    <cellStyle name="20% - Accent2 2 4 8 6" xfId="34768" xr:uid="{00000000-0005-0000-0000-000037130000}"/>
    <cellStyle name="20% - Accent2 2 4 8 7" xfId="34769" xr:uid="{00000000-0005-0000-0000-000038130000}"/>
    <cellStyle name="20% - Accent2 2 4 8 8" xfId="34770" xr:uid="{00000000-0005-0000-0000-000039130000}"/>
    <cellStyle name="20% - Accent2 2 4 9" xfId="34771" xr:uid="{00000000-0005-0000-0000-00003A130000}"/>
    <cellStyle name="20% - Accent2 2 4 9 2" xfId="34772" xr:uid="{00000000-0005-0000-0000-00003B130000}"/>
    <cellStyle name="20% - Accent2 2 4 9 2 2" xfId="34773" xr:uid="{00000000-0005-0000-0000-00003C130000}"/>
    <cellStyle name="20% - Accent2 2 4 9 2 2 2" xfId="34774" xr:uid="{00000000-0005-0000-0000-00003D130000}"/>
    <cellStyle name="20% - Accent2 2 4 9 2 2 3" xfId="34775" xr:uid="{00000000-0005-0000-0000-00003E130000}"/>
    <cellStyle name="20% - Accent2 2 4 9 2 2 4" xfId="34776" xr:uid="{00000000-0005-0000-0000-00003F130000}"/>
    <cellStyle name="20% - Accent2 2 4 9 2 2 5" xfId="34777" xr:uid="{00000000-0005-0000-0000-000040130000}"/>
    <cellStyle name="20% - Accent2 2 4 9 2 2 6" xfId="34778" xr:uid="{00000000-0005-0000-0000-000041130000}"/>
    <cellStyle name="20% - Accent2 2 4 9 2 3" xfId="34779" xr:uid="{00000000-0005-0000-0000-000042130000}"/>
    <cellStyle name="20% - Accent2 2 4 9 2 4" xfId="34780" xr:uid="{00000000-0005-0000-0000-000043130000}"/>
    <cellStyle name="20% - Accent2 2 4 9 2 5" xfId="34781" xr:uid="{00000000-0005-0000-0000-000044130000}"/>
    <cellStyle name="20% - Accent2 2 4 9 2 6" xfId="34782" xr:uid="{00000000-0005-0000-0000-000045130000}"/>
    <cellStyle name="20% - Accent2 2 4 9 3" xfId="34783" xr:uid="{00000000-0005-0000-0000-000046130000}"/>
    <cellStyle name="20% - Accent2 2 4 9 4" xfId="34784" xr:uid="{00000000-0005-0000-0000-000047130000}"/>
    <cellStyle name="20% - Accent2 2 4 9 5" xfId="34785" xr:uid="{00000000-0005-0000-0000-000048130000}"/>
    <cellStyle name="20% - Accent2 2 4 9 6" xfId="34786" xr:uid="{00000000-0005-0000-0000-000049130000}"/>
    <cellStyle name="20% - Accent2 2 4 9 7" xfId="34787" xr:uid="{00000000-0005-0000-0000-00004A130000}"/>
    <cellStyle name="20% - Accent2 2 4 9 8" xfId="34788" xr:uid="{00000000-0005-0000-0000-00004B130000}"/>
    <cellStyle name="20% - Accent2 2 5" xfId="1800" xr:uid="{00000000-0005-0000-0000-00004C130000}"/>
    <cellStyle name="20% - Accent2 2 5 10" xfId="34789" xr:uid="{00000000-0005-0000-0000-00004D130000}"/>
    <cellStyle name="20% - Accent2 2 5 10 2" xfId="34790" xr:uid="{00000000-0005-0000-0000-00004E130000}"/>
    <cellStyle name="20% - Accent2 2 5 10 2 2" xfId="34791" xr:uid="{00000000-0005-0000-0000-00004F130000}"/>
    <cellStyle name="20% - Accent2 2 5 10 2 3" xfId="34792" xr:uid="{00000000-0005-0000-0000-000050130000}"/>
    <cellStyle name="20% - Accent2 2 5 10 2 4" xfId="34793" xr:uid="{00000000-0005-0000-0000-000051130000}"/>
    <cellStyle name="20% - Accent2 2 5 10 2 5" xfId="34794" xr:uid="{00000000-0005-0000-0000-000052130000}"/>
    <cellStyle name="20% - Accent2 2 5 10 2 6" xfId="34795" xr:uid="{00000000-0005-0000-0000-000053130000}"/>
    <cellStyle name="20% - Accent2 2 5 10 3" xfId="34796" xr:uid="{00000000-0005-0000-0000-000054130000}"/>
    <cellStyle name="20% - Accent2 2 5 10 4" xfId="34797" xr:uid="{00000000-0005-0000-0000-000055130000}"/>
    <cellStyle name="20% - Accent2 2 5 10 5" xfId="34798" xr:uid="{00000000-0005-0000-0000-000056130000}"/>
    <cellStyle name="20% - Accent2 2 5 10 6" xfId="34799" xr:uid="{00000000-0005-0000-0000-000057130000}"/>
    <cellStyle name="20% - Accent2 2 5 11" xfId="34800" xr:uid="{00000000-0005-0000-0000-000058130000}"/>
    <cellStyle name="20% - Accent2 2 5 12" xfId="34801" xr:uid="{00000000-0005-0000-0000-000059130000}"/>
    <cellStyle name="20% - Accent2 2 5 13" xfId="34802" xr:uid="{00000000-0005-0000-0000-00005A130000}"/>
    <cellStyle name="20% - Accent2 2 5 14" xfId="34803" xr:uid="{00000000-0005-0000-0000-00005B130000}"/>
    <cellStyle name="20% - Accent2 2 5 15" xfId="34804" xr:uid="{00000000-0005-0000-0000-00005C130000}"/>
    <cellStyle name="20% - Accent2 2 5 2" xfId="29506" xr:uid="{00000000-0005-0000-0000-00005D130000}"/>
    <cellStyle name="20% - Accent2 2 5 2 2" xfId="34805" xr:uid="{00000000-0005-0000-0000-00005E130000}"/>
    <cellStyle name="20% - Accent2 2 5 2 2 2" xfId="34806" xr:uid="{00000000-0005-0000-0000-00005F130000}"/>
    <cellStyle name="20% - Accent2 2 5 2 2 2 2" xfId="34807" xr:uid="{00000000-0005-0000-0000-000060130000}"/>
    <cellStyle name="20% - Accent2 2 5 2 2 2 2 2" xfId="34808" xr:uid="{00000000-0005-0000-0000-000061130000}"/>
    <cellStyle name="20% - Accent2 2 5 2 2 2 2 3" xfId="34809" xr:uid="{00000000-0005-0000-0000-000062130000}"/>
    <cellStyle name="20% - Accent2 2 5 2 2 2 2 4" xfId="34810" xr:uid="{00000000-0005-0000-0000-000063130000}"/>
    <cellStyle name="20% - Accent2 2 5 2 2 2 2 5" xfId="34811" xr:uid="{00000000-0005-0000-0000-000064130000}"/>
    <cellStyle name="20% - Accent2 2 5 2 2 2 2 6" xfId="34812" xr:uid="{00000000-0005-0000-0000-000065130000}"/>
    <cellStyle name="20% - Accent2 2 5 2 2 2 3" xfId="34813" xr:uid="{00000000-0005-0000-0000-000066130000}"/>
    <cellStyle name="20% - Accent2 2 5 2 2 2 4" xfId="34814" xr:uid="{00000000-0005-0000-0000-000067130000}"/>
    <cellStyle name="20% - Accent2 2 5 2 2 2 5" xfId="34815" xr:uid="{00000000-0005-0000-0000-000068130000}"/>
    <cellStyle name="20% - Accent2 2 5 2 2 2 6" xfId="34816" xr:uid="{00000000-0005-0000-0000-000069130000}"/>
    <cellStyle name="20% - Accent2 2 5 2 2 3" xfId="34817" xr:uid="{00000000-0005-0000-0000-00006A130000}"/>
    <cellStyle name="20% - Accent2 2 5 2 2 4" xfId="34818" xr:uid="{00000000-0005-0000-0000-00006B130000}"/>
    <cellStyle name="20% - Accent2 2 5 2 2 5" xfId="34819" xr:uid="{00000000-0005-0000-0000-00006C130000}"/>
    <cellStyle name="20% - Accent2 2 5 2 2 6" xfId="34820" xr:uid="{00000000-0005-0000-0000-00006D130000}"/>
    <cellStyle name="20% - Accent2 2 5 2 2 7" xfId="34821" xr:uid="{00000000-0005-0000-0000-00006E130000}"/>
    <cellStyle name="20% - Accent2 2 5 2 2 8" xfId="34822" xr:uid="{00000000-0005-0000-0000-00006F130000}"/>
    <cellStyle name="20% - Accent2 2 5 2 3" xfId="34823" xr:uid="{00000000-0005-0000-0000-000070130000}"/>
    <cellStyle name="20% - Accent2 2 5 2 4" xfId="34824" xr:uid="{00000000-0005-0000-0000-000071130000}"/>
    <cellStyle name="20% - Accent2 2 5 2 4 2" xfId="34825" xr:uid="{00000000-0005-0000-0000-000072130000}"/>
    <cellStyle name="20% - Accent2 2 5 2 4 2 2" xfId="34826" xr:uid="{00000000-0005-0000-0000-000073130000}"/>
    <cellStyle name="20% - Accent2 2 5 2 4 2 3" xfId="34827" xr:uid="{00000000-0005-0000-0000-000074130000}"/>
    <cellStyle name="20% - Accent2 2 5 2 4 2 4" xfId="34828" xr:uid="{00000000-0005-0000-0000-000075130000}"/>
    <cellStyle name="20% - Accent2 2 5 2 4 2 5" xfId="34829" xr:uid="{00000000-0005-0000-0000-000076130000}"/>
    <cellStyle name="20% - Accent2 2 5 2 4 2 6" xfId="34830" xr:uid="{00000000-0005-0000-0000-000077130000}"/>
    <cellStyle name="20% - Accent2 2 5 2 4 3" xfId="34831" xr:uid="{00000000-0005-0000-0000-000078130000}"/>
    <cellStyle name="20% - Accent2 2 5 2 4 4" xfId="34832" xr:uid="{00000000-0005-0000-0000-000079130000}"/>
    <cellStyle name="20% - Accent2 2 5 2 4 5" xfId="34833" xr:uid="{00000000-0005-0000-0000-00007A130000}"/>
    <cellStyle name="20% - Accent2 2 5 2 4 6" xfId="34834" xr:uid="{00000000-0005-0000-0000-00007B130000}"/>
    <cellStyle name="20% - Accent2 2 5 2 5" xfId="34835" xr:uid="{00000000-0005-0000-0000-00007C130000}"/>
    <cellStyle name="20% - Accent2 2 5 2 6" xfId="34836" xr:uid="{00000000-0005-0000-0000-00007D130000}"/>
    <cellStyle name="20% - Accent2 2 5 2 7" xfId="34837" xr:uid="{00000000-0005-0000-0000-00007E130000}"/>
    <cellStyle name="20% - Accent2 2 5 2 8" xfId="34838" xr:uid="{00000000-0005-0000-0000-00007F130000}"/>
    <cellStyle name="20% - Accent2 2 5 2 9" xfId="34839" xr:uid="{00000000-0005-0000-0000-000080130000}"/>
    <cellStyle name="20% - Accent2 2 5 3" xfId="31733" xr:uid="{00000000-0005-0000-0000-000081130000}"/>
    <cellStyle name="20% - Accent2 2 5 3 2" xfId="34840" xr:uid="{00000000-0005-0000-0000-000082130000}"/>
    <cellStyle name="20% - Accent2 2 5 3 3" xfId="34841" xr:uid="{00000000-0005-0000-0000-000083130000}"/>
    <cellStyle name="20% - Accent2 2 5 3 4" xfId="34842" xr:uid="{00000000-0005-0000-0000-000084130000}"/>
    <cellStyle name="20% - Accent2 2 5 3 5" xfId="34843" xr:uid="{00000000-0005-0000-0000-000085130000}"/>
    <cellStyle name="20% - Accent2 2 5 3 6" xfId="34844" xr:uid="{00000000-0005-0000-0000-000086130000}"/>
    <cellStyle name="20% - Accent2 2 5 3 7" xfId="34845" xr:uid="{00000000-0005-0000-0000-000087130000}"/>
    <cellStyle name="20% - Accent2 2 5 3 8" xfId="34846" xr:uid="{00000000-0005-0000-0000-000088130000}"/>
    <cellStyle name="20% - Accent2 2 5 4" xfId="31734" xr:uid="{00000000-0005-0000-0000-000089130000}"/>
    <cellStyle name="20% - Accent2 2 5 4 2" xfId="34847" xr:uid="{00000000-0005-0000-0000-00008A130000}"/>
    <cellStyle name="20% - Accent2 2 5 4 3" xfId="34848" xr:uid="{00000000-0005-0000-0000-00008B130000}"/>
    <cellStyle name="20% - Accent2 2 5 4 4" xfId="34849" xr:uid="{00000000-0005-0000-0000-00008C130000}"/>
    <cellStyle name="20% - Accent2 2 5 4 5" xfId="34850" xr:uid="{00000000-0005-0000-0000-00008D130000}"/>
    <cellStyle name="20% - Accent2 2 5 4 6" xfId="34851" xr:uid="{00000000-0005-0000-0000-00008E130000}"/>
    <cellStyle name="20% - Accent2 2 5 4 7" xfId="34852" xr:uid="{00000000-0005-0000-0000-00008F130000}"/>
    <cellStyle name="20% - Accent2 2 5 4 8" xfId="34853" xr:uid="{00000000-0005-0000-0000-000090130000}"/>
    <cellStyle name="20% - Accent2 2 5 5" xfId="34854" xr:uid="{00000000-0005-0000-0000-000091130000}"/>
    <cellStyle name="20% - Accent2 2 5 5 2" xfId="34855" xr:uid="{00000000-0005-0000-0000-000092130000}"/>
    <cellStyle name="20% - Accent2 2 5 5 3" xfId="34856" xr:uid="{00000000-0005-0000-0000-000093130000}"/>
    <cellStyle name="20% - Accent2 2 5 5 4" xfId="34857" xr:uid="{00000000-0005-0000-0000-000094130000}"/>
    <cellStyle name="20% - Accent2 2 5 5 5" xfId="34858" xr:uid="{00000000-0005-0000-0000-000095130000}"/>
    <cellStyle name="20% - Accent2 2 5 5 6" xfId="34859" xr:uid="{00000000-0005-0000-0000-000096130000}"/>
    <cellStyle name="20% - Accent2 2 5 5 7" xfId="34860" xr:uid="{00000000-0005-0000-0000-000097130000}"/>
    <cellStyle name="20% - Accent2 2 5 5 8" xfId="34861" xr:uid="{00000000-0005-0000-0000-000098130000}"/>
    <cellStyle name="20% - Accent2 2 5 6" xfId="34862" xr:uid="{00000000-0005-0000-0000-000099130000}"/>
    <cellStyle name="20% - Accent2 2 5 6 2" xfId="34863" xr:uid="{00000000-0005-0000-0000-00009A130000}"/>
    <cellStyle name="20% - Accent2 2 5 6 3" xfId="34864" xr:uid="{00000000-0005-0000-0000-00009B130000}"/>
    <cellStyle name="20% - Accent2 2 5 6 4" xfId="34865" xr:uid="{00000000-0005-0000-0000-00009C130000}"/>
    <cellStyle name="20% - Accent2 2 5 6 5" xfId="34866" xr:uid="{00000000-0005-0000-0000-00009D130000}"/>
    <cellStyle name="20% - Accent2 2 5 6 6" xfId="34867" xr:uid="{00000000-0005-0000-0000-00009E130000}"/>
    <cellStyle name="20% - Accent2 2 5 6 7" xfId="34868" xr:uid="{00000000-0005-0000-0000-00009F130000}"/>
    <cellStyle name="20% - Accent2 2 5 6 8" xfId="34869" xr:uid="{00000000-0005-0000-0000-0000A0130000}"/>
    <cellStyle name="20% - Accent2 2 5 7" xfId="34870" xr:uid="{00000000-0005-0000-0000-0000A1130000}"/>
    <cellStyle name="20% - Accent2 2 5 7 2" xfId="34871" xr:uid="{00000000-0005-0000-0000-0000A2130000}"/>
    <cellStyle name="20% - Accent2 2 5 7 3" xfId="34872" xr:uid="{00000000-0005-0000-0000-0000A3130000}"/>
    <cellStyle name="20% - Accent2 2 5 7 4" xfId="34873" xr:uid="{00000000-0005-0000-0000-0000A4130000}"/>
    <cellStyle name="20% - Accent2 2 5 7 5" xfId="34874" xr:uid="{00000000-0005-0000-0000-0000A5130000}"/>
    <cellStyle name="20% - Accent2 2 5 7 6" xfId="34875" xr:uid="{00000000-0005-0000-0000-0000A6130000}"/>
    <cellStyle name="20% - Accent2 2 5 7 7" xfId="34876" xr:uid="{00000000-0005-0000-0000-0000A7130000}"/>
    <cellStyle name="20% - Accent2 2 5 7 8" xfId="34877" xr:uid="{00000000-0005-0000-0000-0000A8130000}"/>
    <cellStyle name="20% - Accent2 2 5 8" xfId="34878" xr:uid="{00000000-0005-0000-0000-0000A9130000}"/>
    <cellStyle name="20% - Accent2 2 5 8 2" xfId="34879" xr:uid="{00000000-0005-0000-0000-0000AA130000}"/>
    <cellStyle name="20% - Accent2 2 5 8 3" xfId="34880" xr:uid="{00000000-0005-0000-0000-0000AB130000}"/>
    <cellStyle name="20% - Accent2 2 5 8 4" xfId="34881" xr:uid="{00000000-0005-0000-0000-0000AC130000}"/>
    <cellStyle name="20% - Accent2 2 5 8 5" xfId="34882" xr:uid="{00000000-0005-0000-0000-0000AD130000}"/>
    <cellStyle name="20% - Accent2 2 5 8 6" xfId="34883" xr:uid="{00000000-0005-0000-0000-0000AE130000}"/>
    <cellStyle name="20% - Accent2 2 5 8 7" xfId="34884" xr:uid="{00000000-0005-0000-0000-0000AF130000}"/>
    <cellStyle name="20% - Accent2 2 5 8 8" xfId="34885" xr:uid="{00000000-0005-0000-0000-0000B0130000}"/>
    <cellStyle name="20% - Accent2 2 5 9" xfId="34886" xr:uid="{00000000-0005-0000-0000-0000B1130000}"/>
    <cellStyle name="20% - Accent2 2 5 9 2" xfId="34887" xr:uid="{00000000-0005-0000-0000-0000B2130000}"/>
    <cellStyle name="20% - Accent2 2 5 9 2 2" xfId="34888" xr:uid="{00000000-0005-0000-0000-0000B3130000}"/>
    <cellStyle name="20% - Accent2 2 5 9 2 2 2" xfId="34889" xr:uid="{00000000-0005-0000-0000-0000B4130000}"/>
    <cellStyle name="20% - Accent2 2 5 9 2 2 3" xfId="34890" xr:uid="{00000000-0005-0000-0000-0000B5130000}"/>
    <cellStyle name="20% - Accent2 2 5 9 2 2 4" xfId="34891" xr:uid="{00000000-0005-0000-0000-0000B6130000}"/>
    <cellStyle name="20% - Accent2 2 5 9 2 2 5" xfId="34892" xr:uid="{00000000-0005-0000-0000-0000B7130000}"/>
    <cellStyle name="20% - Accent2 2 5 9 2 2 6" xfId="34893" xr:uid="{00000000-0005-0000-0000-0000B8130000}"/>
    <cellStyle name="20% - Accent2 2 5 9 2 3" xfId="34894" xr:uid="{00000000-0005-0000-0000-0000B9130000}"/>
    <cellStyle name="20% - Accent2 2 5 9 2 4" xfId="34895" xr:uid="{00000000-0005-0000-0000-0000BA130000}"/>
    <cellStyle name="20% - Accent2 2 5 9 2 5" xfId="34896" xr:uid="{00000000-0005-0000-0000-0000BB130000}"/>
    <cellStyle name="20% - Accent2 2 5 9 2 6" xfId="34897" xr:uid="{00000000-0005-0000-0000-0000BC130000}"/>
    <cellStyle name="20% - Accent2 2 5 9 3" xfId="34898" xr:uid="{00000000-0005-0000-0000-0000BD130000}"/>
    <cellStyle name="20% - Accent2 2 5 9 4" xfId="34899" xr:uid="{00000000-0005-0000-0000-0000BE130000}"/>
    <cellStyle name="20% - Accent2 2 5 9 5" xfId="34900" xr:uid="{00000000-0005-0000-0000-0000BF130000}"/>
    <cellStyle name="20% - Accent2 2 5 9 6" xfId="34901" xr:uid="{00000000-0005-0000-0000-0000C0130000}"/>
    <cellStyle name="20% - Accent2 2 5 9 7" xfId="34902" xr:uid="{00000000-0005-0000-0000-0000C1130000}"/>
    <cellStyle name="20% - Accent2 2 5 9 8" xfId="34903" xr:uid="{00000000-0005-0000-0000-0000C2130000}"/>
    <cellStyle name="20% - Accent2 2 6" xfId="1801" xr:uid="{00000000-0005-0000-0000-0000C3130000}"/>
    <cellStyle name="20% - Accent2 2 6 10" xfId="34904" xr:uid="{00000000-0005-0000-0000-0000C4130000}"/>
    <cellStyle name="20% - Accent2 2 6 10 2" xfId="34905" xr:uid="{00000000-0005-0000-0000-0000C5130000}"/>
    <cellStyle name="20% - Accent2 2 6 10 2 2" xfId="34906" xr:uid="{00000000-0005-0000-0000-0000C6130000}"/>
    <cellStyle name="20% - Accent2 2 6 10 2 3" xfId="34907" xr:uid="{00000000-0005-0000-0000-0000C7130000}"/>
    <cellStyle name="20% - Accent2 2 6 10 2 4" xfId="34908" xr:uid="{00000000-0005-0000-0000-0000C8130000}"/>
    <cellStyle name="20% - Accent2 2 6 10 2 5" xfId="34909" xr:uid="{00000000-0005-0000-0000-0000C9130000}"/>
    <cellStyle name="20% - Accent2 2 6 10 2 6" xfId="34910" xr:uid="{00000000-0005-0000-0000-0000CA130000}"/>
    <cellStyle name="20% - Accent2 2 6 10 3" xfId="34911" xr:uid="{00000000-0005-0000-0000-0000CB130000}"/>
    <cellStyle name="20% - Accent2 2 6 10 4" xfId="34912" xr:uid="{00000000-0005-0000-0000-0000CC130000}"/>
    <cellStyle name="20% - Accent2 2 6 10 5" xfId="34913" xr:uid="{00000000-0005-0000-0000-0000CD130000}"/>
    <cellStyle name="20% - Accent2 2 6 10 6" xfId="34914" xr:uid="{00000000-0005-0000-0000-0000CE130000}"/>
    <cellStyle name="20% - Accent2 2 6 11" xfId="34915" xr:uid="{00000000-0005-0000-0000-0000CF130000}"/>
    <cellStyle name="20% - Accent2 2 6 12" xfId="34916" xr:uid="{00000000-0005-0000-0000-0000D0130000}"/>
    <cellStyle name="20% - Accent2 2 6 13" xfId="34917" xr:uid="{00000000-0005-0000-0000-0000D1130000}"/>
    <cellStyle name="20% - Accent2 2 6 14" xfId="34918" xr:uid="{00000000-0005-0000-0000-0000D2130000}"/>
    <cellStyle name="20% - Accent2 2 6 15" xfId="34919" xr:uid="{00000000-0005-0000-0000-0000D3130000}"/>
    <cellStyle name="20% - Accent2 2 6 2" xfId="29507" xr:uid="{00000000-0005-0000-0000-0000D4130000}"/>
    <cellStyle name="20% - Accent2 2 6 2 2" xfId="34920" xr:uid="{00000000-0005-0000-0000-0000D5130000}"/>
    <cellStyle name="20% - Accent2 2 6 2 2 2" xfId="34921" xr:uid="{00000000-0005-0000-0000-0000D6130000}"/>
    <cellStyle name="20% - Accent2 2 6 2 2 2 2" xfId="34922" xr:uid="{00000000-0005-0000-0000-0000D7130000}"/>
    <cellStyle name="20% - Accent2 2 6 2 2 2 2 2" xfId="34923" xr:uid="{00000000-0005-0000-0000-0000D8130000}"/>
    <cellStyle name="20% - Accent2 2 6 2 2 2 2 3" xfId="34924" xr:uid="{00000000-0005-0000-0000-0000D9130000}"/>
    <cellStyle name="20% - Accent2 2 6 2 2 2 2 4" xfId="34925" xr:uid="{00000000-0005-0000-0000-0000DA130000}"/>
    <cellStyle name="20% - Accent2 2 6 2 2 2 2 5" xfId="34926" xr:uid="{00000000-0005-0000-0000-0000DB130000}"/>
    <cellStyle name="20% - Accent2 2 6 2 2 2 2 6" xfId="34927" xr:uid="{00000000-0005-0000-0000-0000DC130000}"/>
    <cellStyle name="20% - Accent2 2 6 2 2 2 3" xfId="34928" xr:uid="{00000000-0005-0000-0000-0000DD130000}"/>
    <cellStyle name="20% - Accent2 2 6 2 2 2 4" xfId="34929" xr:uid="{00000000-0005-0000-0000-0000DE130000}"/>
    <cellStyle name="20% - Accent2 2 6 2 2 2 5" xfId="34930" xr:uid="{00000000-0005-0000-0000-0000DF130000}"/>
    <cellStyle name="20% - Accent2 2 6 2 2 2 6" xfId="34931" xr:uid="{00000000-0005-0000-0000-0000E0130000}"/>
    <cellStyle name="20% - Accent2 2 6 2 2 3" xfId="34932" xr:uid="{00000000-0005-0000-0000-0000E1130000}"/>
    <cellStyle name="20% - Accent2 2 6 2 2 4" xfId="34933" xr:uid="{00000000-0005-0000-0000-0000E2130000}"/>
    <cellStyle name="20% - Accent2 2 6 2 2 5" xfId="34934" xr:uid="{00000000-0005-0000-0000-0000E3130000}"/>
    <cellStyle name="20% - Accent2 2 6 2 2 6" xfId="34935" xr:uid="{00000000-0005-0000-0000-0000E4130000}"/>
    <cellStyle name="20% - Accent2 2 6 2 2 7" xfId="34936" xr:uid="{00000000-0005-0000-0000-0000E5130000}"/>
    <cellStyle name="20% - Accent2 2 6 2 2 8" xfId="34937" xr:uid="{00000000-0005-0000-0000-0000E6130000}"/>
    <cellStyle name="20% - Accent2 2 6 2 3" xfId="34938" xr:uid="{00000000-0005-0000-0000-0000E7130000}"/>
    <cellStyle name="20% - Accent2 2 6 2 4" xfId="34939" xr:uid="{00000000-0005-0000-0000-0000E8130000}"/>
    <cellStyle name="20% - Accent2 2 6 2 4 2" xfId="34940" xr:uid="{00000000-0005-0000-0000-0000E9130000}"/>
    <cellStyle name="20% - Accent2 2 6 2 4 2 2" xfId="34941" xr:uid="{00000000-0005-0000-0000-0000EA130000}"/>
    <cellStyle name="20% - Accent2 2 6 2 4 2 3" xfId="34942" xr:uid="{00000000-0005-0000-0000-0000EB130000}"/>
    <cellStyle name="20% - Accent2 2 6 2 4 2 4" xfId="34943" xr:uid="{00000000-0005-0000-0000-0000EC130000}"/>
    <cellStyle name="20% - Accent2 2 6 2 4 2 5" xfId="34944" xr:uid="{00000000-0005-0000-0000-0000ED130000}"/>
    <cellStyle name="20% - Accent2 2 6 2 4 2 6" xfId="34945" xr:uid="{00000000-0005-0000-0000-0000EE130000}"/>
    <cellStyle name="20% - Accent2 2 6 2 4 3" xfId="34946" xr:uid="{00000000-0005-0000-0000-0000EF130000}"/>
    <cellStyle name="20% - Accent2 2 6 2 4 4" xfId="34947" xr:uid="{00000000-0005-0000-0000-0000F0130000}"/>
    <cellStyle name="20% - Accent2 2 6 2 4 5" xfId="34948" xr:uid="{00000000-0005-0000-0000-0000F1130000}"/>
    <cellStyle name="20% - Accent2 2 6 2 4 6" xfId="34949" xr:uid="{00000000-0005-0000-0000-0000F2130000}"/>
    <cellStyle name="20% - Accent2 2 6 2 5" xfId="34950" xr:uid="{00000000-0005-0000-0000-0000F3130000}"/>
    <cellStyle name="20% - Accent2 2 6 2 6" xfId="34951" xr:uid="{00000000-0005-0000-0000-0000F4130000}"/>
    <cellStyle name="20% - Accent2 2 6 2 7" xfId="34952" xr:uid="{00000000-0005-0000-0000-0000F5130000}"/>
    <cellStyle name="20% - Accent2 2 6 2 8" xfId="34953" xr:uid="{00000000-0005-0000-0000-0000F6130000}"/>
    <cellStyle name="20% - Accent2 2 6 2 9" xfId="34954" xr:uid="{00000000-0005-0000-0000-0000F7130000}"/>
    <cellStyle name="20% - Accent2 2 6 3" xfId="34955" xr:uid="{00000000-0005-0000-0000-0000F8130000}"/>
    <cellStyle name="20% - Accent2 2 6 3 2" xfId="34956" xr:uid="{00000000-0005-0000-0000-0000F9130000}"/>
    <cellStyle name="20% - Accent2 2 6 3 3" xfId="34957" xr:uid="{00000000-0005-0000-0000-0000FA130000}"/>
    <cellStyle name="20% - Accent2 2 6 3 4" xfId="34958" xr:uid="{00000000-0005-0000-0000-0000FB130000}"/>
    <cellStyle name="20% - Accent2 2 6 3 5" xfId="34959" xr:uid="{00000000-0005-0000-0000-0000FC130000}"/>
    <cellStyle name="20% - Accent2 2 6 3 6" xfId="34960" xr:uid="{00000000-0005-0000-0000-0000FD130000}"/>
    <cellStyle name="20% - Accent2 2 6 3 7" xfId="34961" xr:uid="{00000000-0005-0000-0000-0000FE130000}"/>
    <cellStyle name="20% - Accent2 2 6 3 8" xfId="34962" xr:uid="{00000000-0005-0000-0000-0000FF130000}"/>
    <cellStyle name="20% - Accent2 2 6 4" xfId="34963" xr:uid="{00000000-0005-0000-0000-000000140000}"/>
    <cellStyle name="20% - Accent2 2 6 4 2" xfId="34964" xr:uid="{00000000-0005-0000-0000-000001140000}"/>
    <cellStyle name="20% - Accent2 2 6 4 3" xfId="34965" xr:uid="{00000000-0005-0000-0000-000002140000}"/>
    <cellStyle name="20% - Accent2 2 6 4 4" xfId="34966" xr:uid="{00000000-0005-0000-0000-000003140000}"/>
    <cellStyle name="20% - Accent2 2 6 4 5" xfId="34967" xr:uid="{00000000-0005-0000-0000-000004140000}"/>
    <cellStyle name="20% - Accent2 2 6 4 6" xfId="34968" xr:uid="{00000000-0005-0000-0000-000005140000}"/>
    <cellStyle name="20% - Accent2 2 6 4 7" xfId="34969" xr:uid="{00000000-0005-0000-0000-000006140000}"/>
    <cellStyle name="20% - Accent2 2 6 4 8" xfId="34970" xr:uid="{00000000-0005-0000-0000-000007140000}"/>
    <cellStyle name="20% - Accent2 2 6 5" xfId="34971" xr:uid="{00000000-0005-0000-0000-000008140000}"/>
    <cellStyle name="20% - Accent2 2 6 5 2" xfId="34972" xr:uid="{00000000-0005-0000-0000-000009140000}"/>
    <cellStyle name="20% - Accent2 2 6 5 3" xfId="34973" xr:uid="{00000000-0005-0000-0000-00000A140000}"/>
    <cellStyle name="20% - Accent2 2 6 5 4" xfId="34974" xr:uid="{00000000-0005-0000-0000-00000B140000}"/>
    <cellStyle name="20% - Accent2 2 6 5 5" xfId="34975" xr:uid="{00000000-0005-0000-0000-00000C140000}"/>
    <cellStyle name="20% - Accent2 2 6 5 6" xfId="34976" xr:uid="{00000000-0005-0000-0000-00000D140000}"/>
    <cellStyle name="20% - Accent2 2 6 5 7" xfId="34977" xr:uid="{00000000-0005-0000-0000-00000E140000}"/>
    <cellStyle name="20% - Accent2 2 6 5 8" xfId="34978" xr:uid="{00000000-0005-0000-0000-00000F140000}"/>
    <cellStyle name="20% - Accent2 2 6 6" xfId="34979" xr:uid="{00000000-0005-0000-0000-000010140000}"/>
    <cellStyle name="20% - Accent2 2 6 6 2" xfId="34980" xr:uid="{00000000-0005-0000-0000-000011140000}"/>
    <cellStyle name="20% - Accent2 2 6 6 3" xfId="34981" xr:uid="{00000000-0005-0000-0000-000012140000}"/>
    <cellStyle name="20% - Accent2 2 6 6 4" xfId="34982" xr:uid="{00000000-0005-0000-0000-000013140000}"/>
    <cellStyle name="20% - Accent2 2 6 6 5" xfId="34983" xr:uid="{00000000-0005-0000-0000-000014140000}"/>
    <cellStyle name="20% - Accent2 2 6 6 6" xfId="34984" xr:uid="{00000000-0005-0000-0000-000015140000}"/>
    <cellStyle name="20% - Accent2 2 6 6 7" xfId="34985" xr:uid="{00000000-0005-0000-0000-000016140000}"/>
    <cellStyle name="20% - Accent2 2 6 6 8" xfId="34986" xr:uid="{00000000-0005-0000-0000-000017140000}"/>
    <cellStyle name="20% - Accent2 2 6 7" xfId="34987" xr:uid="{00000000-0005-0000-0000-000018140000}"/>
    <cellStyle name="20% - Accent2 2 6 7 2" xfId="34988" xr:uid="{00000000-0005-0000-0000-000019140000}"/>
    <cellStyle name="20% - Accent2 2 6 7 3" xfId="34989" xr:uid="{00000000-0005-0000-0000-00001A140000}"/>
    <cellStyle name="20% - Accent2 2 6 7 4" xfId="34990" xr:uid="{00000000-0005-0000-0000-00001B140000}"/>
    <cellStyle name="20% - Accent2 2 6 7 5" xfId="34991" xr:uid="{00000000-0005-0000-0000-00001C140000}"/>
    <cellStyle name="20% - Accent2 2 6 7 6" xfId="34992" xr:uid="{00000000-0005-0000-0000-00001D140000}"/>
    <cellStyle name="20% - Accent2 2 6 7 7" xfId="34993" xr:uid="{00000000-0005-0000-0000-00001E140000}"/>
    <cellStyle name="20% - Accent2 2 6 7 8" xfId="34994" xr:uid="{00000000-0005-0000-0000-00001F140000}"/>
    <cellStyle name="20% - Accent2 2 6 8" xfId="34995" xr:uid="{00000000-0005-0000-0000-000020140000}"/>
    <cellStyle name="20% - Accent2 2 6 8 2" xfId="34996" xr:uid="{00000000-0005-0000-0000-000021140000}"/>
    <cellStyle name="20% - Accent2 2 6 8 3" xfId="34997" xr:uid="{00000000-0005-0000-0000-000022140000}"/>
    <cellStyle name="20% - Accent2 2 6 8 4" xfId="34998" xr:uid="{00000000-0005-0000-0000-000023140000}"/>
    <cellStyle name="20% - Accent2 2 6 8 5" xfId="34999" xr:uid="{00000000-0005-0000-0000-000024140000}"/>
    <cellStyle name="20% - Accent2 2 6 8 6" xfId="35000" xr:uid="{00000000-0005-0000-0000-000025140000}"/>
    <cellStyle name="20% - Accent2 2 6 8 7" xfId="35001" xr:uid="{00000000-0005-0000-0000-000026140000}"/>
    <cellStyle name="20% - Accent2 2 6 8 8" xfId="35002" xr:uid="{00000000-0005-0000-0000-000027140000}"/>
    <cellStyle name="20% - Accent2 2 6 9" xfId="35003" xr:uid="{00000000-0005-0000-0000-000028140000}"/>
    <cellStyle name="20% - Accent2 2 6 9 2" xfId="35004" xr:uid="{00000000-0005-0000-0000-000029140000}"/>
    <cellStyle name="20% - Accent2 2 6 9 2 2" xfId="35005" xr:uid="{00000000-0005-0000-0000-00002A140000}"/>
    <cellStyle name="20% - Accent2 2 6 9 2 2 2" xfId="35006" xr:uid="{00000000-0005-0000-0000-00002B140000}"/>
    <cellStyle name="20% - Accent2 2 6 9 2 2 3" xfId="35007" xr:uid="{00000000-0005-0000-0000-00002C140000}"/>
    <cellStyle name="20% - Accent2 2 6 9 2 2 4" xfId="35008" xr:uid="{00000000-0005-0000-0000-00002D140000}"/>
    <cellStyle name="20% - Accent2 2 6 9 2 2 5" xfId="35009" xr:uid="{00000000-0005-0000-0000-00002E140000}"/>
    <cellStyle name="20% - Accent2 2 6 9 2 2 6" xfId="35010" xr:uid="{00000000-0005-0000-0000-00002F140000}"/>
    <cellStyle name="20% - Accent2 2 6 9 2 3" xfId="35011" xr:uid="{00000000-0005-0000-0000-000030140000}"/>
    <cellStyle name="20% - Accent2 2 6 9 2 4" xfId="35012" xr:uid="{00000000-0005-0000-0000-000031140000}"/>
    <cellStyle name="20% - Accent2 2 6 9 2 5" xfId="35013" xr:uid="{00000000-0005-0000-0000-000032140000}"/>
    <cellStyle name="20% - Accent2 2 6 9 2 6" xfId="35014" xr:uid="{00000000-0005-0000-0000-000033140000}"/>
    <cellStyle name="20% - Accent2 2 6 9 3" xfId="35015" xr:uid="{00000000-0005-0000-0000-000034140000}"/>
    <cellStyle name="20% - Accent2 2 6 9 4" xfId="35016" xr:uid="{00000000-0005-0000-0000-000035140000}"/>
    <cellStyle name="20% - Accent2 2 6 9 5" xfId="35017" xr:uid="{00000000-0005-0000-0000-000036140000}"/>
    <cellStyle name="20% - Accent2 2 6 9 6" xfId="35018" xr:uid="{00000000-0005-0000-0000-000037140000}"/>
    <cellStyle name="20% - Accent2 2 6 9 7" xfId="35019" xr:uid="{00000000-0005-0000-0000-000038140000}"/>
    <cellStyle name="20% - Accent2 2 6 9 8" xfId="35020" xr:uid="{00000000-0005-0000-0000-000039140000}"/>
    <cellStyle name="20% - Accent2 2 7" xfId="29508" xr:uid="{00000000-0005-0000-0000-00003A140000}"/>
    <cellStyle name="20% - Accent2 2 7 10" xfId="35021" xr:uid="{00000000-0005-0000-0000-00003B140000}"/>
    <cellStyle name="20% - Accent2 2 7 10 2" xfId="35022" xr:uid="{00000000-0005-0000-0000-00003C140000}"/>
    <cellStyle name="20% - Accent2 2 7 10 2 2" xfId="35023" xr:uid="{00000000-0005-0000-0000-00003D140000}"/>
    <cellStyle name="20% - Accent2 2 7 10 2 3" xfId="35024" xr:uid="{00000000-0005-0000-0000-00003E140000}"/>
    <cellStyle name="20% - Accent2 2 7 10 2 4" xfId="35025" xr:uid="{00000000-0005-0000-0000-00003F140000}"/>
    <cellStyle name="20% - Accent2 2 7 10 2 5" xfId="35026" xr:uid="{00000000-0005-0000-0000-000040140000}"/>
    <cellStyle name="20% - Accent2 2 7 10 2 6" xfId="35027" xr:uid="{00000000-0005-0000-0000-000041140000}"/>
    <cellStyle name="20% - Accent2 2 7 10 3" xfId="35028" xr:uid="{00000000-0005-0000-0000-000042140000}"/>
    <cellStyle name="20% - Accent2 2 7 10 4" xfId="35029" xr:uid="{00000000-0005-0000-0000-000043140000}"/>
    <cellStyle name="20% - Accent2 2 7 10 5" xfId="35030" xr:uid="{00000000-0005-0000-0000-000044140000}"/>
    <cellStyle name="20% - Accent2 2 7 10 6" xfId="35031" xr:uid="{00000000-0005-0000-0000-000045140000}"/>
    <cellStyle name="20% - Accent2 2 7 11" xfId="35032" xr:uid="{00000000-0005-0000-0000-000046140000}"/>
    <cellStyle name="20% - Accent2 2 7 12" xfId="35033" xr:uid="{00000000-0005-0000-0000-000047140000}"/>
    <cellStyle name="20% - Accent2 2 7 13" xfId="35034" xr:uid="{00000000-0005-0000-0000-000048140000}"/>
    <cellStyle name="20% - Accent2 2 7 14" xfId="35035" xr:uid="{00000000-0005-0000-0000-000049140000}"/>
    <cellStyle name="20% - Accent2 2 7 15" xfId="35036" xr:uid="{00000000-0005-0000-0000-00004A140000}"/>
    <cellStyle name="20% - Accent2 2 7 2" xfId="29509" xr:uid="{00000000-0005-0000-0000-00004B140000}"/>
    <cellStyle name="20% - Accent2 2 7 2 2" xfId="35037" xr:uid="{00000000-0005-0000-0000-00004C140000}"/>
    <cellStyle name="20% - Accent2 2 7 2 2 2" xfId="35038" xr:uid="{00000000-0005-0000-0000-00004D140000}"/>
    <cellStyle name="20% - Accent2 2 7 2 2 2 2" xfId="35039" xr:uid="{00000000-0005-0000-0000-00004E140000}"/>
    <cellStyle name="20% - Accent2 2 7 2 2 2 2 2" xfId="35040" xr:uid="{00000000-0005-0000-0000-00004F140000}"/>
    <cellStyle name="20% - Accent2 2 7 2 2 2 2 3" xfId="35041" xr:uid="{00000000-0005-0000-0000-000050140000}"/>
    <cellStyle name="20% - Accent2 2 7 2 2 2 2 4" xfId="35042" xr:uid="{00000000-0005-0000-0000-000051140000}"/>
    <cellStyle name="20% - Accent2 2 7 2 2 2 2 5" xfId="35043" xr:uid="{00000000-0005-0000-0000-000052140000}"/>
    <cellStyle name="20% - Accent2 2 7 2 2 2 2 6" xfId="35044" xr:uid="{00000000-0005-0000-0000-000053140000}"/>
    <cellStyle name="20% - Accent2 2 7 2 2 2 3" xfId="35045" xr:uid="{00000000-0005-0000-0000-000054140000}"/>
    <cellStyle name="20% - Accent2 2 7 2 2 2 4" xfId="35046" xr:uid="{00000000-0005-0000-0000-000055140000}"/>
    <cellStyle name="20% - Accent2 2 7 2 2 2 5" xfId="35047" xr:uid="{00000000-0005-0000-0000-000056140000}"/>
    <cellStyle name="20% - Accent2 2 7 2 2 2 6" xfId="35048" xr:uid="{00000000-0005-0000-0000-000057140000}"/>
    <cellStyle name="20% - Accent2 2 7 2 2 3" xfId="35049" xr:uid="{00000000-0005-0000-0000-000058140000}"/>
    <cellStyle name="20% - Accent2 2 7 2 2 4" xfId="35050" xr:uid="{00000000-0005-0000-0000-000059140000}"/>
    <cellStyle name="20% - Accent2 2 7 2 2 5" xfId="35051" xr:uid="{00000000-0005-0000-0000-00005A140000}"/>
    <cellStyle name="20% - Accent2 2 7 2 2 6" xfId="35052" xr:uid="{00000000-0005-0000-0000-00005B140000}"/>
    <cellStyle name="20% - Accent2 2 7 2 2 7" xfId="35053" xr:uid="{00000000-0005-0000-0000-00005C140000}"/>
    <cellStyle name="20% - Accent2 2 7 2 2 8" xfId="35054" xr:uid="{00000000-0005-0000-0000-00005D140000}"/>
    <cellStyle name="20% - Accent2 2 7 2 3" xfId="35055" xr:uid="{00000000-0005-0000-0000-00005E140000}"/>
    <cellStyle name="20% - Accent2 2 7 2 4" xfId="35056" xr:uid="{00000000-0005-0000-0000-00005F140000}"/>
    <cellStyle name="20% - Accent2 2 7 2 4 2" xfId="35057" xr:uid="{00000000-0005-0000-0000-000060140000}"/>
    <cellStyle name="20% - Accent2 2 7 2 4 2 2" xfId="35058" xr:uid="{00000000-0005-0000-0000-000061140000}"/>
    <cellStyle name="20% - Accent2 2 7 2 4 2 3" xfId="35059" xr:uid="{00000000-0005-0000-0000-000062140000}"/>
    <cellStyle name="20% - Accent2 2 7 2 4 2 4" xfId="35060" xr:uid="{00000000-0005-0000-0000-000063140000}"/>
    <cellStyle name="20% - Accent2 2 7 2 4 2 5" xfId="35061" xr:uid="{00000000-0005-0000-0000-000064140000}"/>
    <cellStyle name="20% - Accent2 2 7 2 4 2 6" xfId="35062" xr:uid="{00000000-0005-0000-0000-000065140000}"/>
    <cellStyle name="20% - Accent2 2 7 2 4 3" xfId="35063" xr:uid="{00000000-0005-0000-0000-000066140000}"/>
    <cellStyle name="20% - Accent2 2 7 2 4 4" xfId="35064" xr:uid="{00000000-0005-0000-0000-000067140000}"/>
    <cellStyle name="20% - Accent2 2 7 2 4 5" xfId="35065" xr:uid="{00000000-0005-0000-0000-000068140000}"/>
    <cellStyle name="20% - Accent2 2 7 2 4 6" xfId="35066" xr:uid="{00000000-0005-0000-0000-000069140000}"/>
    <cellStyle name="20% - Accent2 2 7 2 5" xfId="35067" xr:uid="{00000000-0005-0000-0000-00006A140000}"/>
    <cellStyle name="20% - Accent2 2 7 2 6" xfId="35068" xr:uid="{00000000-0005-0000-0000-00006B140000}"/>
    <cellStyle name="20% - Accent2 2 7 2 7" xfId="35069" xr:uid="{00000000-0005-0000-0000-00006C140000}"/>
    <cellStyle name="20% - Accent2 2 7 2 8" xfId="35070" xr:uid="{00000000-0005-0000-0000-00006D140000}"/>
    <cellStyle name="20% - Accent2 2 7 2 9" xfId="35071" xr:uid="{00000000-0005-0000-0000-00006E140000}"/>
    <cellStyle name="20% - Accent2 2 7 3" xfId="35072" xr:uid="{00000000-0005-0000-0000-00006F140000}"/>
    <cellStyle name="20% - Accent2 2 7 3 2" xfId="35073" xr:uid="{00000000-0005-0000-0000-000070140000}"/>
    <cellStyle name="20% - Accent2 2 7 3 3" xfId="35074" xr:uid="{00000000-0005-0000-0000-000071140000}"/>
    <cellStyle name="20% - Accent2 2 7 3 4" xfId="35075" xr:uid="{00000000-0005-0000-0000-000072140000}"/>
    <cellStyle name="20% - Accent2 2 7 3 5" xfId="35076" xr:uid="{00000000-0005-0000-0000-000073140000}"/>
    <cellStyle name="20% - Accent2 2 7 3 6" xfId="35077" xr:uid="{00000000-0005-0000-0000-000074140000}"/>
    <cellStyle name="20% - Accent2 2 7 3 7" xfId="35078" xr:uid="{00000000-0005-0000-0000-000075140000}"/>
    <cellStyle name="20% - Accent2 2 7 3 8" xfId="35079" xr:uid="{00000000-0005-0000-0000-000076140000}"/>
    <cellStyle name="20% - Accent2 2 7 4" xfId="35080" xr:uid="{00000000-0005-0000-0000-000077140000}"/>
    <cellStyle name="20% - Accent2 2 7 4 2" xfId="35081" xr:uid="{00000000-0005-0000-0000-000078140000}"/>
    <cellStyle name="20% - Accent2 2 7 4 3" xfId="35082" xr:uid="{00000000-0005-0000-0000-000079140000}"/>
    <cellStyle name="20% - Accent2 2 7 4 4" xfId="35083" xr:uid="{00000000-0005-0000-0000-00007A140000}"/>
    <cellStyle name="20% - Accent2 2 7 4 5" xfId="35084" xr:uid="{00000000-0005-0000-0000-00007B140000}"/>
    <cellStyle name="20% - Accent2 2 7 4 6" xfId="35085" xr:uid="{00000000-0005-0000-0000-00007C140000}"/>
    <cellStyle name="20% - Accent2 2 7 4 7" xfId="35086" xr:uid="{00000000-0005-0000-0000-00007D140000}"/>
    <cellStyle name="20% - Accent2 2 7 4 8" xfId="35087" xr:uid="{00000000-0005-0000-0000-00007E140000}"/>
    <cellStyle name="20% - Accent2 2 7 5" xfId="35088" xr:uid="{00000000-0005-0000-0000-00007F140000}"/>
    <cellStyle name="20% - Accent2 2 7 5 2" xfId="35089" xr:uid="{00000000-0005-0000-0000-000080140000}"/>
    <cellStyle name="20% - Accent2 2 7 5 3" xfId="35090" xr:uid="{00000000-0005-0000-0000-000081140000}"/>
    <cellStyle name="20% - Accent2 2 7 5 4" xfId="35091" xr:uid="{00000000-0005-0000-0000-000082140000}"/>
    <cellStyle name="20% - Accent2 2 7 5 5" xfId="35092" xr:uid="{00000000-0005-0000-0000-000083140000}"/>
    <cellStyle name="20% - Accent2 2 7 5 6" xfId="35093" xr:uid="{00000000-0005-0000-0000-000084140000}"/>
    <cellStyle name="20% - Accent2 2 7 5 7" xfId="35094" xr:uid="{00000000-0005-0000-0000-000085140000}"/>
    <cellStyle name="20% - Accent2 2 7 5 8" xfId="35095" xr:uid="{00000000-0005-0000-0000-000086140000}"/>
    <cellStyle name="20% - Accent2 2 7 6" xfId="35096" xr:uid="{00000000-0005-0000-0000-000087140000}"/>
    <cellStyle name="20% - Accent2 2 7 6 2" xfId="35097" xr:uid="{00000000-0005-0000-0000-000088140000}"/>
    <cellStyle name="20% - Accent2 2 7 6 3" xfId="35098" xr:uid="{00000000-0005-0000-0000-000089140000}"/>
    <cellStyle name="20% - Accent2 2 7 6 4" xfId="35099" xr:uid="{00000000-0005-0000-0000-00008A140000}"/>
    <cellStyle name="20% - Accent2 2 7 6 5" xfId="35100" xr:uid="{00000000-0005-0000-0000-00008B140000}"/>
    <cellStyle name="20% - Accent2 2 7 6 6" xfId="35101" xr:uid="{00000000-0005-0000-0000-00008C140000}"/>
    <cellStyle name="20% - Accent2 2 7 6 7" xfId="35102" xr:uid="{00000000-0005-0000-0000-00008D140000}"/>
    <cellStyle name="20% - Accent2 2 7 6 8" xfId="35103" xr:uid="{00000000-0005-0000-0000-00008E140000}"/>
    <cellStyle name="20% - Accent2 2 7 7" xfId="35104" xr:uid="{00000000-0005-0000-0000-00008F140000}"/>
    <cellStyle name="20% - Accent2 2 7 7 2" xfId="35105" xr:uid="{00000000-0005-0000-0000-000090140000}"/>
    <cellStyle name="20% - Accent2 2 7 7 3" xfId="35106" xr:uid="{00000000-0005-0000-0000-000091140000}"/>
    <cellStyle name="20% - Accent2 2 7 7 4" xfId="35107" xr:uid="{00000000-0005-0000-0000-000092140000}"/>
    <cellStyle name="20% - Accent2 2 7 7 5" xfId="35108" xr:uid="{00000000-0005-0000-0000-000093140000}"/>
    <cellStyle name="20% - Accent2 2 7 7 6" xfId="35109" xr:uid="{00000000-0005-0000-0000-000094140000}"/>
    <cellStyle name="20% - Accent2 2 7 7 7" xfId="35110" xr:uid="{00000000-0005-0000-0000-000095140000}"/>
    <cellStyle name="20% - Accent2 2 7 7 8" xfId="35111" xr:uid="{00000000-0005-0000-0000-000096140000}"/>
    <cellStyle name="20% - Accent2 2 7 8" xfId="35112" xr:uid="{00000000-0005-0000-0000-000097140000}"/>
    <cellStyle name="20% - Accent2 2 7 8 2" xfId="35113" xr:uid="{00000000-0005-0000-0000-000098140000}"/>
    <cellStyle name="20% - Accent2 2 7 8 3" xfId="35114" xr:uid="{00000000-0005-0000-0000-000099140000}"/>
    <cellStyle name="20% - Accent2 2 7 8 4" xfId="35115" xr:uid="{00000000-0005-0000-0000-00009A140000}"/>
    <cellStyle name="20% - Accent2 2 7 8 5" xfId="35116" xr:uid="{00000000-0005-0000-0000-00009B140000}"/>
    <cellStyle name="20% - Accent2 2 7 8 6" xfId="35117" xr:uid="{00000000-0005-0000-0000-00009C140000}"/>
    <cellStyle name="20% - Accent2 2 7 8 7" xfId="35118" xr:uid="{00000000-0005-0000-0000-00009D140000}"/>
    <cellStyle name="20% - Accent2 2 7 8 8" xfId="35119" xr:uid="{00000000-0005-0000-0000-00009E140000}"/>
    <cellStyle name="20% - Accent2 2 7 9" xfId="35120" xr:uid="{00000000-0005-0000-0000-00009F140000}"/>
    <cellStyle name="20% - Accent2 2 7 9 2" xfId="35121" xr:uid="{00000000-0005-0000-0000-0000A0140000}"/>
    <cellStyle name="20% - Accent2 2 7 9 2 2" xfId="35122" xr:uid="{00000000-0005-0000-0000-0000A1140000}"/>
    <cellStyle name="20% - Accent2 2 7 9 2 2 2" xfId="35123" xr:uid="{00000000-0005-0000-0000-0000A2140000}"/>
    <cellStyle name="20% - Accent2 2 7 9 2 2 3" xfId="35124" xr:uid="{00000000-0005-0000-0000-0000A3140000}"/>
    <cellStyle name="20% - Accent2 2 7 9 2 2 4" xfId="35125" xr:uid="{00000000-0005-0000-0000-0000A4140000}"/>
    <cellStyle name="20% - Accent2 2 7 9 2 2 5" xfId="35126" xr:uid="{00000000-0005-0000-0000-0000A5140000}"/>
    <cellStyle name="20% - Accent2 2 7 9 2 2 6" xfId="35127" xr:uid="{00000000-0005-0000-0000-0000A6140000}"/>
    <cellStyle name="20% - Accent2 2 7 9 2 3" xfId="35128" xr:uid="{00000000-0005-0000-0000-0000A7140000}"/>
    <cellStyle name="20% - Accent2 2 7 9 2 4" xfId="35129" xr:uid="{00000000-0005-0000-0000-0000A8140000}"/>
    <cellStyle name="20% - Accent2 2 7 9 2 5" xfId="35130" xr:uid="{00000000-0005-0000-0000-0000A9140000}"/>
    <cellStyle name="20% - Accent2 2 7 9 2 6" xfId="35131" xr:uid="{00000000-0005-0000-0000-0000AA140000}"/>
    <cellStyle name="20% - Accent2 2 7 9 3" xfId="35132" xr:uid="{00000000-0005-0000-0000-0000AB140000}"/>
    <cellStyle name="20% - Accent2 2 7 9 4" xfId="35133" xr:uid="{00000000-0005-0000-0000-0000AC140000}"/>
    <cellStyle name="20% - Accent2 2 7 9 5" xfId="35134" xr:uid="{00000000-0005-0000-0000-0000AD140000}"/>
    <cellStyle name="20% - Accent2 2 7 9 6" xfId="35135" xr:uid="{00000000-0005-0000-0000-0000AE140000}"/>
    <cellStyle name="20% - Accent2 2 7 9 7" xfId="35136" xr:uid="{00000000-0005-0000-0000-0000AF140000}"/>
    <cellStyle name="20% - Accent2 2 7 9 8" xfId="35137" xr:uid="{00000000-0005-0000-0000-0000B0140000}"/>
    <cellStyle name="20% - Accent2 2 8" xfId="29510" xr:uid="{00000000-0005-0000-0000-0000B1140000}"/>
    <cellStyle name="20% - Accent2 2 8 2" xfId="35138" xr:uid="{00000000-0005-0000-0000-0000B2140000}"/>
    <cellStyle name="20% - Accent2 2 8 3" xfId="35139" xr:uid="{00000000-0005-0000-0000-0000B3140000}"/>
    <cellStyle name="20% - Accent2 2 8 4" xfId="35140" xr:uid="{00000000-0005-0000-0000-0000B4140000}"/>
    <cellStyle name="20% - Accent2 2 9" xfId="29511" xr:uid="{00000000-0005-0000-0000-0000B5140000}"/>
    <cellStyle name="20% - Accent2 2 9 2" xfId="35141" xr:uid="{00000000-0005-0000-0000-0000B6140000}"/>
    <cellStyle name="20% - Accent2 2 9 3" xfId="35142" xr:uid="{00000000-0005-0000-0000-0000B7140000}"/>
    <cellStyle name="20% - Accent2 2 9 4" xfId="35143" xr:uid="{00000000-0005-0000-0000-0000B8140000}"/>
    <cellStyle name="20% - Accent2 20" xfId="29512" xr:uid="{00000000-0005-0000-0000-0000B9140000}"/>
    <cellStyle name="20% - Accent2 20 2" xfId="29513" xr:uid="{00000000-0005-0000-0000-0000BA140000}"/>
    <cellStyle name="20% - Accent2 21" xfId="29514" xr:uid="{00000000-0005-0000-0000-0000BB140000}"/>
    <cellStyle name="20% - Accent2 21 2" xfId="29515" xr:uid="{00000000-0005-0000-0000-0000BC140000}"/>
    <cellStyle name="20% - Accent2 22" xfId="29516" xr:uid="{00000000-0005-0000-0000-0000BD140000}"/>
    <cellStyle name="20% - Accent2 22 2" xfId="29517" xr:uid="{00000000-0005-0000-0000-0000BE140000}"/>
    <cellStyle name="20% - Accent2 23" xfId="29518" xr:uid="{00000000-0005-0000-0000-0000BF140000}"/>
    <cellStyle name="20% - Accent2 23 2" xfId="29519" xr:uid="{00000000-0005-0000-0000-0000C0140000}"/>
    <cellStyle name="20% - Accent2 24" xfId="29520" xr:uid="{00000000-0005-0000-0000-0000C1140000}"/>
    <cellStyle name="20% - Accent2 24 2" xfId="29521" xr:uid="{00000000-0005-0000-0000-0000C2140000}"/>
    <cellStyle name="20% - Accent2 25" xfId="29522" xr:uid="{00000000-0005-0000-0000-0000C3140000}"/>
    <cellStyle name="20% - Accent2 25 2" xfId="29523" xr:uid="{00000000-0005-0000-0000-0000C4140000}"/>
    <cellStyle name="20% - Accent2 26" xfId="29524" xr:uid="{00000000-0005-0000-0000-0000C5140000}"/>
    <cellStyle name="20% - Accent2 26 2" xfId="29525" xr:uid="{00000000-0005-0000-0000-0000C6140000}"/>
    <cellStyle name="20% - Accent2 27" xfId="29526" xr:uid="{00000000-0005-0000-0000-0000C7140000}"/>
    <cellStyle name="20% - Accent2 27 2" xfId="29527" xr:uid="{00000000-0005-0000-0000-0000C8140000}"/>
    <cellStyle name="20% - Accent2 28" xfId="29528" xr:uid="{00000000-0005-0000-0000-0000C9140000}"/>
    <cellStyle name="20% - Accent2 28 2" xfId="29529" xr:uid="{00000000-0005-0000-0000-0000CA140000}"/>
    <cellStyle name="20% - Accent2 29" xfId="29530" xr:uid="{00000000-0005-0000-0000-0000CB140000}"/>
    <cellStyle name="20% - Accent2 29 2" xfId="29531" xr:uid="{00000000-0005-0000-0000-0000CC140000}"/>
    <cellStyle name="20% - Accent2 3" xfId="1802" xr:uid="{00000000-0005-0000-0000-0000CD140000}"/>
    <cellStyle name="20% - Accent2 3 10" xfId="1803" xr:uid="{00000000-0005-0000-0000-0000CE140000}"/>
    <cellStyle name="20% - Accent2 3 10 2" xfId="1804" xr:uid="{00000000-0005-0000-0000-0000CF140000}"/>
    <cellStyle name="20% - Accent2 3 10 3" xfId="1805" xr:uid="{00000000-0005-0000-0000-0000D0140000}"/>
    <cellStyle name="20% - Accent2 3 10 4" xfId="35144" xr:uid="{00000000-0005-0000-0000-0000D1140000}"/>
    <cellStyle name="20% - Accent2 3 10 5" xfId="35145" xr:uid="{00000000-0005-0000-0000-0000D2140000}"/>
    <cellStyle name="20% - Accent2 3 10 6" xfId="35146" xr:uid="{00000000-0005-0000-0000-0000D3140000}"/>
    <cellStyle name="20% - Accent2 3 10 7" xfId="35147" xr:uid="{00000000-0005-0000-0000-0000D4140000}"/>
    <cellStyle name="20% - Accent2 3 10 8" xfId="35148" xr:uid="{00000000-0005-0000-0000-0000D5140000}"/>
    <cellStyle name="20% - Accent2 3 11" xfId="1806" xr:uid="{00000000-0005-0000-0000-0000D6140000}"/>
    <cellStyle name="20% - Accent2 3 11 2" xfId="1807" xr:uid="{00000000-0005-0000-0000-0000D7140000}"/>
    <cellStyle name="20% - Accent2 3 11 3" xfId="1808" xr:uid="{00000000-0005-0000-0000-0000D8140000}"/>
    <cellStyle name="20% - Accent2 3 11 4" xfId="35149" xr:uid="{00000000-0005-0000-0000-0000D9140000}"/>
    <cellStyle name="20% - Accent2 3 11 5" xfId="35150" xr:uid="{00000000-0005-0000-0000-0000DA140000}"/>
    <cellStyle name="20% - Accent2 3 11 6" xfId="35151" xr:uid="{00000000-0005-0000-0000-0000DB140000}"/>
    <cellStyle name="20% - Accent2 3 11 7" xfId="35152" xr:uid="{00000000-0005-0000-0000-0000DC140000}"/>
    <cellStyle name="20% - Accent2 3 11 8" xfId="35153" xr:uid="{00000000-0005-0000-0000-0000DD140000}"/>
    <cellStyle name="20% - Accent2 3 12" xfId="1809" xr:uid="{00000000-0005-0000-0000-0000DE140000}"/>
    <cellStyle name="20% - Accent2 3 12 2" xfId="1810" xr:uid="{00000000-0005-0000-0000-0000DF140000}"/>
    <cellStyle name="20% - Accent2 3 12 3" xfId="1811" xr:uid="{00000000-0005-0000-0000-0000E0140000}"/>
    <cellStyle name="20% - Accent2 3 12 4" xfId="35154" xr:uid="{00000000-0005-0000-0000-0000E1140000}"/>
    <cellStyle name="20% - Accent2 3 12 5" xfId="35155" xr:uid="{00000000-0005-0000-0000-0000E2140000}"/>
    <cellStyle name="20% - Accent2 3 12 6" xfId="35156" xr:uid="{00000000-0005-0000-0000-0000E3140000}"/>
    <cellStyle name="20% - Accent2 3 12 7" xfId="35157" xr:uid="{00000000-0005-0000-0000-0000E4140000}"/>
    <cellStyle name="20% - Accent2 3 12 8" xfId="35158" xr:uid="{00000000-0005-0000-0000-0000E5140000}"/>
    <cellStyle name="20% - Accent2 3 13" xfId="1812" xr:uid="{00000000-0005-0000-0000-0000E6140000}"/>
    <cellStyle name="20% - Accent2 3 13 2" xfId="35159" xr:uid="{00000000-0005-0000-0000-0000E7140000}"/>
    <cellStyle name="20% - Accent2 3 13 3" xfId="35160" xr:uid="{00000000-0005-0000-0000-0000E8140000}"/>
    <cellStyle name="20% - Accent2 3 13 4" xfId="35161" xr:uid="{00000000-0005-0000-0000-0000E9140000}"/>
    <cellStyle name="20% - Accent2 3 13 5" xfId="35162" xr:uid="{00000000-0005-0000-0000-0000EA140000}"/>
    <cellStyle name="20% - Accent2 3 13 6" xfId="35163" xr:uid="{00000000-0005-0000-0000-0000EB140000}"/>
    <cellStyle name="20% - Accent2 3 13 7" xfId="35164" xr:uid="{00000000-0005-0000-0000-0000EC140000}"/>
    <cellStyle name="20% - Accent2 3 13 8" xfId="35165" xr:uid="{00000000-0005-0000-0000-0000ED140000}"/>
    <cellStyle name="20% - Accent2 3 14" xfId="1813" xr:uid="{00000000-0005-0000-0000-0000EE140000}"/>
    <cellStyle name="20% - Accent2 3 14 2" xfId="35166" xr:uid="{00000000-0005-0000-0000-0000EF140000}"/>
    <cellStyle name="20% - Accent2 3 14 3" xfId="35167" xr:uid="{00000000-0005-0000-0000-0000F0140000}"/>
    <cellStyle name="20% - Accent2 3 14 4" xfId="35168" xr:uid="{00000000-0005-0000-0000-0000F1140000}"/>
    <cellStyle name="20% - Accent2 3 14 5" xfId="35169" xr:uid="{00000000-0005-0000-0000-0000F2140000}"/>
    <cellStyle name="20% - Accent2 3 14 6" xfId="35170" xr:uid="{00000000-0005-0000-0000-0000F3140000}"/>
    <cellStyle name="20% - Accent2 3 14 7" xfId="35171" xr:uid="{00000000-0005-0000-0000-0000F4140000}"/>
    <cellStyle name="20% - Accent2 3 14 8" xfId="35172" xr:uid="{00000000-0005-0000-0000-0000F5140000}"/>
    <cellStyle name="20% - Accent2 3 15" xfId="1814" xr:uid="{00000000-0005-0000-0000-0000F6140000}"/>
    <cellStyle name="20% - Accent2 3 15 2" xfId="35173" xr:uid="{00000000-0005-0000-0000-0000F7140000}"/>
    <cellStyle name="20% - Accent2 3 15 2 2" xfId="35174" xr:uid="{00000000-0005-0000-0000-0000F8140000}"/>
    <cellStyle name="20% - Accent2 3 15 2 2 2" xfId="35175" xr:uid="{00000000-0005-0000-0000-0000F9140000}"/>
    <cellStyle name="20% - Accent2 3 15 2 2 3" xfId="35176" xr:uid="{00000000-0005-0000-0000-0000FA140000}"/>
    <cellStyle name="20% - Accent2 3 15 2 2 4" xfId="35177" xr:uid="{00000000-0005-0000-0000-0000FB140000}"/>
    <cellStyle name="20% - Accent2 3 15 2 2 5" xfId="35178" xr:uid="{00000000-0005-0000-0000-0000FC140000}"/>
    <cellStyle name="20% - Accent2 3 15 2 2 6" xfId="35179" xr:uid="{00000000-0005-0000-0000-0000FD140000}"/>
    <cellStyle name="20% - Accent2 3 15 2 3" xfId="35180" xr:uid="{00000000-0005-0000-0000-0000FE140000}"/>
    <cellStyle name="20% - Accent2 3 15 2 4" xfId="35181" xr:uid="{00000000-0005-0000-0000-0000FF140000}"/>
    <cellStyle name="20% - Accent2 3 15 2 5" xfId="35182" xr:uid="{00000000-0005-0000-0000-000000150000}"/>
    <cellStyle name="20% - Accent2 3 15 2 6" xfId="35183" xr:uid="{00000000-0005-0000-0000-000001150000}"/>
    <cellStyle name="20% - Accent2 3 15 3" xfId="35184" xr:uid="{00000000-0005-0000-0000-000002150000}"/>
    <cellStyle name="20% - Accent2 3 15 4" xfId="35185" xr:uid="{00000000-0005-0000-0000-000003150000}"/>
    <cellStyle name="20% - Accent2 3 15 5" xfId="35186" xr:uid="{00000000-0005-0000-0000-000004150000}"/>
    <cellStyle name="20% - Accent2 3 15 6" xfId="35187" xr:uid="{00000000-0005-0000-0000-000005150000}"/>
    <cellStyle name="20% - Accent2 3 15 7" xfId="35188" xr:uid="{00000000-0005-0000-0000-000006150000}"/>
    <cellStyle name="20% - Accent2 3 15 8" xfId="35189" xr:uid="{00000000-0005-0000-0000-000007150000}"/>
    <cellStyle name="20% - Accent2 3 16" xfId="35190" xr:uid="{00000000-0005-0000-0000-000008150000}"/>
    <cellStyle name="20% - Accent2 3 16 2" xfId="35191" xr:uid="{00000000-0005-0000-0000-000009150000}"/>
    <cellStyle name="20% - Accent2 3 16 2 2" xfId="35192" xr:uid="{00000000-0005-0000-0000-00000A150000}"/>
    <cellStyle name="20% - Accent2 3 16 2 3" xfId="35193" xr:uid="{00000000-0005-0000-0000-00000B150000}"/>
    <cellStyle name="20% - Accent2 3 16 2 4" xfId="35194" xr:uid="{00000000-0005-0000-0000-00000C150000}"/>
    <cellStyle name="20% - Accent2 3 16 2 5" xfId="35195" xr:uid="{00000000-0005-0000-0000-00000D150000}"/>
    <cellStyle name="20% - Accent2 3 16 2 6" xfId="35196" xr:uid="{00000000-0005-0000-0000-00000E150000}"/>
    <cellStyle name="20% - Accent2 3 16 3" xfId="35197" xr:uid="{00000000-0005-0000-0000-00000F150000}"/>
    <cellStyle name="20% - Accent2 3 16 4" xfId="35198" xr:uid="{00000000-0005-0000-0000-000010150000}"/>
    <cellStyle name="20% - Accent2 3 16 5" xfId="35199" xr:uid="{00000000-0005-0000-0000-000011150000}"/>
    <cellStyle name="20% - Accent2 3 16 6" xfId="35200" xr:uid="{00000000-0005-0000-0000-000012150000}"/>
    <cellStyle name="20% - Accent2 3 17" xfId="35201" xr:uid="{00000000-0005-0000-0000-000013150000}"/>
    <cellStyle name="20% - Accent2 3 18" xfId="35202" xr:uid="{00000000-0005-0000-0000-000014150000}"/>
    <cellStyle name="20% - Accent2 3 19" xfId="35203" xr:uid="{00000000-0005-0000-0000-000015150000}"/>
    <cellStyle name="20% - Accent2 3 2" xfId="1815" xr:uid="{00000000-0005-0000-0000-000016150000}"/>
    <cellStyle name="20% - Accent2 3 2 10" xfId="35204" xr:uid="{00000000-0005-0000-0000-000017150000}"/>
    <cellStyle name="20% - Accent2 3 2 10 2" xfId="35205" xr:uid="{00000000-0005-0000-0000-000018150000}"/>
    <cellStyle name="20% - Accent2 3 2 10 2 2" xfId="35206" xr:uid="{00000000-0005-0000-0000-000019150000}"/>
    <cellStyle name="20% - Accent2 3 2 10 2 3" xfId="35207" xr:uid="{00000000-0005-0000-0000-00001A150000}"/>
    <cellStyle name="20% - Accent2 3 2 10 2 4" xfId="35208" xr:uid="{00000000-0005-0000-0000-00001B150000}"/>
    <cellStyle name="20% - Accent2 3 2 10 2 5" xfId="35209" xr:uid="{00000000-0005-0000-0000-00001C150000}"/>
    <cellStyle name="20% - Accent2 3 2 10 2 6" xfId="35210" xr:uid="{00000000-0005-0000-0000-00001D150000}"/>
    <cellStyle name="20% - Accent2 3 2 10 3" xfId="35211" xr:uid="{00000000-0005-0000-0000-00001E150000}"/>
    <cellStyle name="20% - Accent2 3 2 10 4" xfId="35212" xr:uid="{00000000-0005-0000-0000-00001F150000}"/>
    <cellStyle name="20% - Accent2 3 2 10 5" xfId="35213" xr:uid="{00000000-0005-0000-0000-000020150000}"/>
    <cellStyle name="20% - Accent2 3 2 10 6" xfId="35214" xr:uid="{00000000-0005-0000-0000-000021150000}"/>
    <cellStyle name="20% - Accent2 3 2 11" xfId="35215" xr:uid="{00000000-0005-0000-0000-000022150000}"/>
    <cellStyle name="20% - Accent2 3 2 12" xfId="35216" xr:uid="{00000000-0005-0000-0000-000023150000}"/>
    <cellStyle name="20% - Accent2 3 2 13" xfId="35217" xr:uid="{00000000-0005-0000-0000-000024150000}"/>
    <cellStyle name="20% - Accent2 3 2 14" xfId="35218" xr:uid="{00000000-0005-0000-0000-000025150000}"/>
    <cellStyle name="20% - Accent2 3 2 15" xfId="35219" xr:uid="{00000000-0005-0000-0000-000026150000}"/>
    <cellStyle name="20% - Accent2 3 2 16" xfId="35220" xr:uid="{00000000-0005-0000-0000-000027150000}"/>
    <cellStyle name="20% - Accent2 3 2 17" xfId="35221" xr:uid="{00000000-0005-0000-0000-000028150000}"/>
    <cellStyle name="20% - Accent2 3 2 18" xfId="35222" xr:uid="{00000000-0005-0000-0000-000029150000}"/>
    <cellStyle name="20% - Accent2 3 2 2" xfId="1816" xr:uid="{00000000-0005-0000-0000-00002A150000}"/>
    <cellStyle name="20% - Accent2 3 2 2 2" xfId="1817" xr:uid="{00000000-0005-0000-0000-00002B150000}"/>
    <cellStyle name="20% - Accent2 3 2 2 2 2" xfId="35223" xr:uid="{00000000-0005-0000-0000-00002C150000}"/>
    <cellStyle name="20% - Accent2 3 2 2 2 2 2" xfId="35224" xr:uid="{00000000-0005-0000-0000-00002D150000}"/>
    <cellStyle name="20% - Accent2 3 2 2 2 2 2 2" xfId="35225" xr:uid="{00000000-0005-0000-0000-00002E150000}"/>
    <cellStyle name="20% - Accent2 3 2 2 2 2 2 3" xfId="35226" xr:uid="{00000000-0005-0000-0000-00002F150000}"/>
    <cellStyle name="20% - Accent2 3 2 2 2 2 2 4" xfId="35227" xr:uid="{00000000-0005-0000-0000-000030150000}"/>
    <cellStyle name="20% - Accent2 3 2 2 2 2 2 5" xfId="35228" xr:uid="{00000000-0005-0000-0000-000031150000}"/>
    <cellStyle name="20% - Accent2 3 2 2 2 2 2 6" xfId="35229" xr:uid="{00000000-0005-0000-0000-000032150000}"/>
    <cellStyle name="20% - Accent2 3 2 2 2 2 3" xfId="35230" xr:uid="{00000000-0005-0000-0000-000033150000}"/>
    <cellStyle name="20% - Accent2 3 2 2 2 2 4" xfId="35231" xr:uid="{00000000-0005-0000-0000-000034150000}"/>
    <cellStyle name="20% - Accent2 3 2 2 2 2 5" xfId="35232" xr:uid="{00000000-0005-0000-0000-000035150000}"/>
    <cellStyle name="20% - Accent2 3 2 2 2 2 6" xfId="35233" xr:uid="{00000000-0005-0000-0000-000036150000}"/>
    <cellStyle name="20% - Accent2 3 2 2 2 3" xfId="35234" xr:uid="{00000000-0005-0000-0000-000037150000}"/>
    <cellStyle name="20% - Accent2 3 2 2 2 4" xfId="35235" xr:uid="{00000000-0005-0000-0000-000038150000}"/>
    <cellStyle name="20% - Accent2 3 2 2 2 5" xfId="35236" xr:uid="{00000000-0005-0000-0000-000039150000}"/>
    <cellStyle name="20% - Accent2 3 2 2 2 6" xfId="35237" xr:uid="{00000000-0005-0000-0000-00003A150000}"/>
    <cellStyle name="20% - Accent2 3 2 2 2 7" xfId="35238" xr:uid="{00000000-0005-0000-0000-00003B150000}"/>
    <cellStyle name="20% - Accent2 3 2 2 2 8" xfId="35239" xr:uid="{00000000-0005-0000-0000-00003C150000}"/>
    <cellStyle name="20% - Accent2 3 2 2 3" xfId="1818" xr:uid="{00000000-0005-0000-0000-00003D150000}"/>
    <cellStyle name="20% - Accent2 3 2 2 4" xfId="31735" xr:uid="{00000000-0005-0000-0000-00003E150000}"/>
    <cellStyle name="20% - Accent2 3 2 2 4 2" xfId="35240" xr:uid="{00000000-0005-0000-0000-00003F150000}"/>
    <cellStyle name="20% - Accent2 3 2 2 4 2 2" xfId="35241" xr:uid="{00000000-0005-0000-0000-000040150000}"/>
    <cellStyle name="20% - Accent2 3 2 2 4 2 3" xfId="35242" xr:uid="{00000000-0005-0000-0000-000041150000}"/>
    <cellStyle name="20% - Accent2 3 2 2 4 2 4" xfId="35243" xr:uid="{00000000-0005-0000-0000-000042150000}"/>
    <cellStyle name="20% - Accent2 3 2 2 4 2 5" xfId="35244" xr:uid="{00000000-0005-0000-0000-000043150000}"/>
    <cellStyle name="20% - Accent2 3 2 2 4 2 6" xfId="35245" xr:uid="{00000000-0005-0000-0000-000044150000}"/>
    <cellStyle name="20% - Accent2 3 2 2 4 3" xfId="35246" xr:uid="{00000000-0005-0000-0000-000045150000}"/>
    <cellStyle name="20% - Accent2 3 2 2 4 4" xfId="35247" xr:uid="{00000000-0005-0000-0000-000046150000}"/>
    <cellStyle name="20% - Accent2 3 2 2 4 5" xfId="35248" xr:uid="{00000000-0005-0000-0000-000047150000}"/>
    <cellStyle name="20% - Accent2 3 2 2 4 6" xfId="35249" xr:uid="{00000000-0005-0000-0000-000048150000}"/>
    <cellStyle name="20% - Accent2 3 2 2 5" xfId="35250" xr:uid="{00000000-0005-0000-0000-000049150000}"/>
    <cellStyle name="20% - Accent2 3 2 2 6" xfId="35251" xr:uid="{00000000-0005-0000-0000-00004A150000}"/>
    <cellStyle name="20% - Accent2 3 2 2 7" xfId="35252" xr:uid="{00000000-0005-0000-0000-00004B150000}"/>
    <cellStyle name="20% - Accent2 3 2 2 8" xfId="35253" xr:uid="{00000000-0005-0000-0000-00004C150000}"/>
    <cellStyle name="20% - Accent2 3 2 2 9" xfId="35254" xr:uid="{00000000-0005-0000-0000-00004D150000}"/>
    <cellStyle name="20% - Accent2 3 2 3" xfId="1819" xr:uid="{00000000-0005-0000-0000-00004E150000}"/>
    <cellStyle name="20% - Accent2 3 2 3 2" xfId="35255" xr:uid="{00000000-0005-0000-0000-00004F150000}"/>
    <cellStyle name="20% - Accent2 3 2 3 3" xfId="35256" xr:uid="{00000000-0005-0000-0000-000050150000}"/>
    <cellStyle name="20% - Accent2 3 2 3 4" xfId="35257" xr:uid="{00000000-0005-0000-0000-000051150000}"/>
    <cellStyle name="20% - Accent2 3 2 3 5" xfId="35258" xr:uid="{00000000-0005-0000-0000-000052150000}"/>
    <cellStyle name="20% - Accent2 3 2 3 6" xfId="35259" xr:uid="{00000000-0005-0000-0000-000053150000}"/>
    <cellStyle name="20% - Accent2 3 2 3 7" xfId="35260" xr:uid="{00000000-0005-0000-0000-000054150000}"/>
    <cellStyle name="20% - Accent2 3 2 3 8" xfId="35261" xr:uid="{00000000-0005-0000-0000-000055150000}"/>
    <cellStyle name="20% - Accent2 3 2 4" xfId="1820" xr:uid="{00000000-0005-0000-0000-000056150000}"/>
    <cellStyle name="20% - Accent2 3 2 4 2" xfId="35262" xr:uid="{00000000-0005-0000-0000-000057150000}"/>
    <cellStyle name="20% - Accent2 3 2 4 3" xfId="35263" xr:uid="{00000000-0005-0000-0000-000058150000}"/>
    <cellStyle name="20% - Accent2 3 2 4 4" xfId="35264" xr:uid="{00000000-0005-0000-0000-000059150000}"/>
    <cellStyle name="20% - Accent2 3 2 4 5" xfId="35265" xr:uid="{00000000-0005-0000-0000-00005A150000}"/>
    <cellStyle name="20% - Accent2 3 2 4 6" xfId="35266" xr:uid="{00000000-0005-0000-0000-00005B150000}"/>
    <cellStyle name="20% - Accent2 3 2 4 7" xfId="35267" xr:uid="{00000000-0005-0000-0000-00005C150000}"/>
    <cellStyle name="20% - Accent2 3 2 4 8" xfId="35268" xr:uid="{00000000-0005-0000-0000-00005D150000}"/>
    <cellStyle name="20% - Accent2 3 2 5" xfId="1821" xr:uid="{00000000-0005-0000-0000-00005E150000}"/>
    <cellStyle name="20% - Accent2 3 2 5 2" xfId="35269" xr:uid="{00000000-0005-0000-0000-00005F150000}"/>
    <cellStyle name="20% - Accent2 3 2 5 3" xfId="35270" xr:uid="{00000000-0005-0000-0000-000060150000}"/>
    <cellStyle name="20% - Accent2 3 2 5 4" xfId="35271" xr:uid="{00000000-0005-0000-0000-000061150000}"/>
    <cellStyle name="20% - Accent2 3 2 5 5" xfId="35272" xr:uid="{00000000-0005-0000-0000-000062150000}"/>
    <cellStyle name="20% - Accent2 3 2 5 6" xfId="35273" xr:uid="{00000000-0005-0000-0000-000063150000}"/>
    <cellStyle name="20% - Accent2 3 2 5 7" xfId="35274" xr:uid="{00000000-0005-0000-0000-000064150000}"/>
    <cellStyle name="20% - Accent2 3 2 5 8" xfId="35275" xr:uid="{00000000-0005-0000-0000-000065150000}"/>
    <cellStyle name="20% - Accent2 3 2 6" xfId="1822" xr:uid="{00000000-0005-0000-0000-000066150000}"/>
    <cellStyle name="20% - Accent2 3 2 6 2" xfId="35276" xr:uid="{00000000-0005-0000-0000-000067150000}"/>
    <cellStyle name="20% - Accent2 3 2 6 3" xfId="35277" xr:uid="{00000000-0005-0000-0000-000068150000}"/>
    <cellStyle name="20% - Accent2 3 2 6 4" xfId="35278" xr:uid="{00000000-0005-0000-0000-000069150000}"/>
    <cellStyle name="20% - Accent2 3 2 6 5" xfId="35279" xr:uid="{00000000-0005-0000-0000-00006A150000}"/>
    <cellStyle name="20% - Accent2 3 2 6 6" xfId="35280" xr:uid="{00000000-0005-0000-0000-00006B150000}"/>
    <cellStyle name="20% - Accent2 3 2 6 7" xfId="35281" xr:uid="{00000000-0005-0000-0000-00006C150000}"/>
    <cellStyle name="20% - Accent2 3 2 6 8" xfId="35282" xr:uid="{00000000-0005-0000-0000-00006D150000}"/>
    <cellStyle name="20% - Accent2 3 2 7" xfId="1823" xr:uid="{00000000-0005-0000-0000-00006E150000}"/>
    <cellStyle name="20% - Accent2 3 2 7 2" xfId="35283" xr:uid="{00000000-0005-0000-0000-00006F150000}"/>
    <cellStyle name="20% - Accent2 3 2 7 3" xfId="35284" xr:uid="{00000000-0005-0000-0000-000070150000}"/>
    <cellStyle name="20% - Accent2 3 2 7 4" xfId="35285" xr:uid="{00000000-0005-0000-0000-000071150000}"/>
    <cellStyle name="20% - Accent2 3 2 7 5" xfId="35286" xr:uid="{00000000-0005-0000-0000-000072150000}"/>
    <cellStyle name="20% - Accent2 3 2 7 6" xfId="35287" xr:uid="{00000000-0005-0000-0000-000073150000}"/>
    <cellStyle name="20% - Accent2 3 2 7 7" xfId="35288" xr:uid="{00000000-0005-0000-0000-000074150000}"/>
    <cellStyle name="20% - Accent2 3 2 7 8" xfId="35289" xr:uid="{00000000-0005-0000-0000-000075150000}"/>
    <cellStyle name="20% - Accent2 3 2 8" xfId="35290" xr:uid="{00000000-0005-0000-0000-000076150000}"/>
    <cellStyle name="20% - Accent2 3 2 8 2" xfId="35291" xr:uid="{00000000-0005-0000-0000-000077150000}"/>
    <cellStyle name="20% - Accent2 3 2 8 3" xfId="35292" xr:uid="{00000000-0005-0000-0000-000078150000}"/>
    <cellStyle name="20% - Accent2 3 2 8 4" xfId="35293" xr:uid="{00000000-0005-0000-0000-000079150000}"/>
    <cellStyle name="20% - Accent2 3 2 8 5" xfId="35294" xr:uid="{00000000-0005-0000-0000-00007A150000}"/>
    <cellStyle name="20% - Accent2 3 2 8 6" xfId="35295" xr:uid="{00000000-0005-0000-0000-00007B150000}"/>
    <cellStyle name="20% - Accent2 3 2 8 7" xfId="35296" xr:uid="{00000000-0005-0000-0000-00007C150000}"/>
    <cellStyle name="20% - Accent2 3 2 8 8" xfId="35297" xr:uid="{00000000-0005-0000-0000-00007D150000}"/>
    <cellStyle name="20% - Accent2 3 2 9" xfId="35298" xr:uid="{00000000-0005-0000-0000-00007E150000}"/>
    <cellStyle name="20% - Accent2 3 2 9 2" xfId="35299" xr:uid="{00000000-0005-0000-0000-00007F150000}"/>
    <cellStyle name="20% - Accent2 3 2 9 2 2" xfId="35300" xr:uid="{00000000-0005-0000-0000-000080150000}"/>
    <cellStyle name="20% - Accent2 3 2 9 2 2 2" xfId="35301" xr:uid="{00000000-0005-0000-0000-000081150000}"/>
    <cellStyle name="20% - Accent2 3 2 9 2 2 3" xfId="35302" xr:uid="{00000000-0005-0000-0000-000082150000}"/>
    <cellStyle name="20% - Accent2 3 2 9 2 2 4" xfId="35303" xr:uid="{00000000-0005-0000-0000-000083150000}"/>
    <cellStyle name="20% - Accent2 3 2 9 2 2 5" xfId="35304" xr:uid="{00000000-0005-0000-0000-000084150000}"/>
    <cellStyle name="20% - Accent2 3 2 9 2 2 6" xfId="35305" xr:uid="{00000000-0005-0000-0000-000085150000}"/>
    <cellStyle name="20% - Accent2 3 2 9 2 3" xfId="35306" xr:uid="{00000000-0005-0000-0000-000086150000}"/>
    <cellStyle name="20% - Accent2 3 2 9 2 4" xfId="35307" xr:uid="{00000000-0005-0000-0000-000087150000}"/>
    <cellStyle name="20% - Accent2 3 2 9 2 5" xfId="35308" xr:uid="{00000000-0005-0000-0000-000088150000}"/>
    <cellStyle name="20% - Accent2 3 2 9 2 6" xfId="35309" xr:uid="{00000000-0005-0000-0000-000089150000}"/>
    <cellStyle name="20% - Accent2 3 2 9 3" xfId="35310" xr:uid="{00000000-0005-0000-0000-00008A150000}"/>
    <cellStyle name="20% - Accent2 3 2 9 4" xfId="35311" xr:uid="{00000000-0005-0000-0000-00008B150000}"/>
    <cellStyle name="20% - Accent2 3 2 9 5" xfId="35312" xr:uid="{00000000-0005-0000-0000-00008C150000}"/>
    <cellStyle name="20% - Accent2 3 2 9 6" xfId="35313" xr:uid="{00000000-0005-0000-0000-00008D150000}"/>
    <cellStyle name="20% - Accent2 3 2 9 7" xfId="35314" xr:uid="{00000000-0005-0000-0000-00008E150000}"/>
    <cellStyle name="20% - Accent2 3 2 9 8" xfId="35315" xr:uid="{00000000-0005-0000-0000-00008F150000}"/>
    <cellStyle name="20% - Accent2 3 20" xfId="35316" xr:uid="{00000000-0005-0000-0000-000090150000}"/>
    <cellStyle name="20% - Accent2 3 21" xfId="35317" xr:uid="{00000000-0005-0000-0000-000091150000}"/>
    <cellStyle name="20% - Accent2 3 22" xfId="35318" xr:uid="{00000000-0005-0000-0000-000092150000}"/>
    <cellStyle name="20% - Accent2 3 23" xfId="35319" xr:uid="{00000000-0005-0000-0000-000093150000}"/>
    <cellStyle name="20% - Accent2 3 24" xfId="35320" xr:uid="{00000000-0005-0000-0000-000094150000}"/>
    <cellStyle name="20% - Accent2 3 3" xfId="1824" xr:uid="{00000000-0005-0000-0000-000095150000}"/>
    <cellStyle name="20% - Accent2 3 3 2" xfId="1825" xr:uid="{00000000-0005-0000-0000-000096150000}"/>
    <cellStyle name="20% - Accent2 3 3 2 2" xfId="1826" xr:uid="{00000000-0005-0000-0000-000097150000}"/>
    <cellStyle name="20% - Accent2 3 3 2 2 2" xfId="1827" xr:uid="{00000000-0005-0000-0000-000098150000}"/>
    <cellStyle name="20% - Accent2 3 3 2 2 2 2" xfId="1828" xr:uid="{00000000-0005-0000-0000-000099150000}"/>
    <cellStyle name="20% - Accent2 3 3 2 2 2 2 2" xfId="1829" xr:uid="{00000000-0005-0000-0000-00009A150000}"/>
    <cellStyle name="20% - Accent2 3 3 2 2 2 2 2 2" xfId="1830" xr:uid="{00000000-0005-0000-0000-00009B150000}"/>
    <cellStyle name="20% - Accent2 3 3 2 2 2 2 2 3" xfId="1831" xr:uid="{00000000-0005-0000-0000-00009C150000}"/>
    <cellStyle name="20% - Accent2 3 3 2 2 2 2 3" xfId="1832" xr:uid="{00000000-0005-0000-0000-00009D150000}"/>
    <cellStyle name="20% - Accent2 3 3 2 2 2 2 4" xfId="1833" xr:uid="{00000000-0005-0000-0000-00009E150000}"/>
    <cellStyle name="20% - Accent2 3 3 2 2 2 3" xfId="1834" xr:uid="{00000000-0005-0000-0000-00009F150000}"/>
    <cellStyle name="20% - Accent2 3 3 2 2 2 3 2" xfId="1835" xr:uid="{00000000-0005-0000-0000-0000A0150000}"/>
    <cellStyle name="20% - Accent2 3 3 2 2 2 3 3" xfId="1836" xr:uid="{00000000-0005-0000-0000-0000A1150000}"/>
    <cellStyle name="20% - Accent2 3 3 2 2 2 4" xfId="1837" xr:uid="{00000000-0005-0000-0000-0000A2150000}"/>
    <cellStyle name="20% - Accent2 3 3 2 2 2 5" xfId="1838" xr:uid="{00000000-0005-0000-0000-0000A3150000}"/>
    <cellStyle name="20% - Accent2 3 3 2 2 3" xfId="1839" xr:uid="{00000000-0005-0000-0000-0000A4150000}"/>
    <cellStyle name="20% - Accent2 3 3 2 2 3 2" xfId="1840" xr:uid="{00000000-0005-0000-0000-0000A5150000}"/>
    <cellStyle name="20% - Accent2 3 3 2 2 3 2 2" xfId="1841" xr:uid="{00000000-0005-0000-0000-0000A6150000}"/>
    <cellStyle name="20% - Accent2 3 3 2 2 3 2 3" xfId="1842" xr:uid="{00000000-0005-0000-0000-0000A7150000}"/>
    <cellStyle name="20% - Accent2 3 3 2 2 3 3" xfId="1843" xr:uid="{00000000-0005-0000-0000-0000A8150000}"/>
    <cellStyle name="20% - Accent2 3 3 2 2 3 4" xfId="1844" xr:uid="{00000000-0005-0000-0000-0000A9150000}"/>
    <cellStyle name="20% - Accent2 3 3 2 2 4" xfId="1845" xr:uid="{00000000-0005-0000-0000-0000AA150000}"/>
    <cellStyle name="20% - Accent2 3 3 2 2 4 2" xfId="1846" xr:uid="{00000000-0005-0000-0000-0000AB150000}"/>
    <cellStyle name="20% - Accent2 3 3 2 2 4 3" xfId="1847" xr:uid="{00000000-0005-0000-0000-0000AC150000}"/>
    <cellStyle name="20% - Accent2 3 3 2 2 5" xfId="1848" xr:uid="{00000000-0005-0000-0000-0000AD150000}"/>
    <cellStyle name="20% - Accent2 3 3 2 2 6" xfId="1849" xr:uid="{00000000-0005-0000-0000-0000AE150000}"/>
    <cellStyle name="20% - Accent2 3 3 2 3" xfId="1850" xr:uid="{00000000-0005-0000-0000-0000AF150000}"/>
    <cellStyle name="20% - Accent2 3 3 2 3 2" xfId="1851" xr:uid="{00000000-0005-0000-0000-0000B0150000}"/>
    <cellStyle name="20% - Accent2 3 3 2 3 2 2" xfId="1852" xr:uid="{00000000-0005-0000-0000-0000B1150000}"/>
    <cellStyle name="20% - Accent2 3 3 2 3 2 2 2" xfId="1853" xr:uid="{00000000-0005-0000-0000-0000B2150000}"/>
    <cellStyle name="20% - Accent2 3 3 2 3 2 2 3" xfId="1854" xr:uid="{00000000-0005-0000-0000-0000B3150000}"/>
    <cellStyle name="20% - Accent2 3 3 2 3 2 3" xfId="1855" xr:uid="{00000000-0005-0000-0000-0000B4150000}"/>
    <cellStyle name="20% - Accent2 3 3 2 3 2 4" xfId="1856" xr:uid="{00000000-0005-0000-0000-0000B5150000}"/>
    <cellStyle name="20% - Accent2 3 3 2 3 3" xfId="1857" xr:uid="{00000000-0005-0000-0000-0000B6150000}"/>
    <cellStyle name="20% - Accent2 3 3 2 3 3 2" xfId="1858" xr:uid="{00000000-0005-0000-0000-0000B7150000}"/>
    <cellStyle name="20% - Accent2 3 3 2 3 3 3" xfId="1859" xr:uid="{00000000-0005-0000-0000-0000B8150000}"/>
    <cellStyle name="20% - Accent2 3 3 2 3 4" xfId="1860" xr:uid="{00000000-0005-0000-0000-0000B9150000}"/>
    <cellStyle name="20% - Accent2 3 3 2 3 5" xfId="1861" xr:uid="{00000000-0005-0000-0000-0000BA150000}"/>
    <cellStyle name="20% - Accent2 3 3 2 4" xfId="1862" xr:uid="{00000000-0005-0000-0000-0000BB150000}"/>
    <cellStyle name="20% - Accent2 3 3 2 4 2" xfId="1863" xr:uid="{00000000-0005-0000-0000-0000BC150000}"/>
    <cellStyle name="20% - Accent2 3 3 2 4 2 2" xfId="1864" xr:uid="{00000000-0005-0000-0000-0000BD150000}"/>
    <cellStyle name="20% - Accent2 3 3 2 4 2 3" xfId="1865" xr:uid="{00000000-0005-0000-0000-0000BE150000}"/>
    <cellStyle name="20% - Accent2 3 3 2 4 3" xfId="1866" xr:uid="{00000000-0005-0000-0000-0000BF150000}"/>
    <cellStyle name="20% - Accent2 3 3 2 4 4" xfId="1867" xr:uid="{00000000-0005-0000-0000-0000C0150000}"/>
    <cellStyle name="20% - Accent2 3 3 2 5" xfId="1868" xr:uid="{00000000-0005-0000-0000-0000C1150000}"/>
    <cellStyle name="20% - Accent2 3 3 2 5 2" xfId="1869" xr:uid="{00000000-0005-0000-0000-0000C2150000}"/>
    <cellStyle name="20% - Accent2 3 3 2 5 3" xfId="1870" xr:uid="{00000000-0005-0000-0000-0000C3150000}"/>
    <cellStyle name="20% - Accent2 3 3 2 6" xfId="1871" xr:uid="{00000000-0005-0000-0000-0000C4150000}"/>
    <cellStyle name="20% - Accent2 3 3 2 7" xfId="1872" xr:uid="{00000000-0005-0000-0000-0000C5150000}"/>
    <cellStyle name="20% - Accent2 3 3 3" xfId="1873" xr:uid="{00000000-0005-0000-0000-0000C6150000}"/>
    <cellStyle name="20% - Accent2 3 3 3 2" xfId="1874" xr:uid="{00000000-0005-0000-0000-0000C7150000}"/>
    <cellStyle name="20% - Accent2 3 3 3 2 2" xfId="1875" xr:uid="{00000000-0005-0000-0000-0000C8150000}"/>
    <cellStyle name="20% - Accent2 3 3 3 2 2 2" xfId="1876" xr:uid="{00000000-0005-0000-0000-0000C9150000}"/>
    <cellStyle name="20% - Accent2 3 3 3 2 2 2 2" xfId="1877" xr:uid="{00000000-0005-0000-0000-0000CA150000}"/>
    <cellStyle name="20% - Accent2 3 3 3 2 2 2 3" xfId="1878" xr:uid="{00000000-0005-0000-0000-0000CB150000}"/>
    <cellStyle name="20% - Accent2 3 3 3 2 2 3" xfId="1879" xr:uid="{00000000-0005-0000-0000-0000CC150000}"/>
    <cellStyle name="20% - Accent2 3 3 3 2 2 4" xfId="1880" xr:uid="{00000000-0005-0000-0000-0000CD150000}"/>
    <cellStyle name="20% - Accent2 3 3 3 2 3" xfId="1881" xr:uid="{00000000-0005-0000-0000-0000CE150000}"/>
    <cellStyle name="20% - Accent2 3 3 3 2 3 2" xfId="1882" xr:uid="{00000000-0005-0000-0000-0000CF150000}"/>
    <cellStyle name="20% - Accent2 3 3 3 2 3 3" xfId="1883" xr:uid="{00000000-0005-0000-0000-0000D0150000}"/>
    <cellStyle name="20% - Accent2 3 3 3 2 4" xfId="1884" xr:uid="{00000000-0005-0000-0000-0000D1150000}"/>
    <cellStyle name="20% - Accent2 3 3 3 2 5" xfId="1885" xr:uid="{00000000-0005-0000-0000-0000D2150000}"/>
    <cellStyle name="20% - Accent2 3 3 3 3" xfId="1886" xr:uid="{00000000-0005-0000-0000-0000D3150000}"/>
    <cellStyle name="20% - Accent2 3 3 3 3 2" xfId="1887" xr:uid="{00000000-0005-0000-0000-0000D4150000}"/>
    <cellStyle name="20% - Accent2 3 3 3 3 2 2" xfId="1888" xr:uid="{00000000-0005-0000-0000-0000D5150000}"/>
    <cellStyle name="20% - Accent2 3 3 3 3 2 3" xfId="1889" xr:uid="{00000000-0005-0000-0000-0000D6150000}"/>
    <cellStyle name="20% - Accent2 3 3 3 3 3" xfId="1890" xr:uid="{00000000-0005-0000-0000-0000D7150000}"/>
    <cellStyle name="20% - Accent2 3 3 3 3 4" xfId="1891" xr:uid="{00000000-0005-0000-0000-0000D8150000}"/>
    <cellStyle name="20% - Accent2 3 3 3 4" xfId="1892" xr:uid="{00000000-0005-0000-0000-0000D9150000}"/>
    <cellStyle name="20% - Accent2 3 3 3 4 2" xfId="1893" xr:uid="{00000000-0005-0000-0000-0000DA150000}"/>
    <cellStyle name="20% - Accent2 3 3 3 4 3" xfId="1894" xr:uid="{00000000-0005-0000-0000-0000DB150000}"/>
    <cellStyle name="20% - Accent2 3 3 3 5" xfId="1895" xr:uid="{00000000-0005-0000-0000-0000DC150000}"/>
    <cellStyle name="20% - Accent2 3 3 3 6" xfId="1896" xr:uid="{00000000-0005-0000-0000-0000DD150000}"/>
    <cellStyle name="20% - Accent2 3 3 4" xfId="1897" xr:uid="{00000000-0005-0000-0000-0000DE150000}"/>
    <cellStyle name="20% - Accent2 3 3 4 2" xfId="1898" xr:uid="{00000000-0005-0000-0000-0000DF150000}"/>
    <cellStyle name="20% - Accent2 3 3 4 2 2" xfId="1899" xr:uid="{00000000-0005-0000-0000-0000E0150000}"/>
    <cellStyle name="20% - Accent2 3 3 4 2 2 2" xfId="1900" xr:uid="{00000000-0005-0000-0000-0000E1150000}"/>
    <cellStyle name="20% - Accent2 3 3 4 2 2 3" xfId="1901" xr:uid="{00000000-0005-0000-0000-0000E2150000}"/>
    <cellStyle name="20% - Accent2 3 3 4 2 3" xfId="1902" xr:uid="{00000000-0005-0000-0000-0000E3150000}"/>
    <cellStyle name="20% - Accent2 3 3 4 2 4" xfId="1903" xr:uid="{00000000-0005-0000-0000-0000E4150000}"/>
    <cellStyle name="20% - Accent2 3 3 4 3" xfId="1904" xr:uid="{00000000-0005-0000-0000-0000E5150000}"/>
    <cellStyle name="20% - Accent2 3 3 4 3 2" xfId="1905" xr:uid="{00000000-0005-0000-0000-0000E6150000}"/>
    <cellStyle name="20% - Accent2 3 3 4 3 3" xfId="1906" xr:uid="{00000000-0005-0000-0000-0000E7150000}"/>
    <cellStyle name="20% - Accent2 3 3 4 4" xfId="1907" xr:uid="{00000000-0005-0000-0000-0000E8150000}"/>
    <cellStyle name="20% - Accent2 3 3 4 5" xfId="1908" xr:uid="{00000000-0005-0000-0000-0000E9150000}"/>
    <cellStyle name="20% - Accent2 3 3 5" xfId="1909" xr:uid="{00000000-0005-0000-0000-0000EA150000}"/>
    <cellStyle name="20% - Accent2 3 3 5 2" xfId="1910" xr:uid="{00000000-0005-0000-0000-0000EB150000}"/>
    <cellStyle name="20% - Accent2 3 3 5 2 2" xfId="1911" xr:uid="{00000000-0005-0000-0000-0000EC150000}"/>
    <cellStyle name="20% - Accent2 3 3 5 2 3" xfId="1912" xr:uid="{00000000-0005-0000-0000-0000ED150000}"/>
    <cellStyle name="20% - Accent2 3 3 5 3" xfId="1913" xr:uid="{00000000-0005-0000-0000-0000EE150000}"/>
    <cellStyle name="20% - Accent2 3 3 5 4" xfId="1914" xr:uid="{00000000-0005-0000-0000-0000EF150000}"/>
    <cellStyle name="20% - Accent2 3 3 6" xfId="1915" xr:uid="{00000000-0005-0000-0000-0000F0150000}"/>
    <cellStyle name="20% - Accent2 3 3 6 2" xfId="1916" xr:uid="{00000000-0005-0000-0000-0000F1150000}"/>
    <cellStyle name="20% - Accent2 3 3 6 3" xfId="1917" xr:uid="{00000000-0005-0000-0000-0000F2150000}"/>
    <cellStyle name="20% - Accent2 3 3 7" xfId="1918" xr:uid="{00000000-0005-0000-0000-0000F3150000}"/>
    <cellStyle name="20% - Accent2 3 3 8" xfId="1919" xr:uid="{00000000-0005-0000-0000-0000F4150000}"/>
    <cellStyle name="20% - Accent2 3 4" xfId="1920" xr:uid="{00000000-0005-0000-0000-0000F5150000}"/>
    <cellStyle name="20% - Accent2 3 4 2" xfId="1921" xr:uid="{00000000-0005-0000-0000-0000F6150000}"/>
    <cellStyle name="20% - Accent2 3 4 2 2" xfId="1922" xr:uid="{00000000-0005-0000-0000-0000F7150000}"/>
    <cellStyle name="20% - Accent2 3 4 2 2 2" xfId="1923" xr:uid="{00000000-0005-0000-0000-0000F8150000}"/>
    <cellStyle name="20% - Accent2 3 4 2 2 2 2" xfId="1924" xr:uid="{00000000-0005-0000-0000-0000F9150000}"/>
    <cellStyle name="20% - Accent2 3 4 2 2 2 2 2" xfId="1925" xr:uid="{00000000-0005-0000-0000-0000FA150000}"/>
    <cellStyle name="20% - Accent2 3 4 2 2 2 2 3" xfId="1926" xr:uid="{00000000-0005-0000-0000-0000FB150000}"/>
    <cellStyle name="20% - Accent2 3 4 2 2 2 3" xfId="1927" xr:uid="{00000000-0005-0000-0000-0000FC150000}"/>
    <cellStyle name="20% - Accent2 3 4 2 2 2 4" xfId="1928" xr:uid="{00000000-0005-0000-0000-0000FD150000}"/>
    <cellStyle name="20% - Accent2 3 4 2 2 3" xfId="1929" xr:uid="{00000000-0005-0000-0000-0000FE150000}"/>
    <cellStyle name="20% - Accent2 3 4 2 2 3 2" xfId="1930" xr:uid="{00000000-0005-0000-0000-0000FF150000}"/>
    <cellStyle name="20% - Accent2 3 4 2 2 3 3" xfId="1931" xr:uid="{00000000-0005-0000-0000-000000160000}"/>
    <cellStyle name="20% - Accent2 3 4 2 2 4" xfId="1932" xr:uid="{00000000-0005-0000-0000-000001160000}"/>
    <cellStyle name="20% - Accent2 3 4 2 2 5" xfId="1933" xr:uid="{00000000-0005-0000-0000-000002160000}"/>
    <cellStyle name="20% - Accent2 3 4 2 3" xfId="1934" xr:uid="{00000000-0005-0000-0000-000003160000}"/>
    <cellStyle name="20% - Accent2 3 4 2 3 2" xfId="1935" xr:uid="{00000000-0005-0000-0000-000004160000}"/>
    <cellStyle name="20% - Accent2 3 4 2 3 2 2" xfId="1936" xr:uid="{00000000-0005-0000-0000-000005160000}"/>
    <cellStyle name="20% - Accent2 3 4 2 3 2 3" xfId="1937" xr:uid="{00000000-0005-0000-0000-000006160000}"/>
    <cellStyle name="20% - Accent2 3 4 2 3 3" xfId="1938" xr:uid="{00000000-0005-0000-0000-000007160000}"/>
    <cellStyle name="20% - Accent2 3 4 2 3 4" xfId="1939" xr:uid="{00000000-0005-0000-0000-000008160000}"/>
    <cellStyle name="20% - Accent2 3 4 2 4" xfId="1940" xr:uid="{00000000-0005-0000-0000-000009160000}"/>
    <cellStyle name="20% - Accent2 3 4 2 4 2" xfId="1941" xr:uid="{00000000-0005-0000-0000-00000A160000}"/>
    <cellStyle name="20% - Accent2 3 4 2 4 3" xfId="1942" xr:uid="{00000000-0005-0000-0000-00000B160000}"/>
    <cellStyle name="20% - Accent2 3 4 2 5" xfId="1943" xr:uid="{00000000-0005-0000-0000-00000C160000}"/>
    <cellStyle name="20% - Accent2 3 4 2 6" xfId="1944" xr:uid="{00000000-0005-0000-0000-00000D160000}"/>
    <cellStyle name="20% - Accent2 3 4 3" xfId="1945" xr:uid="{00000000-0005-0000-0000-00000E160000}"/>
    <cellStyle name="20% - Accent2 3 4 3 2" xfId="1946" xr:uid="{00000000-0005-0000-0000-00000F160000}"/>
    <cellStyle name="20% - Accent2 3 4 3 2 2" xfId="1947" xr:uid="{00000000-0005-0000-0000-000010160000}"/>
    <cellStyle name="20% - Accent2 3 4 3 2 2 2" xfId="1948" xr:uid="{00000000-0005-0000-0000-000011160000}"/>
    <cellStyle name="20% - Accent2 3 4 3 2 2 3" xfId="1949" xr:uid="{00000000-0005-0000-0000-000012160000}"/>
    <cellStyle name="20% - Accent2 3 4 3 2 3" xfId="1950" xr:uid="{00000000-0005-0000-0000-000013160000}"/>
    <cellStyle name="20% - Accent2 3 4 3 2 4" xfId="1951" xr:uid="{00000000-0005-0000-0000-000014160000}"/>
    <cellStyle name="20% - Accent2 3 4 3 3" xfId="1952" xr:uid="{00000000-0005-0000-0000-000015160000}"/>
    <cellStyle name="20% - Accent2 3 4 3 3 2" xfId="1953" xr:uid="{00000000-0005-0000-0000-000016160000}"/>
    <cellStyle name="20% - Accent2 3 4 3 3 3" xfId="1954" xr:uid="{00000000-0005-0000-0000-000017160000}"/>
    <cellStyle name="20% - Accent2 3 4 3 4" xfId="1955" xr:uid="{00000000-0005-0000-0000-000018160000}"/>
    <cellStyle name="20% - Accent2 3 4 3 5" xfId="1956" xr:uid="{00000000-0005-0000-0000-000019160000}"/>
    <cellStyle name="20% - Accent2 3 4 4" xfId="1957" xr:uid="{00000000-0005-0000-0000-00001A160000}"/>
    <cellStyle name="20% - Accent2 3 4 4 2" xfId="1958" xr:uid="{00000000-0005-0000-0000-00001B160000}"/>
    <cellStyle name="20% - Accent2 3 4 4 2 2" xfId="1959" xr:uid="{00000000-0005-0000-0000-00001C160000}"/>
    <cellStyle name="20% - Accent2 3 4 4 2 3" xfId="1960" xr:uid="{00000000-0005-0000-0000-00001D160000}"/>
    <cellStyle name="20% - Accent2 3 4 4 3" xfId="1961" xr:uid="{00000000-0005-0000-0000-00001E160000}"/>
    <cellStyle name="20% - Accent2 3 4 4 4" xfId="1962" xr:uid="{00000000-0005-0000-0000-00001F160000}"/>
    <cellStyle name="20% - Accent2 3 4 5" xfId="1963" xr:uid="{00000000-0005-0000-0000-000020160000}"/>
    <cellStyle name="20% - Accent2 3 4 5 2" xfId="1964" xr:uid="{00000000-0005-0000-0000-000021160000}"/>
    <cellStyle name="20% - Accent2 3 4 5 3" xfId="1965" xr:uid="{00000000-0005-0000-0000-000022160000}"/>
    <cellStyle name="20% - Accent2 3 4 6" xfId="1966" xr:uid="{00000000-0005-0000-0000-000023160000}"/>
    <cellStyle name="20% - Accent2 3 4 7" xfId="1967" xr:uid="{00000000-0005-0000-0000-000024160000}"/>
    <cellStyle name="20% - Accent2 3 5" xfId="1968" xr:uid="{00000000-0005-0000-0000-000025160000}"/>
    <cellStyle name="20% - Accent2 3 5 2" xfId="1969" xr:uid="{00000000-0005-0000-0000-000026160000}"/>
    <cellStyle name="20% - Accent2 3 5 2 2" xfId="1970" xr:uid="{00000000-0005-0000-0000-000027160000}"/>
    <cellStyle name="20% - Accent2 3 5 2 2 2" xfId="1971" xr:uid="{00000000-0005-0000-0000-000028160000}"/>
    <cellStyle name="20% - Accent2 3 5 2 2 2 2" xfId="1972" xr:uid="{00000000-0005-0000-0000-000029160000}"/>
    <cellStyle name="20% - Accent2 3 5 2 2 2 3" xfId="1973" xr:uid="{00000000-0005-0000-0000-00002A160000}"/>
    <cellStyle name="20% - Accent2 3 5 2 2 3" xfId="1974" xr:uid="{00000000-0005-0000-0000-00002B160000}"/>
    <cellStyle name="20% - Accent2 3 5 2 2 4" xfId="1975" xr:uid="{00000000-0005-0000-0000-00002C160000}"/>
    <cellStyle name="20% - Accent2 3 5 2 3" xfId="1976" xr:uid="{00000000-0005-0000-0000-00002D160000}"/>
    <cellStyle name="20% - Accent2 3 5 2 3 2" xfId="1977" xr:uid="{00000000-0005-0000-0000-00002E160000}"/>
    <cellStyle name="20% - Accent2 3 5 2 3 3" xfId="1978" xr:uid="{00000000-0005-0000-0000-00002F160000}"/>
    <cellStyle name="20% - Accent2 3 5 2 4" xfId="1979" xr:uid="{00000000-0005-0000-0000-000030160000}"/>
    <cellStyle name="20% - Accent2 3 5 2 5" xfId="1980" xr:uid="{00000000-0005-0000-0000-000031160000}"/>
    <cellStyle name="20% - Accent2 3 5 3" xfId="1981" xr:uid="{00000000-0005-0000-0000-000032160000}"/>
    <cellStyle name="20% - Accent2 3 5 3 2" xfId="1982" xr:uid="{00000000-0005-0000-0000-000033160000}"/>
    <cellStyle name="20% - Accent2 3 5 3 2 2" xfId="1983" xr:uid="{00000000-0005-0000-0000-000034160000}"/>
    <cellStyle name="20% - Accent2 3 5 3 2 3" xfId="1984" xr:uid="{00000000-0005-0000-0000-000035160000}"/>
    <cellStyle name="20% - Accent2 3 5 3 3" xfId="1985" xr:uid="{00000000-0005-0000-0000-000036160000}"/>
    <cellStyle name="20% - Accent2 3 5 3 4" xfId="1986" xr:uid="{00000000-0005-0000-0000-000037160000}"/>
    <cellStyle name="20% - Accent2 3 5 4" xfId="1987" xr:uid="{00000000-0005-0000-0000-000038160000}"/>
    <cellStyle name="20% - Accent2 3 5 4 2" xfId="1988" xr:uid="{00000000-0005-0000-0000-000039160000}"/>
    <cellStyle name="20% - Accent2 3 5 4 3" xfId="1989" xr:uid="{00000000-0005-0000-0000-00003A160000}"/>
    <cellStyle name="20% - Accent2 3 5 5" xfId="1990" xr:uid="{00000000-0005-0000-0000-00003B160000}"/>
    <cellStyle name="20% - Accent2 3 5 6" xfId="1991" xr:uid="{00000000-0005-0000-0000-00003C160000}"/>
    <cellStyle name="20% - Accent2 3 6" xfId="1992" xr:uid="{00000000-0005-0000-0000-00003D160000}"/>
    <cellStyle name="20% - Accent2 3 6 2" xfId="1993" xr:uid="{00000000-0005-0000-0000-00003E160000}"/>
    <cellStyle name="20% - Accent2 3 6 2 2" xfId="1994" xr:uid="{00000000-0005-0000-0000-00003F160000}"/>
    <cellStyle name="20% - Accent2 3 6 2 2 2" xfId="1995" xr:uid="{00000000-0005-0000-0000-000040160000}"/>
    <cellStyle name="20% - Accent2 3 6 2 2 2 2" xfId="1996" xr:uid="{00000000-0005-0000-0000-000041160000}"/>
    <cellStyle name="20% - Accent2 3 6 2 2 2 3" xfId="1997" xr:uid="{00000000-0005-0000-0000-000042160000}"/>
    <cellStyle name="20% - Accent2 3 6 2 2 3" xfId="1998" xr:uid="{00000000-0005-0000-0000-000043160000}"/>
    <cellStyle name="20% - Accent2 3 6 2 2 4" xfId="1999" xr:uid="{00000000-0005-0000-0000-000044160000}"/>
    <cellStyle name="20% - Accent2 3 6 2 3" xfId="2000" xr:uid="{00000000-0005-0000-0000-000045160000}"/>
    <cellStyle name="20% - Accent2 3 6 2 3 2" xfId="2001" xr:uid="{00000000-0005-0000-0000-000046160000}"/>
    <cellStyle name="20% - Accent2 3 6 2 3 3" xfId="2002" xr:uid="{00000000-0005-0000-0000-000047160000}"/>
    <cellStyle name="20% - Accent2 3 6 2 4" xfId="2003" xr:uid="{00000000-0005-0000-0000-000048160000}"/>
    <cellStyle name="20% - Accent2 3 6 2 5" xfId="2004" xr:uid="{00000000-0005-0000-0000-000049160000}"/>
    <cellStyle name="20% - Accent2 3 6 3" xfId="2005" xr:uid="{00000000-0005-0000-0000-00004A160000}"/>
    <cellStyle name="20% - Accent2 3 6 3 2" xfId="2006" xr:uid="{00000000-0005-0000-0000-00004B160000}"/>
    <cellStyle name="20% - Accent2 3 6 3 2 2" xfId="2007" xr:uid="{00000000-0005-0000-0000-00004C160000}"/>
    <cellStyle name="20% - Accent2 3 6 3 2 3" xfId="2008" xr:uid="{00000000-0005-0000-0000-00004D160000}"/>
    <cellStyle name="20% - Accent2 3 6 3 3" xfId="2009" xr:uid="{00000000-0005-0000-0000-00004E160000}"/>
    <cellStyle name="20% - Accent2 3 6 3 4" xfId="2010" xr:uid="{00000000-0005-0000-0000-00004F160000}"/>
    <cellStyle name="20% - Accent2 3 6 4" xfId="2011" xr:uid="{00000000-0005-0000-0000-000050160000}"/>
    <cellStyle name="20% - Accent2 3 6 4 2" xfId="2012" xr:uid="{00000000-0005-0000-0000-000051160000}"/>
    <cellStyle name="20% - Accent2 3 6 4 3" xfId="2013" xr:uid="{00000000-0005-0000-0000-000052160000}"/>
    <cellStyle name="20% - Accent2 3 6 5" xfId="2014" xr:uid="{00000000-0005-0000-0000-000053160000}"/>
    <cellStyle name="20% - Accent2 3 6 6" xfId="2015" xr:uid="{00000000-0005-0000-0000-000054160000}"/>
    <cellStyle name="20% - Accent2 3 7" xfId="2016" xr:uid="{00000000-0005-0000-0000-000055160000}"/>
    <cellStyle name="20% - Accent2 3 7 2" xfId="2017" xr:uid="{00000000-0005-0000-0000-000056160000}"/>
    <cellStyle name="20% - Accent2 3 7 2 2" xfId="2018" xr:uid="{00000000-0005-0000-0000-000057160000}"/>
    <cellStyle name="20% - Accent2 3 7 2 2 2" xfId="2019" xr:uid="{00000000-0005-0000-0000-000058160000}"/>
    <cellStyle name="20% - Accent2 3 7 2 2 3" xfId="2020" xr:uid="{00000000-0005-0000-0000-000059160000}"/>
    <cellStyle name="20% - Accent2 3 7 2 3" xfId="2021" xr:uid="{00000000-0005-0000-0000-00005A160000}"/>
    <cellStyle name="20% - Accent2 3 7 2 4" xfId="2022" xr:uid="{00000000-0005-0000-0000-00005B160000}"/>
    <cellStyle name="20% - Accent2 3 7 3" xfId="2023" xr:uid="{00000000-0005-0000-0000-00005C160000}"/>
    <cellStyle name="20% - Accent2 3 7 3 2" xfId="2024" xr:uid="{00000000-0005-0000-0000-00005D160000}"/>
    <cellStyle name="20% - Accent2 3 7 3 3" xfId="2025" xr:uid="{00000000-0005-0000-0000-00005E160000}"/>
    <cellStyle name="20% - Accent2 3 7 4" xfId="2026" xr:uid="{00000000-0005-0000-0000-00005F160000}"/>
    <cellStyle name="20% - Accent2 3 7 4 2" xfId="2027" xr:uid="{00000000-0005-0000-0000-000060160000}"/>
    <cellStyle name="20% - Accent2 3 7 4 3" xfId="2028" xr:uid="{00000000-0005-0000-0000-000061160000}"/>
    <cellStyle name="20% - Accent2 3 7 5" xfId="2029" xr:uid="{00000000-0005-0000-0000-000062160000}"/>
    <cellStyle name="20% - Accent2 3 7 6" xfId="2030" xr:uid="{00000000-0005-0000-0000-000063160000}"/>
    <cellStyle name="20% - Accent2 3 8" xfId="2031" xr:uid="{00000000-0005-0000-0000-000064160000}"/>
    <cellStyle name="20% - Accent2 3 8 2" xfId="2032" xr:uid="{00000000-0005-0000-0000-000065160000}"/>
    <cellStyle name="20% - Accent2 3 8 2 2" xfId="2033" xr:uid="{00000000-0005-0000-0000-000066160000}"/>
    <cellStyle name="20% - Accent2 3 8 2 2 2" xfId="2034" xr:uid="{00000000-0005-0000-0000-000067160000}"/>
    <cellStyle name="20% - Accent2 3 8 2 2 3" xfId="2035" xr:uid="{00000000-0005-0000-0000-000068160000}"/>
    <cellStyle name="20% - Accent2 3 8 2 3" xfId="2036" xr:uid="{00000000-0005-0000-0000-000069160000}"/>
    <cellStyle name="20% - Accent2 3 8 2 4" xfId="2037" xr:uid="{00000000-0005-0000-0000-00006A160000}"/>
    <cellStyle name="20% - Accent2 3 8 3" xfId="2038" xr:uid="{00000000-0005-0000-0000-00006B160000}"/>
    <cellStyle name="20% - Accent2 3 8 3 2" xfId="2039" xr:uid="{00000000-0005-0000-0000-00006C160000}"/>
    <cellStyle name="20% - Accent2 3 8 3 3" xfId="2040" xr:uid="{00000000-0005-0000-0000-00006D160000}"/>
    <cellStyle name="20% - Accent2 3 8 4" xfId="2041" xr:uid="{00000000-0005-0000-0000-00006E160000}"/>
    <cellStyle name="20% - Accent2 3 8 5" xfId="2042" xr:uid="{00000000-0005-0000-0000-00006F160000}"/>
    <cellStyle name="20% - Accent2 3 9" xfId="2043" xr:uid="{00000000-0005-0000-0000-000070160000}"/>
    <cellStyle name="20% - Accent2 3 9 2" xfId="2044" xr:uid="{00000000-0005-0000-0000-000071160000}"/>
    <cellStyle name="20% - Accent2 3 9 2 2" xfId="2045" xr:uid="{00000000-0005-0000-0000-000072160000}"/>
    <cellStyle name="20% - Accent2 3 9 2 2 2" xfId="35321" xr:uid="{00000000-0005-0000-0000-000073160000}"/>
    <cellStyle name="20% - Accent2 3 9 2 2 2 2" xfId="35322" xr:uid="{00000000-0005-0000-0000-000074160000}"/>
    <cellStyle name="20% - Accent2 3 9 2 2 2 3" xfId="35323" xr:uid="{00000000-0005-0000-0000-000075160000}"/>
    <cellStyle name="20% - Accent2 3 9 2 2 2 4" xfId="35324" xr:uid="{00000000-0005-0000-0000-000076160000}"/>
    <cellStyle name="20% - Accent2 3 9 2 2 2 5" xfId="35325" xr:uid="{00000000-0005-0000-0000-000077160000}"/>
    <cellStyle name="20% - Accent2 3 9 2 2 2 6" xfId="35326" xr:uid="{00000000-0005-0000-0000-000078160000}"/>
    <cellStyle name="20% - Accent2 3 9 2 2 3" xfId="35327" xr:uid="{00000000-0005-0000-0000-000079160000}"/>
    <cellStyle name="20% - Accent2 3 9 2 2 4" xfId="35328" xr:uid="{00000000-0005-0000-0000-00007A160000}"/>
    <cellStyle name="20% - Accent2 3 9 2 2 5" xfId="35329" xr:uid="{00000000-0005-0000-0000-00007B160000}"/>
    <cellStyle name="20% - Accent2 3 9 2 2 6" xfId="35330" xr:uid="{00000000-0005-0000-0000-00007C160000}"/>
    <cellStyle name="20% - Accent2 3 9 2 3" xfId="2046" xr:uid="{00000000-0005-0000-0000-00007D160000}"/>
    <cellStyle name="20% - Accent2 3 9 2 4" xfId="35331" xr:uid="{00000000-0005-0000-0000-00007E160000}"/>
    <cellStyle name="20% - Accent2 3 9 2 5" xfId="35332" xr:uid="{00000000-0005-0000-0000-00007F160000}"/>
    <cellStyle name="20% - Accent2 3 9 2 6" xfId="35333" xr:uid="{00000000-0005-0000-0000-000080160000}"/>
    <cellStyle name="20% - Accent2 3 9 2 7" xfId="35334" xr:uid="{00000000-0005-0000-0000-000081160000}"/>
    <cellStyle name="20% - Accent2 3 9 2 8" xfId="35335" xr:uid="{00000000-0005-0000-0000-000082160000}"/>
    <cellStyle name="20% - Accent2 3 9 3" xfId="2047" xr:uid="{00000000-0005-0000-0000-000083160000}"/>
    <cellStyle name="20% - Accent2 3 9 4" xfId="2048" xr:uid="{00000000-0005-0000-0000-000084160000}"/>
    <cellStyle name="20% - Accent2 3 9 4 2" xfId="35336" xr:uid="{00000000-0005-0000-0000-000085160000}"/>
    <cellStyle name="20% - Accent2 3 9 4 2 2" xfId="35337" xr:uid="{00000000-0005-0000-0000-000086160000}"/>
    <cellStyle name="20% - Accent2 3 9 4 2 3" xfId="35338" xr:uid="{00000000-0005-0000-0000-000087160000}"/>
    <cellStyle name="20% - Accent2 3 9 4 2 4" xfId="35339" xr:uid="{00000000-0005-0000-0000-000088160000}"/>
    <cellStyle name="20% - Accent2 3 9 4 2 5" xfId="35340" xr:uid="{00000000-0005-0000-0000-000089160000}"/>
    <cellStyle name="20% - Accent2 3 9 4 2 6" xfId="35341" xr:uid="{00000000-0005-0000-0000-00008A160000}"/>
    <cellStyle name="20% - Accent2 3 9 4 3" xfId="35342" xr:uid="{00000000-0005-0000-0000-00008B160000}"/>
    <cellStyle name="20% - Accent2 3 9 4 4" xfId="35343" xr:uid="{00000000-0005-0000-0000-00008C160000}"/>
    <cellStyle name="20% - Accent2 3 9 4 5" xfId="35344" xr:uid="{00000000-0005-0000-0000-00008D160000}"/>
    <cellStyle name="20% - Accent2 3 9 4 6" xfId="35345" xr:uid="{00000000-0005-0000-0000-00008E160000}"/>
    <cellStyle name="20% - Accent2 3 9 5" xfId="35346" xr:uid="{00000000-0005-0000-0000-00008F160000}"/>
    <cellStyle name="20% - Accent2 3 9 6" xfId="35347" xr:uid="{00000000-0005-0000-0000-000090160000}"/>
    <cellStyle name="20% - Accent2 3 9 7" xfId="35348" xr:uid="{00000000-0005-0000-0000-000091160000}"/>
    <cellStyle name="20% - Accent2 3 9 8" xfId="35349" xr:uid="{00000000-0005-0000-0000-000092160000}"/>
    <cellStyle name="20% - Accent2 3 9 9" xfId="35350" xr:uid="{00000000-0005-0000-0000-000093160000}"/>
    <cellStyle name="20% - Accent2 30" xfId="29532" xr:uid="{00000000-0005-0000-0000-000094160000}"/>
    <cellStyle name="20% - Accent2 30 2" xfId="29533" xr:uid="{00000000-0005-0000-0000-000095160000}"/>
    <cellStyle name="20% - Accent2 31" xfId="29534" xr:uid="{00000000-0005-0000-0000-000096160000}"/>
    <cellStyle name="20% - Accent2 31 2" xfId="29535" xr:uid="{00000000-0005-0000-0000-000097160000}"/>
    <cellStyle name="20% - Accent2 32" xfId="29536" xr:uid="{00000000-0005-0000-0000-000098160000}"/>
    <cellStyle name="20% - Accent2 32 2" xfId="29537" xr:uid="{00000000-0005-0000-0000-000099160000}"/>
    <cellStyle name="20% - Accent2 33" xfId="29538" xr:uid="{00000000-0005-0000-0000-00009A160000}"/>
    <cellStyle name="20% - Accent2 33 2" xfId="29539" xr:uid="{00000000-0005-0000-0000-00009B160000}"/>
    <cellStyle name="20% - Accent2 34" xfId="29540" xr:uid="{00000000-0005-0000-0000-00009C160000}"/>
    <cellStyle name="20% - Accent2 35" xfId="29541" xr:uid="{00000000-0005-0000-0000-00009D160000}"/>
    <cellStyle name="20% - Accent2 36" xfId="29542" xr:uid="{00000000-0005-0000-0000-00009E160000}"/>
    <cellStyle name="20% - Accent2 4" xfId="2049" xr:uid="{00000000-0005-0000-0000-00009F160000}"/>
    <cellStyle name="20% - Accent2 4 10" xfId="2050" xr:uid="{00000000-0005-0000-0000-0000A0160000}"/>
    <cellStyle name="20% - Accent2 4 10 2" xfId="2051" xr:uid="{00000000-0005-0000-0000-0000A1160000}"/>
    <cellStyle name="20% - Accent2 4 10 2 2" xfId="35351" xr:uid="{00000000-0005-0000-0000-0000A2160000}"/>
    <cellStyle name="20% - Accent2 4 10 2 3" xfId="35352" xr:uid="{00000000-0005-0000-0000-0000A3160000}"/>
    <cellStyle name="20% - Accent2 4 10 2 4" xfId="35353" xr:uid="{00000000-0005-0000-0000-0000A4160000}"/>
    <cellStyle name="20% - Accent2 4 10 2 5" xfId="35354" xr:uid="{00000000-0005-0000-0000-0000A5160000}"/>
    <cellStyle name="20% - Accent2 4 10 2 6" xfId="35355" xr:uid="{00000000-0005-0000-0000-0000A6160000}"/>
    <cellStyle name="20% - Accent2 4 10 3" xfId="2052" xr:uid="{00000000-0005-0000-0000-0000A7160000}"/>
    <cellStyle name="20% - Accent2 4 10 4" xfId="35356" xr:uid="{00000000-0005-0000-0000-0000A8160000}"/>
    <cellStyle name="20% - Accent2 4 10 5" xfId="35357" xr:uid="{00000000-0005-0000-0000-0000A9160000}"/>
    <cellStyle name="20% - Accent2 4 10 6" xfId="35358" xr:uid="{00000000-0005-0000-0000-0000AA160000}"/>
    <cellStyle name="20% - Accent2 4 11" xfId="2053" xr:uid="{00000000-0005-0000-0000-0000AB160000}"/>
    <cellStyle name="20% - Accent2 4 11 2" xfId="2054" xr:uid="{00000000-0005-0000-0000-0000AC160000}"/>
    <cellStyle name="20% - Accent2 4 11 3" xfId="2055" xr:uid="{00000000-0005-0000-0000-0000AD160000}"/>
    <cellStyle name="20% - Accent2 4 12" xfId="2056" xr:uid="{00000000-0005-0000-0000-0000AE160000}"/>
    <cellStyle name="20% - Accent2 4 13" xfId="2057" xr:uid="{00000000-0005-0000-0000-0000AF160000}"/>
    <cellStyle name="20% - Accent2 4 14" xfId="2058" xr:uid="{00000000-0005-0000-0000-0000B0160000}"/>
    <cellStyle name="20% - Accent2 4 15" xfId="35359" xr:uid="{00000000-0005-0000-0000-0000B1160000}"/>
    <cellStyle name="20% - Accent2 4 16" xfId="35360" xr:uid="{00000000-0005-0000-0000-0000B2160000}"/>
    <cellStyle name="20% - Accent2 4 17" xfId="35361" xr:uid="{00000000-0005-0000-0000-0000B3160000}"/>
    <cellStyle name="20% - Accent2 4 18" xfId="35362" xr:uid="{00000000-0005-0000-0000-0000B4160000}"/>
    <cellStyle name="20% - Accent2 4 2" xfId="2059" xr:uid="{00000000-0005-0000-0000-0000B5160000}"/>
    <cellStyle name="20% - Accent2 4 2 10" xfId="35363" xr:uid="{00000000-0005-0000-0000-0000B6160000}"/>
    <cellStyle name="20% - Accent2 4 2 11" xfId="35364" xr:uid="{00000000-0005-0000-0000-0000B7160000}"/>
    <cellStyle name="20% - Accent2 4 2 12" xfId="35365" xr:uid="{00000000-0005-0000-0000-0000B8160000}"/>
    <cellStyle name="20% - Accent2 4 2 2" xfId="2060" xr:uid="{00000000-0005-0000-0000-0000B9160000}"/>
    <cellStyle name="20% - Accent2 4 2 2 2" xfId="2061" xr:uid="{00000000-0005-0000-0000-0000BA160000}"/>
    <cellStyle name="20% - Accent2 4 2 2 2 2" xfId="2062" xr:uid="{00000000-0005-0000-0000-0000BB160000}"/>
    <cellStyle name="20% - Accent2 4 2 2 2 2 2" xfId="2063" xr:uid="{00000000-0005-0000-0000-0000BC160000}"/>
    <cellStyle name="20% - Accent2 4 2 2 2 2 2 2" xfId="2064" xr:uid="{00000000-0005-0000-0000-0000BD160000}"/>
    <cellStyle name="20% - Accent2 4 2 2 2 2 2 2 2" xfId="2065" xr:uid="{00000000-0005-0000-0000-0000BE160000}"/>
    <cellStyle name="20% - Accent2 4 2 2 2 2 2 2 3" xfId="2066" xr:uid="{00000000-0005-0000-0000-0000BF160000}"/>
    <cellStyle name="20% - Accent2 4 2 2 2 2 2 3" xfId="2067" xr:uid="{00000000-0005-0000-0000-0000C0160000}"/>
    <cellStyle name="20% - Accent2 4 2 2 2 2 2 4" xfId="2068" xr:uid="{00000000-0005-0000-0000-0000C1160000}"/>
    <cellStyle name="20% - Accent2 4 2 2 2 2 3" xfId="2069" xr:uid="{00000000-0005-0000-0000-0000C2160000}"/>
    <cellStyle name="20% - Accent2 4 2 2 2 2 3 2" xfId="2070" xr:uid="{00000000-0005-0000-0000-0000C3160000}"/>
    <cellStyle name="20% - Accent2 4 2 2 2 2 3 3" xfId="2071" xr:uid="{00000000-0005-0000-0000-0000C4160000}"/>
    <cellStyle name="20% - Accent2 4 2 2 2 2 4" xfId="2072" xr:uid="{00000000-0005-0000-0000-0000C5160000}"/>
    <cellStyle name="20% - Accent2 4 2 2 2 2 5" xfId="2073" xr:uid="{00000000-0005-0000-0000-0000C6160000}"/>
    <cellStyle name="20% - Accent2 4 2 2 2 2 6" xfId="35366" xr:uid="{00000000-0005-0000-0000-0000C7160000}"/>
    <cellStyle name="20% - Accent2 4 2 2 2 3" xfId="2074" xr:uid="{00000000-0005-0000-0000-0000C8160000}"/>
    <cellStyle name="20% - Accent2 4 2 2 2 3 2" xfId="2075" xr:uid="{00000000-0005-0000-0000-0000C9160000}"/>
    <cellStyle name="20% - Accent2 4 2 2 2 3 2 2" xfId="2076" xr:uid="{00000000-0005-0000-0000-0000CA160000}"/>
    <cellStyle name="20% - Accent2 4 2 2 2 3 2 3" xfId="2077" xr:uid="{00000000-0005-0000-0000-0000CB160000}"/>
    <cellStyle name="20% - Accent2 4 2 2 2 3 3" xfId="2078" xr:uid="{00000000-0005-0000-0000-0000CC160000}"/>
    <cellStyle name="20% - Accent2 4 2 2 2 3 4" xfId="2079" xr:uid="{00000000-0005-0000-0000-0000CD160000}"/>
    <cellStyle name="20% - Accent2 4 2 2 2 4" xfId="2080" xr:uid="{00000000-0005-0000-0000-0000CE160000}"/>
    <cellStyle name="20% - Accent2 4 2 2 2 4 2" xfId="2081" xr:uid="{00000000-0005-0000-0000-0000CF160000}"/>
    <cellStyle name="20% - Accent2 4 2 2 2 4 3" xfId="2082" xr:uid="{00000000-0005-0000-0000-0000D0160000}"/>
    <cellStyle name="20% - Accent2 4 2 2 2 5" xfId="2083" xr:uid="{00000000-0005-0000-0000-0000D1160000}"/>
    <cellStyle name="20% - Accent2 4 2 2 2 6" xfId="2084" xr:uid="{00000000-0005-0000-0000-0000D2160000}"/>
    <cellStyle name="20% - Accent2 4 2 2 3" xfId="2085" xr:uid="{00000000-0005-0000-0000-0000D3160000}"/>
    <cellStyle name="20% - Accent2 4 2 2 3 2" xfId="2086" xr:uid="{00000000-0005-0000-0000-0000D4160000}"/>
    <cellStyle name="20% - Accent2 4 2 2 3 2 2" xfId="2087" xr:uid="{00000000-0005-0000-0000-0000D5160000}"/>
    <cellStyle name="20% - Accent2 4 2 2 3 2 2 2" xfId="2088" xr:uid="{00000000-0005-0000-0000-0000D6160000}"/>
    <cellStyle name="20% - Accent2 4 2 2 3 2 2 3" xfId="2089" xr:uid="{00000000-0005-0000-0000-0000D7160000}"/>
    <cellStyle name="20% - Accent2 4 2 2 3 2 3" xfId="2090" xr:uid="{00000000-0005-0000-0000-0000D8160000}"/>
    <cellStyle name="20% - Accent2 4 2 2 3 2 4" xfId="2091" xr:uid="{00000000-0005-0000-0000-0000D9160000}"/>
    <cellStyle name="20% - Accent2 4 2 2 3 3" xfId="2092" xr:uid="{00000000-0005-0000-0000-0000DA160000}"/>
    <cellStyle name="20% - Accent2 4 2 2 3 3 2" xfId="2093" xr:uid="{00000000-0005-0000-0000-0000DB160000}"/>
    <cellStyle name="20% - Accent2 4 2 2 3 3 3" xfId="2094" xr:uid="{00000000-0005-0000-0000-0000DC160000}"/>
    <cellStyle name="20% - Accent2 4 2 2 3 4" xfId="2095" xr:uid="{00000000-0005-0000-0000-0000DD160000}"/>
    <cellStyle name="20% - Accent2 4 2 2 3 5" xfId="2096" xr:uid="{00000000-0005-0000-0000-0000DE160000}"/>
    <cellStyle name="20% - Accent2 4 2 2 4" xfId="2097" xr:uid="{00000000-0005-0000-0000-0000DF160000}"/>
    <cellStyle name="20% - Accent2 4 2 2 4 2" xfId="2098" xr:uid="{00000000-0005-0000-0000-0000E0160000}"/>
    <cellStyle name="20% - Accent2 4 2 2 4 2 2" xfId="2099" xr:uid="{00000000-0005-0000-0000-0000E1160000}"/>
    <cellStyle name="20% - Accent2 4 2 2 4 2 3" xfId="2100" xr:uid="{00000000-0005-0000-0000-0000E2160000}"/>
    <cellStyle name="20% - Accent2 4 2 2 4 3" xfId="2101" xr:uid="{00000000-0005-0000-0000-0000E3160000}"/>
    <cellStyle name="20% - Accent2 4 2 2 4 4" xfId="2102" xr:uid="{00000000-0005-0000-0000-0000E4160000}"/>
    <cellStyle name="20% - Accent2 4 2 2 5" xfId="2103" xr:uid="{00000000-0005-0000-0000-0000E5160000}"/>
    <cellStyle name="20% - Accent2 4 2 2 5 2" xfId="2104" xr:uid="{00000000-0005-0000-0000-0000E6160000}"/>
    <cellStyle name="20% - Accent2 4 2 2 5 3" xfId="2105" xr:uid="{00000000-0005-0000-0000-0000E7160000}"/>
    <cellStyle name="20% - Accent2 4 2 2 6" xfId="2106" xr:uid="{00000000-0005-0000-0000-0000E8160000}"/>
    <cellStyle name="20% - Accent2 4 2 2 7" xfId="2107" xr:uid="{00000000-0005-0000-0000-0000E9160000}"/>
    <cellStyle name="20% - Accent2 4 2 2 8" xfId="35367" xr:uid="{00000000-0005-0000-0000-0000EA160000}"/>
    <cellStyle name="20% - Accent2 4 2 3" xfId="2108" xr:uid="{00000000-0005-0000-0000-0000EB160000}"/>
    <cellStyle name="20% - Accent2 4 2 3 2" xfId="2109" xr:uid="{00000000-0005-0000-0000-0000EC160000}"/>
    <cellStyle name="20% - Accent2 4 2 3 2 2" xfId="2110" xr:uid="{00000000-0005-0000-0000-0000ED160000}"/>
    <cellStyle name="20% - Accent2 4 2 3 2 2 2" xfId="2111" xr:uid="{00000000-0005-0000-0000-0000EE160000}"/>
    <cellStyle name="20% - Accent2 4 2 3 2 2 2 2" xfId="2112" xr:uid="{00000000-0005-0000-0000-0000EF160000}"/>
    <cellStyle name="20% - Accent2 4 2 3 2 2 2 3" xfId="2113" xr:uid="{00000000-0005-0000-0000-0000F0160000}"/>
    <cellStyle name="20% - Accent2 4 2 3 2 2 3" xfId="2114" xr:uid="{00000000-0005-0000-0000-0000F1160000}"/>
    <cellStyle name="20% - Accent2 4 2 3 2 2 4" xfId="2115" xr:uid="{00000000-0005-0000-0000-0000F2160000}"/>
    <cellStyle name="20% - Accent2 4 2 3 2 3" xfId="2116" xr:uid="{00000000-0005-0000-0000-0000F3160000}"/>
    <cellStyle name="20% - Accent2 4 2 3 2 3 2" xfId="2117" xr:uid="{00000000-0005-0000-0000-0000F4160000}"/>
    <cellStyle name="20% - Accent2 4 2 3 2 3 3" xfId="2118" xr:uid="{00000000-0005-0000-0000-0000F5160000}"/>
    <cellStyle name="20% - Accent2 4 2 3 2 4" xfId="2119" xr:uid="{00000000-0005-0000-0000-0000F6160000}"/>
    <cellStyle name="20% - Accent2 4 2 3 2 5" xfId="2120" xr:uid="{00000000-0005-0000-0000-0000F7160000}"/>
    <cellStyle name="20% - Accent2 4 2 3 3" xfId="2121" xr:uid="{00000000-0005-0000-0000-0000F8160000}"/>
    <cellStyle name="20% - Accent2 4 2 3 3 2" xfId="2122" xr:uid="{00000000-0005-0000-0000-0000F9160000}"/>
    <cellStyle name="20% - Accent2 4 2 3 3 2 2" xfId="2123" xr:uid="{00000000-0005-0000-0000-0000FA160000}"/>
    <cellStyle name="20% - Accent2 4 2 3 3 2 3" xfId="2124" xr:uid="{00000000-0005-0000-0000-0000FB160000}"/>
    <cellStyle name="20% - Accent2 4 2 3 3 3" xfId="2125" xr:uid="{00000000-0005-0000-0000-0000FC160000}"/>
    <cellStyle name="20% - Accent2 4 2 3 3 4" xfId="2126" xr:uid="{00000000-0005-0000-0000-0000FD160000}"/>
    <cellStyle name="20% - Accent2 4 2 3 4" xfId="2127" xr:uid="{00000000-0005-0000-0000-0000FE160000}"/>
    <cellStyle name="20% - Accent2 4 2 3 4 2" xfId="2128" xr:uid="{00000000-0005-0000-0000-0000FF160000}"/>
    <cellStyle name="20% - Accent2 4 2 3 4 3" xfId="2129" xr:uid="{00000000-0005-0000-0000-000000170000}"/>
    <cellStyle name="20% - Accent2 4 2 3 5" xfId="2130" xr:uid="{00000000-0005-0000-0000-000001170000}"/>
    <cellStyle name="20% - Accent2 4 2 3 6" xfId="2131" xr:uid="{00000000-0005-0000-0000-000002170000}"/>
    <cellStyle name="20% - Accent2 4 2 4" xfId="2132" xr:uid="{00000000-0005-0000-0000-000003170000}"/>
    <cellStyle name="20% - Accent2 4 2 4 2" xfId="2133" xr:uid="{00000000-0005-0000-0000-000004170000}"/>
    <cellStyle name="20% - Accent2 4 2 4 2 2" xfId="2134" xr:uid="{00000000-0005-0000-0000-000005170000}"/>
    <cellStyle name="20% - Accent2 4 2 4 2 2 2" xfId="2135" xr:uid="{00000000-0005-0000-0000-000006170000}"/>
    <cellStyle name="20% - Accent2 4 2 4 2 2 3" xfId="2136" xr:uid="{00000000-0005-0000-0000-000007170000}"/>
    <cellStyle name="20% - Accent2 4 2 4 2 3" xfId="2137" xr:uid="{00000000-0005-0000-0000-000008170000}"/>
    <cellStyle name="20% - Accent2 4 2 4 2 4" xfId="2138" xr:uid="{00000000-0005-0000-0000-000009170000}"/>
    <cellStyle name="20% - Accent2 4 2 4 2 5" xfId="35368" xr:uid="{00000000-0005-0000-0000-00000A170000}"/>
    <cellStyle name="20% - Accent2 4 2 4 2 6" xfId="35369" xr:uid="{00000000-0005-0000-0000-00000B170000}"/>
    <cellStyle name="20% - Accent2 4 2 4 3" xfId="2139" xr:uid="{00000000-0005-0000-0000-00000C170000}"/>
    <cellStyle name="20% - Accent2 4 2 4 3 2" xfId="2140" xr:uid="{00000000-0005-0000-0000-00000D170000}"/>
    <cellStyle name="20% - Accent2 4 2 4 3 3" xfId="2141" xr:uid="{00000000-0005-0000-0000-00000E170000}"/>
    <cellStyle name="20% - Accent2 4 2 4 4" xfId="2142" xr:uid="{00000000-0005-0000-0000-00000F170000}"/>
    <cellStyle name="20% - Accent2 4 2 4 5" xfId="2143" xr:uid="{00000000-0005-0000-0000-000010170000}"/>
    <cellStyle name="20% - Accent2 4 2 4 6" xfId="35370" xr:uid="{00000000-0005-0000-0000-000011170000}"/>
    <cellStyle name="20% - Accent2 4 2 5" xfId="2144" xr:uid="{00000000-0005-0000-0000-000012170000}"/>
    <cellStyle name="20% - Accent2 4 2 5 2" xfId="2145" xr:uid="{00000000-0005-0000-0000-000013170000}"/>
    <cellStyle name="20% - Accent2 4 2 5 2 2" xfId="2146" xr:uid="{00000000-0005-0000-0000-000014170000}"/>
    <cellStyle name="20% - Accent2 4 2 5 2 3" xfId="2147" xr:uid="{00000000-0005-0000-0000-000015170000}"/>
    <cellStyle name="20% - Accent2 4 2 5 3" xfId="2148" xr:uid="{00000000-0005-0000-0000-000016170000}"/>
    <cellStyle name="20% - Accent2 4 2 5 4" xfId="2149" xr:uid="{00000000-0005-0000-0000-000017170000}"/>
    <cellStyle name="20% - Accent2 4 2 6" xfId="2150" xr:uid="{00000000-0005-0000-0000-000018170000}"/>
    <cellStyle name="20% - Accent2 4 2 6 2" xfId="2151" xr:uid="{00000000-0005-0000-0000-000019170000}"/>
    <cellStyle name="20% - Accent2 4 2 6 3" xfId="2152" xr:uid="{00000000-0005-0000-0000-00001A170000}"/>
    <cellStyle name="20% - Accent2 4 2 7" xfId="2153" xr:uid="{00000000-0005-0000-0000-00001B170000}"/>
    <cellStyle name="20% - Accent2 4 2 8" xfId="2154" xr:uid="{00000000-0005-0000-0000-00001C170000}"/>
    <cellStyle name="20% - Accent2 4 2 9" xfId="35371" xr:uid="{00000000-0005-0000-0000-00001D170000}"/>
    <cellStyle name="20% - Accent2 4 3" xfId="2155" xr:uid="{00000000-0005-0000-0000-00001E170000}"/>
    <cellStyle name="20% - Accent2 4 3 2" xfId="2156" xr:uid="{00000000-0005-0000-0000-00001F170000}"/>
    <cellStyle name="20% - Accent2 4 3 2 2" xfId="2157" xr:uid="{00000000-0005-0000-0000-000020170000}"/>
    <cellStyle name="20% - Accent2 4 3 2 2 2" xfId="2158" xr:uid="{00000000-0005-0000-0000-000021170000}"/>
    <cellStyle name="20% - Accent2 4 3 2 2 2 2" xfId="2159" xr:uid="{00000000-0005-0000-0000-000022170000}"/>
    <cellStyle name="20% - Accent2 4 3 2 2 2 2 2" xfId="2160" xr:uid="{00000000-0005-0000-0000-000023170000}"/>
    <cellStyle name="20% - Accent2 4 3 2 2 2 2 3" xfId="2161" xr:uid="{00000000-0005-0000-0000-000024170000}"/>
    <cellStyle name="20% - Accent2 4 3 2 2 2 3" xfId="2162" xr:uid="{00000000-0005-0000-0000-000025170000}"/>
    <cellStyle name="20% - Accent2 4 3 2 2 2 4" xfId="2163" xr:uid="{00000000-0005-0000-0000-000026170000}"/>
    <cellStyle name="20% - Accent2 4 3 2 2 3" xfId="2164" xr:uid="{00000000-0005-0000-0000-000027170000}"/>
    <cellStyle name="20% - Accent2 4 3 2 2 3 2" xfId="2165" xr:uid="{00000000-0005-0000-0000-000028170000}"/>
    <cellStyle name="20% - Accent2 4 3 2 2 3 3" xfId="2166" xr:uid="{00000000-0005-0000-0000-000029170000}"/>
    <cellStyle name="20% - Accent2 4 3 2 2 4" xfId="2167" xr:uid="{00000000-0005-0000-0000-00002A170000}"/>
    <cellStyle name="20% - Accent2 4 3 2 2 5" xfId="2168" xr:uid="{00000000-0005-0000-0000-00002B170000}"/>
    <cellStyle name="20% - Accent2 4 3 2 3" xfId="2169" xr:uid="{00000000-0005-0000-0000-00002C170000}"/>
    <cellStyle name="20% - Accent2 4 3 2 3 2" xfId="2170" xr:uid="{00000000-0005-0000-0000-00002D170000}"/>
    <cellStyle name="20% - Accent2 4 3 2 3 2 2" xfId="2171" xr:uid="{00000000-0005-0000-0000-00002E170000}"/>
    <cellStyle name="20% - Accent2 4 3 2 3 2 3" xfId="2172" xr:uid="{00000000-0005-0000-0000-00002F170000}"/>
    <cellStyle name="20% - Accent2 4 3 2 3 3" xfId="2173" xr:uid="{00000000-0005-0000-0000-000030170000}"/>
    <cellStyle name="20% - Accent2 4 3 2 3 4" xfId="2174" xr:uid="{00000000-0005-0000-0000-000031170000}"/>
    <cellStyle name="20% - Accent2 4 3 2 4" xfId="2175" xr:uid="{00000000-0005-0000-0000-000032170000}"/>
    <cellStyle name="20% - Accent2 4 3 2 4 2" xfId="2176" xr:uid="{00000000-0005-0000-0000-000033170000}"/>
    <cellStyle name="20% - Accent2 4 3 2 4 3" xfId="2177" xr:uid="{00000000-0005-0000-0000-000034170000}"/>
    <cellStyle name="20% - Accent2 4 3 2 5" xfId="2178" xr:uid="{00000000-0005-0000-0000-000035170000}"/>
    <cellStyle name="20% - Accent2 4 3 2 6" xfId="2179" xr:uid="{00000000-0005-0000-0000-000036170000}"/>
    <cellStyle name="20% - Accent2 4 3 3" xfId="2180" xr:uid="{00000000-0005-0000-0000-000037170000}"/>
    <cellStyle name="20% - Accent2 4 3 3 2" xfId="2181" xr:uid="{00000000-0005-0000-0000-000038170000}"/>
    <cellStyle name="20% - Accent2 4 3 3 2 2" xfId="2182" xr:uid="{00000000-0005-0000-0000-000039170000}"/>
    <cellStyle name="20% - Accent2 4 3 3 2 2 2" xfId="2183" xr:uid="{00000000-0005-0000-0000-00003A170000}"/>
    <cellStyle name="20% - Accent2 4 3 3 2 2 3" xfId="2184" xr:uid="{00000000-0005-0000-0000-00003B170000}"/>
    <cellStyle name="20% - Accent2 4 3 3 2 3" xfId="2185" xr:uid="{00000000-0005-0000-0000-00003C170000}"/>
    <cellStyle name="20% - Accent2 4 3 3 2 4" xfId="2186" xr:uid="{00000000-0005-0000-0000-00003D170000}"/>
    <cellStyle name="20% - Accent2 4 3 3 3" xfId="2187" xr:uid="{00000000-0005-0000-0000-00003E170000}"/>
    <cellStyle name="20% - Accent2 4 3 3 3 2" xfId="2188" xr:uid="{00000000-0005-0000-0000-00003F170000}"/>
    <cellStyle name="20% - Accent2 4 3 3 3 3" xfId="2189" xr:uid="{00000000-0005-0000-0000-000040170000}"/>
    <cellStyle name="20% - Accent2 4 3 3 4" xfId="2190" xr:uid="{00000000-0005-0000-0000-000041170000}"/>
    <cellStyle name="20% - Accent2 4 3 3 5" xfId="2191" xr:uid="{00000000-0005-0000-0000-000042170000}"/>
    <cellStyle name="20% - Accent2 4 3 4" xfId="2192" xr:uid="{00000000-0005-0000-0000-000043170000}"/>
    <cellStyle name="20% - Accent2 4 3 4 2" xfId="2193" xr:uid="{00000000-0005-0000-0000-000044170000}"/>
    <cellStyle name="20% - Accent2 4 3 4 2 2" xfId="2194" xr:uid="{00000000-0005-0000-0000-000045170000}"/>
    <cellStyle name="20% - Accent2 4 3 4 2 3" xfId="2195" xr:uid="{00000000-0005-0000-0000-000046170000}"/>
    <cellStyle name="20% - Accent2 4 3 4 3" xfId="2196" xr:uid="{00000000-0005-0000-0000-000047170000}"/>
    <cellStyle name="20% - Accent2 4 3 4 4" xfId="2197" xr:uid="{00000000-0005-0000-0000-000048170000}"/>
    <cellStyle name="20% - Accent2 4 3 5" xfId="2198" xr:uid="{00000000-0005-0000-0000-000049170000}"/>
    <cellStyle name="20% - Accent2 4 3 5 2" xfId="2199" xr:uid="{00000000-0005-0000-0000-00004A170000}"/>
    <cellStyle name="20% - Accent2 4 3 5 3" xfId="2200" xr:uid="{00000000-0005-0000-0000-00004B170000}"/>
    <cellStyle name="20% - Accent2 4 3 6" xfId="2201" xr:uid="{00000000-0005-0000-0000-00004C170000}"/>
    <cellStyle name="20% - Accent2 4 3 7" xfId="2202" xr:uid="{00000000-0005-0000-0000-00004D170000}"/>
    <cellStyle name="20% - Accent2 4 3 8" xfId="35372" xr:uid="{00000000-0005-0000-0000-00004E170000}"/>
    <cellStyle name="20% - Accent2 4 4" xfId="2203" xr:uid="{00000000-0005-0000-0000-00004F170000}"/>
    <cellStyle name="20% - Accent2 4 4 2" xfId="2204" xr:uid="{00000000-0005-0000-0000-000050170000}"/>
    <cellStyle name="20% - Accent2 4 4 2 2" xfId="2205" xr:uid="{00000000-0005-0000-0000-000051170000}"/>
    <cellStyle name="20% - Accent2 4 4 2 2 2" xfId="2206" xr:uid="{00000000-0005-0000-0000-000052170000}"/>
    <cellStyle name="20% - Accent2 4 4 2 2 2 2" xfId="2207" xr:uid="{00000000-0005-0000-0000-000053170000}"/>
    <cellStyle name="20% - Accent2 4 4 2 2 2 3" xfId="2208" xr:uid="{00000000-0005-0000-0000-000054170000}"/>
    <cellStyle name="20% - Accent2 4 4 2 2 3" xfId="2209" xr:uid="{00000000-0005-0000-0000-000055170000}"/>
    <cellStyle name="20% - Accent2 4 4 2 2 4" xfId="2210" xr:uid="{00000000-0005-0000-0000-000056170000}"/>
    <cellStyle name="20% - Accent2 4 4 2 3" xfId="2211" xr:uid="{00000000-0005-0000-0000-000057170000}"/>
    <cellStyle name="20% - Accent2 4 4 2 3 2" xfId="2212" xr:uid="{00000000-0005-0000-0000-000058170000}"/>
    <cellStyle name="20% - Accent2 4 4 2 3 3" xfId="2213" xr:uid="{00000000-0005-0000-0000-000059170000}"/>
    <cellStyle name="20% - Accent2 4 4 2 4" xfId="2214" xr:uid="{00000000-0005-0000-0000-00005A170000}"/>
    <cellStyle name="20% - Accent2 4 4 2 5" xfId="2215" xr:uid="{00000000-0005-0000-0000-00005B170000}"/>
    <cellStyle name="20% - Accent2 4 4 3" xfId="2216" xr:uid="{00000000-0005-0000-0000-00005C170000}"/>
    <cellStyle name="20% - Accent2 4 4 3 2" xfId="2217" xr:uid="{00000000-0005-0000-0000-00005D170000}"/>
    <cellStyle name="20% - Accent2 4 4 3 2 2" xfId="2218" xr:uid="{00000000-0005-0000-0000-00005E170000}"/>
    <cellStyle name="20% - Accent2 4 4 3 2 3" xfId="2219" xr:uid="{00000000-0005-0000-0000-00005F170000}"/>
    <cellStyle name="20% - Accent2 4 4 3 3" xfId="2220" xr:uid="{00000000-0005-0000-0000-000060170000}"/>
    <cellStyle name="20% - Accent2 4 4 3 4" xfId="2221" xr:uid="{00000000-0005-0000-0000-000061170000}"/>
    <cellStyle name="20% - Accent2 4 4 4" xfId="2222" xr:uid="{00000000-0005-0000-0000-000062170000}"/>
    <cellStyle name="20% - Accent2 4 4 4 2" xfId="2223" xr:uid="{00000000-0005-0000-0000-000063170000}"/>
    <cellStyle name="20% - Accent2 4 4 4 3" xfId="2224" xr:uid="{00000000-0005-0000-0000-000064170000}"/>
    <cellStyle name="20% - Accent2 4 4 5" xfId="2225" xr:uid="{00000000-0005-0000-0000-000065170000}"/>
    <cellStyle name="20% - Accent2 4 4 6" xfId="2226" xr:uid="{00000000-0005-0000-0000-000066170000}"/>
    <cellStyle name="20% - Accent2 4 4 7" xfId="35373" xr:uid="{00000000-0005-0000-0000-000067170000}"/>
    <cellStyle name="20% - Accent2 4 4 8" xfId="35374" xr:uid="{00000000-0005-0000-0000-000068170000}"/>
    <cellStyle name="20% - Accent2 4 5" xfId="2227" xr:uid="{00000000-0005-0000-0000-000069170000}"/>
    <cellStyle name="20% - Accent2 4 5 2" xfId="2228" xr:uid="{00000000-0005-0000-0000-00006A170000}"/>
    <cellStyle name="20% - Accent2 4 5 2 2" xfId="2229" xr:uid="{00000000-0005-0000-0000-00006B170000}"/>
    <cellStyle name="20% - Accent2 4 5 2 2 2" xfId="2230" xr:uid="{00000000-0005-0000-0000-00006C170000}"/>
    <cellStyle name="20% - Accent2 4 5 2 2 2 2" xfId="2231" xr:uid="{00000000-0005-0000-0000-00006D170000}"/>
    <cellStyle name="20% - Accent2 4 5 2 2 2 3" xfId="2232" xr:uid="{00000000-0005-0000-0000-00006E170000}"/>
    <cellStyle name="20% - Accent2 4 5 2 2 3" xfId="2233" xr:uid="{00000000-0005-0000-0000-00006F170000}"/>
    <cellStyle name="20% - Accent2 4 5 2 2 4" xfId="2234" xr:uid="{00000000-0005-0000-0000-000070170000}"/>
    <cellStyle name="20% - Accent2 4 5 2 3" xfId="2235" xr:uid="{00000000-0005-0000-0000-000071170000}"/>
    <cellStyle name="20% - Accent2 4 5 2 3 2" xfId="2236" xr:uid="{00000000-0005-0000-0000-000072170000}"/>
    <cellStyle name="20% - Accent2 4 5 2 3 3" xfId="2237" xr:uid="{00000000-0005-0000-0000-000073170000}"/>
    <cellStyle name="20% - Accent2 4 5 2 4" xfId="2238" xr:uid="{00000000-0005-0000-0000-000074170000}"/>
    <cellStyle name="20% - Accent2 4 5 2 5" xfId="2239" xr:uid="{00000000-0005-0000-0000-000075170000}"/>
    <cellStyle name="20% - Accent2 4 5 3" xfId="2240" xr:uid="{00000000-0005-0000-0000-000076170000}"/>
    <cellStyle name="20% - Accent2 4 5 3 2" xfId="2241" xr:uid="{00000000-0005-0000-0000-000077170000}"/>
    <cellStyle name="20% - Accent2 4 5 3 2 2" xfId="2242" xr:uid="{00000000-0005-0000-0000-000078170000}"/>
    <cellStyle name="20% - Accent2 4 5 3 2 3" xfId="2243" xr:uid="{00000000-0005-0000-0000-000079170000}"/>
    <cellStyle name="20% - Accent2 4 5 3 3" xfId="2244" xr:uid="{00000000-0005-0000-0000-00007A170000}"/>
    <cellStyle name="20% - Accent2 4 5 3 4" xfId="2245" xr:uid="{00000000-0005-0000-0000-00007B170000}"/>
    <cellStyle name="20% - Accent2 4 5 4" xfId="2246" xr:uid="{00000000-0005-0000-0000-00007C170000}"/>
    <cellStyle name="20% - Accent2 4 5 4 2" xfId="2247" xr:uid="{00000000-0005-0000-0000-00007D170000}"/>
    <cellStyle name="20% - Accent2 4 5 4 3" xfId="2248" xr:uid="{00000000-0005-0000-0000-00007E170000}"/>
    <cellStyle name="20% - Accent2 4 5 5" xfId="2249" xr:uid="{00000000-0005-0000-0000-00007F170000}"/>
    <cellStyle name="20% - Accent2 4 5 6" xfId="2250" xr:uid="{00000000-0005-0000-0000-000080170000}"/>
    <cellStyle name="20% - Accent2 4 5 7" xfId="35375" xr:uid="{00000000-0005-0000-0000-000081170000}"/>
    <cellStyle name="20% - Accent2 4 5 8" xfId="35376" xr:uid="{00000000-0005-0000-0000-000082170000}"/>
    <cellStyle name="20% - Accent2 4 6" xfId="2251" xr:uid="{00000000-0005-0000-0000-000083170000}"/>
    <cellStyle name="20% - Accent2 4 6 2" xfId="2252" xr:uid="{00000000-0005-0000-0000-000084170000}"/>
    <cellStyle name="20% - Accent2 4 6 2 2" xfId="2253" xr:uid="{00000000-0005-0000-0000-000085170000}"/>
    <cellStyle name="20% - Accent2 4 6 2 2 2" xfId="2254" xr:uid="{00000000-0005-0000-0000-000086170000}"/>
    <cellStyle name="20% - Accent2 4 6 2 2 3" xfId="2255" xr:uid="{00000000-0005-0000-0000-000087170000}"/>
    <cellStyle name="20% - Accent2 4 6 2 3" xfId="2256" xr:uid="{00000000-0005-0000-0000-000088170000}"/>
    <cellStyle name="20% - Accent2 4 6 2 4" xfId="2257" xr:uid="{00000000-0005-0000-0000-000089170000}"/>
    <cellStyle name="20% - Accent2 4 6 3" xfId="2258" xr:uid="{00000000-0005-0000-0000-00008A170000}"/>
    <cellStyle name="20% - Accent2 4 6 3 2" xfId="2259" xr:uid="{00000000-0005-0000-0000-00008B170000}"/>
    <cellStyle name="20% - Accent2 4 6 3 3" xfId="2260" xr:uid="{00000000-0005-0000-0000-00008C170000}"/>
    <cellStyle name="20% - Accent2 4 6 4" xfId="2261" xr:uid="{00000000-0005-0000-0000-00008D170000}"/>
    <cellStyle name="20% - Accent2 4 6 4 2" xfId="2262" xr:uid="{00000000-0005-0000-0000-00008E170000}"/>
    <cellStyle name="20% - Accent2 4 6 4 3" xfId="2263" xr:uid="{00000000-0005-0000-0000-00008F170000}"/>
    <cellStyle name="20% - Accent2 4 6 5" xfId="2264" xr:uid="{00000000-0005-0000-0000-000090170000}"/>
    <cellStyle name="20% - Accent2 4 6 6" xfId="2265" xr:uid="{00000000-0005-0000-0000-000091170000}"/>
    <cellStyle name="20% - Accent2 4 6 7" xfId="35377" xr:uid="{00000000-0005-0000-0000-000092170000}"/>
    <cellStyle name="20% - Accent2 4 6 8" xfId="35378" xr:uid="{00000000-0005-0000-0000-000093170000}"/>
    <cellStyle name="20% - Accent2 4 7" xfId="2266" xr:uid="{00000000-0005-0000-0000-000094170000}"/>
    <cellStyle name="20% - Accent2 4 7 2" xfId="2267" xr:uid="{00000000-0005-0000-0000-000095170000}"/>
    <cellStyle name="20% - Accent2 4 7 2 2" xfId="2268" xr:uid="{00000000-0005-0000-0000-000096170000}"/>
    <cellStyle name="20% - Accent2 4 7 2 2 2" xfId="2269" xr:uid="{00000000-0005-0000-0000-000097170000}"/>
    <cellStyle name="20% - Accent2 4 7 2 2 3" xfId="2270" xr:uid="{00000000-0005-0000-0000-000098170000}"/>
    <cellStyle name="20% - Accent2 4 7 2 3" xfId="2271" xr:uid="{00000000-0005-0000-0000-000099170000}"/>
    <cellStyle name="20% - Accent2 4 7 2 4" xfId="2272" xr:uid="{00000000-0005-0000-0000-00009A170000}"/>
    <cellStyle name="20% - Accent2 4 7 3" xfId="2273" xr:uid="{00000000-0005-0000-0000-00009B170000}"/>
    <cellStyle name="20% - Accent2 4 7 3 2" xfId="2274" xr:uid="{00000000-0005-0000-0000-00009C170000}"/>
    <cellStyle name="20% - Accent2 4 7 3 3" xfId="2275" xr:uid="{00000000-0005-0000-0000-00009D170000}"/>
    <cellStyle name="20% - Accent2 4 7 4" xfId="2276" xr:uid="{00000000-0005-0000-0000-00009E170000}"/>
    <cellStyle name="20% - Accent2 4 7 5" xfId="2277" xr:uid="{00000000-0005-0000-0000-00009F170000}"/>
    <cellStyle name="20% - Accent2 4 7 6" xfId="35379" xr:uid="{00000000-0005-0000-0000-0000A0170000}"/>
    <cellStyle name="20% - Accent2 4 7 7" xfId="35380" xr:uid="{00000000-0005-0000-0000-0000A1170000}"/>
    <cellStyle name="20% - Accent2 4 7 8" xfId="35381" xr:uid="{00000000-0005-0000-0000-0000A2170000}"/>
    <cellStyle name="20% - Accent2 4 8" xfId="2278" xr:uid="{00000000-0005-0000-0000-0000A3170000}"/>
    <cellStyle name="20% - Accent2 4 8 2" xfId="2279" xr:uid="{00000000-0005-0000-0000-0000A4170000}"/>
    <cellStyle name="20% - Accent2 4 8 2 2" xfId="2280" xr:uid="{00000000-0005-0000-0000-0000A5170000}"/>
    <cellStyle name="20% - Accent2 4 8 2 3" xfId="2281" xr:uid="{00000000-0005-0000-0000-0000A6170000}"/>
    <cellStyle name="20% - Accent2 4 8 3" xfId="2282" xr:uid="{00000000-0005-0000-0000-0000A7170000}"/>
    <cellStyle name="20% - Accent2 4 8 4" xfId="2283" xr:uid="{00000000-0005-0000-0000-0000A8170000}"/>
    <cellStyle name="20% - Accent2 4 8 5" xfId="35382" xr:uid="{00000000-0005-0000-0000-0000A9170000}"/>
    <cellStyle name="20% - Accent2 4 8 6" xfId="35383" xr:uid="{00000000-0005-0000-0000-0000AA170000}"/>
    <cellStyle name="20% - Accent2 4 8 7" xfId="35384" xr:uid="{00000000-0005-0000-0000-0000AB170000}"/>
    <cellStyle name="20% - Accent2 4 8 8" xfId="35385" xr:uid="{00000000-0005-0000-0000-0000AC170000}"/>
    <cellStyle name="20% - Accent2 4 9" xfId="2284" xr:uid="{00000000-0005-0000-0000-0000AD170000}"/>
    <cellStyle name="20% - Accent2 4 9 2" xfId="2285" xr:uid="{00000000-0005-0000-0000-0000AE170000}"/>
    <cellStyle name="20% - Accent2 4 9 2 2" xfId="35386" xr:uid="{00000000-0005-0000-0000-0000AF170000}"/>
    <cellStyle name="20% - Accent2 4 9 2 2 2" xfId="35387" xr:uid="{00000000-0005-0000-0000-0000B0170000}"/>
    <cellStyle name="20% - Accent2 4 9 2 2 3" xfId="35388" xr:uid="{00000000-0005-0000-0000-0000B1170000}"/>
    <cellStyle name="20% - Accent2 4 9 2 2 4" xfId="35389" xr:uid="{00000000-0005-0000-0000-0000B2170000}"/>
    <cellStyle name="20% - Accent2 4 9 2 2 5" xfId="35390" xr:uid="{00000000-0005-0000-0000-0000B3170000}"/>
    <cellStyle name="20% - Accent2 4 9 2 2 6" xfId="35391" xr:uid="{00000000-0005-0000-0000-0000B4170000}"/>
    <cellStyle name="20% - Accent2 4 9 2 3" xfId="35392" xr:uid="{00000000-0005-0000-0000-0000B5170000}"/>
    <cellStyle name="20% - Accent2 4 9 2 4" xfId="35393" xr:uid="{00000000-0005-0000-0000-0000B6170000}"/>
    <cellStyle name="20% - Accent2 4 9 2 5" xfId="35394" xr:uid="{00000000-0005-0000-0000-0000B7170000}"/>
    <cellStyle name="20% - Accent2 4 9 2 6" xfId="35395" xr:uid="{00000000-0005-0000-0000-0000B8170000}"/>
    <cellStyle name="20% - Accent2 4 9 3" xfId="2286" xr:uid="{00000000-0005-0000-0000-0000B9170000}"/>
    <cellStyle name="20% - Accent2 4 9 4" xfId="35396" xr:uid="{00000000-0005-0000-0000-0000BA170000}"/>
    <cellStyle name="20% - Accent2 4 9 5" xfId="35397" xr:uid="{00000000-0005-0000-0000-0000BB170000}"/>
    <cellStyle name="20% - Accent2 4 9 6" xfId="35398" xr:uid="{00000000-0005-0000-0000-0000BC170000}"/>
    <cellStyle name="20% - Accent2 4 9 7" xfId="35399" xr:uid="{00000000-0005-0000-0000-0000BD170000}"/>
    <cellStyle name="20% - Accent2 4 9 8" xfId="35400" xr:uid="{00000000-0005-0000-0000-0000BE170000}"/>
    <cellStyle name="20% - Accent2 5" xfId="2287" xr:uid="{00000000-0005-0000-0000-0000BF170000}"/>
    <cellStyle name="20% - Accent2 5 10" xfId="35401" xr:uid="{00000000-0005-0000-0000-0000C0170000}"/>
    <cellStyle name="20% - Accent2 5 10 2" xfId="35402" xr:uid="{00000000-0005-0000-0000-0000C1170000}"/>
    <cellStyle name="20% - Accent2 5 10 2 2" xfId="35403" xr:uid="{00000000-0005-0000-0000-0000C2170000}"/>
    <cellStyle name="20% - Accent2 5 10 2 3" xfId="35404" xr:uid="{00000000-0005-0000-0000-0000C3170000}"/>
    <cellStyle name="20% - Accent2 5 10 2 4" xfId="35405" xr:uid="{00000000-0005-0000-0000-0000C4170000}"/>
    <cellStyle name="20% - Accent2 5 10 2 5" xfId="35406" xr:uid="{00000000-0005-0000-0000-0000C5170000}"/>
    <cellStyle name="20% - Accent2 5 10 2 6" xfId="35407" xr:uid="{00000000-0005-0000-0000-0000C6170000}"/>
    <cellStyle name="20% - Accent2 5 10 3" xfId="35408" xr:uid="{00000000-0005-0000-0000-0000C7170000}"/>
    <cellStyle name="20% - Accent2 5 10 4" xfId="35409" xr:uid="{00000000-0005-0000-0000-0000C8170000}"/>
    <cellStyle name="20% - Accent2 5 10 5" xfId="35410" xr:uid="{00000000-0005-0000-0000-0000C9170000}"/>
    <cellStyle name="20% - Accent2 5 10 6" xfId="35411" xr:uid="{00000000-0005-0000-0000-0000CA170000}"/>
    <cellStyle name="20% - Accent2 5 11" xfId="35412" xr:uid="{00000000-0005-0000-0000-0000CB170000}"/>
    <cellStyle name="20% - Accent2 5 12" xfId="35413" xr:uid="{00000000-0005-0000-0000-0000CC170000}"/>
    <cellStyle name="20% - Accent2 5 13" xfId="35414" xr:uid="{00000000-0005-0000-0000-0000CD170000}"/>
    <cellStyle name="20% - Accent2 5 14" xfId="35415" xr:uid="{00000000-0005-0000-0000-0000CE170000}"/>
    <cellStyle name="20% - Accent2 5 15" xfId="35416" xr:uid="{00000000-0005-0000-0000-0000CF170000}"/>
    <cellStyle name="20% - Accent2 5 16" xfId="35417" xr:uid="{00000000-0005-0000-0000-0000D0170000}"/>
    <cellStyle name="20% - Accent2 5 17" xfId="35418" xr:uid="{00000000-0005-0000-0000-0000D1170000}"/>
    <cellStyle name="20% - Accent2 5 18" xfId="35419" xr:uid="{00000000-0005-0000-0000-0000D2170000}"/>
    <cellStyle name="20% - Accent2 5 2" xfId="2288" xr:uid="{00000000-0005-0000-0000-0000D3170000}"/>
    <cellStyle name="20% - Accent2 5 2 2" xfId="2289" xr:uid="{00000000-0005-0000-0000-0000D4170000}"/>
    <cellStyle name="20% - Accent2 5 2 2 2" xfId="2290" xr:uid="{00000000-0005-0000-0000-0000D5170000}"/>
    <cellStyle name="20% - Accent2 5 2 2 2 2" xfId="2291" xr:uid="{00000000-0005-0000-0000-0000D6170000}"/>
    <cellStyle name="20% - Accent2 5 2 2 2 2 2" xfId="2292" xr:uid="{00000000-0005-0000-0000-0000D7170000}"/>
    <cellStyle name="20% - Accent2 5 2 2 2 2 2 2" xfId="2293" xr:uid="{00000000-0005-0000-0000-0000D8170000}"/>
    <cellStyle name="20% - Accent2 5 2 2 2 2 2 3" xfId="2294" xr:uid="{00000000-0005-0000-0000-0000D9170000}"/>
    <cellStyle name="20% - Accent2 5 2 2 2 2 3" xfId="2295" xr:uid="{00000000-0005-0000-0000-0000DA170000}"/>
    <cellStyle name="20% - Accent2 5 2 2 2 2 4" xfId="2296" xr:uid="{00000000-0005-0000-0000-0000DB170000}"/>
    <cellStyle name="20% - Accent2 5 2 2 2 2 5" xfId="35420" xr:uid="{00000000-0005-0000-0000-0000DC170000}"/>
    <cellStyle name="20% - Accent2 5 2 2 2 2 6" xfId="35421" xr:uid="{00000000-0005-0000-0000-0000DD170000}"/>
    <cellStyle name="20% - Accent2 5 2 2 2 3" xfId="2297" xr:uid="{00000000-0005-0000-0000-0000DE170000}"/>
    <cellStyle name="20% - Accent2 5 2 2 2 3 2" xfId="2298" xr:uid="{00000000-0005-0000-0000-0000DF170000}"/>
    <cellStyle name="20% - Accent2 5 2 2 2 3 3" xfId="2299" xr:uid="{00000000-0005-0000-0000-0000E0170000}"/>
    <cellStyle name="20% - Accent2 5 2 2 2 4" xfId="2300" xr:uid="{00000000-0005-0000-0000-0000E1170000}"/>
    <cellStyle name="20% - Accent2 5 2 2 2 5" xfId="2301" xr:uid="{00000000-0005-0000-0000-0000E2170000}"/>
    <cellStyle name="20% - Accent2 5 2 2 2 6" xfId="35422" xr:uid="{00000000-0005-0000-0000-0000E3170000}"/>
    <cellStyle name="20% - Accent2 5 2 2 3" xfId="2302" xr:uid="{00000000-0005-0000-0000-0000E4170000}"/>
    <cellStyle name="20% - Accent2 5 2 2 3 2" xfId="2303" xr:uid="{00000000-0005-0000-0000-0000E5170000}"/>
    <cellStyle name="20% - Accent2 5 2 2 3 2 2" xfId="2304" xr:uid="{00000000-0005-0000-0000-0000E6170000}"/>
    <cellStyle name="20% - Accent2 5 2 2 3 2 3" xfId="2305" xr:uid="{00000000-0005-0000-0000-0000E7170000}"/>
    <cellStyle name="20% - Accent2 5 2 2 3 3" xfId="2306" xr:uid="{00000000-0005-0000-0000-0000E8170000}"/>
    <cellStyle name="20% - Accent2 5 2 2 3 4" xfId="2307" xr:uid="{00000000-0005-0000-0000-0000E9170000}"/>
    <cellStyle name="20% - Accent2 5 2 2 4" xfId="2308" xr:uid="{00000000-0005-0000-0000-0000EA170000}"/>
    <cellStyle name="20% - Accent2 5 2 2 4 2" xfId="2309" xr:uid="{00000000-0005-0000-0000-0000EB170000}"/>
    <cellStyle name="20% - Accent2 5 2 2 4 3" xfId="2310" xr:uid="{00000000-0005-0000-0000-0000EC170000}"/>
    <cellStyle name="20% - Accent2 5 2 2 5" xfId="2311" xr:uid="{00000000-0005-0000-0000-0000ED170000}"/>
    <cellStyle name="20% - Accent2 5 2 2 6" xfId="2312" xr:uid="{00000000-0005-0000-0000-0000EE170000}"/>
    <cellStyle name="20% - Accent2 5 2 2 7" xfId="35423" xr:uid="{00000000-0005-0000-0000-0000EF170000}"/>
    <cellStyle name="20% - Accent2 5 2 2 8" xfId="35424" xr:uid="{00000000-0005-0000-0000-0000F0170000}"/>
    <cellStyle name="20% - Accent2 5 2 3" xfId="2313" xr:uid="{00000000-0005-0000-0000-0000F1170000}"/>
    <cellStyle name="20% - Accent2 5 2 3 2" xfId="2314" xr:uid="{00000000-0005-0000-0000-0000F2170000}"/>
    <cellStyle name="20% - Accent2 5 2 3 2 2" xfId="2315" xr:uid="{00000000-0005-0000-0000-0000F3170000}"/>
    <cellStyle name="20% - Accent2 5 2 3 2 2 2" xfId="2316" xr:uid="{00000000-0005-0000-0000-0000F4170000}"/>
    <cellStyle name="20% - Accent2 5 2 3 2 2 3" xfId="2317" xr:uid="{00000000-0005-0000-0000-0000F5170000}"/>
    <cellStyle name="20% - Accent2 5 2 3 2 3" xfId="2318" xr:uid="{00000000-0005-0000-0000-0000F6170000}"/>
    <cellStyle name="20% - Accent2 5 2 3 2 4" xfId="2319" xr:uid="{00000000-0005-0000-0000-0000F7170000}"/>
    <cellStyle name="20% - Accent2 5 2 3 3" xfId="2320" xr:uid="{00000000-0005-0000-0000-0000F8170000}"/>
    <cellStyle name="20% - Accent2 5 2 3 3 2" xfId="2321" xr:uid="{00000000-0005-0000-0000-0000F9170000}"/>
    <cellStyle name="20% - Accent2 5 2 3 3 3" xfId="2322" xr:uid="{00000000-0005-0000-0000-0000FA170000}"/>
    <cellStyle name="20% - Accent2 5 2 3 4" xfId="2323" xr:uid="{00000000-0005-0000-0000-0000FB170000}"/>
    <cellStyle name="20% - Accent2 5 2 3 5" xfId="2324" xr:uid="{00000000-0005-0000-0000-0000FC170000}"/>
    <cellStyle name="20% - Accent2 5 2 4" xfId="2325" xr:uid="{00000000-0005-0000-0000-0000FD170000}"/>
    <cellStyle name="20% - Accent2 5 2 4 2" xfId="2326" xr:uid="{00000000-0005-0000-0000-0000FE170000}"/>
    <cellStyle name="20% - Accent2 5 2 4 2 2" xfId="2327" xr:uid="{00000000-0005-0000-0000-0000FF170000}"/>
    <cellStyle name="20% - Accent2 5 2 4 2 3" xfId="2328" xr:uid="{00000000-0005-0000-0000-000000180000}"/>
    <cellStyle name="20% - Accent2 5 2 4 2 4" xfId="35425" xr:uid="{00000000-0005-0000-0000-000001180000}"/>
    <cellStyle name="20% - Accent2 5 2 4 2 5" xfId="35426" xr:uid="{00000000-0005-0000-0000-000002180000}"/>
    <cellStyle name="20% - Accent2 5 2 4 2 6" xfId="35427" xr:uid="{00000000-0005-0000-0000-000003180000}"/>
    <cellStyle name="20% - Accent2 5 2 4 3" xfId="2329" xr:uid="{00000000-0005-0000-0000-000004180000}"/>
    <cellStyle name="20% - Accent2 5 2 4 4" xfId="2330" xr:uid="{00000000-0005-0000-0000-000005180000}"/>
    <cellStyle name="20% - Accent2 5 2 4 5" xfId="35428" xr:uid="{00000000-0005-0000-0000-000006180000}"/>
    <cellStyle name="20% - Accent2 5 2 4 6" xfId="35429" xr:uid="{00000000-0005-0000-0000-000007180000}"/>
    <cellStyle name="20% - Accent2 5 2 5" xfId="2331" xr:uid="{00000000-0005-0000-0000-000008180000}"/>
    <cellStyle name="20% - Accent2 5 2 5 2" xfId="2332" xr:uid="{00000000-0005-0000-0000-000009180000}"/>
    <cellStyle name="20% - Accent2 5 2 5 3" xfId="2333" xr:uid="{00000000-0005-0000-0000-00000A180000}"/>
    <cellStyle name="20% - Accent2 5 2 6" xfId="2334" xr:uid="{00000000-0005-0000-0000-00000B180000}"/>
    <cellStyle name="20% - Accent2 5 2 7" xfId="2335" xr:uid="{00000000-0005-0000-0000-00000C180000}"/>
    <cellStyle name="20% - Accent2 5 2 8" xfId="35430" xr:uid="{00000000-0005-0000-0000-00000D180000}"/>
    <cellStyle name="20% - Accent2 5 2 9" xfId="35431" xr:uid="{00000000-0005-0000-0000-00000E180000}"/>
    <cellStyle name="20% - Accent2 5 3" xfId="2336" xr:uid="{00000000-0005-0000-0000-00000F180000}"/>
    <cellStyle name="20% - Accent2 5 3 2" xfId="2337" xr:uid="{00000000-0005-0000-0000-000010180000}"/>
    <cellStyle name="20% - Accent2 5 3 2 2" xfId="2338" xr:uid="{00000000-0005-0000-0000-000011180000}"/>
    <cellStyle name="20% - Accent2 5 3 2 2 2" xfId="2339" xr:uid="{00000000-0005-0000-0000-000012180000}"/>
    <cellStyle name="20% - Accent2 5 3 2 2 2 2" xfId="2340" xr:uid="{00000000-0005-0000-0000-000013180000}"/>
    <cellStyle name="20% - Accent2 5 3 2 2 2 3" xfId="2341" xr:uid="{00000000-0005-0000-0000-000014180000}"/>
    <cellStyle name="20% - Accent2 5 3 2 2 3" xfId="2342" xr:uid="{00000000-0005-0000-0000-000015180000}"/>
    <cellStyle name="20% - Accent2 5 3 2 2 4" xfId="2343" xr:uid="{00000000-0005-0000-0000-000016180000}"/>
    <cellStyle name="20% - Accent2 5 3 2 3" xfId="2344" xr:uid="{00000000-0005-0000-0000-000017180000}"/>
    <cellStyle name="20% - Accent2 5 3 2 3 2" xfId="2345" xr:uid="{00000000-0005-0000-0000-000018180000}"/>
    <cellStyle name="20% - Accent2 5 3 2 3 3" xfId="2346" xr:uid="{00000000-0005-0000-0000-000019180000}"/>
    <cellStyle name="20% - Accent2 5 3 2 4" xfId="2347" xr:uid="{00000000-0005-0000-0000-00001A180000}"/>
    <cellStyle name="20% - Accent2 5 3 2 5" xfId="2348" xr:uid="{00000000-0005-0000-0000-00001B180000}"/>
    <cellStyle name="20% - Accent2 5 3 3" xfId="2349" xr:uid="{00000000-0005-0000-0000-00001C180000}"/>
    <cellStyle name="20% - Accent2 5 3 3 2" xfId="2350" xr:uid="{00000000-0005-0000-0000-00001D180000}"/>
    <cellStyle name="20% - Accent2 5 3 3 2 2" xfId="2351" xr:uid="{00000000-0005-0000-0000-00001E180000}"/>
    <cellStyle name="20% - Accent2 5 3 3 2 3" xfId="2352" xr:uid="{00000000-0005-0000-0000-00001F180000}"/>
    <cellStyle name="20% - Accent2 5 3 3 3" xfId="2353" xr:uid="{00000000-0005-0000-0000-000020180000}"/>
    <cellStyle name="20% - Accent2 5 3 3 4" xfId="2354" xr:uid="{00000000-0005-0000-0000-000021180000}"/>
    <cellStyle name="20% - Accent2 5 3 4" xfId="2355" xr:uid="{00000000-0005-0000-0000-000022180000}"/>
    <cellStyle name="20% - Accent2 5 3 4 2" xfId="2356" xr:uid="{00000000-0005-0000-0000-000023180000}"/>
    <cellStyle name="20% - Accent2 5 3 4 3" xfId="2357" xr:uid="{00000000-0005-0000-0000-000024180000}"/>
    <cellStyle name="20% - Accent2 5 3 5" xfId="2358" xr:uid="{00000000-0005-0000-0000-000025180000}"/>
    <cellStyle name="20% - Accent2 5 3 6" xfId="2359" xr:uid="{00000000-0005-0000-0000-000026180000}"/>
    <cellStyle name="20% - Accent2 5 3 7" xfId="35432" xr:uid="{00000000-0005-0000-0000-000027180000}"/>
    <cellStyle name="20% - Accent2 5 3 8" xfId="35433" xr:uid="{00000000-0005-0000-0000-000028180000}"/>
    <cellStyle name="20% - Accent2 5 4" xfId="2360" xr:uid="{00000000-0005-0000-0000-000029180000}"/>
    <cellStyle name="20% - Accent2 5 4 2" xfId="2361" xr:uid="{00000000-0005-0000-0000-00002A180000}"/>
    <cellStyle name="20% - Accent2 5 4 2 2" xfId="2362" xr:uid="{00000000-0005-0000-0000-00002B180000}"/>
    <cellStyle name="20% - Accent2 5 4 2 2 2" xfId="2363" xr:uid="{00000000-0005-0000-0000-00002C180000}"/>
    <cellStyle name="20% - Accent2 5 4 2 2 3" xfId="2364" xr:uid="{00000000-0005-0000-0000-00002D180000}"/>
    <cellStyle name="20% - Accent2 5 4 2 3" xfId="2365" xr:uid="{00000000-0005-0000-0000-00002E180000}"/>
    <cellStyle name="20% - Accent2 5 4 2 4" xfId="2366" xr:uid="{00000000-0005-0000-0000-00002F180000}"/>
    <cellStyle name="20% - Accent2 5 4 3" xfId="2367" xr:uid="{00000000-0005-0000-0000-000030180000}"/>
    <cellStyle name="20% - Accent2 5 4 3 2" xfId="2368" xr:uid="{00000000-0005-0000-0000-000031180000}"/>
    <cellStyle name="20% - Accent2 5 4 3 3" xfId="2369" xr:uid="{00000000-0005-0000-0000-000032180000}"/>
    <cellStyle name="20% - Accent2 5 4 4" xfId="2370" xr:uid="{00000000-0005-0000-0000-000033180000}"/>
    <cellStyle name="20% - Accent2 5 4 4 2" xfId="2371" xr:uid="{00000000-0005-0000-0000-000034180000}"/>
    <cellStyle name="20% - Accent2 5 4 4 3" xfId="2372" xr:uid="{00000000-0005-0000-0000-000035180000}"/>
    <cellStyle name="20% - Accent2 5 4 5" xfId="2373" xr:uid="{00000000-0005-0000-0000-000036180000}"/>
    <cellStyle name="20% - Accent2 5 4 6" xfId="2374" xr:uid="{00000000-0005-0000-0000-000037180000}"/>
    <cellStyle name="20% - Accent2 5 4 7" xfId="35434" xr:uid="{00000000-0005-0000-0000-000038180000}"/>
    <cellStyle name="20% - Accent2 5 4 8" xfId="35435" xr:uid="{00000000-0005-0000-0000-000039180000}"/>
    <cellStyle name="20% - Accent2 5 5" xfId="2375" xr:uid="{00000000-0005-0000-0000-00003A180000}"/>
    <cellStyle name="20% - Accent2 5 5 2" xfId="2376" xr:uid="{00000000-0005-0000-0000-00003B180000}"/>
    <cellStyle name="20% - Accent2 5 5 2 2" xfId="2377" xr:uid="{00000000-0005-0000-0000-00003C180000}"/>
    <cellStyle name="20% - Accent2 5 5 2 3" xfId="2378" xr:uid="{00000000-0005-0000-0000-00003D180000}"/>
    <cellStyle name="20% - Accent2 5 5 3" xfId="2379" xr:uid="{00000000-0005-0000-0000-00003E180000}"/>
    <cellStyle name="20% - Accent2 5 5 4" xfId="2380" xr:uid="{00000000-0005-0000-0000-00003F180000}"/>
    <cellStyle name="20% - Accent2 5 5 5" xfId="35436" xr:uid="{00000000-0005-0000-0000-000040180000}"/>
    <cellStyle name="20% - Accent2 5 5 6" xfId="35437" xr:uid="{00000000-0005-0000-0000-000041180000}"/>
    <cellStyle name="20% - Accent2 5 5 7" xfId="35438" xr:uid="{00000000-0005-0000-0000-000042180000}"/>
    <cellStyle name="20% - Accent2 5 5 8" xfId="35439" xr:uid="{00000000-0005-0000-0000-000043180000}"/>
    <cellStyle name="20% - Accent2 5 6" xfId="2381" xr:uid="{00000000-0005-0000-0000-000044180000}"/>
    <cellStyle name="20% - Accent2 5 6 2" xfId="2382" xr:uid="{00000000-0005-0000-0000-000045180000}"/>
    <cellStyle name="20% - Accent2 5 6 3" xfId="2383" xr:uid="{00000000-0005-0000-0000-000046180000}"/>
    <cellStyle name="20% - Accent2 5 6 4" xfId="35440" xr:uid="{00000000-0005-0000-0000-000047180000}"/>
    <cellStyle name="20% - Accent2 5 6 5" xfId="35441" xr:uid="{00000000-0005-0000-0000-000048180000}"/>
    <cellStyle name="20% - Accent2 5 6 6" xfId="35442" xr:uid="{00000000-0005-0000-0000-000049180000}"/>
    <cellStyle name="20% - Accent2 5 6 7" xfId="35443" xr:uid="{00000000-0005-0000-0000-00004A180000}"/>
    <cellStyle name="20% - Accent2 5 6 8" xfId="35444" xr:uid="{00000000-0005-0000-0000-00004B180000}"/>
    <cellStyle name="20% - Accent2 5 7" xfId="2384" xr:uid="{00000000-0005-0000-0000-00004C180000}"/>
    <cellStyle name="20% - Accent2 5 7 2" xfId="2385" xr:uid="{00000000-0005-0000-0000-00004D180000}"/>
    <cellStyle name="20% - Accent2 5 7 3" xfId="2386" xr:uid="{00000000-0005-0000-0000-00004E180000}"/>
    <cellStyle name="20% - Accent2 5 7 4" xfId="35445" xr:uid="{00000000-0005-0000-0000-00004F180000}"/>
    <cellStyle name="20% - Accent2 5 7 5" xfId="35446" xr:uid="{00000000-0005-0000-0000-000050180000}"/>
    <cellStyle name="20% - Accent2 5 7 6" xfId="35447" xr:uid="{00000000-0005-0000-0000-000051180000}"/>
    <cellStyle name="20% - Accent2 5 7 7" xfId="35448" xr:uid="{00000000-0005-0000-0000-000052180000}"/>
    <cellStyle name="20% - Accent2 5 7 8" xfId="35449" xr:uid="{00000000-0005-0000-0000-000053180000}"/>
    <cellStyle name="20% - Accent2 5 8" xfId="2387" xr:uid="{00000000-0005-0000-0000-000054180000}"/>
    <cellStyle name="20% - Accent2 5 8 2" xfId="35450" xr:uid="{00000000-0005-0000-0000-000055180000}"/>
    <cellStyle name="20% - Accent2 5 8 3" xfId="35451" xr:uid="{00000000-0005-0000-0000-000056180000}"/>
    <cellStyle name="20% - Accent2 5 8 4" xfId="35452" xr:uid="{00000000-0005-0000-0000-000057180000}"/>
    <cellStyle name="20% - Accent2 5 8 5" xfId="35453" xr:uid="{00000000-0005-0000-0000-000058180000}"/>
    <cellStyle name="20% - Accent2 5 8 6" xfId="35454" xr:uid="{00000000-0005-0000-0000-000059180000}"/>
    <cellStyle name="20% - Accent2 5 8 7" xfId="35455" xr:uid="{00000000-0005-0000-0000-00005A180000}"/>
    <cellStyle name="20% - Accent2 5 8 8" xfId="35456" xr:uid="{00000000-0005-0000-0000-00005B180000}"/>
    <cellStyle name="20% - Accent2 5 9" xfId="29543" xr:uid="{00000000-0005-0000-0000-00005C180000}"/>
    <cellStyle name="20% - Accent2 5 9 2" xfId="35457" xr:uid="{00000000-0005-0000-0000-00005D180000}"/>
    <cellStyle name="20% - Accent2 5 9 2 2" xfId="35458" xr:uid="{00000000-0005-0000-0000-00005E180000}"/>
    <cellStyle name="20% - Accent2 5 9 2 2 2" xfId="35459" xr:uid="{00000000-0005-0000-0000-00005F180000}"/>
    <cellStyle name="20% - Accent2 5 9 2 2 3" xfId="35460" xr:uid="{00000000-0005-0000-0000-000060180000}"/>
    <cellStyle name="20% - Accent2 5 9 2 2 4" xfId="35461" xr:uid="{00000000-0005-0000-0000-000061180000}"/>
    <cellStyle name="20% - Accent2 5 9 2 2 5" xfId="35462" xr:uid="{00000000-0005-0000-0000-000062180000}"/>
    <cellStyle name="20% - Accent2 5 9 2 2 6" xfId="35463" xr:uid="{00000000-0005-0000-0000-000063180000}"/>
    <cellStyle name="20% - Accent2 5 9 2 3" xfId="35464" xr:uid="{00000000-0005-0000-0000-000064180000}"/>
    <cellStyle name="20% - Accent2 5 9 2 4" xfId="35465" xr:uid="{00000000-0005-0000-0000-000065180000}"/>
    <cellStyle name="20% - Accent2 5 9 2 5" xfId="35466" xr:uid="{00000000-0005-0000-0000-000066180000}"/>
    <cellStyle name="20% - Accent2 5 9 2 6" xfId="35467" xr:uid="{00000000-0005-0000-0000-000067180000}"/>
    <cellStyle name="20% - Accent2 5 9 3" xfId="35468" xr:uid="{00000000-0005-0000-0000-000068180000}"/>
    <cellStyle name="20% - Accent2 5 9 4" xfId="35469" xr:uid="{00000000-0005-0000-0000-000069180000}"/>
    <cellStyle name="20% - Accent2 5 9 5" xfId="35470" xr:uid="{00000000-0005-0000-0000-00006A180000}"/>
    <cellStyle name="20% - Accent2 5 9 6" xfId="35471" xr:uid="{00000000-0005-0000-0000-00006B180000}"/>
    <cellStyle name="20% - Accent2 5 9 7" xfId="35472" xr:uid="{00000000-0005-0000-0000-00006C180000}"/>
    <cellStyle name="20% - Accent2 5 9 8" xfId="35473" xr:uid="{00000000-0005-0000-0000-00006D180000}"/>
    <cellStyle name="20% - Accent2 6" xfId="2388" xr:uid="{00000000-0005-0000-0000-00006E180000}"/>
    <cellStyle name="20% - Accent2 6 10" xfId="35474" xr:uid="{00000000-0005-0000-0000-00006F180000}"/>
    <cellStyle name="20% - Accent2 6 10 2" xfId="35475" xr:uid="{00000000-0005-0000-0000-000070180000}"/>
    <cellStyle name="20% - Accent2 6 10 2 2" xfId="35476" xr:uid="{00000000-0005-0000-0000-000071180000}"/>
    <cellStyle name="20% - Accent2 6 10 2 3" xfId="35477" xr:uid="{00000000-0005-0000-0000-000072180000}"/>
    <cellStyle name="20% - Accent2 6 10 2 4" xfId="35478" xr:uid="{00000000-0005-0000-0000-000073180000}"/>
    <cellStyle name="20% - Accent2 6 10 2 5" xfId="35479" xr:uid="{00000000-0005-0000-0000-000074180000}"/>
    <cellStyle name="20% - Accent2 6 10 2 6" xfId="35480" xr:uid="{00000000-0005-0000-0000-000075180000}"/>
    <cellStyle name="20% - Accent2 6 10 3" xfId="35481" xr:uid="{00000000-0005-0000-0000-000076180000}"/>
    <cellStyle name="20% - Accent2 6 10 4" xfId="35482" xr:uid="{00000000-0005-0000-0000-000077180000}"/>
    <cellStyle name="20% - Accent2 6 10 5" xfId="35483" xr:uid="{00000000-0005-0000-0000-000078180000}"/>
    <cellStyle name="20% - Accent2 6 10 6" xfId="35484" xr:uid="{00000000-0005-0000-0000-000079180000}"/>
    <cellStyle name="20% - Accent2 6 11" xfId="35485" xr:uid="{00000000-0005-0000-0000-00007A180000}"/>
    <cellStyle name="20% - Accent2 6 12" xfId="35486" xr:uid="{00000000-0005-0000-0000-00007B180000}"/>
    <cellStyle name="20% - Accent2 6 13" xfId="35487" xr:uid="{00000000-0005-0000-0000-00007C180000}"/>
    <cellStyle name="20% - Accent2 6 14" xfId="35488" xr:uid="{00000000-0005-0000-0000-00007D180000}"/>
    <cellStyle name="20% - Accent2 6 15" xfId="35489" xr:uid="{00000000-0005-0000-0000-00007E180000}"/>
    <cellStyle name="20% - Accent2 6 2" xfId="2389" xr:uid="{00000000-0005-0000-0000-00007F180000}"/>
    <cellStyle name="20% - Accent2 6 2 2" xfId="2390" xr:uid="{00000000-0005-0000-0000-000080180000}"/>
    <cellStyle name="20% - Accent2 6 2 2 2" xfId="2391" xr:uid="{00000000-0005-0000-0000-000081180000}"/>
    <cellStyle name="20% - Accent2 6 2 2 2 2" xfId="2392" xr:uid="{00000000-0005-0000-0000-000082180000}"/>
    <cellStyle name="20% - Accent2 6 2 2 2 2 2" xfId="2393" xr:uid="{00000000-0005-0000-0000-000083180000}"/>
    <cellStyle name="20% - Accent2 6 2 2 2 2 3" xfId="2394" xr:uid="{00000000-0005-0000-0000-000084180000}"/>
    <cellStyle name="20% - Accent2 6 2 2 2 2 4" xfId="35490" xr:uid="{00000000-0005-0000-0000-000085180000}"/>
    <cellStyle name="20% - Accent2 6 2 2 2 2 5" xfId="35491" xr:uid="{00000000-0005-0000-0000-000086180000}"/>
    <cellStyle name="20% - Accent2 6 2 2 2 2 6" xfId="35492" xr:uid="{00000000-0005-0000-0000-000087180000}"/>
    <cellStyle name="20% - Accent2 6 2 2 2 3" xfId="2395" xr:uid="{00000000-0005-0000-0000-000088180000}"/>
    <cellStyle name="20% - Accent2 6 2 2 2 4" xfId="2396" xr:uid="{00000000-0005-0000-0000-000089180000}"/>
    <cellStyle name="20% - Accent2 6 2 2 2 5" xfId="35493" xr:uid="{00000000-0005-0000-0000-00008A180000}"/>
    <cellStyle name="20% - Accent2 6 2 2 2 6" xfId="35494" xr:uid="{00000000-0005-0000-0000-00008B180000}"/>
    <cellStyle name="20% - Accent2 6 2 2 3" xfId="2397" xr:uid="{00000000-0005-0000-0000-00008C180000}"/>
    <cellStyle name="20% - Accent2 6 2 2 3 2" xfId="2398" xr:uid="{00000000-0005-0000-0000-00008D180000}"/>
    <cellStyle name="20% - Accent2 6 2 2 3 3" xfId="2399" xr:uid="{00000000-0005-0000-0000-00008E180000}"/>
    <cellStyle name="20% - Accent2 6 2 2 4" xfId="2400" xr:uid="{00000000-0005-0000-0000-00008F180000}"/>
    <cellStyle name="20% - Accent2 6 2 2 5" xfId="2401" xr:uid="{00000000-0005-0000-0000-000090180000}"/>
    <cellStyle name="20% - Accent2 6 2 2 6" xfId="35495" xr:uid="{00000000-0005-0000-0000-000091180000}"/>
    <cellStyle name="20% - Accent2 6 2 2 7" xfId="35496" xr:uid="{00000000-0005-0000-0000-000092180000}"/>
    <cellStyle name="20% - Accent2 6 2 2 8" xfId="35497" xr:uid="{00000000-0005-0000-0000-000093180000}"/>
    <cellStyle name="20% - Accent2 6 2 3" xfId="2402" xr:uid="{00000000-0005-0000-0000-000094180000}"/>
    <cellStyle name="20% - Accent2 6 2 3 2" xfId="2403" xr:uid="{00000000-0005-0000-0000-000095180000}"/>
    <cellStyle name="20% - Accent2 6 2 3 2 2" xfId="2404" xr:uid="{00000000-0005-0000-0000-000096180000}"/>
    <cellStyle name="20% - Accent2 6 2 3 2 3" xfId="2405" xr:uid="{00000000-0005-0000-0000-000097180000}"/>
    <cellStyle name="20% - Accent2 6 2 3 3" xfId="2406" xr:uid="{00000000-0005-0000-0000-000098180000}"/>
    <cellStyle name="20% - Accent2 6 2 3 4" xfId="2407" xr:uid="{00000000-0005-0000-0000-000099180000}"/>
    <cellStyle name="20% - Accent2 6 2 4" xfId="2408" xr:uid="{00000000-0005-0000-0000-00009A180000}"/>
    <cellStyle name="20% - Accent2 6 2 4 2" xfId="2409" xr:uid="{00000000-0005-0000-0000-00009B180000}"/>
    <cellStyle name="20% - Accent2 6 2 4 2 2" xfId="35498" xr:uid="{00000000-0005-0000-0000-00009C180000}"/>
    <cellStyle name="20% - Accent2 6 2 4 2 3" xfId="35499" xr:uid="{00000000-0005-0000-0000-00009D180000}"/>
    <cellStyle name="20% - Accent2 6 2 4 2 4" xfId="35500" xr:uid="{00000000-0005-0000-0000-00009E180000}"/>
    <cellStyle name="20% - Accent2 6 2 4 2 5" xfId="35501" xr:uid="{00000000-0005-0000-0000-00009F180000}"/>
    <cellStyle name="20% - Accent2 6 2 4 2 6" xfId="35502" xr:uid="{00000000-0005-0000-0000-0000A0180000}"/>
    <cellStyle name="20% - Accent2 6 2 4 3" xfId="2410" xr:uid="{00000000-0005-0000-0000-0000A1180000}"/>
    <cellStyle name="20% - Accent2 6 2 4 4" xfId="35503" xr:uid="{00000000-0005-0000-0000-0000A2180000}"/>
    <cellStyle name="20% - Accent2 6 2 4 5" xfId="35504" xr:uid="{00000000-0005-0000-0000-0000A3180000}"/>
    <cellStyle name="20% - Accent2 6 2 4 6" xfId="35505" xr:uid="{00000000-0005-0000-0000-0000A4180000}"/>
    <cellStyle name="20% - Accent2 6 2 5" xfId="2411" xr:uid="{00000000-0005-0000-0000-0000A5180000}"/>
    <cellStyle name="20% - Accent2 6 2 6" xfId="2412" xr:uid="{00000000-0005-0000-0000-0000A6180000}"/>
    <cellStyle name="20% - Accent2 6 2 7" xfId="35506" xr:uid="{00000000-0005-0000-0000-0000A7180000}"/>
    <cellStyle name="20% - Accent2 6 2 8" xfId="35507" xr:uid="{00000000-0005-0000-0000-0000A8180000}"/>
    <cellStyle name="20% - Accent2 6 2 9" xfId="35508" xr:uid="{00000000-0005-0000-0000-0000A9180000}"/>
    <cellStyle name="20% - Accent2 6 3" xfId="2413" xr:uid="{00000000-0005-0000-0000-0000AA180000}"/>
    <cellStyle name="20% - Accent2 6 3 2" xfId="2414" xr:uid="{00000000-0005-0000-0000-0000AB180000}"/>
    <cellStyle name="20% - Accent2 6 3 2 2" xfId="2415" xr:uid="{00000000-0005-0000-0000-0000AC180000}"/>
    <cellStyle name="20% - Accent2 6 3 2 2 2" xfId="2416" xr:uid="{00000000-0005-0000-0000-0000AD180000}"/>
    <cellStyle name="20% - Accent2 6 3 2 2 3" xfId="2417" xr:uid="{00000000-0005-0000-0000-0000AE180000}"/>
    <cellStyle name="20% - Accent2 6 3 2 3" xfId="2418" xr:uid="{00000000-0005-0000-0000-0000AF180000}"/>
    <cellStyle name="20% - Accent2 6 3 2 4" xfId="2419" xr:uid="{00000000-0005-0000-0000-0000B0180000}"/>
    <cellStyle name="20% - Accent2 6 3 3" xfId="2420" xr:uid="{00000000-0005-0000-0000-0000B1180000}"/>
    <cellStyle name="20% - Accent2 6 3 3 2" xfId="2421" xr:uid="{00000000-0005-0000-0000-0000B2180000}"/>
    <cellStyle name="20% - Accent2 6 3 3 3" xfId="2422" xr:uid="{00000000-0005-0000-0000-0000B3180000}"/>
    <cellStyle name="20% - Accent2 6 3 4" xfId="2423" xr:uid="{00000000-0005-0000-0000-0000B4180000}"/>
    <cellStyle name="20% - Accent2 6 3 5" xfId="2424" xr:uid="{00000000-0005-0000-0000-0000B5180000}"/>
    <cellStyle name="20% - Accent2 6 3 6" xfId="35509" xr:uid="{00000000-0005-0000-0000-0000B6180000}"/>
    <cellStyle name="20% - Accent2 6 3 7" xfId="35510" xr:uid="{00000000-0005-0000-0000-0000B7180000}"/>
    <cellStyle name="20% - Accent2 6 3 8" xfId="35511" xr:uid="{00000000-0005-0000-0000-0000B8180000}"/>
    <cellStyle name="20% - Accent2 6 4" xfId="2425" xr:uid="{00000000-0005-0000-0000-0000B9180000}"/>
    <cellStyle name="20% - Accent2 6 4 2" xfId="2426" xr:uid="{00000000-0005-0000-0000-0000BA180000}"/>
    <cellStyle name="20% - Accent2 6 4 2 2" xfId="2427" xr:uid="{00000000-0005-0000-0000-0000BB180000}"/>
    <cellStyle name="20% - Accent2 6 4 2 3" xfId="2428" xr:uid="{00000000-0005-0000-0000-0000BC180000}"/>
    <cellStyle name="20% - Accent2 6 4 3" xfId="2429" xr:uid="{00000000-0005-0000-0000-0000BD180000}"/>
    <cellStyle name="20% - Accent2 6 4 4" xfId="2430" xr:uid="{00000000-0005-0000-0000-0000BE180000}"/>
    <cellStyle name="20% - Accent2 6 4 5" xfId="35512" xr:uid="{00000000-0005-0000-0000-0000BF180000}"/>
    <cellStyle name="20% - Accent2 6 4 6" xfId="35513" xr:uid="{00000000-0005-0000-0000-0000C0180000}"/>
    <cellStyle name="20% - Accent2 6 4 7" xfId="35514" xr:uid="{00000000-0005-0000-0000-0000C1180000}"/>
    <cellStyle name="20% - Accent2 6 4 8" xfId="35515" xr:uid="{00000000-0005-0000-0000-0000C2180000}"/>
    <cellStyle name="20% - Accent2 6 5" xfId="2431" xr:uid="{00000000-0005-0000-0000-0000C3180000}"/>
    <cellStyle name="20% - Accent2 6 5 2" xfId="2432" xr:uid="{00000000-0005-0000-0000-0000C4180000}"/>
    <cellStyle name="20% - Accent2 6 5 3" xfId="2433" xr:uid="{00000000-0005-0000-0000-0000C5180000}"/>
    <cellStyle name="20% - Accent2 6 5 4" xfId="35516" xr:uid="{00000000-0005-0000-0000-0000C6180000}"/>
    <cellStyle name="20% - Accent2 6 5 5" xfId="35517" xr:uid="{00000000-0005-0000-0000-0000C7180000}"/>
    <cellStyle name="20% - Accent2 6 5 6" xfId="35518" xr:uid="{00000000-0005-0000-0000-0000C8180000}"/>
    <cellStyle name="20% - Accent2 6 5 7" xfId="35519" xr:uid="{00000000-0005-0000-0000-0000C9180000}"/>
    <cellStyle name="20% - Accent2 6 5 8" xfId="35520" xr:uid="{00000000-0005-0000-0000-0000CA180000}"/>
    <cellStyle name="20% - Accent2 6 6" xfId="2434" xr:uid="{00000000-0005-0000-0000-0000CB180000}"/>
    <cellStyle name="20% - Accent2 6 6 2" xfId="35521" xr:uid="{00000000-0005-0000-0000-0000CC180000}"/>
    <cellStyle name="20% - Accent2 6 6 3" xfId="35522" xr:uid="{00000000-0005-0000-0000-0000CD180000}"/>
    <cellStyle name="20% - Accent2 6 6 4" xfId="35523" xr:uid="{00000000-0005-0000-0000-0000CE180000}"/>
    <cellStyle name="20% - Accent2 6 6 5" xfId="35524" xr:uid="{00000000-0005-0000-0000-0000CF180000}"/>
    <cellStyle name="20% - Accent2 6 6 6" xfId="35525" xr:uid="{00000000-0005-0000-0000-0000D0180000}"/>
    <cellStyle name="20% - Accent2 6 6 7" xfId="35526" xr:uid="{00000000-0005-0000-0000-0000D1180000}"/>
    <cellStyle name="20% - Accent2 6 6 8" xfId="35527" xr:uid="{00000000-0005-0000-0000-0000D2180000}"/>
    <cellStyle name="20% - Accent2 6 7" xfId="2435" xr:uid="{00000000-0005-0000-0000-0000D3180000}"/>
    <cellStyle name="20% - Accent2 6 7 2" xfId="35528" xr:uid="{00000000-0005-0000-0000-0000D4180000}"/>
    <cellStyle name="20% - Accent2 6 7 3" xfId="35529" xr:uid="{00000000-0005-0000-0000-0000D5180000}"/>
    <cellStyle name="20% - Accent2 6 7 4" xfId="35530" xr:uid="{00000000-0005-0000-0000-0000D6180000}"/>
    <cellStyle name="20% - Accent2 6 7 5" xfId="35531" xr:uid="{00000000-0005-0000-0000-0000D7180000}"/>
    <cellStyle name="20% - Accent2 6 7 6" xfId="35532" xr:uid="{00000000-0005-0000-0000-0000D8180000}"/>
    <cellStyle name="20% - Accent2 6 7 7" xfId="35533" xr:uid="{00000000-0005-0000-0000-0000D9180000}"/>
    <cellStyle name="20% - Accent2 6 7 8" xfId="35534" xr:uid="{00000000-0005-0000-0000-0000DA180000}"/>
    <cellStyle name="20% - Accent2 6 8" xfId="35535" xr:uid="{00000000-0005-0000-0000-0000DB180000}"/>
    <cellStyle name="20% - Accent2 6 8 2" xfId="35536" xr:uid="{00000000-0005-0000-0000-0000DC180000}"/>
    <cellStyle name="20% - Accent2 6 8 3" xfId="35537" xr:uid="{00000000-0005-0000-0000-0000DD180000}"/>
    <cellStyle name="20% - Accent2 6 8 4" xfId="35538" xr:uid="{00000000-0005-0000-0000-0000DE180000}"/>
    <cellStyle name="20% - Accent2 6 8 5" xfId="35539" xr:uid="{00000000-0005-0000-0000-0000DF180000}"/>
    <cellStyle name="20% - Accent2 6 8 6" xfId="35540" xr:uid="{00000000-0005-0000-0000-0000E0180000}"/>
    <cellStyle name="20% - Accent2 6 8 7" xfId="35541" xr:uid="{00000000-0005-0000-0000-0000E1180000}"/>
    <cellStyle name="20% - Accent2 6 8 8" xfId="35542" xr:uid="{00000000-0005-0000-0000-0000E2180000}"/>
    <cellStyle name="20% - Accent2 6 9" xfId="35543" xr:uid="{00000000-0005-0000-0000-0000E3180000}"/>
    <cellStyle name="20% - Accent2 6 9 2" xfId="35544" xr:uid="{00000000-0005-0000-0000-0000E4180000}"/>
    <cellStyle name="20% - Accent2 6 9 2 2" xfId="35545" xr:uid="{00000000-0005-0000-0000-0000E5180000}"/>
    <cellStyle name="20% - Accent2 6 9 2 2 2" xfId="35546" xr:uid="{00000000-0005-0000-0000-0000E6180000}"/>
    <cellStyle name="20% - Accent2 6 9 2 2 3" xfId="35547" xr:uid="{00000000-0005-0000-0000-0000E7180000}"/>
    <cellStyle name="20% - Accent2 6 9 2 2 4" xfId="35548" xr:uid="{00000000-0005-0000-0000-0000E8180000}"/>
    <cellStyle name="20% - Accent2 6 9 2 2 5" xfId="35549" xr:uid="{00000000-0005-0000-0000-0000E9180000}"/>
    <cellStyle name="20% - Accent2 6 9 2 2 6" xfId="35550" xr:uid="{00000000-0005-0000-0000-0000EA180000}"/>
    <cellStyle name="20% - Accent2 6 9 2 3" xfId="35551" xr:uid="{00000000-0005-0000-0000-0000EB180000}"/>
    <cellStyle name="20% - Accent2 6 9 2 4" xfId="35552" xr:uid="{00000000-0005-0000-0000-0000EC180000}"/>
    <cellStyle name="20% - Accent2 6 9 2 5" xfId="35553" xr:uid="{00000000-0005-0000-0000-0000ED180000}"/>
    <cellStyle name="20% - Accent2 6 9 2 6" xfId="35554" xr:uid="{00000000-0005-0000-0000-0000EE180000}"/>
    <cellStyle name="20% - Accent2 6 9 3" xfId="35555" xr:uid="{00000000-0005-0000-0000-0000EF180000}"/>
    <cellStyle name="20% - Accent2 6 9 4" xfId="35556" xr:uid="{00000000-0005-0000-0000-0000F0180000}"/>
    <cellStyle name="20% - Accent2 6 9 5" xfId="35557" xr:uid="{00000000-0005-0000-0000-0000F1180000}"/>
    <cellStyle name="20% - Accent2 6 9 6" xfId="35558" xr:uid="{00000000-0005-0000-0000-0000F2180000}"/>
    <cellStyle name="20% - Accent2 6 9 7" xfId="35559" xr:uid="{00000000-0005-0000-0000-0000F3180000}"/>
    <cellStyle name="20% - Accent2 6 9 8" xfId="35560" xr:uid="{00000000-0005-0000-0000-0000F4180000}"/>
    <cellStyle name="20% - Accent2 7" xfId="2436" xr:uid="{00000000-0005-0000-0000-0000F5180000}"/>
    <cellStyle name="20% - Accent2 7 10" xfId="35561" xr:uid="{00000000-0005-0000-0000-0000F6180000}"/>
    <cellStyle name="20% - Accent2 7 10 2" xfId="35562" xr:uid="{00000000-0005-0000-0000-0000F7180000}"/>
    <cellStyle name="20% - Accent2 7 10 2 2" xfId="35563" xr:uid="{00000000-0005-0000-0000-0000F8180000}"/>
    <cellStyle name="20% - Accent2 7 10 2 3" xfId="35564" xr:uid="{00000000-0005-0000-0000-0000F9180000}"/>
    <cellStyle name="20% - Accent2 7 10 2 4" xfId="35565" xr:uid="{00000000-0005-0000-0000-0000FA180000}"/>
    <cellStyle name="20% - Accent2 7 10 2 5" xfId="35566" xr:uid="{00000000-0005-0000-0000-0000FB180000}"/>
    <cellStyle name="20% - Accent2 7 10 2 6" xfId="35567" xr:uid="{00000000-0005-0000-0000-0000FC180000}"/>
    <cellStyle name="20% - Accent2 7 10 3" xfId="35568" xr:uid="{00000000-0005-0000-0000-0000FD180000}"/>
    <cellStyle name="20% - Accent2 7 10 4" xfId="35569" xr:uid="{00000000-0005-0000-0000-0000FE180000}"/>
    <cellStyle name="20% - Accent2 7 10 5" xfId="35570" xr:uid="{00000000-0005-0000-0000-0000FF180000}"/>
    <cellStyle name="20% - Accent2 7 10 6" xfId="35571" xr:uid="{00000000-0005-0000-0000-000000190000}"/>
    <cellStyle name="20% - Accent2 7 11" xfId="35572" xr:uid="{00000000-0005-0000-0000-000001190000}"/>
    <cellStyle name="20% - Accent2 7 12" xfId="35573" xr:uid="{00000000-0005-0000-0000-000002190000}"/>
    <cellStyle name="20% - Accent2 7 13" xfId="35574" xr:uid="{00000000-0005-0000-0000-000003190000}"/>
    <cellStyle name="20% - Accent2 7 14" xfId="35575" xr:uid="{00000000-0005-0000-0000-000004190000}"/>
    <cellStyle name="20% - Accent2 7 15" xfId="35576" xr:uid="{00000000-0005-0000-0000-000005190000}"/>
    <cellStyle name="20% - Accent2 7 2" xfId="2437" xr:uid="{00000000-0005-0000-0000-000006190000}"/>
    <cellStyle name="20% - Accent2 7 2 2" xfId="2438" xr:uid="{00000000-0005-0000-0000-000007190000}"/>
    <cellStyle name="20% - Accent2 7 2 2 2" xfId="2439" xr:uid="{00000000-0005-0000-0000-000008190000}"/>
    <cellStyle name="20% - Accent2 7 2 2 2 2" xfId="2440" xr:uid="{00000000-0005-0000-0000-000009190000}"/>
    <cellStyle name="20% - Accent2 7 2 2 2 2 2" xfId="35577" xr:uid="{00000000-0005-0000-0000-00000A190000}"/>
    <cellStyle name="20% - Accent2 7 2 2 2 2 3" xfId="35578" xr:uid="{00000000-0005-0000-0000-00000B190000}"/>
    <cellStyle name="20% - Accent2 7 2 2 2 2 4" xfId="35579" xr:uid="{00000000-0005-0000-0000-00000C190000}"/>
    <cellStyle name="20% - Accent2 7 2 2 2 2 5" xfId="35580" xr:uid="{00000000-0005-0000-0000-00000D190000}"/>
    <cellStyle name="20% - Accent2 7 2 2 2 2 6" xfId="35581" xr:uid="{00000000-0005-0000-0000-00000E190000}"/>
    <cellStyle name="20% - Accent2 7 2 2 2 3" xfId="2441" xr:uid="{00000000-0005-0000-0000-00000F190000}"/>
    <cellStyle name="20% - Accent2 7 2 2 2 4" xfId="35582" xr:uid="{00000000-0005-0000-0000-000010190000}"/>
    <cellStyle name="20% - Accent2 7 2 2 2 5" xfId="35583" xr:uid="{00000000-0005-0000-0000-000011190000}"/>
    <cellStyle name="20% - Accent2 7 2 2 2 6" xfId="35584" xr:uid="{00000000-0005-0000-0000-000012190000}"/>
    <cellStyle name="20% - Accent2 7 2 2 3" xfId="2442" xr:uid="{00000000-0005-0000-0000-000013190000}"/>
    <cellStyle name="20% - Accent2 7 2 2 4" xfId="2443" xr:uid="{00000000-0005-0000-0000-000014190000}"/>
    <cellStyle name="20% - Accent2 7 2 2 5" xfId="35585" xr:uid="{00000000-0005-0000-0000-000015190000}"/>
    <cellStyle name="20% - Accent2 7 2 2 6" xfId="35586" xr:uid="{00000000-0005-0000-0000-000016190000}"/>
    <cellStyle name="20% - Accent2 7 2 2 7" xfId="35587" xr:uid="{00000000-0005-0000-0000-000017190000}"/>
    <cellStyle name="20% - Accent2 7 2 2 8" xfId="35588" xr:uid="{00000000-0005-0000-0000-000018190000}"/>
    <cellStyle name="20% - Accent2 7 2 3" xfId="2444" xr:uid="{00000000-0005-0000-0000-000019190000}"/>
    <cellStyle name="20% - Accent2 7 2 3 2" xfId="2445" xr:uid="{00000000-0005-0000-0000-00001A190000}"/>
    <cellStyle name="20% - Accent2 7 2 3 3" xfId="2446" xr:uid="{00000000-0005-0000-0000-00001B190000}"/>
    <cellStyle name="20% - Accent2 7 2 4" xfId="2447" xr:uid="{00000000-0005-0000-0000-00001C190000}"/>
    <cellStyle name="20% - Accent2 7 2 4 2" xfId="35589" xr:uid="{00000000-0005-0000-0000-00001D190000}"/>
    <cellStyle name="20% - Accent2 7 2 4 2 2" xfId="35590" xr:uid="{00000000-0005-0000-0000-00001E190000}"/>
    <cellStyle name="20% - Accent2 7 2 4 2 3" xfId="35591" xr:uid="{00000000-0005-0000-0000-00001F190000}"/>
    <cellStyle name="20% - Accent2 7 2 4 2 4" xfId="35592" xr:uid="{00000000-0005-0000-0000-000020190000}"/>
    <cellStyle name="20% - Accent2 7 2 4 2 5" xfId="35593" xr:uid="{00000000-0005-0000-0000-000021190000}"/>
    <cellStyle name="20% - Accent2 7 2 4 2 6" xfId="35594" xr:uid="{00000000-0005-0000-0000-000022190000}"/>
    <cellStyle name="20% - Accent2 7 2 4 3" xfId="35595" xr:uid="{00000000-0005-0000-0000-000023190000}"/>
    <cellStyle name="20% - Accent2 7 2 4 4" xfId="35596" xr:uid="{00000000-0005-0000-0000-000024190000}"/>
    <cellStyle name="20% - Accent2 7 2 4 5" xfId="35597" xr:uid="{00000000-0005-0000-0000-000025190000}"/>
    <cellStyle name="20% - Accent2 7 2 4 6" xfId="35598" xr:uid="{00000000-0005-0000-0000-000026190000}"/>
    <cellStyle name="20% - Accent2 7 2 5" xfId="2448" xr:uid="{00000000-0005-0000-0000-000027190000}"/>
    <cellStyle name="20% - Accent2 7 2 6" xfId="35599" xr:uid="{00000000-0005-0000-0000-000028190000}"/>
    <cellStyle name="20% - Accent2 7 2 7" xfId="35600" xr:uid="{00000000-0005-0000-0000-000029190000}"/>
    <cellStyle name="20% - Accent2 7 2 8" xfId="35601" xr:uid="{00000000-0005-0000-0000-00002A190000}"/>
    <cellStyle name="20% - Accent2 7 2 9" xfId="35602" xr:uid="{00000000-0005-0000-0000-00002B190000}"/>
    <cellStyle name="20% - Accent2 7 3" xfId="2449" xr:uid="{00000000-0005-0000-0000-00002C190000}"/>
    <cellStyle name="20% - Accent2 7 3 2" xfId="2450" xr:uid="{00000000-0005-0000-0000-00002D190000}"/>
    <cellStyle name="20% - Accent2 7 3 2 2" xfId="2451" xr:uid="{00000000-0005-0000-0000-00002E190000}"/>
    <cellStyle name="20% - Accent2 7 3 2 3" xfId="2452" xr:uid="{00000000-0005-0000-0000-00002F190000}"/>
    <cellStyle name="20% - Accent2 7 3 3" xfId="2453" xr:uid="{00000000-0005-0000-0000-000030190000}"/>
    <cellStyle name="20% - Accent2 7 3 4" xfId="2454" xr:uid="{00000000-0005-0000-0000-000031190000}"/>
    <cellStyle name="20% - Accent2 7 3 5" xfId="35603" xr:uid="{00000000-0005-0000-0000-000032190000}"/>
    <cellStyle name="20% - Accent2 7 3 6" xfId="35604" xr:uid="{00000000-0005-0000-0000-000033190000}"/>
    <cellStyle name="20% - Accent2 7 3 7" xfId="35605" xr:uid="{00000000-0005-0000-0000-000034190000}"/>
    <cellStyle name="20% - Accent2 7 3 8" xfId="35606" xr:uid="{00000000-0005-0000-0000-000035190000}"/>
    <cellStyle name="20% - Accent2 7 4" xfId="2455" xr:uid="{00000000-0005-0000-0000-000036190000}"/>
    <cellStyle name="20% - Accent2 7 4 2" xfId="2456" xr:uid="{00000000-0005-0000-0000-000037190000}"/>
    <cellStyle name="20% - Accent2 7 4 3" xfId="2457" xr:uid="{00000000-0005-0000-0000-000038190000}"/>
    <cellStyle name="20% - Accent2 7 4 4" xfId="35607" xr:uid="{00000000-0005-0000-0000-000039190000}"/>
    <cellStyle name="20% - Accent2 7 4 5" xfId="35608" xr:uid="{00000000-0005-0000-0000-00003A190000}"/>
    <cellStyle name="20% - Accent2 7 4 6" xfId="35609" xr:uid="{00000000-0005-0000-0000-00003B190000}"/>
    <cellStyle name="20% - Accent2 7 4 7" xfId="35610" xr:uid="{00000000-0005-0000-0000-00003C190000}"/>
    <cellStyle name="20% - Accent2 7 4 8" xfId="35611" xr:uid="{00000000-0005-0000-0000-00003D190000}"/>
    <cellStyle name="20% - Accent2 7 5" xfId="2458" xr:uid="{00000000-0005-0000-0000-00003E190000}"/>
    <cellStyle name="20% - Accent2 7 5 2" xfId="35612" xr:uid="{00000000-0005-0000-0000-00003F190000}"/>
    <cellStyle name="20% - Accent2 7 5 3" xfId="35613" xr:uid="{00000000-0005-0000-0000-000040190000}"/>
    <cellStyle name="20% - Accent2 7 5 4" xfId="35614" xr:uid="{00000000-0005-0000-0000-000041190000}"/>
    <cellStyle name="20% - Accent2 7 5 5" xfId="35615" xr:uid="{00000000-0005-0000-0000-000042190000}"/>
    <cellStyle name="20% - Accent2 7 5 6" xfId="35616" xr:uid="{00000000-0005-0000-0000-000043190000}"/>
    <cellStyle name="20% - Accent2 7 5 7" xfId="35617" xr:uid="{00000000-0005-0000-0000-000044190000}"/>
    <cellStyle name="20% - Accent2 7 5 8" xfId="35618" xr:uid="{00000000-0005-0000-0000-000045190000}"/>
    <cellStyle name="20% - Accent2 7 6" xfId="2459" xr:uid="{00000000-0005-0000-0000-000046190000}"/>
    <cellStyle name="20% - Accent2 7 6 2" xfId="35619" xr:uid="{00000000-0005-0000-0000-000047190000}"/>
    <cellStyle name="20% - Accent2 7 6 3" xfId="35620" xr:uid="{00000000-0005-0000-0000-000048190000}"/>
    <cellStyle name="20% - Accent2 7 6 4" xfId="35621" xr:uid="{00000000-0005-0000-0000-000049190000}"/>
    <cellStyle name="20% - Accent2 7 6 5" xfId="35622" xr:uid="{00000000-0005-0000-0000-00004A190000}"/>
    <cellStyle name="20% - Accent2 7 6 6" xfId="35623" xr:uid="{00000000-0005-0000-0000-00004B190000}"/>
    <cellStyle name="20% - Accent2 7 6 7" xfId="35624" xr:uid="{00000000-0005-0000-0000-00004C190000}"/>
    <cellStyle name="20% - Accent2 7 6 8" xfId="35625" xr:uid="{00000000-0005-0000-0000-00004D190000}"/>
    <cellStyle name="20% - Accent2 7 7" xfId="35626" xr:uid="{00000000-0005-0000-0000-00004E190000}"/>
    <cellStyle name="20% - Accent2 7 7 2" xfId="35627" xr:uid="{00000000-0005-0000-0000-00004F190000}"/>
    <cellStyle name="20% - Accent2 7 7 3" xfId="35628" xr:uid="{00000000-0005-0000-0000-000050190000}"/>
    <cellStyle name="20% - Accent2 7 7 4" xfId="35629" xr:uid="{00000000-0005-0000-0000-000051190000}"/>
    <cellStyle name="20% - Accent2 7 7 5" xfId="35630" xr:uid="{00000000-0005-0000-0000-000052190000}"/>
    <cellStyle name="20% - Accent2 7 7 6" xfId="35631" xr:uid="{00000000-0005-0000-0000-000053190000}"/>
    <cellStyle name="20% - Accent2 7 7 7" xfId="35632" xr:uid="{00000000-0005-0000-0000-000054190000}"/>
    <cellStyle name="20% - Accent2 7 7 8" xfId="35633" xr:uid="{00000000-0005-0000-0000-000055190000}"/>
    <cellStyle name="20% - Accent2 7 8" xfId="35634" xr:uid="{00000000-0005-0000-0000-000056190000}"/>
    <cellStyle name="20% - Accent2 7 8 2" xfId="35635" xr:uid="{00000000-0005-0000-0000-000057190000}"/>
    <cellStyle name="20% - Accent2 7 8 3" xfId="35636" xr:uid="{00000000-0005-0000-0000-000058190000}"/>
    <cellStyle name="20% - Accent2 7 8 4" xfId="35637" xr:uid="{00000000-0005-0000-0000-000059190000}"/>
    <cellStyle name="20% - Accent2 7 8 5" xfId="35638" xr:uid="{00000000-0005-0000-0000-00005A190000}"/>
    <cellStyle name="20% - Accent2 7 8 6" xfId="35639" xr:uid="{00000000-0005-0000-0000-00005B190000}"/>
    <cellStyle name="20% - Accent2 7 8 7" xfId="35640" xr:uid="{00000000-0005-0000-0000-00005C190000}"/>
    <cellStyle name="20% - Accent2 7 8 8" xfId="35641" xr:uid="{00000000-0005-0000-0000-00005D190000}"/>
    <cellStyle name="20% - Accent2 7 9" xfId="35642" xr:uid="{00000000-0005-0000-0000-00005E190000}"/>
    <cellStyle name="20% - Accent2 7 9 2" xfId="35643" xr:uid="{00000000-0005-0000-0000-00005F190000}"/>
    <cellStyle name="20% - Accent2 7 9 2 2" xfId="35644" xr:uid="{00000000-0005-0000-0000-000060190000}"/>
    <cellStyle name="20% - Accent2 7 9 2 2 2" xfId="35645" xr:uid="{00000000-0005-0000-0000-000061190000}"/>
    <cellStyle name="20% - Accent2 7 9 2 2 3" xfId="35646" xr:uid="{00000000-0005-0000-0000-000062190000}"/>
    <cellStyle name="20% - Accent2 7 9 2 2 4" xfId="35647" xr:uid="{00000000-0005-0000-0000-000063190000}"/>
    <cellStyle name="20% - Accent2 7 9 2 2 5" xfId="35648" xr:uid="{00000000-0005-0000-0000-000064190000}"/>
    <cellStyle name="20% - Accent2 7 9 2 2 6" xfId="35649" xr:uid="{00000000-0005-0000-0000-000065190000}"/>
    <cellStyle name="20% - Accent2 7 9 2 3" xfId="35650" xr:uid="{00000000-0005-0000-0000-000066190000}"/>
    <cellStyle name="20% - Accent2 7 9 2 4" xfId="35651" xr:uid="{00000000-0005-0000-0000-000067190000}"/>
    <cellStyle name="20% - Accent2 7 9 2 5" xfId="35652" xr:uid="{00000000-0005-0000-0000-000068190000}"/>
    <cellStyle name="20% - Accent2 7 9 2 6" xfId="35653" xr:uid="{00000000-0005-0000-0000-000069190000}"/>
    <cellStyle name="20% - Accent2 7 9 3" xfId="35654" xr:uid="{00000000-0005-0000-0000-00006A190000}"/>
    <cellStyle name="20% - Accent2 7 9 4" xfId="35655" xr:uid="{00000000-0005-0000-0000-00006B190000}"/>
    <cellStyle name="20% - Accent2 7 9 5" xfId="35656" xr:uid="{00000000-0005-0000-0000-00006C190000}"/>
    <cellStyle name="20% - Accent2 7 9 6" xfId="35657" xr:uid="{00000000-0005-0000-0000-00006D190000}"/>
    <cellStyle name="20% - Accent2 7 9 7" xfId="35658" xr:uid="{00000000-0005-0000-0000-00006E190000}"/>
    <cellStyle name="20% - Accent2 7 9 8" xfId="35659" xr:uid="{00000000-0005-0000-0000-00006F190000}"/>
    <cellStyle name="20% - Accent2 8" xfId="2460" xr:uid="{00000000-0005-0000-0000-000070190000}"/>
    <cellStyle name="20% - Accent2 8 2" xfId="2461" xr:uid="{00000000-0005-0000-0000-000071190000}"/>
    <cellStyle name="20% - Accent2 8 2 2" xfId="2462" xr:uid="{00000000-0005-0000-0000-000072190000}"/>
    <cellStyle name="20% - Accent2 8 2 2 2" xfId="2463" xr:uid="{00000000-0005-0000-0000-000073190000}"/>
    <cellStyle name="20% - Accent2 8 2 2 2 2" xfId="2464" xr:uid="{00000000-0005-0000-0000-000074190000}"/>
    <cellStyle name="20% - Accent2 8 2 2 2 3" xfId="2465" xr:uid="{00000000-0005-0000-0000-000075190000}"/>
    <cellStyle name="20% - Accent2 8 2 2 3" xfId="2466" xr:uid="{00000000-0005-0000-0000-000076190000}"/>
    <cellStyle name="20% - Accent2 8 2 2 4" xfId="2467" xr:uid="{00000000-0005-0000-0000-000077190000}"/>
    <cellStyle name="20% - Accent2 8 2 3" xfId="2468" xr:uid="{00000000-0005-0000-0000-000078190000}"/>
    <cellStyle name="20% - Accent2 8 2 3 2" xfId="2469" xr:uid="{00000000-0005-0000-0000-000079190000}"/>
    <cellStyle name="20% - Accent2 8 2 3 3" xfId="2470" xr:uid="{00000000-0005-0000-0000-00007A190000}"/>
    <cellStyle name="20% - Accent2 8 2 4" xfId="2471" xr:uid="{00000000-0005-0000-0000-00007B190000}"/>
    <cellStyle name="20% - Accent2 8 2 5" xfId="2472" xr:uid="{00000000-0005-0000-0000-00007C190000}"/>
    <cellStyle name="20% - Accent2 8 3" xfId="2473" xr:uid="{00000000-0005-0000-0000-00007D190000}"/>
    <cellStyle name="20% - Accent2 8 3 2" xfId="2474" xr:uid="{00000000-0005-0000-0000-00007E190000}"/>
    <cellStyle name="20% - Accent2 8 3 2 2" xfId="2475" xr:uid="{00000000-0005-0000-0000-00007F190000}"/>
    <cellStyle name="20% - Accent2 8 3 2 3" xfId="2476" xr:uid="{00000000-0005-0000-0000-000080190000}"/>
    <cellStyle name="20% - Accent2 8 3 3" xfId="2477" xr:uid="{00000000-0005-0000-0000-000081190000}"/>
    <cellStyle name="20% - Accent2 8 3 4" xfId="2478" xr:uid="{00000000-0005-0000-0000-000082190000}"/>
    <cellStyle name="20% - Accent2 8 4" xfId="2479" xr:uid="{00000000-0005-0000-0000-000083190000}"/>
    <cellStyle name="20% - Accent2 8 4 2" xfId="2480" xr:uid="{00000000-0005-0000-0000-000084190000}"/>
    <cellStyle name="20% - Accent2 8 4 3" xfId="2481" xr:uid="{00000000-0005-0000-0000-000085190000}"/>
    <cellStyle name="20% - Accent2 8 5" xfId="2482" xr:uid="{00000000-0005-0000-0000-000086190000}"/>
    <cellStyle name="20% - Accent2 8 6" xfId="2483" xr:uid="{00000000-0005-0000-0000-000087190000}"/>
    <cellStyle name="20% - Accent2 9" xfId="2484" xr:uid="{00000000-0005-0000-0000-000088190000}"/>
    <cellStyle name="20% - Accent2 9 2" xfId="2485" xr:uid="{00000000-0005-0000-0000-000089190000}"/>
    <cellStyle name="20% - Accent2 9 2 2" xfId="2486" xr:uid="{00000000-0005-0000-0000-00008A190000}"/>
    <cellStyle name="20% - Accent2 9 2 2 2" xfId="2487" xr:uid="{00000000-0005-0000-0000-00008B190000}"/>
    <cellStyle name="20% - Accent2 9 2 2 3" xfId="2488" xr:uid="{00000000-0005-0000-0000-00008C190000}"/>
    <cellStyle name="20% - Accent2 9 2 3" xfId="2489" xr:uid="{00000000-0005-0000-0000-00008D190000}"/>
    <cellStyle name="20% - Accent2 9 2 4" xfId="2490" xr:uid="{00000000-0005-0000-0000-00008E190000}"/>
    <cellStyle name="20% - Accent2 9 3" xfId="2491" xr:uid="{00000000-0005-0000-0000-00008F190000}"/>
    <cellStyle name="20% - Accent2 9 3 2" xfId="2492" xr:uid="{00000000-0005-0000-0000-000090190000}"/>
    <cellStyle name="20% - Accent2 9 3 3" xfId="2493" xr:uid="{00000000-0005-0000-0000-000091190000}"/>
    <cellStyle name="20% - Accent2 9 4" xfId="2494" xr:uid="{00000000-0005-0000-0000-000092190000}"/>
    <cellStyle name="20% - Accent2 9 5" xfId="2495" xr:uid="{00000000-0005-0000-0000-000093190000}"/>
    <cellStyle name="20% - Accent3 10" xfId="2496" xr:uid="{00000000-0005-0000-0000-000094190000}"/>
    <cellStyle name="20% - Accent3 10 2" xfId="2497" xr:uid="{00000000-0005-0000-0000-000095190000}"/>
    <cellStyle name="20% - Accent3 10 2 2" xfId="2498" xr:uid="{00000000-0005-0000-0000-000096190000}"/>
    <cellStyle name="20% - Accent3 10 2 2 2" xfId="2499" xr:uid="{00000000-0005-0000-0000-000097190000}"/>
    <cellStyle name="20% - Accent3 10 2 2 3" xfId="2500" xr:uid="{00000000-0005-0000-0000-000098190000}"/>
    <cellStyle name="20% - Accent3 10 2 3" xfId="2501" xr:uid="{00000000-0005-0000-0000-000099190000}"/>
    <cellStyle name="20% - Accent3 10 2 4" xfId="2502" xr:uid="{00000000-0005-0000-0000-00009A190000}"/>
    <cellStyle name="20% - Accent3 10 3" xfId="2503" xr:uid="{00000000-0005-0000-0000-00009B190000}"/>
    <cellStyle name="20% - Accent3 10 3 2" xfId="2504" xr:uid="{00000000-0005-0000-0000-00009C190000}"/>
    <cellStyle name="20% - Accent3 10 3 3" xfId="2505" xr:uid="{00000000-0005-0000-0000-00009D190000}"/>
    <cellStyle name="20% - Accent3 10 4" xfId="2506" xr:uid="{00000000-0005-0000-0000-00009E190000}"/>
    <cellStyle name="20% - Accent3 10 5" xfId="2507" xr:uid="{00000000-0005-0000-0000-00009F190000}"/>
    <cellStyle name="20% - Accent3 10 6" xfId="35660" xr:uid="{00000000-0005-0000-0000-0000A0190000}"/>
    <cellStyle name="20% - Accent3 10 7" xfId="35661" xr:uid="{00000000-0005-0000-0000-0000A1190000}"/>
    <cellStyle name="20% - Accent3 10 8" xfId="35662" xr:uid="{00000000-0005-0000-0000-0000A2190000}"/>
    <cellStyle name="20% - Accent3 11" xfId="2508" xr:uid="{00000000-0005-0000-0000-0000A3190000}"/>
    <cellStyle name="20% - Accent3 11 2" xfId="2509" xr:uid="{00000000-0005-0000-0000-0000A4190000}"/>
    <cellStyle name="20% - Accent3 11 2 2" xfId="2510" xr:uid="{00000000-0005-0000-0000-0000A5190000}"/>
    <cellStyle name="20% - Accent3 11 2 3" xfId="2511" xr:uid="{00000000-0005-0000-0000-0000A6190000}"/>
    <cellStyle name="20% - Accent3 11 3" xfId="2512" xr:uid="{00000000-0005-0000-0000-0000A7190000}"/>
    <cellStyle name="20% - Accent3 11 4" xfId="2513" xr:uid="{00000000-0005-0000-0000-0000A8190000}"/>
    <cellStyle name="20% - Accent3 11 5" xfId="35663" xr:uid="{00000000-0005-0000-0000-0000A9190000}"/>
    <cellStyle name="20% - Accent3 11 6" xfId="35664" xr:uid="{00000000-0005-0000-0000-0000AA190000}"/>
    <cellStyle name="20% - Accent3 11 7" xfId="35665" xr:uid="{00000000-0005-0000-0000-0000AB190000}"/>
    <cellStyle name="20% - Accent3 11 8" xfId="35666" xr:uid="{00000000-0005-0000-0000-0000AC190000}"/>
    <cellStyle name="20% - Accent3 12" xfId="2514" xr:uid="{00000000-0005-0000-0000-0000AD190000}"/>
    <cellStyle name="20% - Accent3 12 2" xfId="2515" xr:uid="{00000000-0005-0000-0000-0000AE190000}"/>
    <cellStyle name="20% - Accent3 12 3" xfId="2516" xr:uid="{00000000-0005-0000-0000-0000AF190000}"/>
    <cellStyle name="20% - Accent3 12 4" xfId="35667" xr:uid="{00000000-0005-0000-0000-0000B0190000}"/>
    <cellStyle name="20% - Accent3 12 5" xfId="35668" xr:uid="{00000000-0005-0000-0000-0000B1190000}"/>
    <cellStyle name="20% - Accent3 12 6" xfId="35669" xr:uid="{00000000-0005-0000-0000-0000B2190000}"/>
    <cellStyle name="20% - Accent3 12 7" xfId="35670" xr:uid="{00000000-0005-0000-0000-0000B3190000}"/>
    <cellStyle name="20% - Accent3 12 8" xfId="35671" xr:uid="{00000000-0005-0000-0000-0000B4190000}"/>
    <cellStyle name="20% - Accent3 13" xfId="2517" xr:uid="{00000000-0005-0000-0000-0000B5190000}"/>
    <cellStyle name="20% - Accent3 13 2" xfId="2518" xr:uid="{00000000-0005-0000-0000-0000B6190000}"/>
    <cellStyle name="20% - Accent3 13 3" xfId="2519" xr:uid="{00000000-0005-0000-0000-0000B7190000}"/>
    <cellStyle name="20% - Accent3 13 4" xfId="35672" xr:uid="{00000000-0005-0000-0000-0000B8190000}"/>
    <cellStyle name="20% - Accent3 13 5" xfId="35673" xr:uid="{00000000-0005-0000-0000-0000B9190000}"/>
    <cellStyle name="20% - Accent3 13 6" xfId="35674" xr:uid="{00000000-0005-0000-0000-0000BA190000}"/>
    <cellStyle name="20% - Accent3 13 7" xfId="35675" xr:uid="{00000000-0005-0000-0000-0000BB190000}"/>
    <cellStyle name="20% - Accent3 13 8" xfId="35676" xr:uid="{00000000-0005-0000-0000-0000BC190000}"/>
    <cellStyle name="20% - Accent3 14" xfId="2520" xr:uid="{00000000-0005-0000-0000-0000BD190000}"/>
    <cellStyle name="20% - Accent3 14 2" xfId="29544" xr:uid="{00000000-0005-0000-0000-0000BE190000}"/>
    <cellStyle name="20% - Accent3 14 3" xfId="35677" xr:uid="{00000000-0005-0000-0000-0000BF190000}"/>
    <cellStyle name="20% - Accent3 14 4" xfId="35678" xr:uid="{00000000-0005-0000-0000-0000C0190000}"/>
    <cellStyle name="20% - Accent3 14 5" xfId="35679" xr:uid="{00000000-0005-0000-0000-0000C1190000}"/>
    <cellStyle name="20% - Accent3 14 6" xfId="35680" xr:uid="{00000000-0005-0000-0000-0000C2190000}"/>
    <cellStyle name="20% - Accent3 14 7" xfId="35681" xr:uid="{00000000-0005-0000-0000-0000C3190000}"/>
    <cellStyle name="20% - Accent3 14 8" xfId="35682" xr:uid="{00000000-0005-0000-0000-0000C4190000}"/>
    <cellStyle name="20% - Accent3 15" xfId="2521" xr:uid="{00000000-0005-0000-0000-0000C5190000}"/>
    <cellStyle name="20% - Accent3 15 2" xfId="29545" xr:uid="{00000000-0005-0000-0000-0000C6190000}"/>
    <cellStyle name="20% - Accent3 15 3" xfId="35683" xr:uid="{00000000-0005-0000-0000-0000C7190000}"/>
    <cellStyle name="20% - Accent3 15 4" xfId="35684" xr:uid="{00000000-0005-0000-0000-0000C8190000}"/>
    <cellStyle name="20% - Accent3 15 5" xfId="35685" xr:uid="{00000000-0005-0000-0000-0000C9190000}"/>
    <cellStyle name="20% - Accent3 15 6" xfId="35686" xr:uid="{00000000-0005-0000-0000-0000CA190000}"/>
    <cellStyle name="20% - Accent3 15 7" xfId="35687" xr:uid="{00000000-0005-0000-0000-0000CB190000}"/>
    <cellStyle name="20% - Accent3 15 8" xfId="35688" xr:uid="{00000000-0005-0000-0000-0000CC190000}"/>
    <cellStyle name="20% - Accent3 16" xfId="29546" xr:uid="{00000000-0005-0000-0000-0000CD190000}"/>
    <cellStyle name="20% - Accent3 16 2" xfId="29547" xr:uid="{00000000-0005-0000-0000-0000CE190000}"/>
    <cellStyle name="20% - Accent3 16 3" xfId="35689" xr:uid="{00000000-0005-0000-0000-0000CF190000}"/>
    <cellStyle name="20% - Accent3 16 4" xfId="35690" xr:uid="{00000000-0005-0000-0000-0000D0190000}"/>
    <cellStyle name="20% - Accent3 16 5" xfId="35691" xr:uid="{00000000-0005-0000-0000-0000D1190000}"/>
    <cellStyle name="20% - Accent3 16 6" xfId="35692" xr:uid="{00000000-0005-0000-0000-0000D2190000}"/>
    <cellStyle name="20% - Accent3 17" xfId="29548" xr:uid="{00000000-0005-0000-0000-0000D3190000}"/>
    <cellStyle name="20% - Accent3 17 2" xfId="29549" xr:uid="{00000000-0005-0000-0000-0000D4190000}"/>
    <cellStyle name="20% - Accent3 17 3" xfId="35693" xr:uid="{00000000-0005-0000-0000-0000D5190000}"/>
    <cellStyle name="20% - Accent3 17 4" xfId="35694" xr:uid="{00000000-0005-0000-0000-0000D6190000}"/>
    <cellStyle name="20% - Accent3 17 5" xfId="35695" xr:uid="{00000000-0005-0000-0000-0000D7190000}"/>
    <cellStyle name="20% - Accent3 17 6" xfId="35696" xr:uid="{00000000-0005-0000-0000-0000D8190000}"/>
    <cellStyle name="20% - Accent3 18" xfId="29550" xr:uid="{00000000-0005-0000-0000-0000D9190000}"/>
    <cellStyle name="20% - Accent3 18 2" xfId="29551" xr:uid="{00000000-0005-0000-0000-0000DA190000}"/>
    <cellStyle name="20% - Accent3 19" xfId="29552" xr:uid="{00000000-0005-0000-0000-0000DB190000}"/>
    <cellStyle name="20% - Accent3 19 2" xfId="29553" xr:uid="{00000000-0005-0000-0000-0000DC190000}"/>
    <cellStyle name="20% - Accent3 2" xfId="2522" xr:uid="{00000000-0005-0000-0000-0000DD190000}"/>
    <cellStyle name="20% - Accent3 2 10" xfId="35697" xr:uid="{00000000-0005-0000-0000-0000DE190000}"/>
    <cellStyle name="20% - Accent3 2 10 2" xfId="35698" xr:uid="{00000000-0005-0000-0000-0000DF190000}"/>
    <cellStyle name="20% - Accent3 2 10 2 2" xfId="35699" xr:uid="{00000000-0005-0000-0000-0000E0190000}"/>
    <cellStyle name="20% - Accent3 2 10 2 2 2" xfId="35700" xr:uid="{00000000-0005-0000-0000-0000E1190000}"/>
    <cellStyle name="20% - Accent3 2 10 2 2 2 2" xfId="35701" xr:uid="{00000000-0005-0000-0000-0000E2190000}"/>
    <cellStyle name="20% - Accent3 2 10 2 2 2 3" xfId="35702" xr:uid="{00000000-0005-0000-0000-0000E3190000}"/>
    <cellStyle name="20% - Accent3 2 10 2 2 2 4" xfId="35703" xr:uid="{00000000-0005-0000-0000-0000E4190000}"/>
    <cellStyle name="20% - Accent3 2 10 2 2 2 5" xfId="35704" xr:uid="{00000000-0005-0000-0000-0000E5190000}"/>
    <cellStyle name="20% - Accent3 2 10 2 2 2 6" xfId="35705" xr:uid="{00000000-0005-0000-0000-0000E6190000}"/>
    <cellStyle name="20% - Accent3 2 10 2 2 3" xfId="35706" xr:uid="{00000000-0005-0000-0000-0000E7190000}"/>
    <cellStyle name="20% - Accent3 2 10 2 2 4" xfId="35707" xr:uid="{00000000-0005-0000-0000-0000E8190000}"/>
    <cellStyle name="20% - Accent3 2 10 2 2 5" xfId="35708" xr:uid="{00000000-0005-0000-0000-0000E9190000}"/>
    <cellStyle name="20% - Accent3 2 10 2 2 6" xfId="35709" xr:uid="{00000000-0005-0000-0000-0000EA190000}"/>
    <cellStyle name="20% - Accent3 2 10 2 3" xfId="35710" xr:uid="{00000000-0005-0000-0000-0000EB190000}"/>
    <cellStyle name="20% - Accent3 2 10 2 4" xfId="35711" xr:uid="{00000000-0005-0000-0000-0000EC190000}"/>
    <cellStyle name="20% - Accent3 2 10 2 5" xfId="35712" xr:uid="{00000000-0005-0000-0000-0000ED190000}"/>
    <cellStyle name="20% - Accent3 2 10 2 6" xfId="35713" xr:uid="{00000000-0005-0000-0000-0000EE190000}"/>
    <cellStyle name="20% - Accent3 2 10 2 7" xfId="35714" xr:uid="{00000000-0005-0000-0000-0000EF190000}"/>
    <cellStyle name="20% - Accent3 2 10 2 8" xfId="35715" xr:uid="{00000000-0005-0000-0000-0000F0190000}"/>
    <cellStyle name="20% - Accent3 2 10 3" xfId="35716" xr:uid="{00000000-0005-0000-0000-0000F1190000}"/>
    <cellStyle name="20% - Accent3 2 10 4" xfId="35717" xr:uid="{00000000-0005-0000-0000-0000F2190000}"/>
    <cellStyle name="20% - Accent3 2 10 4 2" xfId="35718" xr:uid="{00000000-0005-0000-0000-0000F3190000}"/>
    <cellStyle name="20% - Accent3 2 10 4 2 2" xfId="35719" xr:uid="{00000000-0005-0000-0000-0000F4190000}"/>
    <cellStyle name="20% - Accent3 2 10 4 2 3" xfId="35720" xr:uid="{00000000-0005-0000-0000-0000F5190000}"/>
    <cellStyle name="20% - Accent3 2 10 4 2 4" xfId="35721" xr:uid="{00000000-0005-0000-0000-0000F6190000}"/>
    <cellStyle name="20% - Accent3 2 10 4 2 5" xfId="35722" xr:uid="{00000000-0005-0000-0000-0000F7190000}"/>
    <cellStyle name="20% - Accent3 2 10 4 2 6" xfId="35723" xr:uid="{00000000-0005-0000-0000-0000F8190000}"/>
    <cellStyle name="20% - Accent3 2 10 4 3" xfId="35724" xr:uid="{00000000-0005-0000-0000-0000F9190000}"/>
    <cellStyle name="20% - Accent3 2 10 4 4" xfId="35725" xr:uid="{00000000-0005-0000-0000-0000FA190000}"/>
    <cellStyle name="20% - Accent3 2 10 4 5" xfId="35726" xr:uid="{00000000-0005-0000-0000-0000FB190000}"/>
    <cellStyle name="20% - Accent3 2 10 4 6" xfId="35727" xr:uid="{00000000-0005-0000-0000-0000FC190000}"/>
    <cellStyle name="20% - Accent3 2 10 5" xfId="35728" xr:uid="{00000000-0005-0000-0000-0000FD190000}"/>
    <cellStyle name="20% - Accent3 2 10 6" xfId="35729" xr:uid="{00000000-0005-0000-0000-0000FE190000}"/>
    <cellStyle name="20% - Accent3 2 10 7" xfId="35730" xr:uid="{00000000-0005-0000-0000-0000FF190000}"/>
    <cellStyle name="20% - Accent3 2 10 8" xfId="35731" xr:uid="{00000000-0005-0000-0000-0000001A0000}"/>
    <cellStyle name="20% - Accent3 2 10 9" xfId="35732" xr:uid="{00000000-0005-0000-0000-0000011A0000}"/>
    <cellStyle name="20% - Accent3 2 11" xfId="35733" xr:uid="{00000000-0005-0000-0000-0000021A0000}"/>
    <cellStyle name="20% - Accent3 2 11 2" xfId="35734" xr:uid="{00000000-0005-0000-0000-0000031A0000}"/>
    <cellStyle name="20% - Accent3 2 11 3" xfId="35735" xr:uid="{00000000-0005-0000-0000-0000041A0000}"/>
    <cellStyle name="20% - Accent3 2 11 4" xfId="35736" xr:uid="{00000000-0005-0000-0000-0000051A0000}"/>
    <cellStyle name="20% - Accent3 2 11 5" xfId="35737" xr:uid="{00000000-0005-0000-0000-0000061A0000}"/>
    <cellStyle name="20% - Accent3 2 11 6" xfId="35738" xr:uid="{00000000-0005-0000-0000-0000071A0000}"/>
    <cellStyle name="20% - Accent3 2 11 7" xfId="35739" xr:uid="{00000000-0005-0000-0000-0000081A0000}"/>
    <cellStyle name="20% - Accent3 2 11 8" xfId="35740" xr:uid="{00000000-0005-0000-0000-0000091A0000}"/>
    <cellStyle name="20% - Accent3 2 12" xfId="35741" xr:uid="{00000000-0005-0000-0000-00000A1A0000}"/>
    <cellStyle name="20% - Accent3 2 12 2" xfId="35742" xr:uid="{00000000-0005-0000-0000-00000B1A0000}"/>
    <cellStyle name="20% - Accent3 2 12 3" xfId="35743" xr:uid="{00000000-0005-0000-0000-00000C1A0000}"/>
    <cellStyle name="20% - Accent3 2 12 4" xfId="35744" xr:uid="{00000000-0005-0000-0000-00000D1A0000}"/>
    <cellStyle name="20% - Accent3 2 12 5" xfId="35745" xr:uid="{00000000-0005-0000-0000-00000E1A0000}"/>
    <cellStyle name="20% - Accent3 2 12 6" xfId="35746" xr:uid="{00000000-0005-0000-0000-00000F1A0000}"/>
    <cellStyle name="20% - Accent3 2 12 7" xfId="35747" xr:uid="{00000000-0005-0000-0000-0000101A0000}"/>
    <cellStyle name="20% - Accent3 2 12 8" xfId="35748" xr:uid="{00000000-0005-0000-0000-0000111A0000}"/>
    <cellStyle name="20% - Accent3 2 13" xfId="35749" xr:uid="{00000000-0005-0000-0000-0000121A0000}"/>
    <cellStyle name="20% - Accent3 2 13 2" xfId="35750" xr:uid="{00000000-0005-0000-0000-0000131A0000}"/>
    <cellStyle name="20% - Accent3 2 13 3" xfId="35751" xr:uid="{00000000-0005-0000-0000-0000141A0000}"/>
    <cellStyle name="20% - Accent3 2 13 4" xfId="35752" xr:uid="{00000000-0005-0000-0000-0000151A0000}"/>
    <cellStyle name="20% - Accent3 2 13 5" xfId="35753" xr:uid="{00000000-0005-0000-0000-0000161A0000}"/>
    <cellStyle name="20% - Accent3 2 13 6" xfId="35754" xr:uid="{00000000-0005-0000-0000-0000171A0000}"/>
    <cellStyle name="20% - Accent3 2 13 7" xfId="35755" xr:uid="{00000000-0005-0000-0000-0000181A0000}"/>
    <cellStyle name="20% - Accent3 2 13 8" xfId="35756" xr:uid="{00000000-0005-0000-0000-0000191A0000}"/>
    <cellStyle name="20% - Accent3 2 14" xfId="35757" xr:uid="{00000000-0005-0000-0000-00001A1A0000}"/>
    <cellStyle name="20% - Accent3 2 14 2" xfId="35758" xr:uid="{00000000-0005-0000-0000-00001B1A0000}"/>
    <cellStyle name="20% - Accent3 2 14 3" xfId="35759" xr:uid="{00000000-0005-0000-0000-00001C1A0000}"/>
    <cellStyle name="20% - Accent3 2 14 4" xfId="35760" xr:uid="{00000000-0005-0000-0000-00001D1A0000}"/>
    <cellStyle name="20% - Accent3 2 14 5" xfId="35761" xr:uid="{00000000-0005-0000-0000-00001E1A0000}"/>
    <cellStyle name="20% - Accent3 2 14 6" xfId="35762" xr:uid="{00000000-0005-0000-0000-00001F1A0000}"/>
    <cellStyle name="20% - Accent3 2 14 7" xfId="35763" xr:uid="{00000000-0005-0000-0000-0000201A0000}"/>
    <cellStyle name="20% - Accent3 2 14 8" xfId="35764" xr:uid="{00000000-0005-0000-0000-0000211A0000}"/>
    <cellStyle name="20% - Accent3 2 15" xfId="35765" xr:uid="{00000000-0005-0000-0000-0000221A0000}"/>
    <cellStyle name="20% - Accent3 2 15 2" xfId="35766" xr:uid="{00000000-0005-0000-0000-0000231A0000}"/>
    <cellStyle name="20% - Accent3 2 15 3" xfId="35767" xr:uid="{00000000-0005-0000-0000-0000241A0000}"/>
    <cellStyle name="20% - Accent3 2 15 4" xfId="35768" xr:uid="{00000000-0005-0000-0000-0000251A0000}"/>
    <cellStyle name="20% - Accent3 2 15 5" xfId="35769" xr:uid="{00000000-0005-0000-0000-0000261A0000}"/>
    <cellStyle name="20% - Accent3 2 15 6" xfId="35770" xr:uid="{00000000-0005-0000-0000-0000271A0000}"/>
    <cellStyle name="20% - Accent3 2 15 7" xfId="35771" xr:uid="{00000000-0005-0000-0000-0000281A0000}"/>
    <cellStyle name="20% - Accent3 2 15 8" xfId="35772" xr:uid="{00000000-0005-0000-0000-0000291A0000}"/>
    <cellStyle name="20% - Accent3 2 16" xfId="35773" xr:uid="{00000000-0005-0000-0000-00002A1A0000}"/>
    <cellStyle name="20% - Accent3 2 16 2" xfId="35774" xr:uid="{00000000-0005-0000-0000-00002B1A0000}"/>
    <cellStyle name="20% - Accent3 2 16 2 2" xfId="35775" xr:uid="{00000000-0005-0000-0000-00002C1A0000}"/>
    <cellStyle name="20% - Accent3 2 16 2 2 2" xfId="35776" xr:uid="{00000000-0005-0000-0000-00002D1A0000}"/>
    <cellStyle name="20% - Accent3 2 16 2 2 3" xfId="35777" xr:uid="{00000000-0005-0000-0000-00002E1A0000}"/>
    <cellStyle name="20% - Accent3 2 16 2 2 4" xfId="35778" xr:uid="{00000000-0005-0000-0000-00002F1A0000}"/>
    <cellStyle name="20% - Accent3 2 16 2 2 5" xfId="35779" xr:uid="{00000000-0005-0000-0000-0000301A0000}"/>
    <cellStyle name="20% - Accent3 2 16 2 2 6" xfId="35780" xr:uid="{00000000-0005-0000-0000-0000311A0000}"/>
    <cellStyle name="20% - Accent3 2 16 2 3" xfId="35781" xr:uid="{00000000-0005-0000-0000-0000321A0000}"/>
    <cellStyle name="20% - Accent3 2 16 2 4" xfId="35782" xr:uid="{00000000-0005-0000-0000-0000331A0000}"/>
    <cellStyle name="20% - Accent3 2 16 2 5" xfId="35783" xr:uid="{00000000-0005-0000-0000-0000341A0000}"/>
    <cellStyle name="20% - Accent3 2 16 2 6" xfId="35784" xr:uid="{00000000-0005-0000-0000-0000351A0000}"/>
    <cellStyle name="20% - Accent3 2 16 3" xfId="35785" xr:uid="{00000000-0005-0000-0000-0000361A0000}"/>
    <cellStyle name="20% - Accent3 2 16 4" xfId="35786" xr:uid="{00000000-0005-0000-0000-0000371A0000}"/>
    <cellStyle name="20% - Accent3 2 16 5" xfId="35787" xr:uid="{00000000-0005-0000-0000-0000381A0000}"/>
    <cellStyle name="20% - Accent3 2 16 6" xfId="35788" xr:uid="{00000000-0005-0000-0000-0000391A0000}"/>
    <cellStyle name="20% - Accent3 2 16 7" xfId="35789" xr:uid="{00000000-0005-0000-0000-00003A1A0000}"/>
    <cellStyle name="20% - Accent3 2 16 8" xfId="35790" xr:uid="{00000000-0005-0000-0000-00003B1A0000}"/>
    <cellStyle name="20% - Accent3 2 17" xfId="35791" xr:uid="{00000000-0005-0000-0000-00003C1A0000}"/>
    <cellStyle name="20% - Accent3 2 17 2" xfId="35792" xr:uid="{00000000-0005-0000-0000-00003D1A0000}"/>
    <cellStyle name="20% - Accent3 2 17 2 2" xfId="35793" xr:uid="{00000000-0005-0000-0000-00003E1A0000}"/>
    <cellStyle name="20% - Accent3 2 17 2 3" xfId="35794" xr:uid="{00000000-0005-0000-0000-00003F1A0000}"/>
    <cellStyle name="20% - Accent3 2 17 2 4" xfId="35795" xr:uid="{00000000-0005-0000-0000-0000401A0000}"/>
    <cellStyle name="20% - Accent3 2 17 2 5" xfId="35796" xr:uid="{00000000-0005-0000-0000-0000411A0000}"/>
    <cellStyle name="20% - Accent3 2 17 2 6" xfId="35797" xr:uid="{00000000-0005-0000-0000-0000421A0000}"/>
    <cellStyle name="20% - Accent3 2 17 3" xfId="35798" xr:uid="{00000000-0005-0000-0000-0000431A0000}"/>
    <cellStyle name="20% - Accent3 2 17 4" xfId="35799" xr:uid="{00000000-0005-0000-0000-0000441A0000}"/>
    <cellStyle name="20% - Accent3 2 17 5" xfId="35800" xr:uid="{00000000-0005-0000-0000-0000451A0000}"/>
    <cellStyle name="20% - Accent3 2 17 6" xfId="35801" xr:uid="{00000000-0005-0000-0000-0000461A0000}"/>
    <cellStyle name="20% - Accent3 2 18" xfId="35802" xr:uid="{00000000-0005-0000-0000-0000471A0000}"/>
    <cellStyle name="20% - Accent3 2 19" xfId="35803" xr:uid="{00000000-0005-0000-0000-0000481A0000}"/>
    <cellStyle name="20% - Accent3 2 2" xfId="2523" xr:uid="{00000000-0005-0000-0000-0000491A0000}"/>
    <cellStyle name="20% - Accent3 2 2 10" xfId="35804" xr:uid="{00000000-0005-0000-0000-00004A1A0000}"/>
    <cellStyle name="20% - Accent3 2 2 10 2" xfId="35805" xr:uid="{00000000-0005-0000-0000-00004B1A0000}"/>
    <cellStyle name="20% - Accent3 2 2 10 3" xfId="35806" xr:uid="{00000000-0005-0000-0000-00004C1A0000}"/>
    <cellStyle name="20% - Accent3 2 2 10 4" xfId="35807" xr:uid="{00000000-0005-0000-0000-00004D1A0000}"/>
    <cellStyle name="20% - Accent3 2 2 10 5" xfId="35808" xr:uid="{00000000-0005-0000-0000-00004E1A0000}"/>
    <cellStyle name="20% - Accent3 2 2 10 6" xfId="35809" xr:uid="{00000000-0005-0000-0000-00004F1A0000}"/>
    <cellStyle name="20% - Accent3 2 2 10 7" xfId="35810" xr:uid="{00000000-0005-0000-0000-0000501A0000}"/>
    <cellStyle name="20% - Accent3 2 2 10 8" xfId="35811" xr:uid="{00000000-0005-0000-0000-0000511A0000}"/>
    <cellStyle name="20% - Accent3 2 2 11" xfId="35812" xr:uid="{00000000-0005-0000-0000-0000521A0000}"/>
    <cellStyle name="20% - Accent3 2 2 11 2" xfId="35813" xr:uid="{00000000-0005-0000-0000-0000531A0000}"/>
    <cellStyle name="20% - Accent3 2 2 11 3" xfId="35814" xr:uid="{00000000-0005-0000-0000-0000541A0000}"/>
    <cellStyle name="20% - Accent3 2 2 11 4" xfId="35815" xr:uid="{00000000-0005-0000-0000-0000551A0000}"/>
    <cellStyle name="20% - Accent3 2 2 11 5" xfId="35816" xr:uid="{00000000-0005-0000-0000-0000561A0000}"/>
    <cellStyle name="20% - Accent3 2 2 11 6" xfId="35817" xr:uid="{00000000-0005-0000-0000-0000571A0000}"/>
    <cellStyle name="20% - Accent3 2 2 11 7" xfId="35818" xr:uid="{00000000-0005-0000-0000-0000581A0000}"/>
    <cellStyle name="20% - Accent3 2 2 11 8" xfId="35819" xr:uid="{00000000-0005-0000-0000-0000591A0000}"/>
    <cellStyle name="20% - Accent3 2 2 12" xfId="35820" xr:uid="{00000000-0005-0000-0000-00005A1A0000}"/>
    <cellStyle name="20% - Accent3 2 2 12 2" xfId="35821" xr:uid="{00000000-0005-0000-0000-00005B1A0000}"/>
    <cellStyle name="20% - Accent3 2 2 12 3" xfId="35822" xr:uid="{00000000-0005-0000-0000-00005C1A0000}"/>
    <cellStyle name="20% - Accent3 2 2 12 4" xfId="35823" xr:uid="{00000000-0005-0000-0000-00005D1A0000}"/>
    <cellStyle name="20% - Accent3 2 2 12 5" xfId="35824" xr:uid="{00000000-0005-0000-0000-00005E1A0000}"/>
    <cellStyle name="20% - Accent3 2 2 12 6" xfId="35825" xr:uid="{00000000-0005-0000-0000-00005F1A0000}"/>
    <cellStyle name="20% - Accent3 2 2 12 7" xfId="35826" xr:uid="{00000000-0005-0000-0000-0000601A0000}"/>
    <cellStyle name="20% - Accent3 2 2 12 8" xfId="35827" xr:uid="{00000000-0005-0000-0000-0000611A0000}"/>
    <cellStyle name="20% - Accent3 2 2 13" xfId="35828" xr:uid="{00000000-0005-0000-0000-0000621A0000}"/>
    <cellStyle name="20% - Accent3 2 2 13 2" xfId="35829" xr:uid="{00000000-0005-0000-0000-0000631A0000}"/>
    <cellStyle name="20% - Accent3 2 2 13 3" xfId="35830" xr:uid="{00000000-0005-0000-0000-0000641A0000}"/>
    <cellStyle name="20% - Accent3 2 2 13 4" xfId="35831" xr:uid="{00000000-0005-0000-0000-0000651A0000}"/>
    <cellStyle name="20% - Accent3 2 2 13 5" xfId="35832" xr:uid="{00000000-0005-0000-0000-0000661A0000}"/>
    <cellStyle name="20% - Accent3 2 2 13 6" xfId="35833" xr:uid="{00000000-0005-0000-0000-0000671A0000}"/>
    <cellStyle name="20% - Accent3 2 2 13 7" xfId="35834" xr:uid="{00000000-0005-0000-0000-0000681A0000}"/>
    <cellStyle name="20% - Accent3 2 2 13 8" xfId="35835" xr:uid="{00000000-0005-0000-0000-0000691A0000}"/>
    <cellStyle name="20% - Accent3 2 2 14" xfId="35836" xr:uid="{00000000-0005-0000-0000-00006A1A0000}"/>
    <cellStyle name="20% - Accent3 2 2 14 2" xfId="35837" xr:uid="{00000000-0005-0000-0000-00006B1A0000}"/>
    <cellStyle name="20% - Accent3 2 2 14 3" xfId="35838" xr:uid="{00000000-0005-0000-0000-00006C1A0000}"/>
    <cellStyle name="20% - Accent3 2 2 14 4" xfId="35839" xr:uid="{00000000-0005-0000-0000-00006D1A0000}"/>
    <cellStyle name="20% - Accent3 2 2 14 5" xfId="35840" xr:uid="{00000000-0005-0000-0000-00006E1A0000}"/>
    <cellStyle name="20% - Accent3 2 2 14 6" xfId="35841" xr:uid="{00000000-0005-0000-0000-00006F1A0000}"/>
    <cellStyle name="20% - Accent3 2 2 14 7" xfId="35842" xr:uid="{00000000-0005-0000-0000-0000701A0000}"/>
    <cellStyle name="20% - Accent3 2 2 14 8" xfId="35843" xr:uid="{00000000-0005-0000-0000-0000711A0000}"/>
    <cellStyle name="20% - Accent3 2 2 15" xfId="35844" xr:uid="{00000000-0005-0000-0000-0000721A0000}"/>
    <cellStyle name="20% - Accent3 2 2 15 2" xfId="35845" xr:uid="{00000000-0005-0000-0000-0000731A0000}"/>
    <cellStyle name="20% - Accent3 2 2 15 2 2" xfId="35846" xr:uid="{00000000-0005-0000-0000-0000741A0000}"/>
    <cellStyle name="20% - Accent3 2 2 15 2 2 2" xfId="35847" xr:uid="{00000000-0005-0000-0000-0000751A0000}"/>
    <cellStyle name="20% - Accent3 2 2 15 2 2 3" xfId="35848" xr:uid="{00000000-0005-0000-0000-0000761A0000}"/>
    <cellStyle name="20% - Accent3 2 2 15 2 2 4" xfId="35849" xr:uid="{00000000-0005-0000-0000-0000771A0000}"/>
    <cellStyle name="20% - Accent3 2 2 15 2 2 5" xfId="35850" xr:uid="{00000000-0005-0000-0000-0000781A0000}"/>
    <cellStyle name="20% - Accent3 2 2 15 2 2 6" xfId="35851" xr:uid="{00000000-0005-0000-0000-0000791A0000}"/>
    <cellStyle name="20% - Accent3 2 2 15 2 3" xfId="35852" xr:uid="{00000000-0005-0000-0000-00007A1A0000}"/>
    <cellStyle name="20% - Accent3 2 2 15 2 4" xfId="35853" xr:uid="{00000000-0005-0000-0000-00007B1A0000}"/>
    <cellStyle name="20% - Accent3 2 2 15 2 5" xfId="35854" xr:uid="{00000000-0005-0000-0000-00007C1A0000}"/>
    <cellStyle name="20% - Accent3 2 2 15 2 6" xfId="35855" xr:uid="{00000000-0005-0000-0000-00007D1A0000}"/>
    <cellStyle name="20% - Accent3 2 2 15 3" xfId="35856" xr:uid="{00000000-0005-0000-0000-00007E1A0000}"/>
    <cellStyle name="20% - Accent3 2 2 15 4" xfId="35857" xr:uid="{00000000-0005-0000-0000-00007F1A0000}"/>
    <cellStyle name="20% - Accent3 2 2 15 5" xfId="35858" xr:uid="{00000000-0005-0000-0000-0000801A0000}"/>
    <cellStyle name="20% - Accent3 2 2 15 6" xfId="35859" xr:uid="{00000000-0005-0000-0000-0000811A0000}"/>
    <cellStyle name="20% - Accent3 2 2 15 7" xfId="35860" xr:uid="{00000000-0005-0000-0000-0000821A0000}"/>
    <cellStyle name="20% - Accent3 2 2 15 8" xfId="35861" xr:uid="{00000000-0005-0000-0000-0000831A0000}"/>
    <cellStyle name="20% - Accent3 2 2 16" xfId="35862" xr:uid="{00000000-0005-0000-0000-0000841A0000}"/>
    <cellStyle name="20% - Accent3 2 2 16 2" xfId="35863" xr:uid="{00000000-0005-0000-0000-0000851A0000}"/>
    <cellStyle name="20% - Accent3 2 2 16 2 2" xfId="35864" xr:uid="{00000000-0005-0000-0000-0000861A0000}"/>
    <cellStyle name="20% - Accent3 2 2 16 2 3" xfId="35865" xr:uid="{00000000-0005-0000-0000-0000871A0000}"/>
    <cellStyle name="20% - Accent3 2 2 16 2 4" xfId="35866" xr:uid="{00000000-0005-0000-0000-0000881A0000}"/>
    <cellStyle name="20% - Accent3 2 2 16 2 5" xfId="35867" xr:uid="{00000000-0005-0000-0000-0000891A0000}"/>
    <cellStyle name="20% - Accent3 2 2 16 2 6" xfId="35868" xr:uid="{00000000-0005-0000-0000-00008A1A0000}"/>
    <cellStyle name="20% - Accent3 2 2 16 3" xfId="35869" xr:uid="{00000000-0005-0000-0000-00008B1A0000}"/>
    <cellStyle name="20% - Accent3 2 2 16 4" xfId="35870" xr:uid="{00000000-0005-0000-0000-00008C1A0000}"/>
    <cellStyle name="20% - Accent3 2 2 16 5" xfId="35871" xr:uid="{00000000-0005-0000-0000-00008D1A0000}"/>
    <cellStyle name="20% - Accent3 2 2 16 6" xfId="35872" xr:uid="{00000000-0005-0000-0000-00008E1A0000}"/>
    <cellStyle name="20% - Accent3 2 2 17" xfId="35873" xr:uid="{00000000-0005-0000-0000-00008F1A0000}"/>
    <cellStyle name="20% - Accent3 2 2 18" xfId="35874" xr:uid="{00000000-0005-0000-0000-0000901A0000}"/>
    <cellStyle name="20% - Accent3 2 2 19" xfId="35875" xr:uid="{00000000-0005-0000-0000-0000911A0000}"/>
    <cellStyle name="20% - Accent3 2 2 2" xfId="2524" xr:uid="{00000000-0005-0000-0000-0000921A0000}"/>
    <cellStyle name="20% - Accent3 2 2 2 10" xfId="35876" xr:uid="{00000000-0005-0000-0000-0000931A0000}"/>
    <cellStyle name="20% - Accent3 2 2 2 10 2" xfId="35877" xr:uid="{00000000-0005-0000-0000-0000941A0000}"/>
    <cellStyle name="20% - Accent3 2 2 2 10 2 2" xfId="35878" xr:uid="{00000000-0005-0000-0000-0000951A0000}"/>
    <cellStyle name="20% - Accent3 2 2 2 10 2 3" xfId="35879" xr:uid="{00000000-0005-0000-0000-0000961A0000}"/>
    <cellStyle name="20% - Accent3 2 2 2 10 2 4" xfId="35880" xr:uid="{00000000-0005-0000-0000-0000971A0000}"/>
    <cellStyle name="20% - Accent3 2 2 2 10 2 5" xfId="35881" xr:uid="{00000000-0005-0000-0000-0000981A0000}"/>
    <cellStyle name="20% - Accent3 2 2 2 10 2 6" xfId="35882" xr:uid="{00000000-0005-0000-0000-0000991A0000}"/>
    <cellStyle name="20% - Accent3 2 2 2 10 3" xfId="35883" xr:uid="{00000000-0005-0000-0000-00009A1A0000}"/>
    <cellStyle name="20% - Accent3 2 2 2 10 4" xfId="35884" xr:uid="{00000000-0005-0000-0000-00009B1A0000}"/>
    <cellStyle name="20% - Accent3 2 2 2 10 5" xfId="35885" xr:uid="{00000000-0005-0000-0000-00009C1A0000}"/>
    <cellStyle name="20% - Accent3 2 2 2 10 6" xfId="35886" xr:uid="{00000000-0005-0000-0000-00009D1A0000}"/>
    <cellStyle name="20% - Accent3 2 2 2 11" xfId="35887" xr:uid="{00000000-0005-0000-0000-00009E1A0000}"/>
    <cellStyle name="20% - Accent3 2 2 2 12" xfId="35888" xr:uid="{00000000-0005-0000-0000-00009F1A0000}"/>
    <cellStyle name="20% - Accent3 2 2 2 13" xfId="35889" xr:uid="{00000000-0005-0000-0000-0000A01A0000}"/>
    <cellStyle name="20% - Accent3 2 2 2 14" xfId="35890" xr:uid="{00000000-0005-0000-0000-0000A11A0000}"/>
    <cellStyle name="20% - Accent3 2 2 2 15" xfId="35891" xr:uid="{00000000-0005-0000-0000-0000A21A0000}"/>
    <cellStyle name="20% - Accent3 2 2 2 2" xfId="31736" xr:uid="{00000000-0005-0000-0000-0000A31A0000}"/>
    <cellStyle name="20% - Accent3 2 2 2 2 2" xfId="31737" xr:uid="{00000000-0005-0000-0000-0000A41A0000}"/>
    <cellStyle name="20% - Accent3 2 2 2 2 2 2" xfId="35892" xr:uid="{00000000-0005-0000-0000-0000A51A0000}"/>
    <cellStyle name="20% - Accent3 2 2 2 2 2 2 2" xfId="35893" xr:uid="{00000000-0005-0000-0000-0000A61A0000}"/>
    <cellStyle name="20% - Accent3 2 2 2 2 2 2 2 2" xfId="35894" xr:uid="{00000000-0005-0000-0000-0000A71A0000}"/>
    <cellStyle name="20% - Accent3 2 2 2 2 2 2 2 3" xfId="35895" xr:uid="{00000000-0005-0000-0000-0000A81A0000}"/>
    <cellStyle name="20% - Accent3 2 2 2 2 2 2 2 4" xfId="35896" xr:uid="{00000000-0005-0000-0000-0000A91A0000}"/>
    <cellStyle name="20% - Accent3 2 2 2 2 2 2 2 5" xfId="35897" xr:uid="{00000000-0005-0000-0000-0000AA1A0000}"/>
    <cellStyle name="20% - Accent3 2 2 2 2 2 2 2 6" xfId="35898" xr:uid="{00000000-0005-0000-0000-0000AB1A0000}"/>
    <cellStyle name="20% - Accent3 2 2 2 2 2 2 3" xfId="35899" xr:uid="{00000000-0005-0000-0000-0000AC1A0000}"/>
    <cellStyle name="20% - Accent3 2 2 2 2 2 2 4" xfId="35900" xr:uid="{00000000-0005-0000-0000-0000AD1A0000}"/>
    <cellStyle name="20% - Accent3 2 2 2 2 2 2 5" xfId="35901" xr:uid="{00000000-0005-0000-0000-0000AE1A0000}"/>
    <cellStyle name="20% - Accent3 2 2 2 2 2 2 6" xfId="35902" xr:uid="{00000000-0005-0000-0000-0000AF1A0000}"/>
    <cellStyle name="20% - Accent3 2 2 2 2 2 3" xfId="35903" xr:uid="{00000000-0005-0000-0000-0000B01A0000}"/>
    <cellStyle name="20% - Accent3 2 2 2 2 2 4" xfId="35904" xr:uid="{00000000-0005-0000-0000-0000B11A0000}"/>
    <cellStyle name="20% - Accent3 2 2 2 2 2 5" xfId="35905" xr:uid="{00000000-0005-0000-0000-0000B21A0000}"/>
    <cellStyle name="20% - Accent3 2 2 2 2 2 6" xfId="35906" xr:uid="{00000000-0005-0000-0000-0000B31A0000}"/>
    <cellStyle name="20% - Accent3 2 2 2 2 2 7" xfId="35907" xr:uid="{00000000-0005-0000-0000-0000B41A0000}"/>
    <cellStyle name="20% - Accent3 2 2 2 2 2 8" xfId="35908" xr:uid="{00000000-0005-0000-0000-0000B51A0000}"/>
    <cellStyle name="20% - Accent3 2 2 2 2 3" xfId="31738" xr:uid="{00000000-0005-0000-0000-0000B61A0000}"/>
    <cellStyle name="20% - Accent3 2 2 2 2 4" xfId="31739" xr:uid="{00000000-0005-0000-0000-0000B71A0000}"/>
    <cellStyle name="20% - Accent3 2 2 2 2 4 2" xfId="35909" xr:uid="{00000000-0005-0000-0000-0000B81A0000}"/>
    <cellStyle name="20% - Accent3 2 2 2 2 4 2 2" xfId="35910" xr:uid="{00000000-0005-0000-0000-0000B91A0000}"/>
    <cellStyle name="20% - Accent3 2 2 2 2 4 2 3" xfId="35911" xr:uid="{00000000-0005-0000-0000-0000BA1A0000}"/>
    <cellStyle name="20% - Accent3 2 2 2 2 4 2 4" xfId="35912" xr:uid="{00000000-0005-0000-0000-0000BB1A0000}"/>
    <cellStyle name="20% - Accent3 2 2 2 2 4 2 5" xfId="35913" xr:uid="{00000000-0005-0000-0000-0000BC1A0000}"/>
    <cellStyle name="20% - Accent3 2 2 2 2 4 2 6" xfId="35914" xr:uid="{00000000-0005-0000-0000-0000BD1A0000}"/>
    <cellStyle name="20% - Accent3 2 2 2 2 4 3" xfId="35915" xr:uid="{00000000-0005-0000-0000-0000BE1A0000}"/>
    <cellStyle name="20% - Accent3 2 2 2 2 4 4" xfId="35916" xr:uid="{00000000-0005-0000-0000-0000BF1A0000}"/>
    <cellStyle name="20% - Accent3 2 2 2 2 4 5" xfId="35917" xr:uid="{00000000-0005-0000-0000-0000C01A0000}"/>
    <cellStyle name="20% - Accent3 2 2 2 2 4 6" xfId="35918" xr:uid="{00000000-0005-0000-0000-0000C11A0000}"/>
    <cellStyle name="20% - Accent3 2 2 2 2 5" xfId="35919" xr:uid="{00000000-0005-0000-0000-0000C21A0000}"/>
    <cellStyle name="20% - Accent3 2 2 2 2 6" xfId="35920" xr:uid="{00000000-0005-0000-0000-0000C31A0000}"/>
    <cellStyle name="20% - Accent3 2 2 2 2 7" xfId="35921" xr:uid="{00000000-0005-0000-0000-0000C41A0000}"/>
    <cellStyle name="20% - Accent3 2 2 2 2 8" xfId="35922" xr:uid="{00000000-0005-0000-0000-0000C51A0000}"/>
    <cellStyle name="20% - Accent3 2 2 2 2 9" xfId="35923" xr:uid="{00000000-0005-0000-0000-0000C61A0000}"/>
    <cellStyle name="20% - Accent3 2 2 2 3" xfId="31740" xr:uid="{00000000-0005-0000-0000-0000C71A0000}"/>
    <cellStyle name="20% - Accent3 2 2 2 3 2" xfId="35924" xr:uid="{00000000-0005-0000-0000-0000C81A0000}"/>
    <cellStyle name="20% - Accent3 2 2 2 3 3" xfId="35925" xr:uid="{00000000-0005-0000-0000-0000C91A0000}"/>
    <cellStyle name="20% - Accent3 2 2 2 3 4" xfId="35926" xr:uid="{00000000-0005-0000-0000-0000CA1A0000}"/>
    <cellStyle name="20% - Accent3 2 2 2 3 5" xfId="35927" xr:uid="{00000000-0005-0000-0000-0000CB1A0000}"/>
    <cellStyle name="20% - Accent3 2 2 2 3 6" xfId="35928" xr:uid="{00000000-0005-0000-0000-0000CC1A0000}"/>
    <cellStyle name="20% - Accent3 2 2 2 3 7" xfId="35929" xr:uid="{00000000-0005-0000-0000-0000CD1A0000}"/>
    <cellStyle name="20% - Accent3 2 2 2 3 8" xfId="35930" xr:uid="{00000000-0005-0000-0000-0000CE1A0000}"/>
    <cellStyle name="20% - Accent3 2 2 2 4" xfId="31741" xr:uid="{00000000-0005-0000-0000-0000CF1A0000}"/>
    <cellStyle name="20% - Accent3 2 2 2 4 2" xfId="35931" xr:uid="{00000000-0005-0000-0000-0000D01A0000}"/>
    <cellStyle name="20% - Accent3 2 2 2 4 3" xfId="35932" xr:uid="{00000000-0005-0000-0000-0000D11A0000}"/>
    <cellStyle name="20% - Accent3 2 2 2 4 4" xfId="35933" xr:uid="{00000000-0005-0000-0000-0000D21A0000}"/>
    <cellStyle name="20% - Accent3 2 2 2 4 5" xfId="35934" xr:uid="{00000000-0005-0000-0000-0000D31A0000}"/>
    <cellStyle name="20% - Accent3 2 2 2 4 6" xfId="35935" xr:uid="{00000000-0005-0000-0000-0000D41A0000}"/>
    <cellStyle name="20% - Accent3 2 2 2 4 7" xfId="35936" xr:uid="{00000000-0005-0000-0000-0000D51A0000}"/>
    <cellStyle name="20% - Accent3 2 2 2 4 8" xfId="35937" xr:uid="{00000000-0005-0000-0000-0000D61A0000}"/>
    <cellStyle name="20% - Accent3 2 2 2 5" xfId="31742" xr:uid="{00000000-0005-0000-0000-0000D71A0000}"/>
    <cellStyle name="20% - Accent3 2 2 2 5 2" xfId="35938" xr:uid="{00000000-0005-0000-0000-0000D81A0000}"/>
    <cellStyle name="20% - Accent3 2 2 2 5 3" xfId="35939" xr:uid="{00000000-0005-0000-0000-0000D91A0000}"/>
    <cellStyle name="20% - Accent3 2 2 2 5 4" xfId="35940" xr:uid="{00000000-0005-0000-0000-0000DA1A0000}"/>
    <cellStyle name="20% - Accent3 2 2 2 5 5" xfId="35941" xr:uid="{00000000-0005-0000-0000-0000DB1A0000}"/>
    <cellStyle name="20% - Accent3 2 2 2 5 6" xfId="35942" xr:uid="{00000000-0005-0000-0000-0000DC1A0000}"/>
    <cellStyle name="20% - Accent3 2 2 2 5 7" xfId="35943" xr:uid="{00000000-0005-0000-0000-0000DD1A0000}"/>
    <cellStyle name="20% - Accent3 2 2 2 5 8" xfId="35944" xr:uid="{00000000-0005-0000-0000-0000DE1A0000}"/>
    <cellStyle name="20% - Accent3 2 2 2 6" xfId="35945" xr:uid="{00000000-0005-0000-0000-0000DF1A0000}"/>
    <cellStyle name="20% - Accent3 2 2 2 6 2" xfId="35946" xr:uid="{00000000-0005-0000-0000-0000E01A0000}"/>
    <cellStyle name="20% - Accent3 2 2 2 6 3" xfId="35947" xr:uid="{00000000-0005-0000-0000-0000E11A0000}"/>
    <cellStyle name="20% - Accent3 2 2 2 6 4" xfId="35948" xr:uid="{00000000-0005-0000-0000-0000E21A0000}"/>
    <cellStyle name="20% - Accent3 2 2 2 6 5" xfId="35949" xr:uid="{00000000-0005-0000-0000-0000E31A0000}"/>
    <cellStyle name="20% - Accent3 2 2 2 6 6" xfId="35950" xr:uid="{00000000-0005-0000-0000-0000E41A0000}"/>
    <cellStyle name="20% - Accent3 2 2 2 6 7" xfId="35951" xr:uid="{00000000-0005-0000-0000-0000E51A0000}"/>
    <cellStyle name="20% - Accent3 2 2 2 6 8" xfId="35952" xr:uid="{00000000-0005-0000-0000-0000E61A0000}"/>
    <cellStyle name="20% - Accent3 2 2 2 7" xfId="35953" xr:uid="{00000000-0005-0000-0000-0000E71A0000}"/>
    <cellStyle name="20% - Accent3 2 2 2 7 2" xfId="35954" xr:uid="{00000000-0005-0000-0000-0000E81A0000}"/>
    <cellStyle name="20% - Accent3 2 2 2 7 3" xfId="35955" xr:uid="{00000000-0005-0000-0000-0000E91A0000}"/>
    <cellStyle name="20% - Accent3 2 2 2 7 4" xfId="35956" xr:uid="{00000000-0005-0000-0000-0000EA1A0000}"/>
    <cellStyle name="20% - Accent3 2 2 2 7 5" xfId="35957" xr:uid="{00000000-0005-0000-0000-0000EB1A0000}"/>
    <cellStyle name="20% - Accent3 2 2 2 7 6" xfId="35958" xr:uid="{00000000-0005-0000-0000-0000EC1A0000}"/>
    <cellStyle name="20% - Accent3 2 2 2 7 7" xfId="35959" xr:uid="{00000000-0005-0000-0000-0000ED1A0000}"/>
    <cellStyle name="20% - Accent3 2 2 2 7 8" xfId="35960" xr:uid="{00000000-0005-0000-0000-0000EE1A0000}"/>
    <cellStyle name="20% - Accent3 2 2 2 8" xfId="35961" xr:uid="{00000000-0005-0000-0000-0000EF1A0000}"/>
    <cellStyle name="20% - Accent3 2 2 2 8 2" xfId="35962" xr:uid="{00000000-0005-0000-0000-0000F01A0000}"/>
    <cellStyle name="20% - Accent3 2 2 2 8 3" xfId="35963" xr:uid="{00000000-0005-0000-0000-0000F11A0000}"/>
    <cellStyle name="20% - Accent3 2 2 2 8 4" xfId="35964" xr:uid="{00000000-0005-0000-0000-0000F21A0000}"/>
    <cellStyle name="20% - Accent3 2 2 2 8 5" xfId="35965" xr:uid="{00000000-0005-0000-0000-0000F31A0000}"/>
    <cellStyle name="20% - Accent3 2 2 2 8 6" xfId="35966" xr:uid="{00000000-0005-0000-0000-0000F41A0000}"/>
    <cellStyle name="20% - Accent3 2 2 2 8 7" xfId="35967" xr:uid="{00000000-0005-0000-0000-0000F51A0000}"/>
    <cellStyle name="20% - Accent3 2 2 2 8 8" xfId="35968" xr:uid="{00000000-0005-0000-0000-0000F61A0000}"/>
    <cellStyle name="20% - Accent3 2 2 2 9" xfId="35969" xr:uid="{00000000-0005-0000-0000-0000F71A0000}"/>
    <cellStyle name="20% - Accent3 2 2 2 9 2" xfId="35970" xr:uid="{00000000-0005-0000-0000-0000F81A0000}"/>
    <cellStyle name="20% - Accent3 2 2 2 9 2 2" xfId="35971" xr:uid="{00000000-0005-0000-0000-0000F91A0000}"/>
    <cellStyle name="20% - Accent3 2 2 2 9 2 2 2" xfId="35972" xr:uid="{00000000-0005-0000-0000-0000FA1A0000}"/>
    <cellStyle name="20% - Accent3 2 2 2 9 2 2 3" xfId="35973" xr:uid="{00000000-0005-0000-0000-0000FB1A0000}"/>
    <cellStyle name="20% - Accent3 2 2 2 9 2 2 4" xfId="35974" xr:uid="{00000000-0005-0000-0000-0000FC1A0000}"/>
    <cellStyle name="20% - Accent3 2 2 2 9 2 2 5" xfId="35975" xr:uid="{00000000-0005-0000-0000-0000FD1A0000}"/>
    <cellStyle name="20% - Accent3 2 2 2 9 2 2 6" xfId="35976" xr:uid="{00000000-0005-0000-0000-0000FE1A0000}"/>
    <cellStyle name="20% - Accent3 2 2 2 9 2 3" xfId="35977" xr:uid="{00000000-0005-0000-0000-0000FF1A0000}"/>
    <cellStyle name="20% - Accent3 2 2 2 9 2 4" xfId="35978" xr:uid="{00000000-0005-0000-0000-0000001B0000}"/>
    <cellStyle name="20% - Accent3 2 2 2 9 2 5" xfId="35979" xr:uid="{00000000-0005-0000-0000-0000011B0000}"/>
    <cellStyle name="20% - Accent3 2 2 2 9 2 6" xfId="35980" xr:uid="{00000000-0005-0000-0000-0000021B0000}"/>
    <cellStyle name="20% - Accent3 2 2 2 9 3" xfId="35981" xr:uid="{00000000-0005-0000-0000-0000031B0000}"/>
    <cellStyle name="20% - Accent3 2 2 2 9 4" xfId="35982" xr:uid="{00000000-0005-0000-0000-0000041B0000}"/>
    <cellStyle name="20% - Accent3 2 2 2 9 5" xfId="35983" xr:uid="{00000000-0005-0000-0000-0000051B0000}"/>
    <cellStyle name="20% - Accent3 2 2 2 9 6" xfId="35984" xr:uid="{00000000-0005-0000-0000-0000061B0000}"/>
    <cellStyle name="20% - Accent3 2 2 2 9 7" xfId="35985" xr:uid="{00000000-0005-0000-0000-0000071B0000}"/>
    <cellStyle name="20% - Accent3 2 2 2 9 8" xfId="35986" xr:uid="{00000000-0005-0000-0000-0000081B0000}"/>
    <cellStyle name="20% - Accent3 2 2 20" xfId="35987" xr:uid="{00000000-0005-0000-0000-0000091B0000}"/>
    <cellStyle name="20% - Accent3 2 2 21" xfId="35988" xr:uid="{00000000-0005-0000-0000-00000A1B0000}"/>
    <cellStyle name="20% - Accent3 2 2 22" xfId="35989" xr:uid="{00000000-0005-0000-0000-00000B1B0000}"/>
    <cellStyle name="20% - Accent3 2 2 23" xfId="35990" xr:uid="{00000000-0005-0000-0000-00000C1B0000}"/>
    <cellStyle name="20% - Accent3 2 2 24" xfId="35991" xr:uid="{00000000-0005-0000-0000-00000D1B0000}"/>
    <cellStyle name="20% - Accent3 2 2 3" xfId="2525" xr:uid="{00000000-0005-0000-0000-00000E1B0000}"/>
    <cellStyle name="20% - Accent3 2 2 3 10" xfId="2526" xr:uid="{00000000-0005-0000-0000-00000F1B0000}"/>
    <cellStyle name="20% - Accent3 2 2 3 10 2" xfId="2527" xr:uid="{00000000-0005-0000-0000-0000101B0000}"/>
    <cellStyle name="20% - Accent3 2 2 3 10 3" xfId="2528" xr:uid="{00000000-0005-0000-0000-0000111B0000}"/>
    <cellStyle name="20% - Accent3 2 2 3 11" xfId="2529" xr:uid="{00000000-0005-0000-0000-0000121B0000}"/>
    <cellStyle name="20% - Accent3 2 2 3 12" xfId="2530" xr:uid="{00000000-0005-0000-0000-0000131B0000}"/>
    <cellStyle name="20% - Accent3 2 2 3 2" xfId="2531" xr:uid="{00000000-0005-0000-0000-0000141B0000}"/>
    <cellStyle name="20% - Accent3 2 2 3 2 2" xfId="2532" xr:uid="{00000000-0005-0000-0000-0000151B0000}"/>
    <cellStyle name="20% - Accent3 2 2 3 2 2 2" xfId="2533" xr:uid="{00000000-0005-0000-0000-0000161B0000}"/>
    <cellStyle name="20% - Accent3 2 2 3 2 2 2 2" xfId="2534" xr:uid="{00000000-0005-0000-0000-0000171B0000}"/>
    <cellStyle name="20% - Accent3 2 2 3 2 2 2 2 2" xfId="2535" xr:uid="{00000000-0005-0000-0000-0000181B0000}"/>
    <cellStyle name="20% - Accent3 2 2 3 2 2 2 2 2 2" xfId="2536" xr:uid="{00000000-0005-0000-0000-0000191B0000}"/>
    <cellStyle name="20% - Accent3 2 2 3 2 2 2 2 2 2 2" xfId="2537" xr:uid="{00000000-0005-0000-0000-00001A1B0000}"/>
    <cellStyle name="20% - Accent3 2 2 3 2 2 2 2 2 2 3" xfId="2538" xr:uid="{00000000-0005-0000-0000-00001B1B0000}"/>
    <cellStyle name="20% - Accent3 2 2 3 2 2 2 2 2 3" xfId="2539" xr:uid="{00000000-0005-0000-0000-00001C1B0000}"/>
    <cellStyle name="20% - Accent3 2 2 3 2 2 2 2 2 4" xfId="2540" xr:uid="{00000000-0005-0000-0000-00001D1B0000}"/>
    <cellStyle name="20% - Accent3 2 2 3 2 2 2 2 3" xfId="2541" xr:uid="{00000000-0005-0000-0000-00001E1B0000}"/>
    <cellStyle name="20% - Accent3 2 2 3 2 2 2 2 3 2" xfId="2542" xr:uid="{00000000-0005-0000-0000-00001F1B0000}"/>
    <cellStyle name="20% - Accent3 2 2 3 2 2 2 2 3 3" xfId="2543" xr:uid="{00000000-0005-0000-0000-0000201B0000}"/>
    <cellStyle name="20% - Accent3 2 2 3 2 2 2 2 4" xfId="2544" xr:uid="{00000000-0005-0000-0000-0000211B0000}"/>
    <cellStyle name="20% - Accent3 2 2 3 2 2 2 2 5" xfId="2545" xr:uid="{00000000-0005-0000-0000-0000221B0000}"/>
    <cellStyle name="20% - Accent3 2 2 3 2 2 2 3" xfId="2546" xr:uid="{00000000-0005-0000-0000-0000231B0000}"/>
    <cellStyle name="20% - Accent3 2 2 3 2 2 2 3 2" xfId="2547" xr:uid="{00000000-0005-0000-0000-0000241B0000}"/>
    <cellStyle name="20% - Accent3 2 2 3 2 2 2 3 2 2" xfId="2548" xr:uid="{00000000-0005-0000-0000-0000251B0000}"/>
    <cellStyle name="20% - Accent3 2 2 3 2 2 2 3 2 3" xfId="2549" xr:uid="{00000000-0005-0000-0000-0000261B0000}"/>
    <cellStyle name="20% - Accent3 2 2 3 2 2 2 3 3" xfId="2550" xr:uid="{00000000-0005-0000-0000-0000271B0000}"/>
    <cellStyle name="20% - Accent3 2 2 3 2 2 2 3 4" xfId="2551" xr:uid="{00000000-0005-0000-0000-0000281B0000}"/>
    <cellStyle name="20% - Accent3 2 2 3 2 2 2 4" xfId="2552" xr:uid="{00000000-0005-0000-0000-0000291B0000}"/>
    <cellStyle name="20% - Accent3 2 2 3 2 2 2 4 2" xfId="2553" xr:uid="{00000000-0005-0000-0000-00002A1B0000}"/>
    <cellStyle name="20% - Accent3 2 2 3 2 2 2 4 3" xfId="2554" xr:uid="{00000000-0005-0000-0000-00002B1B0000}"/>
    <cellStyle name="20% - Accent3 2 2 3 2 2 2 5" xfId="2555" xr:uid="{00000000-0005-0000-0000-00002C1B0000}"/>
    <cellStyle name="20% - Accent3 2 2 3 2 2 2 6" xfId="2556" xr:uid="{00000000-0005-0000-0000-00002D1B0000}"/>
    <cellStyle name="20% - Accent3 2 2 3 2 2 3" xfId="2557" xr:uid="{00000000-0005-0000-0000-00002E1B0000}"/>
    <cellStyle name="20% - Accent3 2 2 3 2 2 3 2" xfId="2558" xr:uid="{00000000-0005-0000-0000-00002F1B0000}"/>
    <cellStyle name="20% - Accent3 2 2 3 2 2 3 2 2" xfId="2559" xr:uid="{00000000-0005-0000-0000-0000301B0000}"/>
    <cellStyle name="20% - Accent3 2 2 3 2 2 3 2 2 2" xfId="2560" xr:uid="{00000000-0005-0000-0000-0000311B0000}"/>
    <cellStyle name="20% - Accent3 2 2 3 2 2 3 2 2 3" xfId="2561" xr:uid="{00000000-0005-0000-0000-0000321B0000}"/>
    <cellStyle name="20% - Accent3 2 2 3 2 2 3 2 3" xfId="2562" xr:uid="{00000000-0005-0000-0000-0000331B0000}"/>
    <cellStyle name="20% - Accent3 2 2 3 2 2 3 2 4" xfId="2563" xr:uid="{00000000-0005-0000-0000-0000341B0000}"/>
    <cellStyle name="20% - Accent3 2 2 3 2 2 3 3" xfId="2564" xr:uid="{00000000-0005-0000-0000-0000351B0000}"/>
    <cellStyle name="20% - Accent3 2 2 3 2 2 3 3 2" xfId="2565" xr:uid="{00000000-0005-0000-0000-0000361B0000}"/>
    <cellStyle name="20% - Accent3 2 2 3 2 2 3 3 3" xfId="2566" xr:uid="{00000000-0005-0000-0000-0000371B0000}"/>
    <cellStyle name="20% - Accent3 2 2 3 2 2 3 4" xfId="2567" xr:uid="{00000000-0005-0000-0000-0000381B0000}"/>
    <cellStyle name="20% - Accent3 2 2 3 2 2 3 5" xfId="2568" xr:uid="{00000000-0005-0000-0000-0000391B0000}"/>
    <cellStyle name="20% - Accent3 2 2 3 2 2 4" xfId="2569" xr:uid="{00000000-0005-0000-0000-00003A1B0000}"/>
    <cellStyle name="20% - Accent3 2 2 3 2 2 4 2" xfId="2570" xr:uid="{00000000-0005-0000-0000-00003B1B0000}"/>
    <cellStyle name="20% - Accent3 2 2 3 2 2 4 2 2" xfId="2571" xr:uid="{00000000-0005-0000-0000-00003C1B0000}"/>
    <cellStyle name="20% - Accent3 2 2 3 2 2 4 2 3" xfId="2572" xr:uid="{00000000-0005-0000-0000-00003D1B0000}"/>
    <cellStyle name="20% - Accent3 2 2 3 2 2 4 3" xfId="2573" xr:uid="{00000000-0005-0000-0000-00003E1B0000}"/>
    <cellStyle name="20% - Accent3 2 2 3 2 2 4 4" xfId="2574" xr:uid="{00000000-0005-0000-0000-00003F1B0000}"/>
    <cellStyle name="20% - Accent3 2 2 3 2 2 5" xfId="2575" xr:uid="{00000000-0005-0000-0000-0000401B0000}"/>
    <cellStyle name="20% - Accent3 2 2 3 2 2 5 2" xfId="2576" xr:uid="{00000000-0005-0000-0000-0000411B0000}"/>
    <cellStyle name="20% - Accent3 2 2 3 2 2 5 3" xfId="2577" xr:uid="{00000000-0005-0000-0000-0000421B0000}"/>
    <cellStyle name="20% - Accent3 2 2 3 2 2 6" xfId="2578" xr:uid="{00000000-0005-0000-0000-0000431B0000}"/>
    <cellStyle name="20% - Accent3 2 2 3 2 2 7" xfId="2579" xr:uid="{00000000-0005-0000-0000-0000441B0000}"/>
    <cellStyle name="20% - Accent3 2 2 3 2 3" xfId="2580" xr:uid="{00000000-0005-0000-0000-0000451B0000}"/>
    <cellStyle name="20% - Accent3 2 2 3 2 3 2" xfId="2581" xr:uid="{00000000-0005-0000-0000-0000461B0000}"/>
    <cellStyle name="20% - Accent3 2 2 3 2 3 2 2" xfId="2582" xr:uid="{00000000-0005-0000-0000-0000471B0000}"/>
    <cellStyle name="20% - Accent3 2 2 3 2 3 2 2 2" xfId="2583" xr:uid="{00000000-0005-0000-0000-0000481B0000}"/>
    <cellStyle name="20% - Accent3 2 2 3 2 3 2 2 2 2" xfId="2584" xr:uid="{00000000-0005-0000-0000-0000491B0000}"/>
    <cellStyle name="20% - Accent3 2 2 3 2 3 2 2 2 3" xfId="2585" xr:uid="{00000000-0005-0000-0000-00004A1B0000}"/>
    <cellStyle name="20% - Accent3 2 2 3 2 3 2 2 3" xfId="2586" xr:uid="{00000000-0005-0000-0000-00004B1B0000}"/>
    <cellStyle name="20% - Accent3 2 2 3 2 3 2 2 4" xfId="2587" xr:uid="{00000000-0005-0000-0000-00004C1B0000}"/>
    <cellStyle name="20% - Accent3 2 2 3 2 3 2 3" xfId="2588" xr:uid="{00000000-0005-0000-0000-00004D1B0000}"/>
    <cellStyle name="20% - Accent3 2 2 3 2 3 2 3 2" xfId="2589" xr:uid="{00000000-0005-0000-0000-00004E1B0000}"/>
    <cellStyle name="20% - Accent3 2 2 3 2 3 2 3 3" xfId="2590" xr:uid="{00000000-0005-0000-0000-00004F1B0000}"/>
    <cellStyle name="20% - Accent3 2 2 3 2 3 2 4" xfId="2591" xr:uid="{00000000-0005-0000-0000-0000501B0000}"/>
    <cellStyle name="20% - Accent3 2 2 3 2 3 2 5" xfId="2592" xr:uid="{00000000-0005-0000-0000-0000511B0000}"/>
    <cellStyle name="20% - Accent3 2 2 3 2 3 3" xfId="2593" xr:uid="{00000000-0005-0000-0000-0000521B0000}"/>
    <cellStyle name="20% - Accent3 2 2 3 2 3 3 2" xfId="2594" xr:uid="{00000000-0005-0000-0000-0000531B0000}"/>
    <cellStyle name="20% - Accent3 2 2 3 2 3 3 2 2" xfId="2595" xr:uid="{00000000-0005-0000-0000-0000541B0000}"/>
    <cellStyle name="20% - Accent3 2 2 3 2 3 3 2 3" xfId="2596" xr:uid="{00000000-0005-0000-0000-0000551B0000}"/>
    <cellStyle name="20% - Accent3 2 2 3 2 3 3 3" xfId="2597" xr:uid="{00000000-0005-0000-0000-0000561B0000}"/>
    <cellStyle name="20% - Accent3 2 2 3 2 3 3 4" xfId="2598" xr:uid="{00000000-0005-0000-0000-0000571B0000}"/>
    <cellStyle name="20% - Accent3 2 2 3 2 3 4" xfId="2599" xr:uid="{00000000-0005-0000-0000-0000581B0000}"/>
    <cellStyle name="20% - Accent3 2 2 3 2 3 4 2" xfId="2600" xr:uid="{00000000-0005-0000-0000-0000591B0000}"/>
    <cellStyle name="20% - Accent3 2 2 3 2 3 4 3" xfId="2601" xr:uid="{00000000-0005-0000-0000-00005A1B0000}"/>
    <cellStyle name="20% - Accent3 2 2 3 2 3 5" xfId="2602" xr:uid="{00000000-0005-0000-0000-00005B1B0000}"/>
    <cellStyle name="20% - Accent3 2 2 3 2 3 6" xfId="2603" xr:uid="{00000000-0005-0000-0000-00005C1B0000}"/>
    <cellStyle name="20% - Accent3 2 2 3 2 4" xfId="2604" xr:uid="{00000000-0005-0000-0000-00005D1B0000}"/>
    <cellStyle name="20% - Accent3 2 2 3 2 4 2" xfId="2605" xr:uid="{00000000-0005-0000-0000-00005E1B0000}"/>
    <cellStyle name="20% - Accent3 2 2 3 2 4 2 2" xfId="2606" xr:uid="{00000000-0005-0000-0000-00005F1B0000}"/>
    <cellStyle name="20% - Accent3 2 2 3 2 4 2 2 2" xfId="2607" xr:uid="{00000000-0005-0000-0000-0000601B0000}"/>
    <cellStyle name="20% - Accent3 2 2 3 2 4 2 2 3" xfId="2608" xr:uid="{00000000-0005-0000-0000-0000611B0000}"/>
    <cellStyle name="20% - Accent3 2 2 3 2 4 2 3" xfId="2609" xr:uid="{00000000-0005-0000-0000-0000621B0000}"/>
    <cellStyle name="20% - Accent3 2 2 3 2 4 2 4" xfId="2610" xr:uid="{00000000-0005-0000-0000-0000631B0000}"/>
    <cellStyle name="20% - Accent3 2 2 3 2 4 3" xfId="2611" xr:uid="{00000000-0005-0000-0000-0000641B0000}"/>
    <cellStyle name="20% - Accent3 2 2 3 2 4 3 2" xfId="2612" xr:uid="{00000000-0005-0000-0000-0000651B0000}"/>
    <cellStyle name="20% - Accent3 2 2 3 2 4 3 3" xfId="2613" xr:uid="{00000000-0005-0000-0000-0000661B0000}"/>
    <cellStyle name="20% - Accent3 2 2 3 2 4 4" xfId="2614" xr:uid="{00000000-0005-0000-0000-0000671B0000}"/>
    <cellStyle name="20% - Accent3 2 2 3 2 4 5" xfId="2615" xr:uid="{00000000-0005-0000-0000-0000681B0000}"/>
    <cellStyle name="20% - Accent3 2 2 3 2 5" xfId="2616" xr:uid="{00000000-0005-0000-0000-0000691B0000}"/>
    <cellStyle name="20% - Accent3 2 2 3 2 5 2" xfId="2617" xr:uid="{00000000-0005-0000-0000-00006A1B0000}"/>
    <cellStyle name="20% - Accent3 2 2 3 2 5 2 2" xfId="2618" xr:uid="{00000000-0005-0000-0000-00006B1B0000}"/>
    <cellStyle name="20% - Accent3 2 2 3 2 5 2 3" xfId="2619" xr:uid="{00000000-0005-0000-0000-00006C1B0000}"/>
    <cellStyle name="20% - Accent3 2 2 3 2 5 3" xfId="2620" xr:uid="{00000000-0005-0000-0000-00006D1B0000}"/>
    <cellStyle name="20% - Accent3 2 2 3 2 5 4" xfId="2621" xr:uid="{00000000-0005-0000-0000-00006E1B0000}"/>
    <cellStyle name="20% - Accent3 2 2 3 2 6" xfId="2622" xr:uid="{00000000-0005-0000-0000-00006F1B0000}"/>
    <cellStyle name="20% - Accent3 2 2 3 2 6 2" xfId="2623" xr:uid="{00000000-0005-0000-0000-0000701B0000}"/>
    <cellStyle name="20% - Accent3 2 2 3 2 6 3" xfId="2624" xr:uid="{00000000-0005-0000-0000-0000711B0000}"/>
    <cellStyle name="20% - Accent3 2 2 3 2 7" xfId="2625" xr:uid="{00000000-0005-0000-0000-0000721B0000}"/>
    <cellStyle name="20% - Accent3 2 2 3 2 8" xfId="2626" xr:uid="{00000000-0005-0000-0000-0000731B0000}"/>
    <cellStyle name="20% - Accent3 2 2 3 3" xfId="2627" xr:uid="{00000000-0005-0000-0000-0000741B0000}"/>
    <cellStyle name="20% - Accent3 2 2 3 3 2" xfId="2628" xr:uid="{00000000-0005-0000-0000-0000751B0000}"/>
    <cellStyle name="20% - Accent3 2 2 3 3 2 2" xfId="2629" xr:uid="{00000000-0005-0000-0000-0000761B0000}"/>
    <cellStyle name="20% - Accent3 2 2 3 3 2 2 2" xfId="2630" xr:uid="{00000000-0005-0000-0000-0000771B0000}"/>
    <cellStyle name="20% - Accent3 2 2 3 3 2 2 2 2" xfId="2631" xr:uid="{00000000-0005-0000-0000-0000781B0000}"/>
    <cellStyle name="20% - Accent3 2 2 3 3 2 2 2 2 2" xfId="2632" xr:uid="{00000000-0005-0000-0000-0000791B0000}"/>
    <cellStyle name="20% - Accent3 2 2 3 3 2 2 2 2 3" xfId="2633" xr:uid="{00000000-0005-0000-0000-00007A1B0000}"/>
    <cellStyle name="20% - Accent3 2 2 3 3 2 2 2 3" xfId="2634" xr:uid="{00000000-0005-0000-0000-00007B1B0000}"/>
    <cellStyle name="20% - Accent3 2 2 3 3 2 2 2 4" xfId="2635" xr:uid="{00000000-0005-0000-0000-00007C1B0000}"/>
    <cellStyle name="20% - Accent3 2 2 3 3 2 2 3" xfId="2636" xr:uid="{00000000-0005-0000-0000-00007D1B0000}"/>
    <cellStyle name="20% - Accent3 2 2 3 3 2 2 3 2" xfId="2637" xr:uid="{00000000-0005-0000-0000-00007E1B0000}"/>
    <cellStyle name="20% - Accent3 2 2 3 3 2 2 3 3" xfId="2638" xr:uid="{00000000-0005-0000-0000-00007F1B0000}"/>
    <cellStyle name="20% - Accent3 2 2 3 3 2 2 4" xfId="2639" xr:uid="{00000000-0005-0000-0000-0000801B0000}"/>
    <cellStyle name="20% - Accent3 2 2 3 3 2 2 5" xfId="2640" xr:uid="{00000000-0005-0000-0000-0000811B0000}"/>
    <cellStyle name="20% - Accent3 2 2 3 3 2 3" xfId="2641" xr:uid="{00000000-0005-0000-0000-0000821B0000}"/>
    <cellStyle name="20% - Accent3 2 2 3 3 2 3 2" xfId="2642" xr:uid="{00000000-0005-0000-0000-0000831B0000}"/>
    <cellStyle name="20% - Accent3 2 2 3 3 2 3 2 2" xfId="2643" xr:uid="{00000000-0005-0000-0000-0000841B0000}"/>
    <cellStyle name="20% - Accent3 2 2 3 3 2 3 2 3" xfId="2644" xr:uid="{00000000-0005-0000-0000-0000851B0000}"/>
    <cellStyle name="20% - Accent3 2 2 3 3 2 3 3" xfId="2645" xr:uid="{00000000-0005-0000-0000-0000861B0000}"/>
    <cellStyle name="20% - Accent3 2 2 3 3 2 3 4" xfId="2646" xr:uid="{00000000-0005-0000-0000-0000871B0000}"/>
    <cellStyle name="20% - Accent3 2 2 3 3 2 4" xfId="2647" xr:uid="{00000000-0005-0000-0000-0000881B0000}"/>
    <cellStyle name="20% - Accent3 2 2 3 3 2 4 2" xfId="2648" xr:uid="{00000000-0005-0000-0000-0000891B0000}"/>
    <cellStyle name="20% - Accent3 2 2 3 3 2 4 3" xfId="2649" xr:uid="{00000000-0005-0000-0000-00008A1B0000}"/>
    <cellStyle name="20% - Accent3 2 2 3 3 2 5" xfId="2650" xr:uid="{00000000-0005-0000-0000-00008B1B0000}"/>
    <cellStyle name="20% - Accent3 2 2 3 3 2 6" xfId="2651" xr:uid="{00000000-0005-0000-0000-00008C1B0000}"/>
    <cellStyle name="20% - Accent3 2 2 3 3 3" xfId="2652" xr:uid="{00000000-0005-0000-0000-00008D1B0000}"/>
    <cellStyle name="20% - Accent3 2 2 3 3 3 2" xfId="2653" xr:uid="{00000000-0005-0000-0000-00008E1B0000}"/>
    <cellStyle name="20% - Accent3 2 2 3 3 3 2 2" xfId="2654" xr:uid="{00000000-0005-0000-0000-00008F1B0000}"/>
    <cellStyle name="20% - Accent3 2 2 3 3 3 2 2 2" xfId="2655" xr:uid="{00000000-0005-0000-0000-0000901B0000}"/>
    <cellStyle name="20% - Accent3 2 2 3 3 3 2 2 3" xfId="2656" xr:uid="{00000000-0005-0000-0000-0000911B0000}"/>
    <cellStyle name="20% - Accent3 2 2 3 3 3 2 3" xfId="2657" xr:uid="{00000000-0005-0000-0000-0000921B0000}"/>
    <cellStyle name="20% - Accent3 2 2 3 3 3 2 4" xfId="2658" xr:uid="{00000000-0005-0000-0000-0000931B0000}"/>
    <cellStyle name="20% - Accent3 2 2 3 3 3 3" xfId="2659" xr:uid="{00000000-0005-0000-0000-0000941B0000}"/>
    <cellStyle name="20% - Accent3 2 2 3 3 3 3 2" xfId="2660" xr:uid="{00000000-0005-0000-0000-0000951B0000}"/>
    <cellStyle name="20% - Accent3 2 2 3 3 3 3 3" xfId="2661" xr:uid="{00000000-0005-0000-0000-0000961B0000}"/>
    <cellStyle name="20% - Accent3 2 2 3 3 3 4" xfId="2662" xr:uid="{00000000-0005-0000-0000-0000971B0000}"/>
    <cellStyle name="20% - Accent3 2 2 3 3 3 5" xfId="2663" xr:uid="{00000000-0005-0000-0000-0000981B0000}"/>
    <cellStyle name="20% - Accent3 2 2 3 3 4" xfId="2664" xr:uid="{00000000-0005-0000-0000-0000991B0000}"/>
    <cellStyle name="20% - Accent3 2 2 3 3 4 2" xfId="2665" xr:uid="{00000000-0005-0000-0000-00009A1B0000}"/>
    <cellStyle name="20% - Accent3 2 2 3 3 4 2 2" xfId="2666" xr:uid="{00000000-0005-0000-0000-00009B1B0000}"/>
    <cellStyle name="20% - Accent3 2 2 3 3 4 2 3" xfId="2667" xr:uid="{00000000-0005-0000-0000-00009C1B0000}"/>
    <cellStyle name="20% - Accent3 2 2 3 3 4 3" xfId="2668" xr:uid="{00000000-0005-0000-0000-00009D1B0000}"/>
    <cellStyle name="20% - Accent3 2 2 3 3 4 4" xfId="2669" xr:uid="{00000000-0005-0000-0000-00009E1B0000}"/>
    <cellStyle name="20% - Accent3 2 2 3 3 5" xfId="2670" xr:uid="{00000000-0005-0000-0000-00009F1B0000}"/>
    <cellStyle name="20% - Accent3 2 2 3 3 5 2" xfId="2671" xr:uid="{00000000-0005-0000-0000-0000A01B0000}"/>
    <cellStyle name="20% - Accent3 2 2 3 3 5 3" xfId="2672" xr:uid="{00000000-0005-0000-0000-0000A11B0000}"/>
    <cellStyle name="20% - Accent3 2 2 3 3 6" xfId="2673" xr:uid="{00000000-0005-0000-0000-0000A21B0000}"/>
    <cellStyle name="20% - Accent3 2 2 3 3 7" xfId="2674" xr:uid="{00000000-0005-0000-0000-0000A31B0000}"/>
    <cellStyle name="20% - Accent3 2 2 3 4" xfId="2675" xr:uid="{00000000-0005-0000-0000-0000A41B0000}"/>
    <cellStyle name="20% - Accent3 2 2 3 4 2" xfId="2676" xr:uid="{00000000-0005-0000-0000-0000A51B0000}"/>
    <cellStyle name="20% - Accent3 2 2 3 4 2 2" xfId="2677" xr:uid="{00000000-0005-0000-0000-0000A61B0000}"/>
    <cellStyle name="20% - Accent3 2 2 3 4 2 2 2" xfId="2678" xr:uid="{00000000-0005-0000-0000-0000A71B0000}"/>
    <cellStyle name="20% - Accent3 2 2 3 4 2 2 2 2" xfId="2679" xr:uid="{00000000-0005-0000-0000-0000A81B0000}"/>
    <cellStyle name="20% - Accent3 2 2 3 4 2 2 2 3" xfId="2680" xr:uid="{00000000-0005-0000-0000-0000A91B0000}"/>
    <cellStyle name="20% - Accent3 2 2 3 4 2 2 3" xfId="2681" xr:uid="{00000000-0005-0000-0000-0000AA1B0000}"/>
    <cellStyle name="20% - Accent3 2 2 3 4 2 2 4" xfId="2682" xr:uid="{00000000-0005-0000-0000-0000AB1B0000}"/>
    <cellStyle name="20% - Accent3 2 2 3 4 2 3" xfId="2683" xr:uid="{00000000-0005-0000-0000-0000AC1B0000}"/>
    <cellStyle name="20% - Accent3 2 2 3 4 2 3 2" xfId="2684" xr:uid="{00000000-0005-0000-0000-0000AD1B0000}"/>
    <cellStyle name="20% - Accent3 2 2 3 4 2 3 3" xfId="2685" xr:uid="{00000000-0005-0000-0000-0000AE1B0000}"/>
    <cellStyle name="20% - Accent3 2 2 3 4 2 4" xfId="2686" xr:uid="{00000000-0005-0000-0000-0000AF1B0000}"/>
    <cellStyle name="20% - Accent3 2 2 3 4 2 5" xfId="2687" xr:uid="{00000000-0005-0000-0000-0000B01B0000}"/>
    <cellStyle name="20% - Accent3 2 2 3 4 3" xfId="2688" xr:uid="{00000000-0005-0000-0000-0000B11B0000}"/>
    <cellStyle name="20% - Accent3 2 2 3 4 3 2" xfId="2689" xr:uid="{00000000-0005-0000-0000-0000B21B0000}"/>
    <cellStyle name="20% - Accent3 2 2 3 4 3 2 2" xfId="2690" xr:uid="{00000000-0005-0000-0000-0000B31B0000}"/>
    <cellStyle name="20% - Accent3 2 2 3 4 3 2 3" xfId="2691" xr:uid="{00000000-0005-0000-0000-0000B41B0000}"/>
    <cellStyle name="20% - Accent3 2 2 3 4 3 3" xfId="2692" xr:uid="{00000000-0005-0000-0000-0000B51B0000}"/>
    <cellStyle name="20% - Accent3 2 2 3 4 3 4" xfId="2693" xr:uid="{00000000-0005-0000-0000-0000B61B0000}"/>
    <cellStyle name="20% - Accent3 2 2 3 4 4" xfId="2694" xr:uid="{00000000-0005-0000-0000-0000B71B0000}"/>
    <cellStyle name="20% - Accent3 2 2 3 4 4 2" xfId="2695" xr:uid="{00000000-0005-0000-0000-0000B81B0000}"/>
    <cellStyle name="20% - Accent3 2 2 3 4 4 3" xfId="2696" xr:uid="{00000000-0005-0000-0000-0000B91B0000}"/>
    <cellStyle name="20% - Accent3 2 2 3 4 5" xfId="2697" xr:uid="{00000000-0005-0000-0000-0000BA1B0000}"/>
    <cellStyle name="20% - Accent3 2 2 3 4 6" xfId="2698" xr:uid="{00000000-0005-0000-0000-0000BB1B0000}"/>
    <cellStyle name="20% - Accent3 2 2 3 5" xfId="2699" xr:uid="{00000000-0005-0000-0000-0000BC1B0000}"/>
    <cellStyle name="20% - Accent3 2 2 3 5 2" xfId="2700" xr:uid="{00000000-0005-0000-0000-0000BD1B0000}"/>
    <cellStyle name="20% - Accent3 2 2 3 5 2 2" xfId="2701" xr:uid="{00000000-0005-0000-0000-0000BE1B0000}"/>
    <cellStyle name="20% - Accent3 2 2 3 5 2 2 2" xfId="2702" xr:uid="{00000000-0005-0000-0000-0000BF1B0000}"/>
    <cellStyle name="20% - Accent3 2 2 3 5 2 2 2 2" xfId="2703" xr:uid="{00000000-0005-0000-0000-0000C01B0000}"/>
    <cellStyle name="20% - Accent3 2 2 3 5 2 2 2 3" xfId="2704" xr:uid="{00000000-0005-0000-0000-0000C11B0000}"/>
    <cellStyle name="20% - Accent3 2 2 3 5 2 2 3" xfId="2705" xr:uid="{00000000-0005-0000-0000-0000C21B0000}"/>
    <cellStyle name="20% - Accent3 2 2 3 5 2 2 4" xfId="2706" xr:uid="{00000000-0005-0000-0000-0000C31B0000}"/>
    <cellStyle name="20% - Accent3 2 2 3 5 2 3" xfId="2707" xr:uid="{00000000-0005-0000-0000-0000C41B0000}"/>
    <cellStyle name="20% - Accent3 2 2 3 5 2 3 2" xfId="2708" xr:uid="{00000000-0005-0000-0000-0000C51B0000}"/>
    <cellStyle name="20% - Accent3 2 2 3 5 2 3 3" xfId="2709" xr:uid="{00000000-0005-0000-0000-0000C61B0000}"/>
    <cellStyle name="20% - Accent3 2 2 3 5 2 4" xfId="2710" xr:uid="{00000000-0005-0000-0000-0000C71B0000}"/>
    <cellStyle name="20% - Accent3 2 2 3 5 2 5" xfId="2711" xr:uid="{00000000-0005-0000-0000-0000C81B0000}"/>
    <cellStyle name="20% - Accent3 2 2 3 5 3" xfId="2712" xr:uid="{00000000-0005-0000-0000-0000C91B0000}"/>
    <cellStyle name="20% - Accent3 2 2 3 5 3 2" xfId="2713" xr:uid="{00000000-0005-0000-0000-0000CA1B0000}"/>
    <cellStyle name="20% - Accent3 2 2 3 5 3 2 2" xfId="2714" xr:uid="{00000000-0005-0000-0000-0000CB1B0000}"/>
    <cellStyle name="20% - Accent3 2 2 3 5 3 2 3" xfId="2715" xr:uid="{00000000-0005-0000-0000-0000CC1B0000}"/>
    <cellStyle name="20% - Accent3 2 2 3 5 3 3" xfId="2716" xr:uid="{00000000-0005-0000-0000-0000CD1B0000}"/>
    <cellStyle name="20% - Accent3 2 2 3 5 3 4" xfId="2717" xr:uid="{00000000-0005-0000-0000-0000CE1B0000}"/>
    <cellStyle name="20% - Accent3 2 2 3 5 4" xfId="2718" xr:uid="{00000000-0005-0000-0000-0000CF1B0000}"/>
    <cellStyle name="20% - Accent3 2 2 3 5 4 2" xfId="2719" xr:uid="{00000000-0005-0000-0000-0000D01B0000}"/>
    <cellStyle name="20% - Accent3 2 2 3 5 4 3" xfId="2720" xr:uid="{00000000-0005-0000-0000-0000D11B0000}"/>
    <cellStyle name="20% - Accent3 2 2 3 5 5" xfId="2721" xr:uid="{00000000-0005-0000-0000-0000D21B0000}"/>
    <cellStyle name="20% - Accent3 2 2 3 5 6" xfId="2722" xr:uid="{00000000-0005-0000-0000-0000D31B0000}"/>
    <cellStyle name="20% - Accent3 2 2 3 6" xfId="2723" xr:uid="{00000000-0005-0000-0000-0000D41B0000}"/>
    <cellStyle name="20% - Accent3 2 2 3 6 2" xfId="2724" xr:uid="{00000000-0005-0000-0000-0000D51B0000}"/>
    <cellStyle name="20% - Accent3 2 2 3 6 2 2" xfId="2725" xr:uid="{00000000-0005-0000-0000-0000D61B0000}"/>
    <cellStyle name="20% - Accent3 2 2 3 6 2 2 2" xfId="2726" xr:uid="{00000000-0005-0000-0000-0000D71B0000}"/>
    <cellStyle name="20% - Accent3 2 2 3 6 2 2 3" xfId="2727" xr:uid="{00000000-0005-0000-0000-0000D81B0000}"/>
    <cellStyle name="20% - Accent3 2 2 3 6 2 3" xfId="2728" xr:uid="{00000000-0005-0000-0000-0000D91B0000}"/>
    <cellStyle name="20% - Accent3 2 2 3 6 2 4" xfId="2729" xr:uid="{00000000-0005-0000-0000-0000DA1B0000}"/>
    <cellStyle name="20% - Accent3 2 2 3 6 3" xfId="2730" xr:uid="{00000000-0005-0000-0000-0000DB1B0000}"/>
    <cellStyle name="20% - Accent3 2 2 3 6 3 2" xfId="2731" xr:uid="{00000000-0005-0000-0000-0000DC1B0000}"/>
    <cellStyle name="20% - Accent3 2 2 3 6 3 3" xfId="2732" xr:uid="{00000000-0005-0000-0000-0000DD1B0000}"/>
    <cellStyle name="20% - Accent3 2 2 3 6 4" xfId="2733" xr:uid="{00000000-0005-0000-0000-0000DE1B0000}"/>
    <cellStyle name="20% - Accent3 2 2 3 6 5" xfId="2734" xr:uid="{00000000-0005-0000-0000-0000DF1B0000}"/>
    <cellStyle name="20% - Accent3 2 2 3 7" xfId="2735" xr:uid="{00000000-0005-0000-0000-0000E01B0000}"/>
    <cellStyle name="20% - Accent3 2 2 3 7 2" xfId="2736" xr:uid="{00000000-0005-0000-0000-0000E11B0000}"/>
    <cellStyle name="20% - Accent3 2 2 3 7 2 2" xfId="2737" xr:uid="{00000000-0005-0000-0000-0000E21B0000}"/>
    <cellStyle name="20% - Accent3 2 2 3 7 2 2 2" xfId="2738" xr:uid="{00000000-0005-0000-0000-0000E31B0000}"/>
    <cellStyle name="20% - Accent3 2 2 3 7 2 2 3" xfId="2739" xr:uid="{00000000-0005-0000-0000-0000E41B0000}"/>
    <cellStyle name="20% - Accent3 2 2 3 7 2 3" xfId="2740" xr:uid="{00000000-0005-0000-0000-0000E51B0000}"/>
    <cellStyle name="20% - Accent3 2 2 3 7 2 4" xfId="2741" xr:uid="{00000000-0005-0000-0000-0000E61B0000}"/>
    <cellStyle name="20% - Accent3 2 2 3 7 3" xfId="2742" xr:uid="{00000000-0005-0000-0000-0000E71B0000}"/>
    <cellStyle name="20% - Accent3 2 2 3 7 3 2" xfId="2743" xr:uid="{00000000-0005-0000-0000-0000E81B0000}"/>
    <cellStyle name="20% - Accent3 2 2 3 7 3 3" xfId="2744" xr:uid="{00000000-0005-0000-0000-0000E91B0000}"/>
    <cellStyle name="20% - Accent3 2 2 3 7 4" xfId="2745" xr:uid="{00000000-0005-0000-0000-0000EA1B0000}"/>
    <cellStyle name="20% - Accent3 2 2 3 7 5" xfId="2746" xr:uid="{00000000-0005-0000-0000-0000EB1B0000}"/>
    <cellStyle name="20% - Accent3 2 2 3 8" xfId="2747" xr:uid="{00000000-0005-0000-0000-0000EC1B0000}"/>
    <cellStyle name="20% - Accent3 2 2 3 8 2" xfId="2748" xr:uid="{00000000-0005-0000-0000-0000ED1B0000}"/>
    <cellStyle name="20% - Accent3 2 2 3 8 2 2" xfId="2749" xr:uid="{00000000-0005-0000-0000-0000EE1B0000}"/>
    <cellStyle name="20% - Accent3 2 2 3 8 2 3" xfId="2750" xr:uid="{00000000-0005-0000-0000-0000EF1B0000}"/>
    <cellStyle name="20% - Accent3 2 2 3 8 3" xfId="2751" xr:uid="{00000000-0005-0000-0000-0000F01B0000}"/>
    <cellStyle name="20% - Accent3 2 2 3 8 4" xfId="2752" xr:uid="{00000000-0005-0000-0000-0000F11B0000}"/>
    <cellStyle name="20% - Accent3 2 2 3 9" xfId="2753" xr:uid="{00000000-0005-0000-0000-0000F21B0000}"/>
    <cellStyle name="20% - Accent3 2 2 3 9 2" xfId="2754" xr:uid="{00000000-0005-0000-0000-0000F31B0000}"/>
    <cellStyle name="20% - Accent3 2 2 3 9 3" xfId="2755" xr:uid="{00000000-0005-0000-0000-0000F41B0000}"/>
    <cellStyle name="20% - Accent3 2 2 4" xfId="2756" xr:uid="{00000000-0005-0000-0000-0000F51B0000}"/>
    <cellStyle name="20% - Accent3 2 2 4 2" xfId="35992" xr:uid="{00000000-0005-0000-0000-0000F61B0000}"/>
    <cellStyle name="20% - Accent3 2 2 4 3" xfId="35993" xr:uid="{00000000-0005-0000-0000-0000F71B0000}"/>
    <cellStyle name="20% - Accent3 2 2 4 4" xfId="35994" xr:uid="{00000000-0005-0000-0000-0000F81B0000}"/>
    <cellStyle name="20% - Accent3 2 2 5" xfId="2757" xr:uid="{00000000-0005-0000-0000-0000F91B0000}"/>
    <cellStyle name="20% - Accent3 2 2 5 2" xfId="35995" xr:uid="{00000000-0005-0000-0000-0000FA1B0000}"/>
    <cellStyle name="20% - Accent3 2 2 5 3" xfId="35996" xr:uid="{00000000-0005-0000-0000-0000FB1B0000}"/>
    <cellStyle name="20% - Accent3 2 2 5 4" xfId="35997" xr:uid="{00000000-0005-0000-0000-0000FC1B0000}"/>
    <cellStyle name="20% - Accent3 2 2 6" xfId="31743" xr:uid="{00000000-0005-0000-0000-0000FD1B0000}"/>
    <cellStyle name="20% - Accent3 2 2 6 2" xfId="35998" xr:uid="{00000000-0005-0000-0000-0000FE1B0000}"/>
    <cellStyle name="20% - Accent3 2 2 6 3" xfId="35999" xr:uid="{00000000-0005-0000-0000-0000FF1B0000}"/>
    <cellStyle name="20% - Accent3 2 2 6 4" xfId="36000" xr:uid="{00000000-0005-0000-0000-0000001C0000}"/>
    <cellStyle name="20% - Accent3 2 2 7" xfId="36001" xr:uid="{00000000-0005-0000-0000-0000011C0000}"/>
    <cellStyle name="20% - Accent3 2 2 7 2" xfId="36002" xr:uid="{00000000-0005-0000-0000-0000021C0000}"/>
    <cellStyle name="20% - Accent3 2 2 7 3" xfId="36003" xr:uid="{00000000-0005-0000-0000-0000031C0000}"/>
    <cellStyle name="20% - Accent3 2 2 7 4" xfId="36004" xr:uid="{00000000-0005-0000-0000-0000041C0000}"/>
    <cellStyle name="20% - Accent3 2 2 8" xfId="36005" xr:uid="{00000000-0005-0000-0000-0000051C0000}"/>
    <cellStyle name="20% - Accent3 2 2 8 2" xfId="36006" xr:uid="{00000000-0005-0000-0000-0000061C0000}"/>
    <cellStyle name="20% - Accent3 2 2 8 3" xfId="36007" xr:uid="{00000000-0005-0000-0000-0000071C0000}"/>
    <cellStyle name="20% - Accent3 2 2 8 4" xfId="36008" xr:uid="{00000000-0005-0000-0000-0000081C0000}"/>
    <cellStyle name="20% - Accent3 2 2 9" xfId="36009" xr:uid="{00000000-0005-0000-0000-0000091C0000}"/>
    <cellStyle name="20% - Accent3 2 2 9 2" xfId="36010" xr:uid="{00000000-0005-0000-0000-00000A1C0000}"/>
    <cellStyle name="20% - Accent3 2 2 9 2 2" xfId="36011" xr:uid="{00000000-0005-0000-0000-00000B1C0000}"/>
    <cellStyle name="20% - Accent3 2 2 9 2 2 2" xfId="36012" xr:uid="{00000000-0005-0000-0000-00000C1C0000}"/>
    <cellStyle name="20% - Accent3 2 2 9 2 2 2 2" xfId="36013" xr:uid="{00000000-0005-0000-0000-00000D1C0000}"/>
    <cellStyle name="20% - Accent3 2 2 9 2 2 2 3" xfId="36014" xr:uid="{00000000-0005-0000-0000-00000E1C0000}"/>
    <cellStyle name="20% - Accent3 2 2 9 2 2 2 4" xfId="36015" xr:uid="{00000000-0005-0000-0000-00000F1C0000}"/>
    <cellStyle name="20% - Accent3 2 2 9 2 2 2 5" xfId="36016" xr:uid="{00000000-0005-0000-0000-0000101C0000}"/>
    <cellStyle name="20% - Accent3 2 2 9 2 2 2 6" xfId="36017" xr:uid="{00000000-0005-0000-0000-0000111C0000}"/>
    <cellStyle name="20% - Accent3 2 2 9 2 2 3" xfId="36018" xr:uid="{00000000-0005-0000-0000-0000121C0000}"/>
    <cellStyle name="20% - Accent3 2 2 9 2 2 4" xfId="36019" xr:uid="{00000000-0005-0000-0000-0000131C0000}"/>
    <cellStyle name="20% - Accent3 2 2 9 2 2 5" xfId="36020" xr:uid="{00000000-0005-0000-0000-0000141C0000}"/>
    <cellStyle name="20% - Accent3 2 2 9 2 2 6" xfId="36021" xr:uid="{00000000-0005-0000-0000-0000151C0000}"/>
    <cellStyle name="20% - Accent3 2 2 9 2 3" xfId="36022" xr:uid="{00000000-0005-0000-0000-0000161C0000}"/>
    <cellStyle name="20% - Accent3 2 2 9 2 4" xfId="36023" xr:uid="{00000000-0005-0000-0000-0000171C0000}"/>
    <cellStyle name="20% - Accent3 2 2 9 2 5" xfId="36024" xr:uid="{00000000-0005-0000-0000-0000181C0000}"/>
    <cellStyle name="20% - Accent3 2 2 9 2 6" xfId="36025" xr:uid="{00000000-0005-0000-0000-0000191C0000}"/>
    <cellStyle name="20% - Accent3 2 2 9 2 7" xfId="36026" xr:uid="{00000000-0005-0000-0000-00001A1C0000}"/>
    <cellStyle name="20% - Accent3 2 2 9 2 8" xfId="36027" xr:uid="{00000000-0005-0000-0000-00001B1C0000}"/>
    <cellStyle name="20% - Accent3 2 2 9 3" xfId="36028" xr:uid="{00000000-0005-0000-0000-00001C1C0000}"/>
    <cellStyle name="20% - Accent3 2 2 9 4" xfId="36029" xr:uid="{00000000-0005-0000-0000-00001D1C0000}"/>
    <cellStyle name="20% - Accent3 2 2 9 4 2" xfId="36030" xr:uid="{00000000-0005-0000-0000-00001E1C0000}"/>
    <cellStyle name="20% - Accent3 2 2 9 4 2 2" xfId="36031" xr:uid="{00000000-0005-0000-0000-00001F1C0000}"/>
    <cellStyle name="20% - Accent3 2 2 9 4 2 3" xfId="36032" xr:uid="{00000000-0005-0000-0000-0000201C0000}"/>
    <cellStyle name="20% - Accent3 2 2 9 4 2 4" xfId="36033" xr:uid="{00000000-0005-0000-0000-0000211C0000}"/>
    <cellStyle name="20% - Accent3 2 2 9 4 2 5" xfId="36034" xr:uid="{00000000-0005-0000-0000-0000221C0000}"/>
    <cellStyle name="20% - Accent3 2 2 9 4 2 6" xfId="36035" xr:uid="{00000000-0005-0000-0000-0000231C0000}"/>
    <cellStyle name="20% - Accent3 2 2 9 4 3" xfId="36036" xr:uid="{00000000-0005-0000-0000-0000241C0000}"/>
    <cellStyle name="20% - Accent3 2 2 9 4 4" xfId="36037" xr:uid="{00000000-0005-0000-0000-0000251C0000}"/>
    <cellStyle name="20% - Accent3 2 2 9 4 5" xfId="36038" xr:uid="{00000000-0005-0000-0000-0000261C0000}"/>
    <cellStyle name="20% - Accent3 2 2 9 4 6" xfId="36039" xr:uid="{00000000-0005-0000-0000-0000271C0000}"/>
    <cellStyle name="20% - Accent3 2 2 9 5" xfId="36040" xr:uid="{00000000-0005-0000-0000-0000281C0000}"/>
    <cellStyle name="20% - Accent3 2 2 9 6" xfId="36041" xr:uid="{00000000-0005-0000-0000-0000291C0000}"/>
    <cellStyle name="20% - Accent3 2 2 9 7" xfId="36042" xr:uid="{00000000-0005-0000-0000-00002A1C0000}"/>
    <cellStyle name="20% - Accent3 2 2 9 8" xfId="36043" xr:uid="{00000000-0005-0000-0000-00002B1C0000}"/>
    <cellStyle name="20% - Accent3 2 2 9 9" xfId="36044" xr:uid="{00000000-0005-0000-0000-00002C1C0000}"/>
    <cellStyle name="20% - Accent3 2 20" xfId="36045" xr:uid="{00000000-0005-0000-0000-00002D1C0000}"/>
    <cellStyle name="20% - Accent3 2 21" xfId="36046" xr:uid="{00000000-0005-0000-0000-00002E1C0000}"/>
    <cellStyle name="20% - Accent3 2 22" xfId="36047" xr:uid="{00000000-0005-0000-0000-00002F1C0000}"/>
    <cellStyle name="20% - Accent3 2 23" xfId="36048" xr:uid="{00000000-0005-0000-0000-0000301C0000}"/>
    <cellStyle name="20% - Accent3 2 24" xfId="36049" xr:uid="{00000000-0005-0000-0000-0000311C0000}"/>
    <cellStyle name="20% - Accent3 2 25" xfId="36050" xr:uid="{00000000-0005-0000-0000-0000321C0000}"/>
    <cellStyle name="20% - Accent3 2 26" xfId="36051" xr:uid="{00000000-0005-0000-0000-0000331C0000}"/>
    <cellStyle name="20% - Accent3 2 27" xfId="36052" xr:uid="{00000000-0005-0000-0000-0000341C0000}"/>
    <cellStyle name="20% - Accent3 2 3" xfId="2758" xr:uid="{00000000-0005-0000-0000-0000351C0000}"/>
    <cellStyle name="20% - Accent3 2 3 10" xfId="2759" xr:uid="{00000000-0005-0000-0000-0000361C0000}"/>
    <cellStyle name="20% - Accent3 2 3 10 2" xfId="2760" xr:uid="{00000000-0005-0000-0000-0000371C0000}"/>
    <cellStyle name="20% - Accent3 2 3 10 3" xfId="2761" xr:uid="{00000000-0005-0000-0000-0000381C0000}"/>
    <cellStyle name="20% - Accent3 2 3 11" xfId="2762" xr:uid="{00000000-0005-0000-0000-0000391C0000}"/>
    <cellStyle name="20% - Accent3 2 3 12" xfId="2763" xr:uid="{00000000-0005-0000-0000-00003A1C0000}"/>
    <cellStyle name="20% - Accent3 2 3 2" xfId="2764" xr:uid="{00000000-0005-0000-0000-00003B1C0000}"/>
    <cellStyle name="20% - Accent3 2 3 2 2" xfId="2765" xr:uid="{00000000-0005-0000-0000-00003C1C0000}"/>
    <cellStyle name="20% - Accent3 2 3 2 2 2" xfId="2766" xr:uid="{00000000-0005-0000-0000-00003D1C0000}"/>
    <cellStyle name="20% - Accent3 2 3 2 2 2 2" xfId="2767" xr:uid="{00000000-0005-0000-0000-00003E1C0000}"/>
    <cellStyle name="20% - Accent3 2 3 2 2 2 2 2" xfId="2768" xr:uid="{00000000-0005-0000-0000-00003F1C0000}"/>
    <cellStyle name="20% - Accent3 2 3 2 2 2 2 2 2" xfId="2769" xr:uid="{00000000-0005-0000-0000-0000401C0000}"/>
    <cellStyle name="20% - Accent3 2 3 2 2 2 2 2 2 2" xfId="2770" xr:uid="{00000000-0005-0000-0000-0000411C0000}"/>
    <cellStyle name="20% - Accent3 2 3 2 2 2 2 2 2 3" xfId="2771" xr:uid="{00000000-0005-0000-0000-0000421C0000}"/>
    <cellStyle name="20% - Accent3 2 3 2 2 2 2 2 3" xfId="2772" xr:uid="{00000000-0005-0000-0000-0000431C0000}"/>
    <cellStyle name="20% - Accent3 2 3 2 2 2 2 2 4" xfId="2773" xr:uid="{00000000-0005-0000-0000-0000441C0000}"/>
    <cellStyle name="20% - Accent3 2 3 2 2 2 2 3" xfId="2774" xr:uid="{00000000-0005-0000-0000-0000451C0000}"/>
    <cellStyle name="20% - Accent3 2 3 2 2 2 2 3 2" xfId="2775" xr:uid="{00000000-0005-0000-0000-0000461C0000}"/>
    <cellStyle name="20% - Accent3 2 3 2 2 2 2 3 3" xfId="2776" xr:uid="{00000000-0005-0000-0000-0000471C0000}"/>
    <cellStyle name="20% - Accent3 2 3 2 2 2 2 4" xfId="2777" xr:uid="{00000000-0005-0000-0000-0000481C0000}"/>
    <cellStyle name="20% - Accent3 2 3 2 2 2 2 5" xfId="2778" xr:uid="{00000000-0005-0000-0000-0000491C0000}"/>
    <cellStyle name="20% - Accent3 2 3 2 2 2 3" xfId="2779" xr:uid="{00000000-0005-0000-0000-00004A1C0000}"/>
    <cellStyle name="20% - Accent3 2 3 2 2 2 3 2" xfId="2780" xr:uid="{00000000-0005-0000-0000-00004B1C0000}"/>
    <cellStyle name="20% - Accent3 2 3 2 2 2 3 2 2" xfId="2781" xr:uid="{00000000-0005-0000-0000-00004C1C0000}"/>
    <cellStyle name="20% - Accent3 2 3 2 2 2 3 2 3" xfId="2782" xr:uid="{00000000-0005-0000-0000-00004D1C0000}"/>
    <cellStyle name="20% - Accent3 2 3 2 2 2 3 3" xfId="2783" xr:uid="{00000000-0005-0000-0000-00004E1C0000}"/>
    <cellStyle name="20% - Accent3 2 3 2 2 2 3 4" xfId="2784" xr:uid="{00000000-0005-0000-0000-00004F1C0000}"/>
    <cellStyle name="20% - Accent3 2 3 2 2 2 4" xfId="2785" xr:uid="{00000000-0005-0000-0000-0000501C0000}"/>
    <cellStyle name="20% - Accent3 2 3 2 2 2 4 2" xfId="2786" xr:uid="{00000000-0005-0000-0000-0000511C0000}"/>
    <cellStyle name="20% - Accent3 2 3 2 2 2 4 3" xfId="2787" xr:uid="{00000000-0005-0000-0000-0000521C0000}"/>
    <cellStyle name="20% - Accent3 2 3 2 2 2 5" xfId="2788" xr:uid="{00000000-0005-0000-0000-0000531C0000}"/>
    <cellStyle name="20% - Accent3 2 3 2 2 2 6" xfId="2789" xr:uid="{00000000-0005-0000-0000-0000541C0000}"/>
    <cellStyle name="20% - Accent3 2 3 2 2 3" xfId="2790" xr:uid="{00000000-0005-0000-0000-0000551C0000}"/>
    <cellStyle name="20% - Accent3 2 3 2 2 3 2" xfId="2791" xr:uid="{00000000-0005-0000-0000-0000561C0000}"/>
    <cellStyle name="20% - Accent3 2 3 2 2 3 2 2" xfId="2792" xr:uid="{00000000-0005-0000-0000-0000571C0000}"/>
    <cellStyle name="20% - Accent3 2 3 2 2 3 2 2 2" xfId="2793" xr:uid="{00000000-0005-0000-0000-0000581C0000}"/>
    <cellStyle name="20% - Accent3 2 3 2 2 3 2 2 3" xfId="2794" xr:uid="{00000000-0005-0000-0000-0000591C0000}"/>
    <cellStyle name="20% - Accent3 2 3 2 2 3 2 3" xfId="2795" xr:uid="{00000000-0005-0000-0000-00005A1C0000}"/>
    <cellStyle name="20% - Accent3 2 3 2 2 3 2 4" xfId="2796" xr:uid="{00000000-0005-0000-0000-00005B1C0000}"/>
    <cellStyle name="20% - Accent3 2 3 2 2 3 3" xfId="2797" xr:uid="{00000000-0005-0000-0000-00005C1C0000}"/>
    <cellStyle name="20% - Accent3 2 3 2 2 3 3 2" xfId="2798" xr:uid="{00000000-0005-0000-0000-00005D1C0000}"/>
    <cellStyle name="20% - Accent3 2 3 2 2 3 3 3" xfId="2799" xr:uid="{00000000-0005-0000-0000-00005E1C0000}"/>
    <cellStyle name="20% - Accent3 2 3 2 2 3 4" xfId="2800" xr:uid="{00000000-0005-0000-0000-00005F1C0000}"/>
    <cellStyle name="20% - Accent3 2 3 2 2 3 5" xfId="2801" xr:uid="{00000000-0005-0000-0000-0000601C0000}"/>
    <cellStyle name="20% - Accent3 2 3 2 2 4" xfId="2802" xr:uid="{00000000-0005-0000-0000-0000611C0000}"/>
    <cellStyle name="20% - Accent3 2 3 2 2 4 2" xfId="2803" xr:uid="{00000000-0005-0000-0000-0000621C0000}"/>
    <cellStyle name="20% - Accent3 2 3 2 2 4 2 2" xfId="2804" xr:uid="{00000000-0005-0000-0000-0000631C0000}"/>
    <cellStyle name="20% - Accent3 2 3 2 2 4 2 3" xfId="2805" xr:uid="{00000000-0005-0000-0000-0000641C0000}"/>
    <cellStyle name="20% - Accent3 2 3 2 2 4 3" xfId="2806" xr:uid="{00000000-0005-0000-0000-0000651C0000}"/>
    <cellStyle name="20% - Accent3 2 3 2 2 4 4" xfId="2807" xr:uid="{00000000-0005-0000-0000-0000661C0000}"/>
    <cellStyle name="20% - Accent3 2 3 2 2 5" xfId="2808" xr:uid="{00000000-0005-0000-0000-0000671C0000}"/>
    <cellStyle name="20% - Accent3 2 3 2 2 5 2" xfId="2809" xr:uid="{00000000-0005-0000-0000-0000681C0000}"/>
    <cellStyle name="20% - Accent3 2 3 2 2 5 3" xfId="2810" xr:uid="{00000000-0005-0000-0000-0000691C0000}"/>
    <cellStyle name="20% - Accent3 2 3 2 2 6" xfId="2811" xr:uid="{00000000-0005-0000-0000-00006A1C0000}"/>
    <cellStyle name="20% - Accent3 2 3 2 2 7" xfId="2812" xr:uid="{00000000-0005-0000-0000-00006B1C0000}"/>
    <cellStyle name="20% - Accent3 2 3 2 3" xfId="2813" xr:uid="{00000000-0005-0000-0000-00006C1C0000}"/>
    <cellStyle name="20% - Accent3 2 3 2 3 2" xfId="2814" xr:uid="{00000000-0005-0000-0000-00006D1C0000}"/>
    <cellStyle name="20% - Accent3 2 3 2 3 2 2" xfId="2815" xr:uid="{00000000-0005-0000-0000-00006E1C0000}"/>
    <cellStyle name="20% - Accent3 2 3 2 3 2 2 2" xfId="2816" xr:uid="{00000000-0005-0000-0000-00006F1C0000}"/>
    <cellStyle name="20% - Accent3 2 3 2 3 2 2 2 2" xfId="2817" xr:uid="{00000000-0005-0000-0000-0000701C0000}"/>
    <cellStyle name="20% - Accent3 2 3 2 3 2 2 2 3" xfId="2818" xr:uid="{00000000-0005-0000-0000-0000711C0000}"/>
    <cellStyle name="20% - Accent3 2 3 2 3 2 2 3" xfId="2819" xr:uid="{00000000-0005-0000-0000-0000721C0000}"/>
    <cellStyle name="20% - Accent3 2 3 2 3 2 2 4" xfId="2820" xr:uid="{00000000-0005-0000-0000-0000731C0000}"/>
    <cellStyle name="20% - Accent3 2 3 2 3 2 3" xfId="2821" xr:uid="{00000000-0005-0000-0000-0000741C0000}"/>
    <cellStyle name="20% - Accent3 2 3 2 3 2 3 2" xfId="2822" xr:uid="{00000000-0005-0000-0000-0000751C0000}"/>
    <cellStyle name="20% - Accent3 2 3 2 3 2 3 3" xfId="2823" xr:uid="{00000000-0005-0000-0000-0000761C0000}"/>
    <cellStyle name="20% - Accent3 2 3 2 3 2 4" xfId="2824" xr:uid="{00000000-0005-0000-0000-0000771C0000}"/>
    <cellStyle name="20% - Accent3 2 3 2 3 2 5" xfId="2825" xr:uid="{00000000-0005-0000-0000-0000781C0000}"/>
    <cellStyle name="20% - Accent3 2 3 2 3 3" xfId="2826" xr:uid="{00000000-0005-0000-0000-0000791C0000}"/>
    <cellStyle name="20% - Accent3 2 3 2 3 3 2" xfId="2827" xr:uid="{00000000-0005-0000-0000-00007A1C0000}"/>
    <cellStyle name="20% - Accent3 2 3 2 3 3 2 2" xfId="2828" xr:uid="{00000000-0005-0000-0000-00007B1C0000}"/>
    <cellStyle name="20% - Accent3 2 3 2 3 3 2 3" xfId="2829" xr:uid="{00000000-0005-0000-0000-00007C1C0000}"/>
    <cellStyle name="20% - Accent3 2 3 2 3 3 3" xfId="2830" xr:uid="{00000000-0005-0000-0000-00007D1C0000}"/>
    <cellStyle name="20% - Accent3 2 3 2 3 3 4" xfId="2831" xr:uid="{00000000-0005-0000-0000-00007E1C0000}"/>
    <cellStyle name="20% - Accent3 2 3 2 3 4" xfId="2832" xr:uid="{00000000-0005-0000-0000-00007F1C0000}"/>
    <cellStyle name="20% - Accent3 2 3 2 3 4 2" xfId="2833" xr:uid="{00000000-0005-0000-0000-0000801C0000}"/>
    <cellStyle name="20% - Accent3 2 3 2 3 4 3" xfId="2834" xr:uid="{00000000-0005-0000-0000-0000811C0000}"/>
    <cellStyle name="20% - Accent3 2 3 2 3 5" xfId="2835" xr:uid="{00000000-0005-0000-0000-0000821C0000}"/>
    <cellStyle name="20% - Accent3 2 3 2 3 6" xfId="2836" xr:uid="{00000000-0005-0000-0000-0000831C0000}"/>
    <cellStyle name="20% - Accent3 2 3 2 4" xfId="2837" xr:uid="{00000000-0005-0000-0000-0000841C0000}"/>
    <cellStyle name="20% - Accent3 2 3 2 4 2" xfId="2838" xr:uid="{00000000-0005-0000-0000-0000851C0000}"/>
    <cellStyle name="20% - Accent3 2 3 2 4 2 2" xfId="2839" xr:uid="{00000000-0005-0000-0000-0000861C0000}"/>
    <cellStyle name="20% - Accent3 2 3 2 4 2 2 2" xfId="2840" xr:uid="{00000000-0005-0000-0000-0000871C0000}"/>
    <cellStyle name="20% - Accent3 2 3 2 4 2 2 3" xfId="2841" xr:uid="{00000000-0005-0000-0000-0000881C0000}"/>
    <cellStyle name="20% - Accent3 2 3 2 4 2 3" xfId="2842" xr:uid="{00000000-0005-0000-0000-0000891C0000}"/>
    <cellStyle name="20% - Accent3 2 3 2 4 2 4" xfId="2843" xr:uid="{00000000-0005-0000-0000-00008A1C0000}"/>
    <cellStyle name="20% - Accent3 2 3 2 4 3" xfId="2844" xr:uid="{00000000-0005-0000-0000-00008B1C0000}"/>
    <cellStyle name="20% - Accent3 2 3 2 4 3 2" xfId="2845" xr:uid="{00000000-0005-0000-0000-00008C1C0000}"/>
    <cellStyle name="20% - Accent3 2 3 2 4 3 3" xfId="2846" xr:uid="{00000000-0005-0000-0000-00008D1C0000}"/>
    <cellStyle name="20% - Accent3 2 3 2 4 4" xfId="2847" xr:uid="{00000000-0005-0000-0000-00008E1C0000}"/>
    <cellStyle name="20% - Accent3 2 3 2 4 5" xfId="2848" xr:uid="{00000000-0005-0000-0000-00008F1C0000}"/>
    <cellStyle name="20% - Accent3 2 3 2 5" xfId="2849" xr:uid="{00000000-0005-0000-0000-0000901C0000}"/>
    <cellStyle name="20% - Accent3 2 3 2 5 2" xfId="2850" xr:uid="{00000000-0005-0000-0000-0000911C0000}"/>
    <cellStyle name="20% - Accent3 2 3 2 5 2 2" xfId="2851" xr:uid="{00000000-0005-0000-0000-0000921C0000}"/>
    <cellStyle name="20% - Accent3 2 3 2 5 2 3" xfId="2852" xr:uid="{00000000-0005-0000-0000-0000931C0000}"/>
    <cellStyle name="20% - Accent3 2 3 2 5 3" xfId="2853" xr:uid="{00000000-0005-0000-0000-0000941C0000}"/>
    <cellStyle name="20% - Accent3 2 3 2 5 4" xfId="2854" xr:uid="{00000000-0005-0000-0000-0000951C0000}"/>
    <cellStyle name="20% - Accent3 2 3 2 6" xfId="2855" xr:uid="{00000000-0005-0000-0000-0000961C0000}"/>
    <cellStyle name="20% - Accent3 2 3 2 6 2" xfId="2856" xr:uid="{00000000-0005-0000-0000-0000971C0000}"/>
    <cellStyle name="20% - Accent3 2 3 2 6 3" xfId="2857" xr:uid="{00000000-0005-0000-0000-0000981C0000}"/>
    <cellStyle name="20% - Accent3 2 3 2 7" xfId="2858" xr:uid="{00000000-0005-0000-0000-0000991C0000}"/>
    <cellStyle name="20% - Accent3 2 3 2 8" xfId="2859" xr:uid="{00000000-0005-0000-0000-00009A1C0000}"/>
    <cellStyle name="20% - Accent3 2 3 3" xfId="2860" xr:uid="{00000000-0005-0000-0000-00009B1C0000}"/>
    <cellStyle name="20% - Accent3 2 3 3 2" xfId="2861" xr:uid="{00000000-0005-0000-0000-00009C1C0000}"/>
    <cellStyle name="20% - Accent3 2 3 3 2 2" xfId="2862" xr:uid="{00000000-0005-0000-0000-00009D1C0000}"/>
    <cellStyle name="20% - Accent3 2 3 3 2 2 2" xfId="2863" xr:uid="{00000000-0005-0000-0000-00009E1C0000}"/>
    <cellStyle name="20% - Accent3 2 3 3 2 2 2 2" xfId="2864" xr:uid="{00000000-0005-0000-0000-00009F1C0000}"/>
    <cellStyle name="20% - Accent3 2 3 3 2 2 2 2 2" xfId="2865" xr:uid="{00000000-0005-0000-0000-0000A01C0000}"/>
    <cellStyle name="20% - Accent3 2 3 3 2 2 2 2 3" xfId="2866" xr:uid="{00000000-0005-0000-0000-0000A11C0000}"/>
    <cellStyle name="20% - Accent3 2 3 3 2 2 2 3" xfId="2867" xr:uid="{00000000-0005-0000-0000-0000A21C0000}"/>
    <cellStyle name="20% - Accent3 2 3 3 2 2 2 4" xfId="2868" xr:uid="{00000000-0005-0000-0000-0000A31C0000}"/>
    <cellStyle name="20% - Accent3 2 3 3 2 2 3" xfId="2869" xr:uid="{00000000-0005-0000-0000-0000A41C0000}"/>
    <cellStyle name="20% - Accent3 2 3 3 2 2 3 2" xfId="2870" xr:uid="{00000000-0005-0000-0000-0000A51C0000}"/>
    <cellStyle name="20% - Accent3 2 3 3 2 2 3 3" xfId="2871" xr:uid="{00000000-0005-0000-0000-0000A61C0000}"/>
    <cellStyle name="20% - Accent3 2 3 3 2 2 4" xfId="2872" xr:uid="{00000000-0005-0000-0000-0000A71C0000}"/>
    <cellStyle name="20% - Accent3 2 3 3 2 2 5" xfId="2873" xr:uid="{00000000-0005-0000-0000-0000A81C0000}"/>
    <cellStyle name="20% - Accent3 2 3 3 2 3" xfId="2874" xr:uid="{00000000-0005-0000-0000-0000A91C0000}"/>
    <cellStyle name="20% - Accent3 2 3 3 2 3 2" xfId="2875" xr:uid="{00000000-0005-0000-0000-0000AA1C0000}"/>
    <cellStyle name="20% - Accent3 2 3 3 2 3 2 2" xfId="2876" xr:uid="{00000000-0005-0000-0000-0000AB1C0000}"/>
    <cellStyle name="20% - Accent3 2 3 3 2 3 2 3" xfId="2877" xr:uid="{00000000-0005-0000-0000-0000AC1C0000}"/>
    <cellStyle name="20% - Accent3 2 3 3 2 3 3" xfId="2878" xr:uid="{00000000-0005-0000-0000-0000AD1C0000}"/>
    <cellStyle name="20% - Accent3 2 3 3 2 3 4" xfId="2879" xr:uid="{00000000-0005-0000-0000-0000AE1C0000}"/>
    <cellStyle name="20% - Accent3 2 3 3 2 4" xfId="2880" xr:uid="{00000000-0005-0000-0000-0000AF1C0000}"/>
    <cellStyle name="20% - Accent3 2 3 3 2 4 2" xfId="2881" xr:uid="{00000000-0005-0000-0000-0000B01C0000}"/>
    <cellStyle name="20% - Accent3 2 3 3 2 4 3" xfId="2882" xr:uid="{00000000-0005-0000-0000-0000B11C0000}"/>
    <cellStyle name="20% - Accent3 2 3 3 2 5" xfId="2883" xr:uid="{00000000-0005-0000-0000-0000B21C0000}"/>
    <cellStyle name="20% - Accent3 2 3 3 2 6" xfId="2884" xr:uid="{00000000-0005-0000-0000-0000B31C0000}"/>
    <cellStyle name="20% - Accent3 2 3 3 3" xfId="2885" xr:uid="{00000000-0005-0000-0000-0000B41C0000}"/>
    <cellStyle name="20% - Accent3 2 3 3 3 2" xfId="2886" xr:uid="{00000000-0005-0000-0000-0000B51C0000}"/>
    <cellStyle name="20% - Accent3 2 3 3 3 2 2" xfId="2887" xr:uid="{00000000-0005-0000-0000-0000B61C0000}"/>
    <cellStyle name="20% - Accent3 2 3 3 3 2 2 2" xfId="2888" xr:uid="{00000000-0005-0000-0000-0000B71C0000}"/>
    <cellStyle name="20% - Accent3 2 3 3 3 2 2 3" xfId="2889" xr:uid="{00000000-0005-0000-0000-0000B81C0000}"/>
    <cellStyle name="20% - Accent3 2 3 3 3 2 3" xfId="2890" xr:uid="{00000000-0005-0000-0000-0000B91C0000}"/>
    <cellStyle name="20% - Accent3 2 3 3 3 2 4" xfId="2891" xr:uid="{00000000-0005-0000-0000-0000BA1C0000}"/>
    <cellStyle name="20% - Accent3 2 3 3 3 3" xfId="2892" xr:uid="{00000000-0005-0000-0000-0000BB1C0000}"/>
    <cellStyle name="20% - Accent3 2 3 3 3 3 2" xfId="2893" xr:uid="{00000000-0005-0000-0000-0000BC1C0000}"/>
    <cellStyle name="20% - Accent3 2 3 3 3 3 3" xfId="2894" xr:uid="{00000000-0005-0000-0000-0000BD1C0000}"/>
    <cellStyle name="20% - Accent3 2 3 3 3 4" xfId="2895" xr:uid="{00000000-0005-0000-0000-0000BE1C0000}"/>
    <cellStyle name="20% - Accent3 2 3 3 3 5" xfId="2896" xr:uid="{00000000-0005-0000-0000-0000BF1C0000}"/>
    <cellStyle name="20% - Accent3 2 3 3 4" xfId="2897" xr:uid="{00000000-0005-0000-0000-0000C01C0000}"/>
    <cellStyle name="20% - Accent3 2 3 3 4 2" xfId="2898" xr:uid="{00000000-0005-0000-0000-0000C11C0000}"/>
    <cellStyle name="20% - Accent3 2 3 3 4 2 2" xfId="2899" xr:uid="{00000000-0005-0000-0000-0000C21C0000}"/>
    <cellStyle name="20% - Accent3 2 3 3 4 2 3" xfId="2900" xr:uid="{00000000-0005-0000-0000-0000C31C0000}"/>
    <cellStyle name="20% - Accent3 2 3 3 4 3" xfId="2901" xr:uid="{00000000-0005-0000-0000-0000C41C0000}"/>
    <cellStyle name="20% - Accent3 2 3 3 4 4" xfId="2902" xr:uid="{00000000-0005-0000-0000-0000C51C0000}"/>
    <cellStyle name="20% - Accent3 2 3 3 5" xfId="2903" xr:uid="{00000000-0005-0000-0000-0000C61C0000}"/>
    <cellStyle name="20% - Accent3 2 3 3 5 2" xfId="2904" xr:uid="{00000000-0005-0000-0000-0000C71C0000}"/>
    <cellStyle name="20% - Accent3 2 3 3 5 3" xfId="2905" xr:uid="{00000000-0005-0000-0000-0000C81C0000}"/>
    <cellStyle name="20% - Accent3 2 3 3 6" xfId="2906" xr:uid="{00000000-0005-0000-0000-0000C91C0000}"/>
    <cellStyle name="20% - Accent3 2 3 3 7" xfId="2907" xr:uid="{00000000-0005-0000-0000-0000CA1C0000}"/>
    <cellStyle name="20% - Accent3 2 3 4" xfId="2908" xr:uid="{00000000-0005-0000-0000-0000CB1C0000}"/>
    <cellStyle name="20% - Accent3 2 3 4 2" xfId="2909" xr:uid="{00000000-0005-0000-0000-0000CC1C0000}"/>
    <cellStyle name="20% - Accent3 2 3 4 2 2" xfId="2910" xr:uid="{00000000-0005-0000-0000-0000CD1C0000}"/>
    <cellStyle name="20% - Accent3 2 3 4 2 2 2" xfId="2911" xr:uid="{00000000-0005-0000-0000-0000CE1C0000}"/>
    <cellStyle name="20% - Accent3 2 3 4 2 2 2 2" xfId="2912" xr:uid="{00000000-0005-0000-0000-0000CF1C0000}"/>
    <cellStyle name="20% - Accent3 2 3 4 2 2 2 3" xfId="2913" xr:uid="{00000000-0005-0000-0000-0000D01C0000}"/>
    <cellStyle name="20% - Accent3 2 3 4 2 2 3" xfId="2914" xr:uid="{00000000-0005-0000-0000-0000D11C0000}"/>
    <cellStyle name="20% - Accent3 2 3 4 2 2 4" xfId="2915" xr:uid="{00000000-0005-0000-0000-0000D21C0000}"/>
    <cellStyle name="20% - Accent3 2 3 4 2 3" xfId="2916" xr:uid="{00000000-0005-0000-0000-0000D31C0000}"/>
    <cellStyle name="20% - Accent3 2 3 4 2 3 2" xfId="2917" xr:uid="{00000000-0005-0000-0000-0000D41C0000}"/>
    <cellStyle name="20% - Accent3 2 3 4 2 3 3" xfId="2918" xr:uid="{00000000-0005-0000-0000-0000D51C0000}"/>
    <cellStyle name="20% - Accent3 2 3 4 2 4" xfId="2919" xr:uid="{00000000-0005-0000-0000-0000D61C0000}"/>
    <cellStyle name="20% - Accent3 2 3 4 2 5" xfId="2920" xr:uid="{00000000-0005-0000-0000-0000D71C0000}"/>
    <cellStyle name="20% - Accent3 2 3 4 3" xfId="2921" xr:uid="{00000000-0005-0000-0000-0000D81C0000}"/>
    <cellStyle name="20% - Accent3 2 3 4 3 2" xfId="2922" xr:uid="{00000000-0005-0000-0000-0000D91C0000}"/>
    <cellStyle name="20% - Accent3 2 3 4 3 2 2" xfId="2923" xr:uid="{00000000-0005-0000-0000-0000DA1C0000}"/>
    <cellStyle name="20% - Accent3 2 3 4 3 2 3" xfId="2924" xr:uid="{00000000-0005-0000-0000-0000DB1C0000}"/>
    <cellStyle name="20% - Accent3 2 3 4 3 3" xfId="2925" xr:uid="{00000000-0005-0000-0000-0000DC1C0000}"/>
    <cellStyle name="20% - Accent3 2 3 4 3 4" xfId="2926" xr:uid="{00000000-0005-0000-0000-0000DD1C0000}"/>
    <cellStyle name="20% - Accent3 2 3 4 4" xfId="2927" xr:uid="{00000000-0005-0000-0000-0000DE1C0000}"/>
    <cellStyle name="20% - Accent3 2 3 4 4 2" xfId="2928" xr:uid="{00000000-0005-0000-0000-0000DF1C0000}"/>
    <cellStyle name="20% - Accent3 2 3 4 4 3" xfId="2929" xr:uid="{00000000-0005-0000-0000-0000E01C0000}"/>
    <cellStyle name="20% - Accent3 2 3 4 5" xfId="2930" xr:uid="{00000000-0005-0000-0000-0000E11C0000}"/>
    <cellStyle name="20% - Accent3 2 3 4 6" xfId="2931" xr:uid="{00000000-0005-0000-0000-0000E21C0000}"/>
    <cellStyle name="20% - Accent3 2 3 5" xfId="2932" xr:uid="{00000000-0005-0000-0000-0000E31C0000}"/>
    <cellStyle name="20% - Accent3 2 3 5 2" xfId="2933" xr:uid="{00000000-0005-0000-0000-0000E41C0000}"/>
    <cellStyle name="20% - Accent3 2 3 5 2 2" xfId="2934" xr:uid="{00000000-0005-0000-0000-0000E51C0000}"/>
    <cellStyle name="20% - Accent3 2 3 5 2 2 2" xfId="2935" xr:uid="{00000000-0005-0000-0000-0000E61C0000}"/>
    <cellStyle name="20% - Accent3 2 3 5 2 2 2 2" xfId="2936" xr:uid="{00000000-0005-0000-0000-0000E71C0000}"/>
    <cellStyle name="20% - Accent3 2 3 5 2 2 2 3" xfId="2937" xr:uid="{00000000-0005-0000-0000-0000E81C0000}"/>
    <cellStyle name="20% - Accent3 2 3 5 2 2 3" xfId="2938" xr:uid="{00000000-0005-0000-0000-0000E91C0000}"/>
    <cellStyle name="20% - Accent3 2 3 5 2 2 4" xfId="2939" xr:uid="{00000000-0005-0000-0000-0000EA1C0000}"/>
    <cellStyle name="20% - Accent3 2 3 5 2 3" xfId="2940" xr:uid="{00000000-0005-0000-0000-0000EB1C0000}"/>
    <cellStyle name="20% - Accent3 2 3 5 2 3 2" xfId="2941" xr:uid="{00000000-0005-0000-0000-0000EC1C0000}"/>
    <cellStyle name="20% - Accent3 2 3 5 2 3 3" xfId="2942" xr:uid="{00000000-0005-0000-0000-0000ED1C0000}"/>
    <cellStyle name="20% - Accent3 2 3 5 2 4" xfId="2943" xr:uid="{00000000-0005-0000-0000-0000EE1C0000}"/>
    <cellStyle name="20% - Accent3 2 3 5 2 5" xfId="2944" xr:uid="{00000000-0005-0000-0000-0000EF1C0000}"/>
    <cellStyle name="20% - Accent3 2 3 5 3" xfId="2945" xr:uid="{00000000-0005-0000-0000-0000F01C0000}"/>
    <cellStyle name="20% - Accent3 2 3 5 3 2" xfId="2946" xr:uid="{00000000-0005-0000-0000-0000F11C0000}"/>
    <cellStyle name="20% - Accent3 2 3 5 3 2 2" xfId="2947" xr:uid="{00000000-0005-0000-0000-0000F21C0000}"/>
    <cellStyle name="20% - Accent3 2 3 5 3 2 3" xfId="2948" xr:uid="{00000000-0005-0000-0000-0000F31C0000}"/>
    <cellStyle name="20% - Accent3 2 3 5 3 3" xfId="2949" xr:uid="{00000000-0005-0000-0000-0000F41C0000}"/>
    <cellStyle name="20% - Accent3 2 3 5 3 4" xfId="2950" xr:uid="{00000000-0005-0000-0000-0000F51C0000}"/>
    <cellStyle name="20% - Accent3 2 3 5 4" xfId="2951" xr:uid="{00000000-0005-0000-0000-0000F61C0000}"/>
    <cellStyle name="20% - Accent3 2 3 5 4 2" xfId="2952" xr:uid="{00000000-0005-0000-0000-0000F71C0000}"/>
    <cellStyle name="20% - Accent3 2 3 5 4 3" xfId="2953" xr:uid="{00000000-0005-0000-0000-0000F81C0000}"/>
    <cellStyle name="20% - Accent3 2 3 5 5" xfId="2954" xr:uid="{00000000-0005-0000-0000-0000F91C0000}"/>
    <cellStyle name="20% - Accent3 2 3 5 6" xfId="2955" xr:uid="{00000000-0005-0000-0000-0000FA1C0000}"/>
    <cellStyle name="20% - Accent3 2 3 6" xfId="2956" xr:uid="{00000000-0005-0000-0000-0000FB1C0000}"/>
    <cellStyle name="20% - Accent3 2 3 6 2" xfId="2957" xr:uid="{00000000-0005-0000-0000-0000FC1C0000}"/>
    <cellStyle name="20% - Accent3 2 3 6 2 2" xfId="2958" xr:uid="{00000000-0005-0000-0000-0000FD1C0000}"/>
    <cellStyle name="20% - Accent3 2 3 6 2 2 2" xfId="2959" xr:uid="{00000000-0005-0000-0000-0000FE1C0000}"/>
    <cellStyle name="20% - Accent3 2 3 6 2 2 3" xfId="2960" xr:uid="{00000000-0005-0000-0000-0000FF1C0000}"/>
    <cellStyle name="20% - Accent3 2 3 6 2 3" xfId="2961" xr:uid="{00000000-0005-0000-0000-0000001D0000}"/>
    <cellStyle name="20% - Accent3 2 3 6 2 4" xfId="2962" xr:uid="{00000000-0005-0000-0000-0000011D0000}"/>
    <cellStyle name="20% - Accent3 2 3 6 3" xfId="2963" xr:uid="{00000000-0005-0000-0000-0000021D0000}"/>
    <cellStyle name="20% - Accent3 2 3 6 3 2" xfId="2964" xr:uid="{00000000-0005-0000-0000-0000031D0000}"/>
    <cellStyle name="20% - Accent3 2 3 6 3 3" xfId="2965" xr:uid="{00000000-0005-0000-0000-0000041D0000}"/>
    <cellStyle name="20% - Accent3 2 3 6 4" xfId="2966" xr:uid="{00000000-0005-0000-0000-0000051D0000}"/>
    <cellStyle name="20% - Accent3 2 3 6 5" xfId="2967" xr:uid="{00000000-0005-0000-0000-0000061D0000}"/>
    <cellStyle name="20% - Accent3 2 3 7" xfId="2968" xr:uid="{00000000-0005-0000-0000-0000071D0000}"/>
    <cellStyle name="20% - Accent3 2 3 7 2" xfId="2969" xr:uid="{00000000-0005-0000-0000-0000081D0000}"/>
    <cellStyle name="20% - Accent3 2 3 7 2 2" xfId="2970" xr:uid="{00000000-0005-0000-0000-0000091D0000}"/>
    <cellStyle name="20% - Accent3 2 3 7 2 2 2" xfId="2971" xr:uid="{00000000-0005-0000-0000-00000A1D0000}"/>
    <cellStyle name="20% - Accent3 2 3 7 2 2 3" xfId="2972" xr:uid="{00000000-0005-0000-0000-00000B1D0000}"/>
    <cellStyle name="20% - Accent3 2 3 7 2 3" xfId="2973" xr:uid="{00000000-0005-0000-0000-00000C1D0000}"/>
    <cellStyle name="20% - Accent3 2 3 7 2 4" xfId="2974" xr:uid="{00000000-0005-0000-0000-00000D1D0000}"/>
    <cellStyle name="20% - Accent3 2 3 7 3" xfId="2975" xr:uid="{00000000-0005-0000-0000-00000E1D0000}"/>
    <cellStyle name="20% - Accent3 2 3 7 3 2" xfId="2976" xr:uid="{00000000-0005-0000-0000-00000F1D0000}"/>
    <cellStyle name="20% - Accent3 2 3 7 3 3" xfId="2977" xr:uid="{00000000-0005-0000-0000-0000101D0000}"/>
    <cellStyle name="20% - Accent3 2 3 7 4" xfId="2978" xr:uid="{00000000-0005-0000-0000-0000111D0000}"/>
    <cellStyle name="20% - Accent3 2 3 7 5" xfId="2979" xr:uid="{00000000-0005-0000-0000-0000121D0000}"/>
    <cellStyle name="20% - Accent3 2 3 8" xfId="2980" xr:uid="{00000000-0005-0000-0000-0000131D0000}"/>
    <cellStyle name="20% - Accent3 2 3 8 2" xfId="2981" xr:uid="{00000000-0005-0000-0000-0000141D0000}"/>
    <cellStyle name="20% - Accent3 2 3 8 2 2" xfId="2982" xr:uid="{00000000-0005-0000-0000-0000151D0000}"/>
    <cellStyle name="20% - Accent3 2 3 8 2 3" xfId="2983" xr:uid="{00000000-0005-0000-0000-0000161D0000}"/>
    <cellStyle name="20% - Accent3 2 3 8 3" xfId="2984" xr:uid="{00000000-0005-0000-0000-0000171D0000}"/>
    <cellStyle name="20% - Accent3 2 3 8 4" xfId="2985" xr:uid="{00000000-0005-0000-0000-0000181D0000}"/>
    <cellStyle name="20% - Accent3 2 3 9" xfId="2986" xr:uid="{00000000-0005-0000-0000-0000191D0000}"/>
    <cellStyle name="20% - Accent3 2 3 9 2" xfId="2987" xr:uid="{00000000-0005-0000-0000-00001A1D0000}"/>
    <cellStyle name="20% - Accent3 2 3 9 3" xfId="2988" xr:uid="{00000000-0005-0000-0000-00001B1D0000}"/>
    <cellStyle name="20% - Accent3 2 4" xfId="2989" xr:uid="{00000000-0005-0000-0000-00001C1D0000}"/>
    <cellStyle name="20% - Accent3 2 4 10" xfId="36053" xr:uid="{00000000-0005-0000-0000-00001D1D0000}"/>
    <cellStyle name="20% - Accent3 2 4 10 2" xfId="36054" xr:uid="{00000000-0005-0000-0000-00001E1D0000}"/>
    <cellStyle name="20% - Accent3 2 4 10 2 2" xfId="36055" xr:uid="{00000000-0005-0000-0000-00001F1D0000}"/>
    <cellStyle name="20% - Accent3 2 4 10 2 3" xfId="36056" xr:uid="{00000000-0005-0000-0000-0000201D0000}"/>
    <cellStyle name="20% - Accent3 2 4 10 2 4" xfId="36057" xr:uid="{00000000-0005-0000-0000-0000211D0000}"/>
    <cellStyle name="20% - Accent3 2 4 10 2 5" xfId="36058" xr:uid="{00000000-0005-0000-0000-0000221D0000}"/>
    <cellStyle name="20% - Accent3 2 4 10 2 6" xfId="36059" xr:uid="{00000000-0005-0000-0000-0000231D0000}"/>
    <cellStyle name="20% - Accent3 2 4 10 3" xfId="36060" xr:uid="{00000000-0005-0000-0000-0000241D0000}"/>
    <cellStyle name="20% - Accent3 2 4 10 4" xfId="36061" xr:uid="{00000000-0005-0000-0000-0000251D0000}"/>
    <cellStyle name="20% - Accent3 2 4 10 5" xfId="36062" xr:uid="{00000000-0005-0000-0000-0000261D0000}"/>
    <cellStyle name="20% - Accent3 2 4 10 6" xfId="36063" xr:uid="{00000000-0005-0000-0000-0000271D0000}"/>
    <cellStyle name="20% - Accent3 2 4 11" xfId="36064" xr:uid="{00000000-0005-0000-0000-0000281D0000}"/>
    <cellStyle name="20% - Accent3 2 4 12" xfId="36065" xr:uid="{00000000-0005-0000-0000-0000291D0000}"/>
    <cellStyle name="20% - Accent3 2 4 13" xfId="36066" xr:uid="{00000000-0005-0000-0000-00002A1D0000}"/>
    <cellStyle name="20% - Accent3 2 4 14" xfId="36067" xr:uid="{00000000-0005-0000-0000-00002B1D0000}"/>
    <cellStyle name="20% - Accent3 2 4 15" xfId="36068" xr:uid="{00000000-0005-0000-0000-00002C1D0000}"/>
    <cellStyle name="20% - Accent3 2 4 2" xfId="29554" xr:uid="{00000000-0005-0000-0000-00002D1D0000}"/>
    <cellStyle name="20% - Accent3 2 4 2 2" xfId="36069" xr:uid="{00000000-0005-0000-0000-00002E1D0000}"/>
    <cellStyle name="20% - Accent3 2 4 2 2 2" xfId="36070" xr:uid="{00000000-0005-0000-0000-00002F1D0000}"/>
    <cellStyle name="20% - Accent3 2 4 2 2 2 2" xfId="36071" xr:uid="{00000000-0005-0000-0000-0000301D0000}"/>
    <cellStyle name="20% - Accent3 2 4 2 2 2 2 2" xfId="36072" xr:uid="{00000000-0005-0000-0000-0000311D0000}"/>
    <cellStyle name="20% - Accent3 2 4 2 2 2 2 3" xfId="36073" xr:uid="{00000000-0005-0000-0000-0000321D0000}"/>
    <cellStyle name="20% - Accent3 2 4 2 2 2 2 4" xfId="36074" xr:uid="{00000000-0005-0000-0000-0000331D0000}"/>
    <cellStyle name="20% - Accent3 2 4 2 2 2 2 5" xfId="36075" xr:uid="{00000000-0005-0000-0000-0000341D0000}"/>
    <cellStyle name="20% - Accent3 2 4 2 2 2 2 6" xfId="36076" xr:uid="{00000000-0005-0000-0000-0000351D0000}"/>
    <cellStyle name="20% - Accent3 2 4 2 2 2 3" xfId="36077" xr:uid="{00000000-0005-0000-0000-0000361D0000}"/>
    <cellStyle name="20% - Accent3 2 4 2 2 2 4" xfId="36078" xr:uid="{00000000-0005-0000-0000-0000371D0000}"/>
    <cellStyle name="20% - Accent3 2 4 2 2 2 5" xfId="36079" xr:uid="{00000000-0005-0000-0000-0000381D0000}"/>
    <cellStyle name="20% - Accent3 2 4 2 2 2 6" xfId="36080" xr:uid="{00000000-0005-0000-0000-0000391D0000}"/>
    <cellStyle name="20% - Accent3 2 4 2 2 3" xfId="36081" xr:uid="{00000000-0005-0000-0000-00003A1D0000}"/>
    <cellStyle name="20% - Accent3 2 4 2 2 4" xfId="36082" xr:uid="{00000000-0005-0000-0000-00003B1D0000}"/>
    <cellStyle name="20% - Accent3 2 4 2 2 5" xfId="36083" xr:uid="{00000000-0005-0000-0000-00003C1D0000}"/>
    <cellStyle name="20% - Accent3 2 4 2 2 6" xfId="36084" xr:uid="{00000000-0005-0000-0000-00003D1D0000}"/>
    <cellStyle name="20% - Accent3 2 4 2 2 7" xfId="36085" xr:uid="{00000000-0005-0000-0000-00003E1D0000}"/>
    <cellStyle name="20% - Accent3 2 4 2 2 8" xfId="36086" xr:uid="{00000000-0005-0000-0000-00003F1D0000}"/>
    <cellStyle name="20% - Accent3 2 4 2 3" xfId="36087" xr:uid="{00000000-0005-0000-0000-0000401D0000}"/>
    <cellStyle name="20% - Accent3 2 4 2 4" xfId="36088" xr:uid="{00000000-0005-0000-0000-0000411D0000}"/>
    <cellStyle name="20% - Accent3 2 4 2 4 2" xfId="36089" xr:uid="{00000000-0005-0000-0000-0000421D0000}"/>
    <cellStyle name="20% - Accent3 2 4 2 4 2 2" xfId="36090" xr:uid="{00000000-0005-0000-0000-0000431D0000}"/>
    <cellStyle name="20% - Accent3 2 4 2 4 2 3" xfId="36091" xr:uid="{00000000-0005-0000-0000-0000441D0000}"/>
    <cellStyle name="20% - Accent3 2 4 2 4 2 4" xfId="36092" xr:uid="{00000000-0005-0000-0000-0000451D0000}"/>
    <cellStyle name="20% - Accent3 2 4 2 4 2 5" xfId="36093" xr:uid="{00000000-0005-0000-0000-0000461D0000}"/>
    <cellStyle name="20% - Accent3 2 4 2 4 2 6" xfId="36094" xr:uid="{00000000-0005-0000-0000-0000471D0000}"/>
    <cellStyle name="20% - Accent3 2 4 2 4 3" xfId="36095" xr:uid="{00000000-0005-0000-0000-0000481D0000}"/>
    <cellStyle name="20% - Accent3 2 4 2 4 4" xfId="36096" xr:uid="{00000000-0005-0000-0000-0000491D0000}"/>
    <cellStyle name="20% - Accent3 2 4 2 4 5" xfId="36097" xr:uid="{00000000-0005-0000-0000-00004A1D0000}"/>
    <cellStyle name="20% - Accent3 2 4 2 4 6" xfId="36098" xr:uid="{00000000-0005-0000-0000-00004B1D0000}"/>
    <cellStyle name="20% - Accent3 2 4 2 5" xfId="36099" xr:uid="{00000000-0005-0000-0000-00004C1D0000}"/>
    <cellStyle name="20% - Accent3 2 4 2 6" xfId="36100" xr:uid="{00000000-0005-0000-0000-00004D1D0000}"/>
    <cellStyle name="20% - Accent3 2 4 2 7" xfId="36101" xr:uid="{00000000-0005-0000-0000-00004E1D0000}"/>
    <cellStyle name="20% - Accent3 2 4 2 8" xfId="36102" xr:uid="{00000000-0005-0000-0000-00004F1D0000}"/>
    <cellStyle name="20% - Accent3 2 4 2 9" xfId="36103" xr:uid="{00000000-0005-0000-0000-0000501D0000}"/>
    <cellStyle name="20% - Accent3 2 4 3" xfId="31744" xr:uid="{00000000-0005-0000-0000-0000511D0000}"/>
    <cellStyle name="20% - Accent3 2 4 3 2" xfId="36104" xr:uid="{00000000-0005-0000-0000-0000521D0000}"/>
    <cellStyle name="20% - Accent3 2 4 3 3" xfId="36105" xr:uid="{00000000-0005-0000-0000-0000531D0000}"/>
    <cellStyle name="20% - Accent3 2 4 3 4" xfId="36106" xr:uid="{00000000-0005-0000-0000-0000541D0000}"/>
    <cellStyle name="20% - Accent3 2 4 3 5" xfId="36107" xr:uid="{00000000-0005-0000-0000-0000551D0000}"/>
    <cellStyle name="20% - Accent3 2 4 3 6" xfId="36108" xr:uid="{00000000-0005-0000-0000-0000561D0000}"/>
    <cellStyle name="20% - Accent3 2 4 3 7" xfId="36109" xr:uid="{00000000-0005-0000-0000-0000571D0000}"/>
    <cellStyle name="20% - Accent3 2 4 3 8" xfId="36110" xr:uid="{00000000-0005-0000-0000-0000581D0000}"/>
    <cellStyle name="20% - Accent3 2 4 4" xfId="31745" xr:uid="{00000000-0005-0000-0000-0000591D0000}"/>
    <cellStyle name="20% - Accent3 2 4 4 2" xfId="36111" xr:uid="{00000000-0005-0000-0000-00005A1D0000}"/>
    <cellStyle name="20% - Accent3 2 4 4 3" xfId="36112" xr:uid="{00000000-0005-0000-0000-00005B1D0000}"/>
    <cellStyle name="20% - Accent3 2 4 4 4" xfId="36113" xr:uid="{00000000-0005-0000-0000-00005C1D0000}"/>
    <cellStyle name="20% - Accent3 2 4 4 5" xfId="36114" xr:uid="{00000000-0005-0000-0000-00005D1D0000}"/>
    <cellStyle name="20% - Accent3 2 4 4 6" xfId="36115" xr:uid="{00000000-0005-0000-0000-00005E1D0000}"/>
    <cellStyle name="20% - Accent3 2 4 4 7" xfId="36116" xr:uid="{00000000-0005-0000-0000-00005F1D0000}"/>
    <cellStyle name="20% - Accent3 2 4 4 8" xfId="36117" xr:uid="{00000000-0005-0000-0000-0000601D0000}"/>
    <cellStyle name="20% - Accent3 2 4 5" xfId="36118" xr:uid="{00000000-0005-0000-0000-0000611D0000}"/>
    <cellStyle name="20% - Accent3 2 4 5 2" xfId="36119" xr:uid="{00000000-0005-0000-0000-0000621D0000}"/>
    <cellStyle name="20% - Accent3 2 4 5 3" xfId="36120" xr:uid="{00000000-0005-0000-0000-0000631D0000}"/>
    <cellStyle name="20% - Accent3 2 4 5 4" xfId="36121" xr:uid="{00000000-0005-0000-0000-0000641D0000}"/>
    <cellStyle name="20% - Accent3 2 4 5 5" xfId="36122" xr:uid="{00000000-0005-0000-0000-0000651D0000}"/>
    <cellStyle name="20% - Accent3 2 4 5 6" xfId="36123" xr:uid="{00000000-0005-0000-0000-0000661D0000}"/>
    <cellStyle name="20% - Accent3 2 4 5 7" xfId="36124" xr:uid="{00000000-0005-0000-0000-0000671D0000}"/>
    <cellStyle name="20% - Accent3 2 4 5 8" xfId="36125" xr:uid="{00000000-0005-0000-0000-0000681D0000}"/>
    <cellStyle name="20% - Accent3 2 4 6" xfId="36126" xr:uid="{00000000-0005-0000-0000-0000691D0000}"/>
    <cellStyle name="20% - Accent3 2 4 6 2" xfId="36127" xr:uid="{00000000-0005-0000-0000-00006A1D0000}"/>
    <cellStyle name="20% - Accent3 2 4 6 3" xfId="36128" xr:uid="{00000000-0005-0000-0000-00006B1D0000}"/>
    <cellStyle name="20% - Accent3 2 4 6 4" xfId="36129" xr:uid="{00000000-0005-0000-0000-00006C1D0000}"/>
    <cellStyle name="20% - Accent3 2 4 6 5" xfId="36130" xr:uid="{00000000-0005-0000-0000-00006D1D0000}"/>
    <cellStyle name="20% - Accent3 2 4 6 6" xfId="36131" xr:uid="{00000000-0005-0000-0000-00006E1D0000}"/>
    <cellStyle name="20% - Accent3 2 4 6 7" xfId="36132" xr:uid="{00000000-0005-0000-0000-00006F1D0000}"/>
    <cellStyle name="20% - Accent3 2 4 6 8" xfId="36133" xr:uid="{00000000-0005-0000-0000-0000701D0000}"/>
    <cellStyle name="20% - Accent3 2 4 7" xfId="36134" xr:uid="{00000000-0005-0000-0000-0000711D0000}"/>
    <cellStyle name="20% - Accent3 2 4 7 2" xfId="36135" xr:uid="{00000000-0005-0000-0000-0000721D0000}"/>
    <cellStyle name="20% - Accent3 2 4 7 3" xfId="36136" xr:uid="{00000000-0005-0000-0000-0000731D0000}"/>
    <cellStyle name="20% - Accent3 2 4 7 4" xfId="36137" xr:uid="{00000000-0005-0000-0000-0000741D0000}"/>
    <cellStyle name="20% - Accent3 2 4 7 5" xfId="36138" xr:uid="{00000000-0005-0000-0000-0000751D0000}"/>
    <cellStyle name="20% - Accent3 2 4 7 6" xfId="36139" xr:uid="{00000000-0005-0000-0000-0000761D0000}"/>
    <cellStyle name="20% - Accent3 2 4 7 7" xfId="36140" xr:uid="{00000000-0005-0000-0000-0000771D0000}"/>
    <cellStyle name="20% - Accent3 2 4 7 8" xfId="36141" xr:uid="{00000000-0005-0000-0000-0000781D0000}"/>
    <cellStyle name="20% - Accent3 2 4 8" xfId="36142" xr:uid="{00000000-0005-0000-0000-0000791D0000}"/>
    <cellStyle name="20% - Accent3 2 4 8 2" xfId="36143" xr:uid="{00000000-0005-0000-0000-00007A1D0000}"/>
    <cellStyle name="20% - Accent3 2 4 8 3" xfId="36144" xr:uid="{00000000-0005-0000-0000-00007B1D0000}"/>
    <cellStyle name="20% - Accent3 2 4 8 4" xfId="36145" xr:uid="{00000000-0005-0000-0000-00007C1D0000}"/>
    <cellStyle name="20% - Accent3 2 4 8 5" xfId="36146" xr:uid="{00000000-0005-0000-0000-00007D1D0000}"/>
    <cellStyle name="20% - Accent3 2 4 8 6" xfId="36147" xr:uid="{00000000-0005-0000-0000-00007E1D0000}"/>
    <cellStyle name="20% - Accent3 2 4 8 7" xfId="36148" xr:uid="{00000000-0005-0000-0000-00007F1D0000}"/>
    <cellStyle name="20% - Accent3 2 4 8 8" xfId="36149" xr:uid="{00000000-0005-0000-0000-0000801D0000}"/>
    <cellStyle name="20% - Accent3 2 4 9" xfId="36150" xr:uid="{00000000-0005-0000-0000-0000811D0000}"/>
    <cellStyle name="20% - Accent3 2 4 9 2" xfId="36151" xr:uid="{00000000-0005-0000-0000-0000821D0000}"/>
    <cellStyle name="20% - Accent3 2 4 9 2 2" xfId="36152" xr:uid="{00000000-0005-0000-0000-0000831D0000}"/>
    <cellStyle name="20% - Accent3 2 4 9 2 2 2" xfId="36153" xr:uid="{00000000-0005-0000-0000-0000841D0000}"/>
    <cellStyle name="20% - Accent3 2 4 9 2 2 3" xfId="36154" xr:uid="{00000000-0005-0000-0000-0000851D0000}"/>
    <cellStyle name="20% - Accent3 2 4 9 2 2 4" xfId="36155" xr:uid="{00000000-0005-0000-0000-0000861D0000}"/>
    <cellStyle name="20% - Accent3 2 4 9 2 2 5" xfId="36156" xr:uid="{00000000-0005-0000-0000-0000871D0000}"/>
    <cellStyle name="20% - Accent3 2 4 9 2 2 6" xfId="36157" xr:uid="{00000000-0005-0000-0000-0000881D0000}"/>
    <cellStyle name="20% - Accent3 2 4 9 2 3" xfId="36158" xr:uid="{00000000-0005-0000-0000-0000891D0000}"/>
    <cellStyle name="20% - Accent3 2 4 9 2 4" xfId="36159" xr:uid="{00000000-0005-0000-0000-00008A1D0000}"/>
    <cellStyle name="20% - Accent3 2 4 9 2 5" xfId="36160" xr:uid="{00000000-0005-0000-0000-00008B1D0000}"/>
    <cellStyle name="20% - Accent3 2 4 9 2 6" xfId="36161" xr:uid="{00000000-0005-0000-0000-00008C1D0000}"/>
    <cellStyle name="20% - Accent3 2 4 9 3" xfId="36162" xr:uid="{00000000-0005-0000-0000-00008D1D0000}"/>
    <cellStyle name="20% - Accent3 2 4 9 4" xfId="36163" xr:uid="{00000000-0005-0000-0000-00008E1D0000}"/>
    <cellStyle name="20% - Accent3 2 4 9 5" xfId="36164" xr:uid="{00000000-0005-0000-0000-00008F1D0000}"/>
    <cellStyle name="20% - Accent3 2 4 9 6" xfId="36165" xr:uid="{00000000-0005-0000-0000-0000901D0000}"/>
    <cellStyle name="20% - Accent3 2 4 9 7" xfId="36166" xr:uid="{00000000-0005-0000-0000-0000911D0000}"/>
    <cellStyle name="20% - Accent3 2 4 9 8" xfId="36167" xr:uid="{00000000-0005-0000-0000-0000921D0000}"/>
    <cellStyle name="20% - Accent3 2 5" xfId="2990" xr:uid="{00000000-0005-0000-0000-0000931D0000}"/>
    <cellStyle name="20% - Accent3 2 5 10" xfId="36168" xr:uid="{00000000-0005-0000-0000-0000941D0000}"/>
    <cellStyle name="20% - Accent3 2 5 10 2" xfId="36169" xr:uid="{00000000-0005-0000-0000-0000951D0000}"/>
    <cellStyle name="20% - Accent3 2 5 10 2 2" xfId="36170" xr:uid="{00000000-0005-0000-0000-0000961D0000}"/>
    <cellStyle name="20% - Accent3 2 5 10 2 3" xfId="36171" xr:uid="{00000000-0005-0000-0000-0000971D0000}"/>
    <cellStyle name="20% - Accent3 2 5 10 2 4" xfId="36172" xr:uid="{00000000-0005-0000-0000-0000981D0000}"/>
    <cellStyle name="20% - Accent3 2 5 10 2 5" xfId="36173" xr:uid="{00000000-0005-0000-0000-0000991D0000}"/>
    <cellStyle name="20% - Accent3 2 5 10 2 6" xfId="36174" xr:uid="{00000000-0005-0000-0000-00009A1D0000}"/>
    <cellStyle name="20% - Accent3 2 5 10 3" xfId="36175" xr:uid="{00000000-0005-0000-0000-00009B1D0000}"/>
    <cellStyle name="20% - Accent3 2 5 10 4" xfId="36176" xr:uid="{00000000-0005-0000-0000-00009C1D0000}"/>
    <cellStyle name="20% - Accent3 2 5 10 5" xfId="36177" xr:uid="{00000000-0005-0000-0000-00009D1D0000}"/>
    <cellStyle name="20% - Accent3 2 5 10 6" xfId="36178" xr:uid="{00000000-0005-0000-0000-00009E1D0000}"/>
    <cellStyle name="20% - Accent3 2 5 11" xfId="36179" xr:uid="{00000000-0005-0000-0000-00009F1D0000}"/>
    <cellStyle name="20% - Accent3 2 5 12" xfId="36180" xr:uid="{00000000-0005-0000-0000-0000A01D0000}"/>
    <cellStyle name="20% - Accent3 2 5 13" xfId="36181" xr:uid="{00000000-0005-0000-0000-0000A11D0000}"/>
    <cellStyle name="20% - Accent3 2 5 14" xfId="36182" xr:uid="{00000000-0005-0000-0000-0000A21D0000}"/>
    <cellStyle name="20% - Accent3 2 5 15" xfId="36183" xr:uid="{00000000-0005-0000-0000-0000A31D0000}"/>
    <cellStyle name="20% - Accent3 2 5 2" xfId="29555" xr:uid="{00000000-0005-0000-0000-0000A41D0000}"/>
    <cellStyle name="20% - Accent3 2 5 2 2" xfId="36184" xr:uid="{00000000-0005-0000-0000-0000A51D0000}"/>
    <cellStyle name="20% - Accent3 2 5 2 2 2" xfId="36185" xr:uid="{00000000-0005-0000-0000-0000A61D0000}"/>
    <cellStyle name="20% - Accent3 2 5 2 2 2 2" xfId="36186" xr:uid="{00000000-0005-0000-0000-0000A71D0000}"/>
    <cellStyle name="20% - Accent3 2 5 2 2 2 2 2" xfId="36187" xr:uid="{00000000-0005-0000-0000-0000A81D0000}"/>
    <cellStyle name="20% - Accent3 2 5 2 2 2 2 3" xfId="36188" xr:uid="{00000000-0005-0000-0000-0000A91D0000}"/>
    <cellStyle name="20% - Accent3 2 5 2 2 2 2 4" xfId="36189" xr:uid="{00000000-0005-0000-0000-0000AA1D0000}"/>
    <cellStyle name="20% - Accent3 2 5 2 2 2 2 5" xfId="36190" xr:uid="{00000000-0005-0000-0000-0000AB1D0000}"/>
    <cellStyle name="20% - Accent3 2 5 2 2 2 2 6" xfId="36191" xr:uid="{00000000-0005-0000-0000-0000AC1D0000}"/>
    <cellStyle name="20% - Accent3 2 5 2 2 2 3" xfId="36192" xr:uid="{00000000-0005-0000-0000-0000AD1D0000}"/>
    <cellStyle name="20% - Accent3 2 5 2 2 2 4" xfId="36193" xr:uid="{00000000-0005-0000-0000-0000AE1D0000}"/>
    <cellStyle name="20% - Accent3 2 5 2 2 2 5" xfId="36194" xr:uid="{00000000-0005-0000-0000-0000AF1D0000}"/>
    <cellStyle name="20% - Accent3 2 5 2 2 2 6" xfId="36195" xr:uid="{00000000-0005-0000-0000-0000B01D0000}"/>
    <cellStyle name="20% - Accent3 2 5 2 2 3" xfId="36196" xr:uid="{00000000-0005-0000-0000-0000B11D0000}"/>
    <cellStyle name="20% - Accent3 2 5 2 2 4" xfId="36197" xr:uid="{00000000-0005-0000-0000-0000B21D0000}"/>
    <cellStyle name="20% - Accent3 2 5 2 2 5" xfId="36198" xr:uid="{00000000-0005-0000-0000-0000B31D0000}"/>
    <cellStyle name="20% - Accent3 2 5 2 2 6" xfId="36199" xr:uid="{00000000-0005-0000-0000-0000B41D0000}"/>
    <cellStyle name="20% - Accent3 2 5 2 2 7" xfId="36200" xr:uid="{00000000-0005-0000-0000-0000B51D0000}"/>
    <cellStyle name="20% - Accent3 2 5 2 2 8" xfId="36201" xr:uid="{00000000-0005-0000-0000-0000B61D0000}"/>
    <cellStyle name="20% - Accent3 2 5 2 3" xfId="36202" xr:uid="{00000000-0005-0000-0000-0000B71D0000}"/>
    <cellStyle name="20% - Accent3 2 5 2 4" xfId="36203" xr:uid="{00000000-0005-0000-0000-0000B81D0000}"/>
    <cellStyle name="20% - Accent3 2 5 2 4 2" xfId="36204" xr:uid="{00000000-0005-0000-0000-0000B91D0000}"/>
    <cellStyle name="20% - Accent3 2 5 2 4 2 2" xfId="36205" xr:uid="{00000000-0005-0000-0000-0000BA1D0000}"/>
    <cellStyle name="20% - Accent3 2 5 2 4 2 3" xfId="36206" xr:uid="{00000000-0005-0000-0000-0000BB1D0000}"/>
    <cellStyle name="20% - Accent3 2 5 2 4 2 4" xfId="36207" xr:uid="{00000000-0005-0000-0000-0000BC1D0000}"/>
    <cellStyle name="20% - Accent3 2 5 2 4 2 5" xfId="36208" xr:uid="{00000000-0005-0000-0000-0000BD1D0000}"/>
    <cellStyle name="20% - Accent3 2 5 2 4 2 6" xfId="36209" xr:uid="{00000000-0005-0000-0000-0000BE1D0000}"/>
    <cellStyle name="20% - Accent3 2 5 2 4 3" xfId="36210" xr:uid="{00000000-0005-0000-0000-0000BF1D0000}"/>
    <cellStyle name="20% - Accent3 2 5 2 4 4" xfId="36211" xr:uid="{00000000-0005-0000-0000-0000C01D0000}"/>
    <cellStyle name="20% - Accent3 2 5 2 4 5" xfId="36212" xr:uid="{00000000-0005-0000-0000-0000C11D0000}"/>
    <cellStyle name="20% - Accent3 2 5 2 4 6" xfId="36213" xr:uid="{00000000-0005-0000-0000-0000C21D0000}"/>
    <cellStyle name="20% - Accent3 2 5 2 5" xfId="36214" xr:uid="{00000000-0005-0000-0000-0000C31D0000}"/>
    <cellStyle name="20% - Accent3 2 5 2 6" xfId="36215" xr:uid="{00000000-0005-0000-0000-0000C41D0000}"/>
    <cellStyle name="20% - Accent3 2 5 2 7" xfId="36216" xr:uid="{00000000-0005-0000-0000-0000C51D0000}"/>
    <cellStyle name="20% - Accent3 2 5 2 8" xfId="36217" xr:uid="{00000000-0005-0000-0000-0000C61D0000}"/>
    <cellStyle name="20% - Accent3 2 5 2 9" xfId="36218" xr:uid="{00000000-0005-0000-0000-0000C71D0000}"/>
    <cellStyle name="20% - Accent3 2 5 3" xfId="31746" xr:uid="{00000000-0005-0000-0000-0000C81D0000}"/>
    <cellStyle name="20% - Accent3 2 5 3 2" xfId="36219" xr:uid="{00000000-0005-0000-0000-0000C91D0000}"/>
    <cellStyle name="20% - Accent3 2 5 3 3" xfId="36220" xr:uid="{00000000-0005-0000-0000-0000CA1D0000}"/>
    <cellStyle name="20% - Accent3 2 5 3 4" xfId="36221" xr:uid="{00000000-0005-0000-0000-0000CB1D0000}"/>
    <cellStyle name="20% - Accent3 2 5 3 5" xfId="36222" xr:uid="{00000000-0005-0000-0000-0000CC1D0000}"/>
    <cellStyle name="20% - Accent3 2 5 3 6" xfId="36223" xr:uid="{00000000-0005-0000-0000-0000CD1D0000}"/>
    <cellStyle name="20% - Accent3 2 5 3 7" xfId="36224" xr:uid="{00000000-0005-0000-0000-0000CE1D0000}"/>
    <cellStyle name="20% - Accent3 2 5 3 8" xfId="36225" xr:uid="{00000000-0005-0000-0000-0000CF1D0000}"/>
    <cellStyle name="20% - Accent3 2 5 4" xfId="31747" xr:uid="{00000000-0005-0000-0000-0000D01D0000}"/>
    <cellStyle name="20% - Accent3 2 5 4 2" xfId="36226" xr:uid="{00000000-0005-0000-0000-0000D11D0000}"/>
    <cellStyle name="20% - Accent3 2 5 4 3" xfId="36227" xr:uid="{00000000-0005-0000-0000-0000D21D0000}"/>
    <cellStyle name="20% - Accent3 2 5 4 4" xfId="36228" xr:uid="{00000000-0005-0000-0000-0000D31D0000}"/>
    <cellStyle name="20% - Accent3 2 5 4 5" xfId="36229" xr:uid="{00000000-0005-0000-0000-0000D41D0000}"/>
    <cellStyle name="20% - Accent3 2 5 4 6" xfId="36230" xr:uid="{00000000-0005-0000-0000-0000D51D0000}"/>
    <cellStyle name="20% - Accent3 2 5 4 7" xfId="36231" xr:uid="{00000000-0005-0000-0000-0000D61D0000}"/>
    <cellStyle name="20% - Accent3 2 5 4 8" xfId="36232" xr:uid="{00000000-0005-0000-0000-0000D71D0000}"/>
    <cellStyle name="20% - Accent3 2 5 5" xfId="36233" xr:uid="{00000000-0005-0000-0000-0000D81D0000}"/>
    <cellStyle name="20% - Accent3 2 5 5 2" xfId="36234" xr:uid="{00000000-0005-0000-0000-0000D91D0000}"/>
    <cellStyle name="20% - Accent3 2 5 5 3" xfId="36235" xr:uid="{00000000-0005-0000-0000-0000DA1D0000}"/>
    <cellStyle name="20% - Accent3 2 5 5 4" xfId="36236" xr:uid="{00000000-0005-0000-0000-0000DB1D0000}"/>
    <cellStyle name="20% - Accent3 2 5 5 5" xfId="36237" xr:uid="{00000000-0005-0000-0000-0000DC1D0000}"/>
    <cellStyle name="20% - Accent3 2 5 5 6" xfId="36238" xr:uid="{00000000-0005-0000-0000-0000DD1D0000}"/>
    <cellStyle name="20% - Accent3 2 5 5 7" xfId="36239" xr:uid="{00000000-0005-0000-0000-0000DE1D0000}"/>
    <cellStyle name="20% - Accent3 2 5 5 8" xfId="36240" xr:uid="{00000000-0005-0000-0000-0000DF1D0000}"/>
    <cellStyle name="20% - Accent3 2 5 6" xfId="36241" xr:uid="{00000000-0005-0000-0000-0000E01D0000}"/>
    <cellStyle name="20% - Accent3 2 5 6 2" xfId="36242" xr:uid="{00000000-0005-0000-0000-0000E11D0000}"/>
    <cellStyle name="20% - Accent3 2 5 6 3" xfId="36243" xr:uid="{00000000-0005-0000-0000-0000E21D0000}"/>
    <cellStyle name="20% - Accent3 2 5 6 4" xfId="36244" xr:uid="{00000000-0005-0000-0000-0000E31D0000}"/>
    <cellStyle name="20% - Accent3 2 5 6 5" xfId="36245" xr:uid="{00000000-0005-0000-0000-0000E41D0000}"/>
    <cellStyle name="20% - Accent3 2 5 6 6" xfId="36246" xr:uid="{00000000-0005-0000-0000-0000E51D0000}"/>
    <cellStyle name="20% - Accent3 2 5 6 7" xfId="36247" xr:uid="{00000000-0005-0000-0000-0000E61D0000}"/>
    <cellStyle name="20% - Accent3 2 5 6 8" xfId="36248" xr:uid="{00000000-0005-0000-0000-0000E71D0000}"/>
    <cellStyle name="20% - Accent3 2 5 7" xfId="36249" xr:uid="{00000000-0005-0000-0000-0000E81D0000}"/>
    <cellStyle name="20% - Accent3 2 5 7 2" xfId="36250" xr:uid="{00000000-0005-0000-0000-0000E91D0000}"/>
    <cellStyle name="20% - Accent3 2 5 7 3" xfId="36251" xr:uid="{00000000-0005-0000-0000-0000EA1D0000}"/>
    <cellStyle name="20% - Accent3 2 5 7 4" xfId="36252" xr:uid="{00000000-0005-0000-0000-0000EB1D0000}"/>
    <cellStyle name="20% - Accent3 2 5 7 5" xfId="36253" xr:uid="{00000000-0005-0000-0000-0000EC1D0000}"/>
    <cellStyle name="20% - Accent3 2 5 7 6" xfId="36254" xr:uid="{00000000-0005-0000-0000-0000ED1D0000}"/>
    <cellStyle name="20% - Accent3 2 5 7 7" xfId="36255" xr:uid="{00000000-0005-0000-0000-0000EE1D0000}"/>
    <cellStyle name="20% - Accent3 2 5 7 8" xfId="36256" xr:uid="{00000000-0005-0000-0000-0000EF1D0000}"/>
    <cellStyle name="20% - Accent3 2 5 8" xfId="36257" xr:uid="{00000000-0005-0000-0000-0000F01D0000}"/>
    <cellStyle name="20% - Accent3 2 5 8 2" xfId="36258" xr:uid="{00000000-0005-0000-0000-0000F11D0000}"/>
    <cellStyle name="20% - Accent3 2 5 8 3" xfId="36259" xr:uid="{00000000-0005-0000-0000-0000F21D0000}"/>
    <cellStyle name="20% - Accent3 2 5 8 4" xfId="36260" xr:uid="{00000000-0005-0000-0000-0000F31D0000}"/>
    <cellStyle name="20% - Accent3 2 5 8 5" xfId="36261" xr:uid="{00000000-0005-0000-0000-0000F41D0000}"/>
    <cellStyle name="20% - Accent3 2 5 8 6" xfId="36262" xr:uid="{00000000-0005-0000-0000-0000F51D0000}"/>
    <cellStyle name="20% - Accent3 2 5 8 7" xfId="36263" xr:uid="{00000000-0005-0000-0000-0000F61D0000}"/>
    <cellStyle name="20% - Accent3 2 5 8 8" xfId="36264" xr:uid="{00000000-0005-0000-0000-0000F71D0000}"/>
    <cellStyle name="20% - Accent3 2 5 9" xfId="36265" xr:uid="{00000000-0005-0000-0000-0000F81D0000}"/>
    <cellStyle name="20% - Accent3 2 5 9 2" xfId="36266" xr:uid="{00000000-0005-0000-0000-0000F91D0000}"/>
    <cellStyle name="20% - Accent3 2 5 9 2 2" xfId="36267" xr:uid="{00000000-0005-0000-0000-0000FA1D0000}"/>
    <cellStyle name="20% - Accent3 2 5 9 2 2 2" xfId="36268" xr:uid="{00000000-0005-0000-0000-0000FB1D0000}"/>
    <cellStyle name="20% - Accent3 2 5 9 2 2 3" xfId="36269" xr:uid="{00000000-0005-0000-0000-0000FC1D0000}"/>
    <cellStyle name="20% - Accent3 2 5 9 2 2 4" xfId="36270" xr:uid="{00000000-0005-0000-0000-0000FD1D0000}"/>
    <cellStyle name="20% - Accent3 2 5 9 2 2 5" xfId="36271" xr:uid="{00000000-0005-0000-0000-0000FE1D0000}"/>
    <cellStyle name="20% - Accent3 2 5 9 2 2 6" xfId="36272" xr:uid="{00000000-0005-0000-0000-0000FF1D0000}"/>
    <cellStyle name="20% - Accent3 2 5 9 2 3" xfId="36273" xr:uid="{00000000-0005-0000-0000-0000001E0000}"/>
    <cellStyle name="20% - Accent3 2 5 9 2 4" xfId="36274" xr:uid="{00000000-0005-0000-0000-0000011E0000}"/>
    <cellStyle name="20% - Accent3 2 5 9 2 5" xfId="36275" xr:uid="{00000000-0005-0000-0000-0000021E0000}"/>
    <cellStyle name="20% - Accent3 2 5 9 2 6" xfId="36276" xr:uid="{00000000-0005-0000-0000-0000031E0000}"/>
    <cellStyle name="20% - Accent3 2 5 9 3" xfId="36277" xr:uid="{00000000-0005-0000-0000-0000041E0000}"/>
    <cellStyle name="20% - Accent3 2 5 9 4" xfId="36278" xr:uid="{00000000-0005-0000-0000-0000051E0000}"/>
    <cellStyle name="20% - Accent3 2 5 9 5" xfId="36279" xr:uid="{00000000-0005-0000-0000-0000061E0000}"/>
    <cellStyle name="20% - Accent3 2 5 9 6" xfId="36280" xr:uid="{00000000-0005-0000-0000-0000071E0000}"/>
    <cellStyle name="20% - Accent3 2 5 9 7" xfId="36281" xr:uid="{00000000-0005-0000-0000-0000081E0000}"/>
    <cellStyle name="20% - Accent3 2 5 9 8" xfId="36282" xr:uid="{00000000-0005-0000-0000-0000091E0000}"/>
    <cellStyle name="20% - Accent3 2 6" xfId="2991" xr:uid="{00000000-0005-0000-0000-00000A1E0000}"/>
    <cellStyle name="20% - Accent3 2 6 10" xfId="36283" xr:uid="{00000000-0005-0000-0000-00000B1E0000}"/>
    <cellStyle name="20% - Accent3 2 6 10 2" xfId="36284" xr:uid="{00000000-0005-0000-0000-00000C1E0000}"/>
    <cellStyle name="20% - Accent3 2 6 10 2 2" xfId="36285" xr:uid="{00000000-0005-0000-0000-00000D1E0000}"/>
    <cellStyle name="20% - Accent3 2 6 10 2 3" xfId="36286" xr:uid="{00000000-0005-0000-0000-00000E1E0000}"/>
    <cellStyle name="20% - Accent3 2 6 10 2 4" xfId="36287" xr:uid="{00000000-0005-0000-0000-00000F1E0000}"/>
    <cellStyle name="20% - Accent3 2 6 10 2 5" xfId="36288" xr:uid="{00000000-0005-0000-0000-0000101E0000}"/>
    <cellStyle name="20% - Accent3 2 6 10 2 6" xfId="36289" xr:uid="{00000000-0005-0000-0000-0000111E0000}"/>
    <cellStyle name="20% - Accent3 2 6 10 3" xfId="36290" xr:uid="{00000000-0005-0000-0000-0000121E0000}"/>
    <cellStyle name="20% - Accent3 2 6 10 4" xfId="36291" xr:uid="{00000000-0005-0000-0000-0000131E0000}"/>
    <cellStyle name="20% - Accent3 2 6 10 5" xfId="36292" xr:uid="{00000000-0005-0000-0000-0000141E0000}"/>
    <cellStyle name="20% - Accent3 2 6 10 6" xfId="36293" xr:uid="{00000000-0005-0000-0000-0000151E0000}"/>
    <cellStyle name="20% - Accent3 2 6 11" xfId="36294" xr:uid="{00000000-0005-0000-0000-0000161E0000}"/>
    <cellStyle name="20% - Accent3 2 6 12" xfId="36295" xr:uid="{00000000-0005-0000-0000-0000171E0000}"/>
    <cellStyle name="20% - Accent3 2 6 13" xfId="36296" xr:uid="{00000000-0005-0000-0000-0000181E0000}"/>
    <cellStyle name="20% - Accent3 2 6 14" xfId="36297" xr:uid="{00000000-0005-0000-0000-0000191E0000}"/>
    <cellStyle name="20% - Accent3 2 6 15" xfId="36298" xr:uid="{00000000-0005-0000-0000-00001A1E0000}"/>
    <cellStyle name="20% - Accent3 2 6 2" xfId="29556" xr:uid="{00000000-0005-0000-0000-00001B1E0000}"/>
    <cellStyle name="20% - Accent3 2 6 2 2" xfId="36299" xr:uid="{00000000-0005-0000-0000-00001C1E0000}"/>
    <cellStyle name="20% - Accent3 2 6 2 2 2" xfId="36300" xr:uid="{00000000-0005-0000-0000-00001D1E0000}"/>
    <cellStyle name="20% - Accent3 2 6 2 2 2 2" xfId="36301" xr:uid="{00000000-0005-0000-0000-00001E1E0000}"/>
    <cellStyle name="20% - Accent3 2 6 2 2 2 2 2" xfId="36302" xr:uid="{00000000-0005-0000-0000-00001F1E0000}"/>
    <cellStyle name="20% - Accent3 2 6 2 2 2 2 3" xfId="36303" xr:uid="{00000000-0005-0000-0000-0000201E0000}"/>
    <cellStyle name="20% - Accent3 2 6 2 2 2 2 4" xfId="36304" xr:uid="{00000000-0005-0000-0000-0000211E0000}"/>
    <cellStyle name="20% - Accent3 2 6 2 2 2 2 5" xfId="36305" xr:uid="{00000000-0005-0000-0000-0000221E0000}"/>
    <cellStyle name="20% - Accent3 2 6 2 2 2 2 6" xfId="36306" xr:uid="{00000000-0005-0000-0000-0000231E0000}"/>
    <cellStyle name="20% - Accent3 2 6 2 2 2 3" xfId="36307" xr:uid="{00000000-0005-0000-0000-0000241E0000}"/>
    <cellStyle name="20% - Accent3 2 6 2 2 2 4" xfId="36308" xr:uid="{00000000-0005-0000-0000-0000251E0000}"/>
    <cellStyle name="20% - Accent3 2 6 2 2 2 5" xfId="36309" xr:uid="{00000000-0005-0000-0000-0000261E0000}"/>
    <cellStyle name="20% - Accent3 2 6 2 2 2 6" xfId="36310" xr:uid="{00000000-0005-0000-0000-0000271E0000}"/>
    <cellStyle name="20% - Accent3 2 6 2 2 3" xfId="36311" xr:uid="{00000000-0005-0000-0000-0000281E0000}"/>
    <cellStyle name="20% - Accent3 2 6 2 2 4" xfId="36312" xr:uid="{00000000-0005-0000-0000-0000291E0000}"/>
    <cellStyle name="20% - Accent3 2 6 2 2 5" xfId="36313" xr:uid="{00000000-0005-0000-0000-00002A1E0000}"/>
    <cellStyle name="20% - Accent3 2 6 2 2 6" xfId="36314" xr:uid="{00000000-0005-0000-0000-00002B1E0000}"/>
    <cellStyle name="20% - Accent3 2 6 2 2 7" xfId="36315" xr:uid="{00000000-0005-0000-0000-00002C1E0000}"/>
    <cellStyle name="20% - Accent3 2 6 2 2 8" xfId="36316" xr:uid="{00000000-0005-0000-0000-00002D1E0000}"/>
    <cellStyle name="20% - Accent3 2 6 2 3" xfId="36317" xr:uid="{00000000-0005-0000-0000-00002E1E0000}"/>
    <cellStyle name="20% - Accent3 2 6 2 4" xfId="36318" xr:uid="{00000000-0005-0000-0000-00002F1E0000}"/>
    <cellStyle name="20% - Accent3 2 6 2 4 2" xfId="36319" xr:uid="{00000000-0005-0000-0000-0000301E0000}"/>
    <cellStyle name="20% - Accent3 2 6 2 4 2 2" xfId="36320" xr:uid="{00000000-0005-0000-0000-0000311E0000}"/>
    <cellStyle name="20% - Accent3 2 6 2 4 2 3" xfId="36321" xr:uid="{00000000-0005-0000-0000-0000321E0000}"/>
    <cellStyle name="20% - Accent3 2 6 2 4 2 4" xfId="36322" xr:uid="{00000000-0005-0000-0000-0000331E0000}"/>
    <cellStyle name="20% - Accent3 2 6 2 4 2 5" xfId="36323" xr:uid="{00000000-0005-0000-0000-0000341E0000}"/>
    <cellStyle name="20% - Accent3 2 6 2 4 2 6" xfId="36324" xr:uid="{00000000-0005-0000-0000-0000351E0000}"/>
    <cellStyle name="20% - Accent3 2 6 2 4 3" xfId="36325" xr:uid="{00000000-0005-0000-0000-0000361E0000}"/>
    <cellStyle name="20% - Accent3 2 6 2 4 4" xfId="36326" xr:uid="{00000000-0005-0000-0000-0000371E0000}"/>
    <cellStyle name="20% - Accent3 2 6 2 4 5" xfId="36327" xr:uid="{00000000-0005-0000-0000-0000381E0000}"/>
    <cellStyle name="20% - Accent3 2 6 2 4 6" xfId="36328" xr:uid="{00000000-0005-0000-0000-0000391E0000}"/>
    <cellStyle name="20% - Accent3 2 6 2 5" xfId="36329" xr:uid="{00000000-0005-0000-0000-00003A1E0000}"/>
    <cellStyle name="20% - Accent3 2 6 2 6" xfId="36330" xr:uid="{00000000-0005-0000-0000-00003B1E0000}"/>
    <cellStyle name="20% - Accent3 2 6 2 7" xfId="36331" xr:uid="{00000000-0005-0000-0000-00003C1E0000}"/>
    <cellStyle name="20% - Accent3 2 6 2 8" xfId="36332" xr:uid="{00000000-0005-0000-0000-00003D1E0000}"/>
    <cellStyle name="20% - Accent3 2 6 2 9" xfId="36333" xr:uid="{00000000-0005-0000-0000-00003E1E0000}"/>
    <cellStyle name="20% - Accent3 2 6 3" xfId="36334" xr:uid="{00000000-0005-0000-0000-00003F1E0000}"/>
    <cellStyle name="20% - Accent3 2 6 3 2" xfId="36335" xr:uid="{00000000-0005-0000-0000-0000401E0000}"/>
    <cellStyle name="20% - Accent3 2 6 3 3" xfId="36336" xr:uid="{00000000-0005-0000-0000-0000411E0000}"/>
    <cellStyle name="20% - Accent3 2 6 3 4" xfId="36337" xr:uid="{00000000-0005-0000-0000-0000421E0000}"/>
    <cellStyle name="20% - Accent3 2 6 3 5" xfId="36338" xr:uid="{00000000-0005-0000-0000-0000431E0000}"/>
    <cellStyle name="20% - Accent3 2 6 3 6" xfId="36339" xr:uid="{00000000-0005-0000-0000-0000441E0000}"/>
    <cellStyle name="20% - Accent3 2 6 3 7" xfId="36340" xr:uid="{00000000-0005-0000-0000-0000451E0000}"/>
    <cellStyle name="20% - Accent3 2 6 3 8" xfId="36341" xr:uid="{00000000-0005-0000-0000-0000461E0000}"/>
    <cellStyle name="20% - Accent3 2 6 4" xfId="36342" xr:uid="{00000000-0005-0000-0000-0000471E0000}"/>
    <cellStyle name="20% - Accent3 2 6 4 2" xfId="36343" xr:uid="{00000000-0005-0000-0000-0000481E0000}"/>
    <cellStyle name="20% - Accent3 2 6 4 3" xfId="36344" xr:uid="{00000000-0005-0000-0000-0000491E0000}"/>
    <cellStyle name="20% - Accent3 2 6 4 4" xfId="36345" xr:uid="{00000000-0005-0000-0000-00004A1E0000}"/>
    <cellStyle name="20% - Accent3 2 6 4 5" xfId="36346" xr:uid="{00000000-0005-0000-0000-00004B1E0000}"/>
    <cellStyle name="20% - Accent3 2 6 4 6" xfId="36347" xr:uid="{00000000-0005-0000-0000-00004C1E0000}"/>
    <cellStyle name="20% - Accent3 2 6 4 7" xfId="36348" xr:uid="{00000000-0005-0000-0000-00004D1E0000}"/>
    <cellStyle name="20% - Accent3 2 6 4 8" xfId="36349" xr:uid="{00000000-0005-0000-0000-00004E1E0000}"/>
    <cellStyle name="20% - Accent3 2 6 5" xfId="36350" xr:uid="{00000000-0005-0000-0000-00004F1E0000}"/>
    <cellStyle name="20% - Accent3 2 6 5 2" xfId="36351" xr:uid="{00000000-0005-0000-0000-0000501E0000}"/>
    <cellStyle name="20% - Accent3 2 6 5 3" xfId="36352" xr:uid="{00000000-0005-0000-0000-0000511E0000}"/>
    <cellStyle name="20% - Accent3 2 6 5 4" xfId="36353" xr:uid="{00000000-0005-0000-0000-0000521E0000}"/>
    <cellStyle name="20% - Accent3 2 6 5 5" xfId="36354" xr:uid="{00000000-0005-0000-0000-0000531E0000}"/>
    <cellStyle name="20% - Accent3 2 6 5 6" xfId="36355" xr:uid="{00000000-0005-0000-0000-0000541E0000}"/>
    <cellStyle name="20% - Accent3 2 6 5 7" xfId="36356" xr:uid="{00000000-0005-0000-0000-0000551E0000}"/>
    <cellStyle name="20% - Accent3 2 6 5 8" xfId="36357" xr:uid="{00000000-0005-0000-0000-0000561E0000}"/>
    <cellStyle name="20% - Accent3 2 6 6" xfId="36358" xr:uid="{00000000-0005-0000-0000-0000571E0000}"/>
    <cellStyle name="20% - Accent3 2 6 6 2" xfId="36359" xr:uid="{00000000-0005-0000-0000-0000581E0000}"/>
    <cellStyle name="20% - Accent3 2 6 6 3" xfId="36360" xr:uid="{00000000-0005-0000-0000-0000591E0000}"/>
    <cellStyle name="20% - Accent3 2 6 6 4" xfId="36361" xr:uid="{00000000-0005-0000-0000-00005A1E0000}"/>
    <cellStyle name="20% - Accent3 2 6 6 5" xfId="36362" xr:uid="{00000000-0005-0000-0000-00005B1E0000}"/>
    <cellStyle name="20% - Accent3 2 6 6 6" xfId="36363" xr:uid="{00000000-0005-0000-0000-00005C1E0000}"/>
    <cellStyle name="20% - Accent3 2 6 6 7" xfId="36364" xr:uid="{00000000-0005-0000-0000-00005D1E0000}"/>
    <cellStyle name="20% - Accent3 2 6 6 8" xfId="36365" xr:uid="{00000000-0005-0000-0000-00005E1E0000}"/>
    <cellStyle name="20% - Accent3 2 6 7" xfId="36366" xr:uid="{00000000-0005-0000-0000-00005F1E0000}"/>
    <cellStyle name="20% - Accent3 2 6 7 2" xfId="36367" xr:uid="{00000000-0005-0000-0000-0000601E0000}"/>
    <cellStyle name="20% - Accent3 2 6 7 3" xfId="36368" xr:uid="{00000000-0005-0000-0000-0000611E0000}"/>
    <cellStyle name="20% - Accent3 2 6 7 4" xfId="36369" xr:uid="{00000000-0005-0000-0000-0000621E0000}"/>
    <cellStyle name="20% - Accent3 2 6 7 5" xfId="36370" xr:uid="{00000000-0005-0000-0000-0000631E0000}"/>
    <cellStyle name="20% - Accent3 2 6 7 6" xfId="36371" xr:uid="{00000000-0005-0000-0000-0000641E0000}"/>
    <cellStyle name="20% - Accent3 2 6 7 7" xfId="36372" xr:uid="{00000000-0005-0000-0000-0000651E0000}"/>
    <cellStyle name="20% - Accent3 2 6 7 8" xfId="36373" xr:uid="{00000000-0005-0000-0000-0000661E0000}"/>
    <cellStyle name="20% - Accent3 2 6 8" xfId="36374" xr:uid="{00000000-0005-0000-0000-0000671E0000}"/>
    <cellStyle name="20% - Accent3 2 6 8 2" xfId="36375" xr:uid="{00000000-0005-0000-0000-0000681E0000}"/>
    <cellStyle name="20% - Accent3 2 6 8 3" xfId="36376" xr:uid="{00000000-0005-0000-0000-0000691E0000}"/>
    <cellStyle name="20% - Accent3 2 6 8 4" xfId="36377" xr:uid="{00000000-0005-0000-0000-00006A1E0000}"/>
    <cellStyle name="20% - Accent3 2 6 8 5" xfId="36378" xr:uid="{00000000-0005-0000-0000-00006B1E0000}"/>
    <cellStyle name="20% - Accent3 2 6 8 6" xfId="36379" xr:uid="{00000000-0005-0000-0000-00006C1E0000}"/>
    <cellStyle name="20% - Accent3 2 6 8 7" xfId="36380" xr:uid="{00000000-0005-0000-0000-00006D1E0000}"/>
    <cellStyle name="20% - Accent3 2 6 8 8" xfId="36381" xr:uid="{00000000-0005-0000-0000-00006E1E0000}"/>
    <cellStyle name="20% - Accent3 2 6 9" xfId="36382" xr:uid="{00000000-0005-0000-0000-00006F1E0000}"/>
    <cellStyle name="20% - Accent3 2 6 9 2" xfId="36383" xr:uid="{00000000-0005-0000-0000-0000701E0000}"/>
    <cellStyle name="20% - Accent3 2 6 9 2 2" xfId="36384" xr:uid="{00000000-0005-0000-0000-0000711E0000}"/>
    <cellStyle name="20% - Accent3 2 6 9 2 2 2" xfId="36385" xr:uid="{00000000-0005-0000-0000-0000721E0000}"/>
    <cellStyle name="20% - Accent3 2 6 9 2 2 3" xfId="36386" xr:uid="{00000000-0005-0000-0000-0000731E0000}"/>
    <cellStyle name="20% - Accent3 2 6 9 2 2 4" xfId="36387" xr:uid="{00000000-0005-0000-0000-0000741E0000}"/>
    <cellStyle name="20% - Accent3 2 6 9 2 2 5" xfId="36388" xr:uid="{00000000-0005-0000-0000-0000751E0000}"/>
    <cellStyle name="20% - Accent3 2 6 9 2 2 6" xfId="36389" xr:uid="{00000000-0005-0000-0000-0000761E0000}"/>
    <cellStyle name="20% - Accent3 2 6 9 2 3" xfId="36390" xr:uid="{00000000-0005-0000-0000-0000771E0000}"/>
    <cellStyle name="20% - Accent3 2 6 9 2 4" xfId="36391" xr:uid="{00000000-0005-0000-0000-0000781E0000}"/>
    <cellStyle name="20% - Accent3 2 6 9 2 5" xfId="36392" xr:uid="{00000000-0005-0000-0000-0000791E0000}"/>
    <cellStyle name="20% - Accent3 2 6 9 2 6" xfId="36393" xr:uid="{00000000-0005-0000-0000-00007A1E0000}"/>
    <cellStyle name="20% - Accent3 2 6 9 3" xfId="36394" xr:uid="{00000000-0005-0000-0000-00007B1E0000}"/>
    <cellStyle name="20% - Accent3 2 6 9 4" xfId="36395" xr:uid="{00000000-0005-0000-0000-00007C1E0000}"/>
    <cellStyle name="20% - Accent3 2 6 9 5" xfId="36396" xr:uid="{00000000-0005-0000-0000-00007D1E0000}"/>
    <cellStyle name="20% - Accent3 2 6 9 6" xfId="36397" xr:uid="{00000000-0005-0000-0000-00007E1E0000}"/>
    <cellStyle name="20% - Accent3 2 6 9 7" xfId="36398" xr:uid="{00000000-0005-0000-0000-00007F1E0000}"/>
    <cellStyle name="20% - Accent3 2 6 9 8" xfId="36399" xr:uid="{00000000-0005-0000-0000-0000801E0000}"/>
    <cellStyle name="20% - Accent3 2 7" xfId="29557" xr:uid="{00000000-0005-0000-0000-0000811E0000}"/>
    <cellStyle name="20% - Accent3 2 7 10" xfId="36400" xr:uid="{00000000-0005-0000-0000-0000821E0000}"/>
    <cellStyle name="20% - Accent3 2 7 10 2" xfId="36401" xr:uid="{00000000-0005-0000-0000-0000831E0000}"/>
    <cellStyle name="20% - Accent3 2 7 10 2 2" xfId="36402" xr:uid="{00000000-0005-0000-0000-0000841E0000}"/>
    <cellStyle name="20% - Accent3 2 7 10 2 3" xfId="36403" xr:uid="{00000000-0005-0000-0000-0000851E0000}"/>
    <cellStyle name="20% - Accent3 2 7 10 2 4" xfId="36404" xr:uid="{00000000-0005-0000-0000-0000861E0000}"/>
    <cellStyle name="20% - Accent3 2 7 10 2 5" xfId="36405" xr:uid="{00000000-0005-0000-0000-0000871E0000}"/>
    <cellStyle name="20% - Accent3 2 7 10 2 6" xfId="36406" xr:uid="{00000000-0005-0000-0000-0000881E0000}"/>
    <cellStyle name="20% - Accent3 2 7 10 3" xfId="36407" xr:uid="{00000000-0005-0000-0000-0000891E0000}"/>
    <cellStyle name="20% - Accent3 2 7 10 4" xfId="36408" xr:uid="{00000000-0005-0000-0000-00008A1E0000}"/>
    <cellStyle name="20% - Accent3 2 7 10 5" xfId="36409" xr:uid="{00000000-0005-0000-0000-00008B1E0000}"/>
    <cellStyle name="20% - Accent3 2 7 10 6" xfId="36410" xr:uid="{00000000-0005-0000-0000-00008C1E0000}"/>
    <cellStyle name="20% - Accent3 2 7 11" xfId="36411" xr:uid="{00000000-0005-0000-0000-00008D1E0000}"/>
    <cellStyle name="20% - Accent3 2 7 12" xfId="36412" xr:uid="{00000000-0005-0000-0000-00008E1E0000}"/>
    <cellStyle name="20% - Accent3 2 7 13" xfId="36413" xr:uid="{00000000-0005-0000-0000-00008F1E0000}"/>
    <cellStyle name="20% - Accent3 2 7 14" xfId="36414" xr:uid="{00000000-0005-0000-0000-0000901E0000}"/>
    <cellStyle name="20% - Accent3 2 7 15" xfId="36415" xr:uid="{00000000-0005-0000-0000-0000911E0000}"/>
    <cellStyle name="20% - Accent3 2 7 2" xfId="29558" xr:uid="{00000000-0005-0000-0000-0000921E0000}"/>
    <cellStyle name="20% - Accent3 2 7 2 2" xfId="36416" xr:uid="{00000000-0005-0000-0000-0000931E0000}"/>
    <cellStyle name="20% - Accent3 2 7 2 2 2" xfId="36417" xr:uid="{00000000-0005-0000-0000-0000941E0000}"/>
    <cellStyle name="20% - Accent3 2 7 2 2 2 2" xfId="36418" xr:uid="{00000000-0005-0000-0000-0000951E0000}"/>
    <cellStyle name="20% - Accent3 2 7 2 2 2 2 2" xfId="36419" xr:uid="{00000000-0005-0000-0000-0000961E0000}"/>
    <cellStyle name="20% - Accent3 2 7 2 2 2 2 3" xfId="36420" xr:uid="{00000000-0005-0000-0000-0000971E0000}"/>
    <cellStyle name="20% - Accent3 2 7 2 2 2 2 4" xfId="36421" xr:uid="{00000000-0005-0000-0000-0000981E0000}"/>
    <cellStyle name="20% - Accent3 2 7 2 2 2 2 5" xfId="36422" xr:uid="{00000000-0005-0000-0000-0000991E0000}"/>
    <cellStyle name="20% - Accent3 2 7 2 2 2 2 6" xfId="36423" xr:uid="{00000000-0005-0000-0000-00009A1E0000}"/>
    <cellStyle name="20% - Accent3 2 7 2 2 2 3" xfId="36424" xr:uid="{00000000-0005-0000-0000-00009B1E0000}"/>
    <cellStyle name="20% - Accent3 2 7 2 2 2 4" xfId="36425" xr:uid="{00000000-0005-0000-0000-00009C1E0000}"/>
    <cellStyle name="20% - Accent3 2 7 2 2 2 5" xfId="36426" xr:uid="{00000000-0005-0000-0000-00009D1E0000}"/>
    <cellStyle name="20% - Accent3 2 7 2 2 2 6" xfId="36427" xr:uid="{00000000-0005-0000-0000-00009E1E0000}"/>
    <cellStyle name="20% - Accent3 2 7 2 2 3" xfId="36428" xr:uid="{00000000-0005-0000-0000-00009F1E0000}"/>
    <cellStyle name="20% - Accent3 2 7 2 2 4" xfId="36429" xr:uid="{00000000-0005-0000-0000-0000A01E0000}"/>
    <cellStyle name="20% - Accent3 2 7 2 2 5" xfId="36430" xr:uid="{00000000-0005-0000-0000-0000A11E0000}"/>
    <cellStyle name="20% - Accent3 2 7 2 2 6" xfId="36431" xr:uid="{00000000-0005-0000-0000-0000A21E0000}"/>
    <cellStyle name="20% - Accent3 2 7 2 2 7" xfId="36432" xr:uid="{00000000-0005-0000-0000-0000A31E0000}"/>
    <cellStyle name="20% - Accent3 2 7 2 2 8" xfId="36433" xr:uid="{00000000-0005-0000-0000-0000A41E0000}"/>
    <cellStyle name="20% - Accent3 2 7 2 3" xfId="36434" xr:uid="{00000000-0005-0000-0000-0000A51E0000}"/>
    <cellStyle name="20% - Accent3 2 7 2 4" xfId="36435" xr:uid="{00000000-0005-0000-0000-0000A61E0000}"/>
    <cellStyle name="20% - Accent3 2 7 2 4 2" xfId="36436" xr:uid="{00000000-0005-0000-0000-0000A71E0000}"/>
    <cellStyle name="20% - Accent3 2 7 2 4 2 2" xfId="36437" xr:uid="{00000000-0005-0000-0000-0000A81E0000}"/>
    <cellStyle name="20% - Accent3 2 7 2 4 2 3" xfId="36438" xr:uid="{00000000-0005-0000-0000-0000A91E0000}"/>
    <cellStyle name="20% - Accent3 2 7 2 4 2 4" xfId="36439" xr:uid="{00000000-0005-0000-0000-0000AA1E0000}"/>
    <cellStyle name="20% - Accent3 2 7 2 4 2 5" xfId="36440" xr:uid="{00000000-0005-0000-0000-0000AB1E0000}"/>
    <cellStyle name="20% - Accent3 2 7 2 4 2 6" xfId="36441" xr:uid="{00000000-0005-0000-0000-0000AC1E0000}"/>
    <cellStyle name="20% - Accent3 2 7 2 4 3" xfId="36442" xr:uid="{00000000-0005-0000-0000-0000AD1E0000}"/>
    <cellStyle name="20% - Accent3 2 7 2 4 4" xfId="36443" xr:uid="{00000000-0005-0000-0000-0000AE1E0000}"/>
    <cellStyle name="20% - Accent3 2 7 2 4 5" xfId="36444" xr:uid="{00000000-0005-0000-0000-0000AF1E0000}"/>
    <cellStyle name="20% - Accent3 2 7 2 4 6" xfId="36445" xr:uid="{00000000-0005-0000-0000-0000B01E0000}"/>
    <cellStyle name="20% - Accent3 2 7 2 5" xfId="36446" xr:uid="{00000000-0005-0000-0000-0000B11E0000}"/>
    <cellStyle name="20% - Accent3 2 7 2 6" xfId="36447" xr:uid="{00000000-0005-0000-0000-0000B21E0000}"/>
    <cellStyle name="20% - Accent3 2 7 2 7" xfId="36448" xr:uid="{00000000-0005-0000-0000-0000B31E0000}"/>
    <cellStyle name="20% - Accent3 2 7 2 8" xfId="36449" xr:uid="{00000000-0005-0000-0000-0000B41E0000}"/>
    <cellStyle name="20% - Accent3 2 7 2 9" xfId="36450" xr:uid="{00000000-0005-0000-0000-0000B51E0000}"/>
    <cellStyle name="20% - Accent3 2 7 3" xfId="36451" xr:uid="{00000000-0005-0000-0000-0000B61E0000}"/>
    <cellStyle name="20% - Accent3 2 7 3 2" xfId="36452" xr:uid="{00000000-0005-0000-0000-0000B71E0000}"/>
    <cellStyle name="20% - Accent3 2 7 3 3" xfId="36453" xr:uid="{00000000-0005-0000-0000-0000B81E0000}"/>
    <cellStyle name="20% - Accent3 2 7 3 4" xfId="36454" xr:uid="{00000000-0005-0000-0000-0000B91E0000}"/>
    <cellStyle name="20% - Accent3 2 7 3 5" xfId="36455" xr:uid="{00000000-0005-0000-0000-0000BA1E0000}"/>
    <cellStyle name="20% - Accent3 2 7 3 6" xfId="36456" xr:uid="{00000000-0005-0000-0000-0000BB1E0000}"/>
    <cellStyle name="20% - Accent3 2 7 3 7" xfId="36457" xr:uid="{00000000-0005-0000-0000-0000BC1E0000}"/>
    <cellStyle name="20% - Accent3 2 7 3 8" xfId="36458" xr:uid="{00000000-0005-0000-0000-0000BD1E0000}"/>
    <cellStyle name="20% - Accent3 2 7 4" xfId="36459" xr:uid="{00000000-0005-0000-0000-0000BE1E0000}"/>
    <cellStyle name="20% - Accent3 2 7 4 2" xfId="36460" xr:uid="{00000000-0005-0000-0000-0000BF1E0000}"/>
    <cellStyle name="20% - Accent3 2 7 4 3" xfId="36461" xr:uid="{00000000-0005-0000-0000-0000C01E0000}"/>
    <cellStyle name="20% - Accent3 2 7 4 4" xfId="36462" xr:uid="{00000000-0005-0000-0000-0000C11E0000}"/>
    <cellStyle name="20% - Accent3 2 7 4 5" xfId="36463" xr:uid="{00000000-0005-0000-0000-0000C21E0000}"/>
    <cellStyle name="20% - Accent3 2 7 4 6" xfId="36464" xr:uid="{00000000-0005-0000-0000-0000C31E0000}"/>
    <cellStyle name="20% - Accent3 2 7 4 7" xfId="36465" xr:uid="{00000000-0005-0000-0000-0000C41E0000}"/>
    <cellStyle name="20% - Accent3 2 7 4 8" xfId="36466" xr:uid="{00000000-0005-0000-0000-0000C51E0000}"/>
    <cellStyle name="20% - Accent3 2 7 5" xfId="36467" xr:uid="{00000000-0005-0000-0000-0000C61E0000}"/>
    <cellStyle name="20% - Accent3 2 7 5 2" xfId="36468" xr:uid="{00000000-0005-0000-0000-0000C71E0000}"/>
    <cellStyle name="20% - Accent3 2 7 5 3" xfId="36469" xr:uid="{00000000-0005-0000-0000-0000C81E0000}"/>
    <cellStyle name="20% - Accent3 2 7 5 4" xfId="36470" xr:uid="{00000000-0005-0000-0000-0000C91E0000}"/>
    <cellStyle name="20% - Accent3 2 7 5 5" xfId="36471" xr:uid="{00000000-0005-0000-0000-0000CA1E0000}"/>
    <cellStyle name="20% - Accent3 2 7 5 6" xfId="36472" xr:uid="{00000000-0005-0000-0000-0000CB1E0000}"/>
    <cellStyle name="20% - Accent3 2 7 5 7" xfId="36473" xr:uid="{00000000-0005-0000-0000-0000CC1E0000}"/>
    <cellStyle name="20% - Accent3 2 7 5 8" xfId="36474" xr:uid="{00000000-0005-0000-0000-0000CD1E0000}"/>
    <cellStyle name="20% - Accent3 2 7 6" xfId="36475" xr:uid="{00000000-0005-0000-0000-0000CE1E0000}"/>
    <cellStyle name="20% - Accent3 2 7 6 2" xfId="36476" xr:uid="{00000000-0005-0000-0000-0000CF1E0000}"/>
    <cellStyle name="20% - Accent3 2 7 6 3" xfId="36477" xr:uid="{00000000-0005-0000-0000-0000D01E0000}"/>
    <cellStyle name="20% - Accent3 2 7 6 4" xfId="36478" xr:uid="{00000000-0005-0000-0000-0000D11E0000}"/>
    <cellStyle name="20% - Accent3 2 7 6 5" xfId="36479" xr:uid="{00000000-0005-0000-0000-0000D21E0000}"/>
    <cellStyle name="20% - Accent3 2 7 6 6" xfId="36480" xr:uid="{00000000-0005-0000-0000-0000D31E0000}"/>
    <cellStyle name="20% - Accent3 2 7 6 7" xfId="36481" xr:uid="{00000000-0005-0000-0000-0000D41E0000}"/>
    <cellStyle name="20% - Accent3 2 7 6 8" xfId="36482" xr:uid="{00000000-0005-0000-0000-0000D51E0000}"/>
    <cellStyle name="20% - Accent3 2 7 7" xfId="36483" xr:uid="{00000000-0005-0000-0000-0000D61E0000}"/>
    <cellStyle name="20% - Accent3 2 7 7 2" xfId="36484" xr:uid="{00000000-0005-0000-0000-0000D71E0000}"/>
    <cellStyle name="20% - Accent3 2 7 7 3" xfId="36485" xr:uid="{00000000-0005-0000-0000-0000D81E0000}"/>
    <cellStyle name="20% - Accent3 2 7 7 4" xfId="36486" xr:uid="{00000000-0005-0000-0000-0000D91E0000}"/>
    <cellStyle name="20% - Accent3 2 7 7 5" xfId="36487" xr:uid="{00000000-0005-0000-0000-0000DA1E0000}"/>
    <cellStyle name="20% - Accent3 2 7 7 6" xfId="36488" xr:uid="{00000000-0005-0000-0000-0000DB1E0000}"/>
    <cellStyle name="20% - Accent3 2 7 7 7" xfId="36489" xr:uid="{00000000-0005-0000-0000-0000DC1E0000}"/>
    <cellStyle name="20% - Accent3 2 7 7 8" xfId="36490" xr:uid="{00000000-0005-0000-0000-0000DD1E0000}"/>
    <cellStyle name="20% - Accent3 2 7 8" xfId="36491" xr:uid="{00000000-0005-0000-0000-0000DE1E0000}"/>
    <cellStyle name="20% - Accent3 2 7 8 2" xfId="36492" xr:uid="{00000000-0005-0000-0000-0000DF1E0000}"/>
    <cellStyle name="20% - Accent3 2 7 8 3" xfId="36493" xr:uid="{00000000-0005-0000-0000-0000E01E0000}"/>
    <cellStyle name="20% - Accent3 2 7 8 4" xfId="36494" xr:uid="{00000000-0005-0000-0000-0000E11E0000}"/>
    <cellStyle name="20% - Accent3 2 7 8 5" xfId="36495" xr:uid="{00000000-0005-0000-0000-0000E21E0000}"/>
    <cellStyle name="20% - Accent3 2 7 8 6" xfId="36496" xr:uid="{00000000-0005-0000-0000-0000E31E0000}"/>
    <cellStyle name="20% - Accent3 2 7 8 7" xfId="36497" xr:uid="{00000000-0005-0000-0000-0000E41E0000}"/>
    <cellStyle name="20% - Accent3 2 7 8 8" xfId="36498" xr:uid="{00000000-0005-0000-0000-0000E51E0000}"/>
    <cellStyle name="20% - Accent3 2 7 9" xfId="36499" xr:uid="{00000000-0005-0000-0000-0000E61E0000}"/>
    <cellStyle name="20% - Accent3 2 7 9 2" xfId="36500" xr:uid="{00000000-0005-0000-0000-0000E71E0000}"/>
    <cellStyle name="20% - Accent3 2 7 9 2 2" xfId="36501" xr:uid="{00000000-0005-0000-0000-0000E81E0000}"/>
    <cellStyle name="20% - Accent3 2 7 9 2 2 2" xfId="36502" xr:uid="{00000000-0005-0000-0000-0000E91E0000}"/>
    <cellStyle name="20% - Accent3 2 7 9 2 2 3" xfId="36503" xr:uid="{00000000-0005-0000-0000-0000EA1E0000}"/>
    <cellStyle name="20% - Accent3 2 7 9 2 2 4" xfId="36504" xr:uid="{00000000-0005-0000-0000-0000EB1E0000}"/>
    <cellStyle name="20% - Accent3 2 7 9 2 2 5" xfId="36505" xr:uid="{00000000-0005-0000-0000-0000EC1E0000}"/>
    <cellStyle name="20% - Accent3 2 7 9 2 2 6" xfId="36506" xr:uid="{00000000-0005-0000-0000-0000ED1E0000}"/>
    <cellStyle name="20% - Accent3 2 7 9 2 3" xfId="36507" xr:uid="{00000000-0005-0000-0000-0000EE1E0000}"/>
    <cellStyle name="20% - Accent3 2 7 9 2 4" xfId="36508" xr:uid="{00000000-0005-0000-0000-0000EF1E0000}"/>
    <cellStyle name="20% - Accent3 2 7 9 2 5" xfId="36509" xr:uid="{00000000-0005-0000-0000-0000F01E0000}"/>
    <cellStyle name="20% - Accent3 2 7 9 2 6" xfId="36510" xr:uid="{00000000-0005-0000-0000-0000F11E0000}"/>
    <cellStyle name="20% - Accent3 2 7 9 3" xfId="36511" xr:uid="{00000000-0005-0000-0000-0000F21E0000}"/>
    <cellStyle name="20% - Accent3 2 7 9 4" xfId="36512" xr:uid="{00000000-0005-0000-0000-0000F31E0000}"/>
    <cellStyle name="20% - Accent3 2 7 9 5" xfId="36513" xr:uid="{00000000-0005-0000-0000-0000F41E0000}"/>
    <cellStyle name="20% - Accent3 2 7 9 6" xfId="36514" xr:uid="{00000000-0005-0000-0000-0000F51E0000}"/>
    <cellStyle name="20% - Accent3 2 7 9 7" xfId="36515" xr:uid="{00000000-0005-0000-0000-0000F61E0000}"/>
    <cellStyle name="20% - Accent3 2 7 9 8" xfId="36516" xr:uid="{00000000-0005-0000-0000-0000F71E0000}"/>
    <cellStyle name="20% - Accent3 2 8" xfId="29559" xr:uid="{00000000-0005-0000-0000-0000F81E0000}"/>
    <cellStyle name="20% - Accent3 2 8 2" xfId="36517" xr:uid="{00000000-0005-0000-0000-0000F91E0000}"/>
    <cellStyle name="20% - Accent3 2 8 3" xfId="36518" xr:uid="{00000000-0005-0000-0000-0000FA1E0000}"/>
    <cellStyle name="20% - Accent3 2 8 4" xfId="36519" xr:uid="{00000000-0005-0000-0000-0000FB1E0000}"/>
    <cellStyle name="20% - Accent3 2 9" xfId="29560" xr:uid="{00000000-0005-0000-0000-0000FC1E0000}"/>
    <cellStyle name="20% - Accent3 2 9 2" xfId="36520" xr:uid="{00000000-0005-0000-0000-0000FD1E0000}"/>
    <cellStyle name="20% - Accent3 2 9 3" xfId="36521" xr:uid="{00000000-0005-0000-0000-0000FE1E0000}"/>
    <cellStyle name="20% - Accent3 2 9 4" xfId="36522" xr:uid="{00000000-0005-0000-0000-0000FF1E0000}"/>
    <cellStyle name="20% - Accent3 20" xfId="29561" xr:uid="{00000000-0005-0000-0000-0000001F0000}"/>
    <cellStyle name="20% - Accent3 20 2" xfId="29562" xr:uid="{00000000-0005-0000-0000-0000011F0000}"/>
    <cellStyle name="20% - Accent3 21" xfId="29563" xr:uid="{00000000-0005-0000-0000-0000021F0000}"/>
    <cellStyle name="20% - Accent3 21 2" xfId="29564" xr:uid="{00000000-0005-0000-0000-0000031F0000}"/>
    <cellStyle name="20% - Accent3 22" xfId="29565" xr:uid="{00000000-0005-0000-0000-0000041F0000}"/>
    <cellStyle name="20% - Accent3 22 2" xfId="29566" xr:uid="{00000000-0005-0000-0000-0000051F0000}"/>
    <cellStyle name="20% - Accent3 23" xfId="29567" xr:uid="{00000000-0005-0000-0000-0000061F0000}"/>
    <cellStyle name="20% - Accent3 23 2" xfId="29568" xr:uid="{00000000-0005-0000-0000-0000071F0000}"/>
    <cellStyle name="20% - Accent3 24" xfId="29569" xr:uid="{00000000-0005-0000-0000-0000081F0000}"/>
    <cellStyle name="20% - Accent3 24 2" xfId="29570" xr:uid="{00000000-0005-0000-0000-0000091F0000}"/>
    <cellStyle name="20% - Accent3 25" xfId="29571" xr:uid="{00000000-0005-0000-0000-00000A1F0000}"/>
    <cellStyle name="20% - Accent3 25 2" xfId="29572" xr:uid="{00000000-0005-0000-0000-00000B1F0000}"/>
    <cellStyle name="20% - Accent3 26" xfId="29573" xr:uid="{00000000-0005-0000-0000-00000C1F0000}"/>
    <cellStyle name="20% - Accent3 26 2" xfId="29574" xr:uid="{00000000-0005-0000-0000-00000D1F0000}"/>
    <cellStyle name="20% - Accent3 27" xfId="29575" xr:uid="{00000000-0005-0000-0000-00000E1F0000}"/>
    <cellStyle name="20% - Accent3 27 2" xfId="29576" xr:uid="{00000000-0005-0000-0000-00000F1F0000}"/>
    <cellStyle name="20% - Accent3 28" xfId="29577" xr:uid="{00000000-0005-0000-0000-0000101F0000}"/>
    <cellStyle name="20% - Accent3 28 2" xfId="29578" xr:uid="{00000000-0005-0000-0000-0000111F0000}"/>
    <cellStyle name="20% - Accent3 29" xfId="29579" xr:uid="{00000000-0005-0000-0000-0000121F0000}"/>
    <cellStyle name="20% - Accent3 29 2" xfId="29580" xr:uid="{00000000-0005-0000-0000-0000131F0000}"/>
    <cellStyle name="20% - Accent3 3" xfId="2992" xr:uid="{00000000-0005-0000-0000-0000141F0000}"/>
    <cellStyle name="20% - Accent3 3 10" xfId="2993" xr:uid="{00000000-0005-0000-0000-0000151F0000}"/>
    <cellStyle name="20% - Accent3 3 10 2" xfId="2994" xr:uid="{00000000-0005-0000-0000-0000161F0000}"/>
    <cellStyle name="20% - Accent3 3 10 3" xfId="2995" xr:uid="{00000000-0005-0000-0000-0000171F0000}"/>
    <cellStyle name="20% - Accent3 3 10 4" xfId="36523" xr:uid="{00000000-0005-0000-0000-0000181F0000}"/>
    <cellStyle name="20% - Accent3 3 10 5" xfId="36524" xr:uid="{00000000-0005-0000-0000-0000191F0000}"/>
    <cellStyle name="20% - Accent3 3 10 6" xfId="36525" xr:uid="{00000000-0005-0000-0000-00001A1F0000}"/>
    <cellStyle name="20% - Accent3 3 10 7" xfId="36526" xr:uid="{00000000-0005-0000-0000-00001B1F0000}"/>
    <cellStyle name="20% - Accent3 3 10 8" xfId="36527" xr:uid="{00000000-0005-0000-0000-00001C1F0000}"/>
    <cellStyle name="20% - Accent3 3 11" xfId="2996" xr:uid="{00000000-0005-0000-0000-00001D1F0000}"/>
    <cellStyle name="20% - Accent3 3 11 2" xfId="2997" xr:uid="{00000000-0005-0000-0000-00001E1F0000}"/>
    <cellStyle name="20% - Accent3 3 11 3" xfId="2998" xr:uid="{00000000-0005-0000-0000-00001F1F0000}"/>
    <cellStyle name="20% - Accent3 3 11 4" xfId="36528" xr:uid="{00000000-0005-0000-0000-0000201F0000}"/>
    <cellStyle name="20% - Accent3 3 11 5" xfId="36529" xr:uid="{00000000-0005-0000-0000-0000211F0000}"/>
    <cellStyle name="20% - Accent3 3 11 6" xfId="36530" xr:uid="{00000000-0005-0000-0000-0000221F0000}"/>
    <cellStyle name="20% - Accent3 3 11 7" xfId="36531" xr:uid="{00000000-0005-0000-0000-0000231F0000}"/>
    <cellStyle name="20% - Accent3 3 11 8" xfId="36532" xr:uid="{00000000-0005-0000-0000-0000241F0000}"/>
    <cellStyle name="20% - Accent3 3 12" xfId="2999" xr:uid="{00000000-0005-0000-0000-0000251F0000}"/>
    <cellStyle name="20% - Accent3 3 12 2" xfId="3000" xr:uid="{00000000-0005-0000-0000-0000261F0000}"/>
    <cellStyle name="20% - Accent3 3 12 3" xfId="3001" xr:uid="{00000000-0005-0000-0000-0000271F0000}"/>
    <cellStyle name="20% - Accent3 3 12 4" xfId="36533" xr:uid="{00000000-0005-0000-0000-0000281F0000}"/>
    <cellStyle name="20% - Accent3 3 12 5" xfId="36534" xr:uid="{00000000-0005-0000-0000-0000291F0000}"/>
    <cellStyle name="20% - Accent3 3 12 6" xfId="36535" xr:uid="{00000000-0005-0000-0000-00002A1F0000}"/>
    <cellStyle name="20% - Accent3 3 12 7" xfId="36536" xr:uid="{00000000-0005-0000-0000-00002B1F0000}"/>
    <cellStyle name="20% - Accent3 3 12 8" xfId="36537" xr:uid="{00000000-0005-0000-0000-00002C1F0000}"/>
    <cellStyle name="20% - Accent3 3 13" xfId="3002" xr:uid="{00000000-0005-0000-0000-00002D1F0000}"/>
    <cellStyle name="20% - Accent3 3 13 2" xfId="36538" xr:uid="{00000000-0005-0000-0000-00002E1F0000}"/>
    <cellStyle name="20% - Accent3 3 13 3" xfId="36539" xr:uid="{00000000-0005-0000-0000-00002F1F0000}"/>
    <cellStyle name="20% - Accent3 3 13 4" xfId="36540" xr:uid="{00000000-0005-0000-0000-0000301F0000}"/>
    <cellStyle name="20% - Accent3 3 13 5" xfId="36541" xr:uid="{00000000-0005-0000-0000-0000311F0000}"/>
    <cellStyle name="20% - Accent3 3 13 6" xfId="36542" xr:uid="{00000000-0005-0000-0000-0000321F0000}"/>
    <cellStyle name="20% - Accent3 3 13 7" xfId="36543" xr:uid="{00000000-0005-0000-0000-0000331F0000}"/>
    <cellStyle name="20% - Accent3 3 13 8" xfId="36544" xr:uid="{00000000-0005-0000-0000-0000341F0000}"/>
    <cellStyle name="20% - Accent3 3 14" xfId="3003" xr:uid="{00000000-0005-0000-0000-0000351F0000}"/>
    <cellStyle name="20% - Accent3 3 14 2" xfId="36545" xr:uid="{00000000-0005-0000-0000-0000361F0000}"/>
    <cellStyle name="20% - Accent3 3 14 3" xfId="36546" xr:uid="{00000000-0005-0000-0000-0000371F0000}"/>
    <cellStyle name="20% - Accent3 3 14 4" xfId="36547" xr:uid="{00000000-0005-0000-0000-0000381F0000}"/>
    <cellStyle name="20% - Accent3 3 14 5" xfId="36548" xr:uid="{00000000-0005-0000-0000-0000391F0000}"/>
    <cellStyle name="20% - Accent3 3 14 6" xfId="36549" xr:uid="{00000000-0005-0000-0000-00003A1F0000}"/>
    <cellStyle name="20% - Accent3 3 14 7" xfId="36550" xr:uid="{00000000-0005-0000-0000-00003B1F0000}"/>
    <cellStyle name="20% - Accent3 3 14 8" xfId="36551" xr:uid="{00000000-0005-0000-0000-00003C1F0000}"/>
    <cellStyle name="20% - Accent3 3 15" xfId="3004" xr:uid="{00000000-0005-0000-0000-00003D1F0000}"/>
    <cellStyle name="20% - Accent3 3 15 2" xfId="36552" xr:uid="{00000000-0005-0000-0000-00003E1F0000}"/>
    <cellStyle name="20% - Accent3 3 15 2 2" xfId="36553" xr:uid="{00000000-0005-0000-0000-00003F1F0000}"/>
    <cellStyle name="20% - Accent3 3 15 2 2 2" xfId="36554" xr:uid="{00000000-0005-0000-0000-0000401F0000}"/>
    <cellStyle name="20% - Accent3 3 15 2 2 3" xfId="36555" xr:uid="{00000000-0005-0000-0000-0000411F0000}"/>
    <cellStyle name="20% - Accent3 3 15 2 2 4" xfId="36556" xr:uid="{00000000-0005-0000-0000-0000421F0000}"/>
    <cellStyle name="20% - Accent3 3 15 2 2 5" xfId="36557" xr:uid="{00000000-0005-0000-0000-0000431F0000}"/>
    <cellStyle name="20% - Accent3 3 15 2 2 6" xfId="36558" xr:uid="{00000000-0005-0000-0000-0000441F0000}"/>
    <cellStyle name="20% - Accent3 3 15 2 3" xfId="36559" xr:uid="{00000000-0005-0000-0000-0000451F0000}"/>
    <cellStyle name="20% - Accent3 3 15 2 4" xfId="36560" xr:uid="{00000000-0005-0000-0000-0000461F0000}"/>
    <cellStyle name="20% - Accent3 3 15 2 5" xfId="36561" xr:uid="{00000000-0005-0000-0000-0000471F0000}"/>
    <cellStyle name="20% - Accent3 3 15 2 6" xfId="36562" xr:uid="{00000000-0005-0000-0000-0000481F0000}"/>
    <cellStyle name="20% - Accent3 3 15 3" xfId="36563" xr:uid="{00000000-0005-0000-0000-0000491F0000}"/>
    <cellStyle name="20% - Accent3 3 15 4" xfId="36564" xr:uid="{00000000-0005-0000-0000-00004A1F0000}"/>
    <cellStyle name="20% - Accent3 3 15 5" xfId="36565" xr:uid="{00000000-0005-0000-0000-00004B1F0000}"/>
    <cellStyle name="20% - Accent3 3 15 6" xfId="36566" xr:uid="{00000000-0005-0000-0000-00004C1F0000}"/>
    <cellStyle name="20% - Accent3 3 15 7" xfId="36567" xr:uid="{00000000-0005-0000-0000-00004D1F0000}"/>
    <cellStyle name="20% - Accent3 3 15 8" xfId="36568" xr:uid="{00000000-0005-0000-0000-00004E1F0000}"/>
    <cellStyle name="20% - Accent3 3 16" xfId="36569" xr:uid="{00000000-0005-0000-0000-00004F1F0000}"/>
    <cellStyle name="20% - Accent3 3 16 2" xfId="36570" xr:uid="{00000000-0005-0000-0000-0000501F0000}"/>
    <cellStyle name="20% - Accent3 3 16 2 2" xfId="36571" xr:uid="{00000000-0005-0000-0000-0000511F0000}"/>
    <cellStyle name="20% - Accent3 3 16 2 3" xfId="36572" xr:uid="{00000000-0005-0000-0000-0000521F0000}"/>
    <cellStyle name="20% - Accent3 3 16 2 4" xfId="36573" xr:uid="{00000000-0005-0000-0000-0000531F0000}"/>
    <cellStyle name="20% - Accent3 3 16 2 5" xfId="36574" xr:uid="{00000000-0005-0000-0000-0000541F0000}"/>
    <cellStyle name="20% - Accent3 3 16 2 6" xfId="36575" xr:uid="{00000000-0005-0000-0000-0000551F0000}"/>
    <cellStyle name="20% - Accent3 3 16 3" xfId="36576" xr:uid="{00000000-0005-0000-0000-0000561F0000}"/>
    <cellStyle name="20% - Accent3 3 16 4" xfId="36577" xr:uid="{00000000-0005-0000-0000-0000571F0000}"/>
    <cellStyle name="20% - Accent3 3 16 5" xfId="36578" xr:uid="{00000000-0005-0000-0000-0000581F0000}"/>
    <cellStyle name="20% - Accent3 3 16 6" xfId="36579" xr:uid="{00000000-0005-0000-0000-0000591F0000}"/>
    <cellStyle name="20% - Accent3 3 17" xfId="36580" xr:uid="{00000000-0005-0000-0000-00005A1F0000}"/>
    <cellStyle name="20% - Accent3 3 18" xfId="36581" xr:uid="{00000000-0005-0000-0000-00005B1F0000}"/>
    <cellStyle name="20% - Accent3 3 19" xfId="36582" xr:uid="{00000000-0005-0000-0000-00005C1F0000}"/>
    <cellStyle name="20% - Accent3 3 2" xfId="3005" xr:uid="{00000000-0005-0000-0000-00005D1F0000}"/>
    <cellStyle name="20% - Accent3 3 2 10" xfId="36583" xr:uid="{00000000-0005-0000-0000-00005E1F0000}"/>
    <cellStyle name="20% - Accent3 3 2 10 2" xfId="36584" xr:uid="{00000000-0005-0000-0000-00005F1F0000}"/>
    <cellStyle name="20% - Accent3 3 2 10 2 2" xfId="36585" xr:uid="{00000000-0005-0000-0000-0000601F0000}"/>
    <cellStyle name="20% - Accent3 3 2 10 2 3" xfId="36586" xr:uid="{00000000-0005-0000-0000-0000611F0000}"/>
    <cellStyle name="20% - Accent3 3 2 10 2 4" xfId="36587" xr:uid="{00000000-0005-0000-0000-0000621F0000}"/>
    <cellStyle name="20% - Accent3 3 2 10 2 5" xfId="36588" xr:uid="{00000000-0005-0000-0000-0000631F0000}"/>
    <cellStyle name="20% - Accent3 3 2 10 2 6" xfId="36589" xr:uid="{00000000-0005-0000-0000-0000641F0000}"/>
    <cellStyle name="20% - Accent3 3 2 10 3" xfId="36590" xr:uid="{00000000-0005-0000-0000-0000651F0000}"/>
    <cellStyle name="20% - Accent3 3 2 10 4" xfId="36591" xr:uid="{00000000-0005-0000-0000-0000661F0000}"/>
    <cellStyle name="20% - Accent3 3 2 10 5" xfId="36592" xr:uid="{00000000-0005-0000-0000-0000671F0000}"/>
    <cellStyle name="20% - Accent3 3 2 10 6" xfId="36593" xr:uid="{00000000-0005-0000-0000-0000681F0000}"/>
    <cellStyle name="20% - Accent3 3 2 11" xfId="36594" xr:uid="{00000000-0005-0000-0000-0000691F0000}"/>
    <cellStyle name="20% - Accent3 3 2 12" xfId="36595" xr:uid="{00000000-0005-0000-0000-00006A1F0000}"/>
    <cellStyle name="20% - Accent3 3 2 13" xfId="36596" xr:uid="{00000000-0005-0000-0000-00006B1F0000}"/>
    <cellStyle name="20% - Accent3 3 2 14" xfId="36597" xr:uid="{00000000-0005-0000-0000-00006C1F0000}"/>
    <cellStyle name="20% - Accent3 3 2 15" xfId="36598" xr:uid="{00000000-0005-0000-0000-00006D1F0000}"/>
    <cellStyle name="20% - Accent3 3 2 16" xfId="36599" xr:uid="{00000000-0005-0000-0000-00006E1F0000}"/>
    <cellStyle name="20% - Accent3 3 2 17" xfId="36600" xr:uid="{00000000-0005-0000-0000-00006F1F0000}"/>
    <cellStyle name="20% - Accent3 3 2 18" xfId="36601" xr:uid="{00000000-0005-0000-0000-0000701F0000}"/>
    <cellStyle name="20% - Accent3 3 2 2" xfId="3006" xr:uid="{00000000-0005-0000-0000-0000711F0000}"/>
    <cellStyle name="20% - Accent3 3 2 2 2" xfId="3007" xr:uid="{00000000-0005-0000-0000-0000721F0000}"/>
    <cellStyle name="20% - Accent3 3 2 2 2 2" xfId="36602" xr:uid="{00000000-0005-0000-0000-0000731F0000}"/>
    <cellStyle name="20% - Accent3 3 2 2 2 2 2" xfId="36603" xr:uid="{00000000-0005-0000-0000-0000741F0000}"/>
    <cellStyle name="20% - Accent3 3 2 2 2 2 2 2" xfId="36604" xr:uid="{00000000-0005-0000-0000-0000751F0000}"/>
    <cellStyle name="20% - Accent3 3 2 2 2 2 2 3" xfId="36605" xr:uid="{00000000-0005-0000-0000-0000761F0000}"/>
    <cellStyle name="20% - Accent3 3 2 2 2 2 2 4" xfId="36606" xr:uid="{00000000-0005-0000-0000-0000771F0000}"/>
    <cellStyle name="20% - Accent3 3 2 2 2 2 2 5" xfId="36607" xr:uid="{00000000-0005-0000-0000-0000781F0000}"/>
    <cellStyle name="20% - Accent3 3 2 2 2 2 2 6" xfId="36608" xr:uid="{00000000-0005-0000-0000-0000791F0000}"/>
    <cellStyle name="20% - Accent3 3 2 2 2 2 3" xfId="36609" xr:uid="{00000000-0005-0000-0000-00007A1F0000}"/>
    <cellStyle name="20% - Accent3 3 2 2 2 2 4" xfId="36610" xr:uid="{00000000-0005-0000-0000-00007B1F0000}"/>
    <cellStyle name="20% - Accent3 3 2 2 2 2 5" xfId="36611" xr:uid="{00000000-0005-0000-0000-00007C1F0000}"/>
    <cellStyle name="20% - Accent3 3 2 2 2 2 6" xfId="36612" xr:uid="{00000000-0005-0000-0000-00007D1F0000}"/>
    <cellStyle name="20% - Accent3 3 2 2 2 3" xfId="36613" xr:uid="{00000000-0005-0000-0000-00007E1F0000}"/>
    <cellStyle name="20% - Accent3 3 2 2 2 4" xfId="36614" xr:uid="{00000000-0005-0000-0000-00007F1F0000}"/>
    <cellStyle name="20% - Accent3 3 2 2 2 5" xfId="36615" xr:uid="{00000000-0005-0000-0000-0000801F0000}"/>
    <cellStyle name="20% - Accent3 3 2 2 2 6" xfId="36616" xr:uid="{00000000-0005-0000-0000-0000811F0000}"/>
    <cellStyle name="20% - Accent3 3 2 2 2 7" xfId="36617" xr:uid="{00000000-0005-0000-0000-0000821F0000}"/>
    <cellStyle name="20% - Accent3 3 2 2 2 8" xfId="36618" xr:uid="{00000000-0005-0000-0000-0000831F0000}"/>
    <cellStyle name="20% - Accent3 3 2 2 3" xfId="3008" xr:uid="{00000000-0005-0000-0000-0000841F0000}"/>
    <cellStyle name="20% - Accent3 3 2 2 4" xfId="31748" xr:uid="{00000000-0005-0000-0000-0000851F0000}"/>
    <cellStyle name="20% - Accent3 3 2 2 4 2" xfId="36619" xr:uid="{00000000-0005-0000-0000-0000861F0000}"/>
    <cellStyle name="20% - Accent3 3 2 2 4 2 2" xfId="36620" xr:uid="{00000000-0005-0000-0000-0000871F0000}"/>
    <cellStyle name="20% - Accent3 3 2 2 4 2 3" xfId="36621" xr:uid="{00000000-0005-0000-0000-0000881F0000}"/>
    <cellStyle name="20% - Accent3 3 2 2 4 2 4" xfId="36622" xr:uid="{00000000-0005-0000-0000-0000891F0000}"/>
    <cellStyle name="20% - Accent3 3 2 2 4 2 5" xfId="36623" xr:uid="{00000000-0005-0000-0000-00008A1F0000}"/>
    <cellStyle name="20% - Accent3 3 2 2 4 2 6" xfId="36624" xr:uid="{00000000-0005-0000-0000-00008B1F0000}"/>
    <cellStyle name="20% - Accent3 3 2 2 4 3" xfId="36625" xr:uid="{00000000-0005-0000-0000-00008C1F0000}"/>
    <cellStyle name="20% - Accent3 3 2 2 4 4" xfId="36626" xr:uid="{00000000-0005-0000-0000-00008D1F0000}"/>
    <cellStyle name="20% - Accent3 3 2 2 4 5" xfId="36627" xr:uid="{00000000-0005-0000-0000-00008E1F0000}"/>
    <cellStyle name="20% - Accent3 3 2 2 4 6" xfId="36628" xr:uid="{00000000-0005-0000-0000-00008F1F0000}"/>
    <cellStyle name="20% - Accent3 3 2 2 5" xfId="36629" xr:uid="{00000000-0005-0000-0000-0000901F0000}"/>
    <cellStyle name="20% - Accent3 3 2 2 6" xfId="36630" xr:uid="{00000000-0005-0000-0000-0000911F0000}"/>
    <cellStyle name="20% - Accent3 3 2 2 7" xfId="36631" xr:uid="{00000000-0005-0000-0000-0000921F0000}"/>
    <cellStyle name="20% - Accent3 3 2 2 8" xfId="36632" xr:uid="{00000000-0005-0000-0000-0000931F0000}"/>
    <cellStyle name="20% - Accent3 3 2 2 9" xfId="36633" xr:uid="{00000000-0005-0000-0000-0000941F0000}"/>
    <cellStyle name="20% - Accent3 3 2 3" xfId="3009" xr:uid="{00000000-0005-0000-0000-0000951F0000}"/>
    <cellStyle name="20% - Accent3 3 2 3 2" xfId="36634" xr:uid="{00000000-0005-0000-0000-0000961F0000}"/>
    <cellStyle name="20% - Accent3 3 2 3 3" xfId="36635" xr:uid="{00000000-0005-0000-0000-0000971F0000}"/>
    <cellStyle name="20% - Accent3 3 2 3 4" xfId="36636" xr:uid="{00000000-0005-0000-0000-0000981F0000}"/>
    <cellStyle name="20% - Accent3 3 2 3 5" xfId="36637" xr:uid="{00000000-0005-0000-0000-0000991F0000}"/>
    <cellStyle name="20% - Accent3 3 2 3 6" xfId="36638" xr:uid="{00000000-0005-0000-0000-00009A1F0000}"/>
    <cellStyle name="20% - Accent3 3 2 3 7" xfId="36639" xr:uid="{00000000-0005-0000-0000-00009B1F0000}"/>
    <cellStyle name="20% - Accent3 3 2 3 8" xfId="36640" xr:uid="{00000000-0005-0000-0000-00009C1F0000}"/>
    <cellStyle name="20% - Accent3 3 2 4" xfId="3010" xr:uid="{00000000-0005-0000-0000-00009D1F0000}"/>
    <cellStyle name="20% - Accent3 3 2 4 2" xfId="36641" xr:uid="{00000000-0005-0000-0000-00009E1F0000}"/>
    <cellStyle name="20% - Accent3 3 2 4 3" xfId="36642" xr:uid="{00000000-0005-0000-0000-00009F1F0000}"/>
    <cellStyle name="20% - Accent3 3 2 4 4" xfId="36643" xr:uid="{00000000-0005-0000-0000-0000A01F0000}"/>
    <cellStyle name="20% - Accent3 3 2 4 5" xfId="36644" xr:uid="{00000000-0005-0000-0000-0000A11F0000}"/>
    <cellStyle name="20% - Accent3 3 2 4 6" xfId="36645" xr:uid="{00000000-0005-0000-0000-0000A21F0000}"/>
    <cellStyle name="20% - Accent3 3 2 4 7" xfId="36646" xr:uid="{00000000-0005-0000-0000-0000A31F0000}"/>
    <cellStyle name="20% - Accent3 3 2 4 8" xfId="36647" xr:uid="{00000000-0005-0000-0000-0000A41F0000}"/>
    <cellStyle name="20% - Accent3 3 2 5" xfId="3011" xr:uid="{00000000-0005-0000-0000-0000A51F0000}"/>
    <cellStyle name="20% - Accent3 3 2 5 2" xfId="36648" xr:uid="{00000000-0005-0000-0000-0000A61F0000}"/>
    <cellStyle name="20% - Accent3 3 2 5 3" xfId="36649" xr:uid="{00000000-0005-0000-0000-0000A71F0000}"/>
    <cellStyle name="20% - Accent3 3 2 5 4" xfId="36650" xr:uid="{00000000-0005-0000-0000-0000A81F0000}"/>
    <cellStyle name="20% - Accent3 3 2 5 5" xfId="36651" xr:uid="{00000000-0005-0000-0000-0000A91F0000}"/>
    <cellStyle name="20% - Accent3 3 2 5 6" xfId="36652" xr:uid="{00000000-0005-0000-0000-0000AA1F0000}"/>
    <cellStyle name="20% - Accent3 3 2 5 7" xfId="36653" xr:uid="{00000000-0005-0000-0000-0000AB1F0000}"/>
    <cellStyle name="20% - Accent3 3 2 5 8" xfId="36654" xr:uid="{00000000-0005-0000-0000-0000AC1F0000}"/>
    <cellStyle name="20% - Accent3 3 2 6" xfId="3012" xr:uid="{00000000-0005-0000-0000-0000AD1F0000}"/>
    <cellStyle name="20% - Accent3 3 2 6 2" xfId="36655" xr:uid="{00000000-0005-0000-0000-0000AE1F0000}"/>
    <cellStyle name="20% - Accent3 3 2 6 3" xfId="36656" xr:uid="{00000000-0005-0000-0000-0000AF1F0000}"/>
    <cellStyle name="20% - Accent3 3 2 6 4" xfId="36657" xr:uid="{00000000-0005-0000-0000-0000B01F0000}"/>
    <cellStyle name="20% - Accent3 3 2 6 5" xfId="36658" xr:uid="{00000000-0005-0000-0000-0000B11F0000}"/>
    <cellStyle name="20% - Accent3 3 2 6 6" xfId="36659" xr:uid="{00000000-0005-0000-0000-0000B21F0000}"/>
    <cellStyle name="20% - Accent3 3 2 6 7" xfId="36660" xr:uid="{00000000-0005-0000-0000-0000B31F0000}"/>
    <cellStyle name="20% - Accent3 3 2 6 8" xfId="36661" xr:uid="{00000000-0005-0000-0000-0000B41F0000}"/>
    <cellStyle name="20% - Accent3 3 2 7" xfId="3013" xr:uid="{00000000-0005-0000-0000-0000B51F0000}"/>
    <cellStyle name="20% - Accent3 3 2 7 2" xfId="36662" xr:uid="{00000000-0005-0000-0000-0000B61F0000}"/>
    <cellStyle name="20% - Accent3 3 2 7 3" xfId="36663" xr:uid="{00000000-0005-0000-0000-0000B71F0000}"/>
    <cellStyle name="20% - Accent3 3 2 7 4" xfId="36664" xr:uid="{00000000-0005-0000-0000-0000B81F0000}"/>
    <cellStyle name="20% - Accent3 3 2 7 5" xfId="36665" xr:uid="{00000000-0005-0000-0000-0000B91F0000}"/>
    <cellStyle name="20% - Accent3 3 2 7 6" xfId="36666" xr:uid="{00000000-0005-0000-0000-0000BA1F0000}"/>
    <cellStyle name="20% - Accent3 3 2 7 7" xfId="36667" xr:uid="{00000000-0005-0000-0000-0000BB1F0000}"/>
    <cellStyle name="20% - Accent3 3 2 7 8" xfId="36668" xr:uid="{00000000-0005-0000-0000-0000BC1F0000}"/>
    <cellStyle name="20% - Accent3 3 2 8" xfId="36669" xr:uid="{00000000-0005-0000-0000-0000BD1F0000}"/>
    <cellStyle name="20% - Accent3 3 2 8 2" xfId="36670" xr:uid="{00000000-0005-0000-0000-0000BE1F0000}"/>
    <cellStyle name="20% - Accent3 3 2 8 3" xfId="36671" xr:uid="{00000000-0005-0000-0000-0000BF1F0000}"/>
    <cellStyle name="20% - Accent3 3 2 8 4" xfId="36672" xr:uid="{00000000-0005-0000-0000-0000C01F0000}"/>
    <cellStyle name="20% - Accent3 3 2 8 5" xfId="36673" xr:uid="{00000000-0005-0000-0000-0000C11F0000}"/>
    <cellStyle name="20% - Accent3 3 2 8 6" xfId="36674" xr:uid="{00000000-0005-0000-0000-0000C21F0000}"/>
    <cellStyle name="20% - Accent3 3 2 8 7" xfId="36675" xr:uid="{00000000-0005-0000-0000-0000C31F0000}"/>
    <cellStyle name="20% - Accent3 3 2 8 8" xfId="36676" xr:uid="{00000000-0005-0000-0000-0000C41F0000}"/>
    <cellStyle name="20% - Accent3 3 2 9" xfId="36677" xr:uid="{00000000-0005-0000-0000-0000C51F0000}"/>
    <cellStyle name="20% - Accent3 3 2 9 2" xfId="36678" xr:uid="{00000000-0005-0000-0000-0000C61F0000}"/>
    <cellStyle name="20% - Accent3 3 2 9 2 2" xfId="36679" xr:uid="{00000000-0005-0000-0000-0000C71F0000}"/>
    <cellStyle name="20% - Accent3 3 2 9 2 2 2" xfId="36680" xr:uid="{00000000-0005-0000-0000-0000C81F0000}"/>
    <cellStyle name="20% - Accent3 3 2 9 2 2 3" xfId="36681" xr:uid="{00000000-0005-0000-0000-0000C91F0000}"/>
    <cellStyle name="20% - Accent3 3 2 9 2 2 4" xfId="36682" xr:uid="{00000000-0005-0000-0000-0000CA1F0000}"/>
    <cellStyle name="20% - Accent3 3 2 9 2 2 5" xfId="36683" xr:uid="{00000000-0005-0000-0000-0000CB1F0000}"/>
    <cellStyle name="20% - Accent3 3 2 9 2 2 6" xfId="36684" xr:uid="{00000000-0005-0000-0000-0000CC1F0000}"/>
    <cellStyle name="20% - Accent3 3 2 9 2 3" xfId="36685" xr:uid="{00000000-0005-0000-0000-0000CD1F0000}"/>
    <cellStyle name="20% - Accent3 3 2 9 2 4" xfId="36686" xr:uid="{00000000-0005-0000-0000-0000CE1F0000}"/>
    <cellStyle name="20% - Accent3 3 2 9 2 5" xfId="36687" xr:uid="{00000000-0005-0000-0000-0000CF1F0000}"/>
    <cellStyle name="20% - Accent3 3 2 9 2 6" xfId="36688" xr:uid="{00000000-0005-0000-0000-0000D01F0000}"/>
    <cellStyle name="20% - Accent3 3 2 9 3" xfId="36689" xr:uid="{00000000-0005-0000-0000-0000D11F0000}"/>
    <cellStyle name="20% - Accent3 3 2 9 4" xfId="36690" xr:uid="{00000000-0005-0000-0000-0000D21F0000}"/>
    <cellStyle name="20% - Accent3 3 2 9 5" xfId="36691" xr:uid="{00000000-0005-0000-0000-0000D31F0000}"/>
    <cellStyle name="20% - Accent3 3 2 9 6" xfId="36692" xr:uid="{00000000-0005-0000-0000-0000D41F0000}"/>
    <cellStyle name="20% - Accent3 3 2 9 7" xfId="36693" xr:uid="{00000000-0005-0000-0000-0000D51F0000}"/>
    <cellStyle name="20% - Accent3 3 2 9 8" xfId="36694" xr:uid="{00000000-0005-0000-0000-0000D61F0000}"/>
    <cellStyle name="20% - Accent3 3 20" xfId="36695" xr:uid="{00000000-0005-0000-0000-0000D71F0000}"/>
    <cellStyle name="20% - Accent3 3 21" xfId="36696" xr:uid="{00000000-0005-0000-0000-0000D81F0000}"/>
    <cellStyle name="20% - Accent3 3 22" xfId="36697" xr:uid="{00000000-0005-0000-0000-0000D91F0000}"/>
    <cellStyle name="20% - Accent3 3 23" xfId="36698" xr:uid="{00000000-0005-0000-0000-0000DA1F0000}"/>
    <cellStyle name="20% - Accent3 3 24" xfId="36699" xr:uid="{00000000-0005-0000-0000-0000DB1F0000}"/>
    <cellStyle name="20% - Accent3 3 3" xfId="3014" xr:uid="{00000000-0005-0000-0000-0000DC1F0000}"/>
    <cellStyle name="20% - Accent3 3 3 2" xfId="3015" xr:uid="{00000000-0005-0000-0000-0000DD1F0000}"/>
    <cellStyle name="20% - Accent3 3 3 2 2" xfId="3016" xr:uid="{00000000-0005-0000-0000-0000DE1F0000}"/>
    <cellStyle name="20% - Accent3 3 3 2 2 2" xfId="3017" xr:uid="{00000000-0005-0000-0000-0000DF1F0000}"/>
    <cellStyle name="20% - Accent3 3 3 2 2 2 2" xfId="3018" xr:uid="{00000000-0005-0000-0000-0000E01F0000}"/>
    <cellStyle name="20% - Accent3 3 3 2 2 2 2 2" xfId="3019" xr:uid="{00000000-0005-0000-0000-0000E11F0000}"/>
    <cellStyle name="20% - Accent3 3 3 2 2 2 2 2 2" xfId="3020" xr:uid="{00000000-0005-0000-0000-0000E21F0000}"/>
    <cellStyle name="20% - Accent3 3 3 2 2 2 2 2 3" xfId="3021" xr:uid="{00000000-0005-0000-0000-0000E31F0000}"/>
    <cellStyle name="20% - Accent3 3 3 2 2 2 2 3" xfId="3022" xr:uid="{00000000-0005-0000-0000-0000E41F0000}"/>
    <cellStyle name="20% - Accent3 3 3 2 2 2 2 4" xfId="3023" xr:uid="{00000000-0005-0000-0000-0000E51F0000}"/>
    <cellStyle name="20% - Accent3 3 3 2 2 2 3" xfId="3024" xr:uid="{00000000-0005-0000-0000-0000E61F0000}"/>
    <cellStyle name="20% - Accent3 3 3 2 2 2 3 2" xfId="3025" xr:uid="{00000000-0005-0000-0000-0000E71F0000}"/>
    <cellStyle name="20% - Accent3 3 3 2 2 2 3 3" xfId="3026" xr:uid="{00000000-0005-0000-0000-0000E81F0000}"/>
    <cellStyle name="20% - Accent3 3 3 2 2 2 4" xfId="3027" xr:uid="{00000000-0005-0000-0000-0000E91F0000}"/>
    <cellStyle name="20% - Accent3 3 3 2 2 2 5" xfId="3028" xr:uid="{00000000-0005-0000-0000-0000EA1F0000}"/>
    <cellStyle name="20% - Accent3 3 3 2 2 3" xfId="3029" xr:uid="{00000000-0005-0000-0000-0000EB1F0000}"/>
    <cellStyle name="20% - Accent3 3 3 2 2 3 2" xfId="3030" xr:uid="{00000000-0005-0000-0000-0000EC1F0000}"/>
    <cellStyle name="20% - Accent3 3 3 2 2 3 2 2" xfId="3031" xr:uid="{00000000-0005-0000-0000-0000ED1F0000}"/>
    <cellStyle name="20% - Accent3 3 3 2 2 3 2 3" xfId="3032" xr:uid="{00000000-0005-0000-0000-0000EE1F0000}"/>
    <cellStyle name="20% - Accent3 3 3 2 2 3 3" xfId="3033" xr:uid="{00000000-0005-0000-0000-0000EF1F0000}"/>
    <cellStyle name="20% - Accent3 3 3 2 2 3 4" xfId="3034" xr:uid="{00000000-0005-0000-0000-0000F01F0000}"/>
    <cellStyle name="20% - Accent3 3 3 2 2 4" xfId="3035" xr:uid="{00000000-0005-0000-0000-0000F11F0000}"/>
    <cellStyle name="20% - Accent3 3 3 2 2 4 2" xfId="3036" xr:uid="{00000000-0005-0000-0000-0000F21F0000}"/>
    <cellStyle name="20% - Accent3 3 3 2 2 4 3" xfId="3037" xr:uid="{00000000-0005-0000-0000-0000F31F0000}"/>
    <cellStyle name="20% - Accent3 3 3 2 2 5" xfId="3038" xr:uid="{00000000-0005-0000-0000-0000F41F0000}"/>
    <cellStyle name="20% - Accent3 3 3 2 2 6" xfId="3039" xr:uid="{00000000-0005-0000-0000-0000F51F0000}"/>
    <cellStyle name="20% - Accent3 3 3 2 3" xfId="3040" xr:uid="{00000000-0005-0000-0000-0000F61F0000}"/>
    <cellStyle name="20% - Accent3 3 3 2 3 2" xfId="3041" xr:uid="{00000000-0005-0000-0000-0000F71F0000}"/>
    <cellStyle name="20% - Accent3 3 3 2 3 2 2" xfId="3042" xr:uid="{00000000-0005-0000-0000-0000F81F0000}"/>
    <cellStyle name="20% - Accent3 3 3 2 3 2 2 2" xfId="3043" xr:uid="{00000000-0005-0000-0000-0000F91F0000}"/>
    <cellStyle name="20% - Accent3 3 3 2 3 2 2 3" xfId="3044" xr:uid="{00000000-0005-0000-0000-0000FA1F0000}"/>
    <cellStyle name="20% - Accent3 3 3 2 3 2 3" xfId="3045" xr:uid="{00000000-0005-0000-0000-0000FB1F0000}"/>
    <cellStyle name="20% - Accent3 3 3 2 3 2 4" xfId="3046" xr:uid="{00000000-0005-0000-0000-0000FC1F0000}"/>
    <cellStyle name="20% - Accent3 3 3 2 3 3" xfId="3047" xr:uid="{00000000-0005-0000-0000-0000FD1F0000}"/>
    <cellStyle name="20% - Accent3 3 3 2 3 3 2" xfId="3048" xr:uid="{00000000-0005-0000-0000-0000FE1F0000}"/>
    <cellStyle name="20% - Accent3 3 3 2 3 3 3" xfId="3049" xr:uid="{00000000-0005-0000-0000-0000FF1F0000}"/>
    <cellStyle name="20% - Accent3 3 3 2 3 4" xfId="3050" xr:uid="{00000000-0005-0000-0000-000000200000}"/>
    <cellStyle name="20% - Accent3 3 3 2 3 5" xfId="3051" xr:uid="{00000000-0005-0000-0000-000001200000}"/>
    <cellStyle name="20% - Accent3 3 3 2 4" xfId="3052" xr:uid="{00000000-0005-0000-0000-000002200000}"/>
    <cellStyle name="20% - Accent3 3 3 2 4 2" xfId="3053" xr:uid="{00000000-0005-0000-0000-000003200000}"/>
    <cellStyle name="20% - Accent3 3 3 2 4 2 2" xfId="3054" xr:uid="{00000000-0005-0000-0000-000004200000}"/>
    <cellStyle name="20% - Accent3 3 3 2 4 2 3" xfId="3055" xr:uid="{00000000-0005-0000-0000-000005200000}"/>
    <cellStyle name="20% - Accent3 3 3 2 4 3" xfId="3056" xr:uid="{00000000-0005-0000-0000-000006200000}"/>
    <cellStyle name="20% - Accent3 3 3 2 4 4" xfId="3057" xr:uid="{00000000-0005-0000-0000-000007200000}"/>
    <cellStyle name="20% - Accent3 3 3 2 5" xfId="3058" xr:uid="{00000000-0005-0000-0000-000008200000}"/>
    <cellStyle name="20% - Accent3 3 3 2 5 2" xfId="3059" xr:uid="{00000000-0005-0000-0000-000009200000}"/>
    <cellStyle name="20% - Accent3 3 3 2 5 3" xfId="3060" xr:uid="{00000000-0005-0000-0000-00000A200000}"/>
    <cellStyle name="20% - Accent3 3 3 2 6" xfId="3061" xr:uid="{00000000-0005-0000-0000-00000B200000}"/>
    <cellStyle name="20% - Accent3 3 3 2 7" xfId="3062" xr:uid="{00000000-0005-0000-0000-00000C200000}"/>
    <cellStyle name="20% - Accent3 3 3 3" xfId="3063" xr:uid="{00000000-0005-0000-0000-00000D200000}"/>
    <cellStyle name="20% - Accent3 3 3 3 2" xfId="3064" xr:uid="{00000000-0005-0000-0000-00000E200000}"/>
    <cellStyle name="20% - Accent3 3 3 3 2 2" xfId="3065" xr:uid="{00000000-0005-0000-0000-00000F200000}"/>
    <cellStyle name="20% - Accent3 3 3 3 2 2 2" xfId="3066" xr:uid="{00000000-0005-0000-0000-000010200000}"/>
    <cellStyle name="20% - Accent3 3 3 3 2 2 2 2" xfId="3067" xr:uid="{00000000-0005-0000-0000-000011200000}"/>
    <cellStyle name="20% - Accent3 3 3 3 2 2 2 3" xfId="3068" xr:uid="{00000000-0005-0000-0000-000012200000}"/>
    <cellStyle name="20% - Accent3 3 3 3 2 2 3" xfId="3069" xr:uid="{00000000-0005-0000-0000-000013200000}"/>
    <cellStyle name="20% - Accent3 3 3 3 2 2 4" xfId="3070" xr:uid="{00000000-0005-0000-0000-000014200000}"/>
    <cellStyle name="20% - Accent3 3 3 3 2 3" xfId="3071" xr:uid="{00000000-0005-0000-0000-000015200000}"/>
    <cellStyle name="20% - Accent3 3 3 3 2 3 2" xfId="3072" xr:uid="{00000000-0005-0000-0000-000016200000}"/>
    <cellStyle name="20% - Accent3 3 3 3 2 3 3" xfId="3073" xr:uid="{00000000-0005-0000-0000-000017200000}"/>
    <cellStyle name="20% - Accent3 3 3 3 2 4" xfId="3074" xr:uid="{00000000-0005-0000-0000-000018200000}"/>
    <cellStyle name="20% - Accent3 3 3 3 2 5" xfId="3075" xr:uid="{00000000-0005-0000-0000-000019200000}"/>
    <cellStyle name="20% - Accent3 3 3 3 3" xfId="3076" xr:uid="{00000000-0005-0000-0000-00001A200000}"/>
    <cellStyle name="20% - Accent3 3 3 3 3 2" xfId="3077" xr:uid="{00000000-0005-0000-0000-00001B200000}"/>
    <cellStyle name="20% - Accent3 3 3 3 3 2 2" xfId="3078" xr:uid="{00000000-0005-0000-0000-00001C200000}"/>
    <cellStyle name="20% - Accent3 3 3 3 3 2 3" xfId="3079" xr:uid="{00000000-0005-0000-0000-00001D200000}"/>
    <cellStyle name="20% - Accent3 3 3 3 3 3" xfId="3080" xr:uid="{00000000-0005-0000-0000-00001E200000}"/>
    <cellStyle name="20% - Accent3 3 3 3 3 4" xfId="3081" xr:uid="{00000000-0005-0000-0000-00001F200000}"/>
    <cellStyle name="20% - Accent3 3 3 3 4" xfId="3082" xr:uid="{00000000-0005-0000-0000-000020200000}"/>
    <cellStyle name="20% - Accent3 3 3 3 4 2" xfId="3083" xr:uid="{00000000-0005-0000-0000-000021200000}"/>
    <cellStyle name="20% - Accent3 3 3 3 4 3" xfId="3084" xr:uid="{00000000-0005-0000-0000-000022200000}"/>
    <cellStyle name="20% - Accent3 3 3 3 5" xfId="3085" xr:uid="{00000000-0005-0000-0000-000023200000}"/>
    <cellStyle name="20% - Accent3 3 3 3 6" xfId="3086" xr:uid="{00000000-0005-0000-0000-000024200000}"/>
    <cellStyle name="20% - Accent3 3 3 4" xfId="3087" xr:uid="{00000000-0005-0000-0000-000025200000}"/>
    <cellStyle name="20% - Accent3 3 3 4 2" xfId="3088" xr:uid="{00000000-0005-0000-0000-000026200000}"/>
    <cellStyle name="20% - Accent3 3 3 4 2 2" xfId="3089" xr:uid="{00000000-0005-0000-0000-000027200000}"/>
    <cellStyle name="20% - Accent3 3 3 4 2 2 2" xfId="3090" xr:uid="{00000000-0005-0000-0000-000028200000}"/>
    <cellStyle name="20% - Accent3 3 3 4 2 2 3" xfId="3091" xr:uid="{00000000-0005-0000-0000-000029200000}"/>
    <cellStyle name="20% - Accent3 3 3 4 2 3" xfId="3092" xr:uid="{00000000-0005-0000-0000-00002A200000}"/>
    <cellStyle name="20% - Accent3 3 3 4 2 4" xfId="3093" xr:uid="{00000000-0005-0000-0000-00002B200000}"/>
    <cellStyle name="20% - Accent3 3 3 4 3" xfId="3094" xr:uid="{00000000-0005-0000-0000-00002C200000}"/>
    <cellStyle name="20% - Accent3 3 3 4 3 2" xfId="3095" xr:uid="{00000000-0005-0000-0000-00002D200000}"/>
    <cellStyle name="20% - Accent3 3 3 4 3 3" xfId="3096" xr:uid="{00000000-0005-0000-0000-00002E200000}"/>
    <cellStyle name="20% - Accent3 3 3 4 4" xfId="3097" xr:uid="{00000000-0005-0000-0000-00002F200000}"/>
    <cellStyle name="20% - Accent3 3 3 4 5" xfId="3098" xr:uid="{00000000-0005-0000-0000-000030200000}"/>
    <cellStyle name="20% - Accent3 3 3 5" xfId="3099" xr:uid="{00000000-0005-0000-0000-000031200000}"/>
    <cellStyle name="20% - Accent3 3 3 5 2" xfId="3100" xr:uid="{00000000-0005-0000-0000-000032200000}"/>
    <cellStyle name="20% - Accent3 3 3 5 2 2" xfId="3101" xr:uid="{00000000-0005-0000-0000-000033200000}"/>
    <cellStyle name="20% - Accent3 3 3 5 2 3" xfId="3102" xr:uid="{00000000-0005-0000-0000-000034200000}"/>
    <cellStyle name="20% - Accent3 3 3 5 3" xfId="3103" xr:uid="{00000000-0005-0000-0000-000035200000}"/>
    <cellStyle name="20% - Accent3 3 3 5 4" xfId="3104" xr:uid="{00000000-0005-0000-0000-000036200000}"/>
    <cellStyle name="20% - Accent3 3 3 6" xfId="3105" xr:uid="{00000000-0005-0000-0000-000037200000}"/>
    <cellStyle name="20% - Accent3 3 3 6 2" xfId="3106" xr:uid="{00000000-0005-0000-0000-000038200000}"/>
    <cellStyle name="20% - Accent3 3 3 6 3" xfId="3107" xr:uid="{00000000-0005-0000-0000-000039200000}"/>
    <cellStyle name="20% - Accent3 3 3 7" xfId="3108" xr:uid="{00000000-0005-0000-0000-00003A200000}"/>
    <cellStyle name="20% - Accent3 3 3 8" xfId="3109" xr:uid="{00000000-0005-0000-0000-00003B200000}"/>
    <cellStyle name="20% - Accent3 3 4" xfId="3110" xr:uid="{00000000-0005-0000-0000-00003C200000}"/>
    <cellStyle name="20% - Accent3 3 4 2" xfId="3111" xr:uid="{00000000-0005-0000-0000-00003D200000}"/>
    <cellStyle name="20% - Accent3 3 4 2 2" xfId="3112" xr:uid="{00000000-0005-0000-0000-00003E200000}"/>
    <cellStyle name="20% - Accent3 3 4 2 2 2" xfId="3113" xr:uid="{00000000-0005-0000-0000-00003F200000}"/>
    <cellStyle name="20% - Accent3 3 4 2 2 2 2" xfId="3114" xr:uid="{00000000-0005-0000-0000-000040200000}"/>
    <cellStyle name="20% - Accent3 3 4 2 2 2 2 2" xfId="3115" xr:uid="{00000000-0005-0000-0000-000041200000}"/>
    <cellStyle name="20% - Accent3 3 4 2 2 2 2 3" xfId="3116" xr:uid="{00000000-0005-0000-0000-000042200000}"/>
    <cellStyle name="20% - Accent3 3 4 2 2 2 3" xfId="3117" xr:uid="{00000000-0005-0000-0000-000043200000}"/>
    <cellStyle name="20% - Accent3 3 4 2 2 2 4" xfId="3118" xr:uid="{00000000-0005-0000-0000-000044200000}"/>
    <cellStyle name="20% - Accent3 3 4 2 2 3" xfId="3119" xr:uid="{00000000-0005-0000-0000-000045200000}"/>
    <cellStyle name="20% - Accent3 3 4 2 2 3 2" xfId="3120" xr:uid="{00000000-0005-0000-0000-000046200000}"/>
    <cellStyle name="20% - Accent3 3 4 2 2 3 3" xfId="3121" xr:uid="{00000000-0005-0000-0000-000047200000}"/>
    <cellStyle name="20% - Accent3 3 4 2 2 4" xfId="3122" xr:uid="{00000000-0005-0000-0000-000048200000}"/>
    <cellStyle name="20% - Accent3 3 4 2 2 5" xfId="3123" xr:uid="{00000000-0005-0000-0000-000049200000}"/>
    <cellStyle name="20% - Accent3 3 4 2 3" xfId="3124" xr:uid="{00000000-0005-0000-0000-00004A200000}"/>
    <cellStyle name="20% - Accent3 3 4 2 3 2" xfId="3125" xr:uid="{00000000-0005-0000-0000-00004B200000}"/>
    <cellStyle name="20% - Accent3 3 4 2 3 2 2" xfId="3126" xr:uid="{00000000-0005-0000-0000-00004C200000}"/>
    <cellStyle name="20% - Accent3 3 4 2 3 2 3" xfId="3127" xr:uid="{00000000-0005-0000-0000-00004D200000}"/>
    <cellStyle name="20% - Accent3 3 4 2 3 3" xfId="3128" xr:uid="{00000000-0005-0000-0000-00004E200000}"/>
    <cellStyle name="20% - Accent3 3 4 2 3 4" xfId="3129" xr:uid="{00000000-0005-0000-0000-00004F200000}"/>
    <cellStyle name="20% - Accent3 3 4 2 4" xfId="3130" xr:uid="{00000000-0005-0000-0000-000050200000}"/>
    <cellStyle name="20% - Accent3 3 4 2 4 2" xfId="3131" xr:uid="{00000000-0005-0000-0000-000051200000}"/>
    <cellStyle name="20% - Accent3 3 4 2 4 3" xfId="3132" xr:uid="{00000000-0005-0000-0000-000052200000}"/>
    <cellStyle name="20% - Accent3 3 4 2 5" xfId="3133" xr:uid="{00000000-0005-0000-0000-000053200000}"/>
    <cellStyle name="20% - Accent3 3 4 2 6" xfId="3134" xr:uid="{00000000-0005-0000-0000-000054200000}"/>
    <cellStyle name="20% - Accent3 3 4 3" xfId="3135" xr:uid="{00000000-0005-0000-0000-000055200000}"/>
    <cellStyle name="20% - Accent3 3 4 3 2" xfId="3136" xr:uid="{00000000-0005-0000-0000-000056200000}"/>
    <cellStyle name="20% - Accent3 3 4 3 2 2" xfId="3137" xr:uid="{00000000-0005-0000-0000-000057200000}"/>
    <cellStyle name="20% - Accent3 3 4 3 2 2 2" xfId="3138" xr:uid="{00000000-0005-0000-0000-000058200000}"/>
    <cellStyle name="20% - Accent3 3 4 3 2 2 3" xfId="3139" xr:uid="{00000000-0005-0000-0000-000059200000}"/>
    <cellStyle name="20% - Accent3 3 4 3 2 3" xfId="3140" xr:uid="{00000000-0005-0000-0000-00005A200000}"/>
    <cellStyle name="20% - Accent3 3 4 3 2 4" xfId="3141" xr:uid="{00000000-0005-0000-0000-00005B200000}"/>
    <cellStyle name="20% - Accent3 3 4 3 3" xfId="3142" xr:uid="{00000000-0005-0000-0000-00005C200000}"/>
    <cellStyle name="20% - Accent3 3 4 3 3 2" xfId="3143" xr:uid="{00000000-0005-0000-0000-00005D200000}"/>
    <cellStyle name="20% - Accent3 3 4 3 3 3" xfId="3144" xr:uid="{00000000-0005-0000-0000-00005E200000}"/>
    <cellStyle name="20% - Accent3 3 4 3 4" xfId="3145" xr:uid="{00000000-0005-0000-0000-00005F200000}"/>
    <cellStyle name="20% - Accent3 3 4 3 5" xfId="3146" xr:uid="{00000000-0005-0000-0000-000060200000}"/>
    <cellStyle name="20% - Accent3 3 4 4" xfId="3147" xr:uid="{00000000-0005-0000-0000-000061200000}"/>
    <cellStyle name="20% - Accent3 3 4 4 2" xfId="3148" xr:uid="{00000000-0005-0000-0000-000062200000}"/>
    <cellStyle name="20% - Accent3 3 4 4 2 2" xfId="3149" xr:uid="{00000000-0005-0000-0000-000063200000}"/>
    <cellStyle name="20% - Accent3 3 4 4 2 3" xfId="3150" xr:uid="{00000000-0005-0000-0000-000064200000}"/>
    <cellStyle name="20% - Accent3 3 4 4 3" xfId="3151" xr:uid="{00000000-0005-0000-0000-000065200000}"/>
    <cellStyle name="20% - Accent3 3 4 4 4" xfId="3152" xr:uid="{00000000-0005-0000-0000-000066200000}"/>
    <cellStyle name="20% - Accent3 3 4 5" xfId="3153" xr:uid="{00000000-0005-0000-0000-000067200000}"/>
    <cellStyle name="20% - Accent3 3 4 5 2" xfId="3154" xr:uid="{00000000-0005-0000-0000-000068200000}"/>
    <cellStyle name="20% - Accent3 3 4 5 3" xfId="3155" xr:uid="{00000000-0005-0000-0000-000069200000}"/>
    <cellStyle name="20% - Accent3 3 4 6" xfId="3156" xr:uid="{00000000-0005-0000-0000-00006A200000}"/>
    <cellStyle name="20% - Accent3 3 4 7" xfId="3157" xr:uid="{00000000-0005-0000-0000-00006B200000}"/>
    <cellStyle name="20% - Accent3 3 5" xfId="3158" xr:uid="{00000000-0005-0000-0000-00006C200000}"/>
    <cellStyle name="20% - Accent3 3 5 2" xfId="3159" xr:uid="{00000000-0005-0000-0000-00006D200000}"/>
    <cellStyle name="20% - Accent3 3 5 2 2" xfId="3160" xr:uid="{00000000-0005-0000-0000-00006E200000}"/>
    <cellStyle name="20% - Accent3 3 5 2 2 2" xfId="3161" xr:uid="{00000000-0005-0000-0000-00006F200000}"/>
    <cellStyle name="20% - Accent3 3 5 2 2 2 2" xfId="3162" xr:uid="{00000000-0005-0000-0000-000070200000}"/>
    <cellStyle name="20% - Accent3 3 5 2 2 2 3" xfId="3163" xr:uid="{00000000-0005-0000-0000-000071200000}"/>
    <cellStyle name="20% - Accent3 3 5 2 2 3" xfId="3164" xr:uid="{00000000-0005-0000-0000-000072200000}"/>
    <cellStyle name="20% - Accent3 3 5 2 2 4" xfId="3165" xr:uid="{00000000-0005-0000-0000-000073200000}"/>
    <cellStyle name="20% - Accent3 3 5 2 3" xfId="3166" xr:uid="{00000000-0005-0000-0000-000074200000}"/>
    <cellStyle name="20% - Accent3 3 5 2 3 2" xfId="3167" xr:uid="{00000000-0005-0000-0000-000075200000}"/>
    <cellStyle name="20% - Accent3 3 5 2 3 3" xfId="3168" xr:uid="{00000000-0005-0000-0000-000076200000}"/>
    <cellStyle name="20% - Accent3 3 5 2 4" xfId="3169" xr:uid="{00000000-0005-0000-0000-000077200000}"/>
    <cellStyle name="20% - Accent3 3 5 2 5" xfId="3170" xr:uid="{00000000-0005-0000-0000-000078200000}"/>
    <cellStyle name="20% - Accent3 3 5 3" xfId="3171" xr:uid="{00000000-0005-0000-0000-000079200000}"/>
    <cellStyle name="20% - Accent3 3 5 3 2" xfId="3172" xr:uid="{00000000-0005-0000-0000-00007A200000}"/>
    <cellStyle name="20% - Accent3 3 5 3 2 2" xfId="3173" xr:uid="{00000000-0005-0000-0000-00007B200000}"/>
    <cellStyle name="20% - Accent3 3 5 3 2 3" xfId="3174" xr:uid="{00000000-0005-0000-0000-00007C200000}"/>
    <cellStyle name="20% - Accent3 3 5 3 3" xfId="3175" xr:uid="{00000000-0005-0000-0000-00007D200000}"/>
    <cellStyle name="20% - Accent3 3 5 3 4" xfId="3176" xr:uid="{00000000-0005-0000-0000-00007E200000}"/>
    <cellStyle name="20% - Accent3 3 5 4" xfId="3177" xr:uid="{00000000-0005-0000-0000-00007F200000}"/>
    <cellStyle name="20% - Accent3 3 5 4 2" xfId="3178" xr:uid="{00000000-0005-0000-0000-000080200000}"/>
    <cellStyle name="20% - Accent3 3 5 4 3" xfId="3179" xr:uid="{00000000-0005-0000-0000-000081200000}"/>
    <cellStyle name="20% - Accent3 3 5 5" xfId="3180" xr:uid="{00000000-0005-0000-0000-000082200000}"/>
    <cellStyle name="20% - Accent3 3 5 6" xfId="3181" xr:uid="{00000000-0005-0000-0000-000083200000}"/>
    <cellStyle name="20% - Accent3 3 6" xfId="3182" xr:uid="{00000000-0005-0000-0000-000084200000}"/>
    <cellStyle name="20% - Accent3 3 6 2" xfId="3183" xr:uid="{00000000-0005-0000-0000-000085200000}"/>
    <cellStyle name="20% - Accent3 3 6 2 2" xfId="3184" xr:uid="{00000000-0005-0000-0000-000086200000}"/>
    <cellStyle name="20% - Accent3 3 6 2 2 2" xfId="3185" xr:uid="{00000000-0005-0000-0000-000087200000}"/>
    <cellStyle name="20% - Accent3 3 6 2 2 2 2" xfId="3186" xr:uid="{00000000-0005-0000-0000-000088200000}"/>
    <cellStyle name="20% - Accent3 3 6 2 2 2 3" xfId="3187" xr:uid="{00000000-0005-0000-0000-000089200000}"/>
    <cellStyle name="20% - Accent3 3 6 2 2 3" xfId="3188" xr:uid="{00000000-0005-0000-0000-00008A200000}"/>
    <cellStyle name="20% - Accent3 3 6 2 2 4" xfId="3189" xr:uid="{00000000-0005-0000-0000-00008B200000}"/>
    <cellStyle name="20% - Accent3 3 6 2 3" xfId="3190" xr:uid="{00000000-0005-0000-0000-00008C200000}"/>
    <cellStyle name="20% - Accent3 3 6 2 3 2" xfId="3191" xr:uid="{00000000-0005-0000-0000-00008D200000}"/>
    <cellStyle name="20% - Accent3 3 6 2 3 3" xfId="3192" xr:uid="{00000000-0005-0000-0000-00008E200000}"/>
    <cellStyle name="20% - Accent3 3 6 2 4" xfId="3193" xr:uid="{00000000-0005-0000-0000-00008F200000}"/>
    <cellStyle name="20% - Accent3 3 6 2 5" xfId="3194" xr:uid="{00000000-0005-0000-0000-000090200000}"/>
    <cellStyle name="20% - Accent3 3 6 3" xfId="3195" xr:uid="{00000000-0005-0000-0000-000091200000}"/>
    <cellStyle name="20% - Accent3 3 6 3 2" xfId="3196" xr:uid="{00000000-0005-0000-0000-000092200000}"/>
    <cellStyle name="20% - Accent3 3 6 3 2 2" xfId="3197" xr:uid="{00000000-0005-0000-0000-000093200000}"/>
    <cellStyle name="20% - Accent3 3 6 3 2 3" xfId="3198" xr:uid="{00000000-0005-0000-0000-000094200000}"/>
    <cellStyle name="20% - Accent3 3 6 3 3" xfId="3199" xr:uid="{00000000-0005-0000-0000-000095200000}"/>
    <cellStyle name="20% - Accent3 3 6 3 4" xfId="3200" xr:uid="{00000000-0005-0000-0000-000096200000}"/>
    <cellStyle name="20% - Accent3 3 6 4" xfId="3201" xr:uid="{00000000-0005-0000-0000-000097200000}"/>
    <cellStyle name="20% - Accent3 3 6 4 2" xfId="3202" xr:uid="{00000000-0005-0000-0000-000098200000}"/>
    <cellStyle name="20% - Accent3 3 6 4 3" xfId="3203" xr:uid="{00000000-0005-0000-0000-000099200000}"/>
    <cellStyle name="20% - Accent3 3 6 5" xfId="3204" xr:uid="{00000000-0005-0000-0000-00009A200000}"/>
    <cellStyle name="20% - Accent3 3 6 6" xfId="3205" xr:uid="{00000000-0005-0000-0000-00009B200000}"/>
    <cellStyle name="20% - Accent3 3 7" xfId="3206" xr:uid="{00000000-0005-0000-0000-00009C200000}"/>
    <cellStyle name="20% - Accent3 3 7 2" xfId="3207" xr:uid="{00000000-0005-0000-0000-00009D200000}"/>
    <cellStyle name="20% - Accent3 3 7 2 2" xfId="3208" xr:uid="{00000000-0005-0000-0000-00009E200000}"/>
    <cellStyle name="20% - Accent3 3 7 2 2 2" xfId="3209" xr:uid="{00000000-0005-0000-0000-00009F200000}"/>
    <cellStyle name="20% - Accent3 3 7 2 2 3" xfId="3210" xr:uid="{00000000-0005-0000-0000-0000A0200000}"/>
    <cellStyle name="20% - Accent3 3 7 2 3" xfId="3211" xr:uid="{00000000-0005-0000-0000-0000A1200000}"/>
    <cellStyle name="20% - Accent3 3 7 2 4" xfId="3212" xr:uid="{00000000-0005-0000-0000-0000A2200000}"/>
    <cellStyle name="20% - Accent3 3 7 3" xfId="3213" xr:uid="{00000000-0005-0000-0000-0000A3200000}"/>
    <cellStyle name="20% - Accent3 3 7 3 2" xfId="3214" xr:uid="{00000000-0005-0000-0000-0000A4200000}"/>
    <cellStyle name="20% - Accent3 3 7 3 3" xfId="3215" xr:uid="{00000000-0005-0000-0000-0000A5200000}"/>
    <cellStyle name="20% - Accent3 3 7 4" xfId="3216" xr:uid="{00000000-0005-0000-0000-0000A6200000}"/>
    <cellStyle name="20% - Accent3 3 7 5" xfId="3217" xr:uid="{00000000-0005-0000-0000-0000A7200000}"/>
    <cellStyle name="20% - Accent3 3 8" xfId="3218" xr:uid="{00000000-0005-0000-0000-0000A8200000}"/>
    <cellStyle name="20% - Accent3 3 8 2" xfId="3219" xr:uid="{00000000-0005-0000-0000-0000A9200000}"/>
    <cellStyle name="20% - Accent3 3 8 2 2" xfId="3220" xr:uid="{00000000-0005-0000-0000-0000AA200000}"/>
    <cellStyle name="20% - Accent3 3 8 2 2 2" xfId="3221" xr:uid="{00000000-0005-0000-0000-0000AB200000}"/>
    <cellStyle name="20% - Accent3 3 8 2 2 3" xfId="3222" xr:uid="{00000000-0005-0000-0000-0000AC200000}"/>
    <cellStyle name="20% - Accent3 3 8 2 3" xfId="3223" xr:uid="{00000000-0005-0000-0000-0000AD200000}"/>
    <cellStyle name="20% - Accent3 3 8 2 4" xfId="3224" xr:uid="{00000000-0005-0000-0000-0000AE200000}"/>
    <cellStyle name="20% - Accent3 3 8 3" xfId="3225" xr:uid="{00000000-0005-0000-0000-0000AF200000}"/>
    <cellStyle name="20% - Accent3 3 8 3 2" xfId="3226" xr:uid="{00000000-0005-0000-0000-0000B0200000}"/>
    <cellStyle name="20% - Accent3 3 8 3 3" xfId="3227" xr:uid="{00000000-0005-0000-0000-0000B1200000}"/>
    <cellStyle name="20% - Accent3 3 8 4" xfId="3228" xr:uid="{00000000-0005-0000-0000-0000B2200000}"/>
    <cellStyle name="20% - Accent3 3 8 5" xfId="3229" xr:uid="{00000000-0005-0000-0000-0000B3200000}"/>
    <cellStyle name="20% - Accent3 3 9" xfId="3230" xr:uid="{00000000-0005-0000-0000-0000B4200000}"/>
    <cellStyle name="20% - Accent3 3 9 2" xfId="3231" xr:uid="{00000000-0005-0000-0000-0000B5200000}"/>
    <cellStyle name="20% - Accent3 3 9 2 2" xfId="3232" xr:uid="{00000000-0005-0000-0000-0000B6200000}"/>
    <cellStyle name="20% - Accent3 3 9 2 2 2" xfId="36700" xr:uid="{00000000-0005-0000-0000-0000B7200000}"/>
    <cellStyle name="20% - Accent3 3 9 2 2 2 2" xfId="36701" xr:uid="{00000000-0005-0000-0000-0000B8200000}"/>
    <cellStyle name="20% - Accent3 3 9 2 2 2 3" xfId="36702" xr:uid="{00000000-0005-0000-0000-0000B9200000}"/>
    <cellStyle name="20% - Accent3 3 9 2 2 2 4" xfId="36703" xr:uid="{00000000-0005-0000-0000-0000BA200000}"/>
    <cellStyle name="20% - Accent3 3 9 2 2 2 5" xfId="36704" xr:uid="{00000000-0005-0000-0000-0000BB200000}"/>
    <cellStyle name="20% - Accent3 3 9 2 2 2 6" xfId="36705" xr:uid="{00000000-0005-0000-0000-0000BC200000}"/>
    <cellStyle name="20% - Accent3 3 9 2 2 3" xfId="36706" xr:uid="{00000000-0005-0000-0000-0000BD200000}"/>
    <cellStyle name="20% - Accent3 3 9 2 2 4" xfId="36707" xr:uid="{00000000-0005-0000-0000-0000BE200000}"/>
    <cellStyle name="20% - Accent3 3 9 2 2 5" xfId="36708" xr:uid="{00000000-0005-0000-0000-0000BF200000}"/>
    <cellStyle name="20% - Accent3 3 9 2 2 6" xfId="36709" xr:uid="{00000000-0005-0000-0000-0000C0200000}"/>
    <cellStyle name="20% - Accent3 3 9 2 3" xfId="3233" xr:uid="{00000000-0005-0000-0000-0000C1200000}"/>
    <cellStyle name="20% - Accent3 3 9 2 4" xfId="36710" xr:uid="{00000000-0005-0000-0000-0000C2200000}"/>
    <cellStyle name="20% - Accent3 3 9 2 5" xfId="36711" xr:uid="{00000000-0005-0000-0000-0000C3200000}"/>
    <cellStyle name="20% - Accent3 3 9 2 6" xfId="36712" xr:uid="{00000000-0005-0000-0000-0000C4200000}"/>
    <cellStyle name="20% - Accent3 3 9 2 7" xfId="36713" xr:uid="{00000000-0005-0000-0000-0000C5200000}"/>
    <cellStyle name="20% - Accent3 3 9 2 8" xfId="36714" xr:uid="{00000000-0005-0000-0000-0000C6200000}"/>
    <cellStyle name="20% - Accent3 3 9 3" xfId="3234" xr:uid="{00000000-0005-0000-0000-0000C7200000}"/>
    <cellStyle name="20% - Accent3 3 9 4" xfId="3235" xr:uid="{00000000-0005-0000-0000-0000C8200000}"/>
    <cellStyle name="20% - Accent3 3 9 4 2" xfId="36715" xr:uid="{00000000-0005-0000-0000-0000C9200000}"/>
    <cellStyle name="20% - Accent3 3 9 4 2 2" xfId="36716" xr:uid="{00000000-0005-0000-0000-0000CA200000}"/>
    <cellStyle name="20% - Accent3 3 9 4 2 3" xfId="36717" xr:uid="{00000000-0005-0000-0000-0000CB200000}"/>
    <cellStyle name="20% - Accent3 3 9 4 2 4" xfId="36718" xr:uid="{00000000-0005-0000-0000-0000CC200000}"/>
    <cellStyle name="20% - Accent3 3 9 4 2 5" xfId="36719" xr:uid="{00000000-0005-0000-0000-0000CD200000}"/>
    <cellStyle name="20% - Accent3 3 9 4 2 6" xfId="36720" xr:uid="{00000000-0005-0000-0000-0000CE200000}"/>
    <cellStyle name="20% - Accent3 3 9 4 3" xfId="36721" xr:uid="{00000000-0005-0000-0000-0000CF200000}"/>
    <cellStyle name="20% - Accent3 3 9 4 4" xfId="36722" xr:uid="{00000000-0005-0000-0000-0000D0200000}"/>
    <cellStyle name="20% - Accent3 3 9 4 5" xfId="36723" xr:uid="{00000000-0005-0000-0000-0000D1200000}"/>
    <cellStyle name="20% - Accent3 3 9 4 6" xfId="36724" xr:uid="{00000000-0005-0000-0000-0000D2200000}"/>
    <cellStyle name="20% - Accent3 3 9 5" xfId="36725" xr:uid="{00000000-0005-0000-0000-0000D3200000}"/>
    <cellStyle name="20% - Accent3 3 9 6" xfId="36726" xr:uid="{00000000-0005-0000-0000-0000D4200000}"/>
    <cellStyle name="20% - Accent3 3 9 7" xfId="36727" xr:uid="{00000000-0005-0000-0000-0000D5200000}"/>
    <cellStyle name="20% - Accent3 3 9 8" xfId="36728" xr:uid="{00000000-0005-0000-0000-0000D6200000}"/>
    <cellStyle name="20% - Accent3 3 9 9" xfId="36729" xr:uid="{00000000-0005-0000-0000-0000D7200000}"/>
    <cellStyle name="20% - Accent3 30" xfId="29581" xr:uid="{00000000-0005-0000-0000-0000D8200000}"/>
    <cellStyle name="20% - Accent3 30 2" xfId="29582" xr:uid="{00000000-0005-0000-0000-0000D9200000}"/>
    <cellStyle name="20% - Accent3 31" xfId="29583" xr:uid="{00000000-0005-0000-0000-0000DA200000}"/>
    <cellStyle name="20% - Accent3 31 2" xfId="29584" xr:uid="{00000000-0005-0000-0000-0000DB200000}"/>
    <cellStyle name="20% - Accent3 32" xfId="29585" xr:uid="{00000000-0005-0000-0000-0000DC200000}"/>
    <cellStyle name="20% - Accent3 32 2" xfId="29586" xr:uid="{00000000-0005-0000-0000-0000DD200000}"/>
    <cellStyle name="20% - Accent3 33" xfId="29587" xr:uid="{00000000-0005-0000-0000-0000DE200000}"/>
    <cellStyle name="20% - Accent3 33 2" xfId="29588" xr:uid="{00000000-0005-0000-0000-0000DF200000}"/>
    <cellStyle name="20% - Accent3 34" xfId="29589" xr:uid="{00000000-0005-0000-0000-0000E0200000}"/>
    <cellStyle name="20% - Accent3 35" xfId="29590" xr:uid="{00000000-0005-0000-0000-0000E1200000}"/>
    <cellStyle name="20% - Accent3 36" xfId="29591" xr:uid="{00000000-0005-0000-0000-0000E2200000}"/>
    <cellStyle name="20% - Accent3 4" xfId="3236" xr:uid="{00000000-0005-0000-0000-0000E3200000}"/>
    <cellStyle name="20% - Accent3 4 10" xfId="3237" xr:uid="{00000000-0005-0000-0000-0000E4200000}"/>
    <cellStyle name="20% - Accent3 4 10 2" xfId="3238" xr:uid="{00000000-0005-0000-0000-0000E5200000}"/>
    <cellStyle name="20% - Accent3 4 10 2 2" xfId="36730" xr:uid="{00000000-0005-0000-0000-0000E6200000}"/>
    <cellStyle name="20% - Accent3 4 10 2 3" xfId="36731" xr:uid="{00000000-0005-0000-0000-0000E7200000}"/>
    <cellStyle name="20% - Accent3 4 10 2 4" xfId="36732" xr:uid="{00000000-0005-0000-0000-0000E8200000}"/>
    <cellStyle name="20% - Accent3 4 10 2 5" xfId="36733" xr:uid="{00000000-0005-0000-0000-0000E9200000}"/>
    <cellStyle name="20% - Accent3 4 10 2 6" xfId="36734" xr:uid="{00000000-0005-0000-0000-0000EA200000}"/>
    <cellStyle name="20% - Accent3 4 10 3" xfId="3239" xr:uid="{00000000-0005-0000-0000-0000EB200000}"/>
    <cellStyle name="20% - Accent3 4 10 4" xfId="36735" xr:uid="{00000000-0005-0000-0000-0000EC200000}"/>
    <cellStyle name="20% - Accent3 4 10 5" xfId="36736" xr:uid="{00000000-0005-0000-0000-0000ED200000}"/>
    <cellStyle name="20% - Accent3 4 10 6" xfId="36737" xr:uid="{00000000-0005-0000-0000-0000EE200000}"/>
    <cellStyle name="20% - Accent3 4 11" xfId="3240" xr:uid="{00000000-0005-0000-0000-0000EF200000}"/>
    <cellStyle name="20% - Accent3 4 11 2" xfId="3241" xr:uid="{00000000-0005-0000-0000-0000F0200000}"/>
    <cellStyle name="20% - Accent3 4 11 3" xfId="3242" xr:uid="{00000000-0005-0000-0000-0000F1200000}"/>
    <cellStyle name="20% - Accent3 4 12" xfId="3243" xr:uid="{00000000-0005-0000-0000-0000F2200000}"/>
    <cellStyle name="20% - Accent3 4 13" xfId="3244" xr:uid="{00000000-0005-0000-0000-0000F3200000}"/>
    <cellStyle name="20% - Accent3 4 14" xfId="3245" xr:uid="{00000000-0005-0000-0000-0000F4200000}"/>
    <cellStyle name="20% - Accent3 4 15" xfId="36738" xr:uid="{00000000-0005-0000-0000-0000F5200000}"/>
    <cellStyle name="20% - Accent3 4 16" xfId="36739" xr:uid="{00000000-0005-0000-0000-0000F6200000}"/>
    <cellStyle name="20% - Accent3 4 17" xfId="36740" xr:uid="{00000000-0005-0000-0000-0000F7200000}"/>
    <cellStyle name="20% - Accent3 4 18" xfId="36741" xr:uid="{00000000-0005-0000-0000-0000F8200000}"/>
    <cellStyle name="20% - Accent3 4 2" xfId="3246" xr:uid="{00000000-0005-0000-0000-0000F9200000}"/>
    <cellStyle name="20% - Accent3 4 2 10" xfId="36742" xr:uid="{00000000-0005-0000-0000-0000FA200000}"/>
    <cellStyle name="20% - Accent3 4 2 11" xfId="36743" xr:uid="{00000000-0005-0000-0000-0000FB200000}"/>
    <cellStyle name="20% - Accent3 4 2 12" xfId="36744" xr:uid="{00000000-0005-0000-0000-0000FC200000}"/>
    <cellStyle name="20% - Accent3 4 2 2" xfId="3247" xr:uid="{00000000-0005-0000-0000-0000FD200000}"/>
    <cellStyle name="20% - Accent3 4 2 2 2" xfId="3248" xr:uid="{00000000-0005-0000-0000-0000FE200000}"/>
    <cellStyle name="20% - Accent3 4 2 2 2 2" xfId="3249" xr:uid="{00000000-0005-0000-0000-0000FF200000}"/>
    <cellStyle name="20% - Accent3 4 2 2 2 2 2" xfId="3250" xr:uid="{00000000-0005-0000-0000-000000210000}"/>
    <cellStyle name="20% - Accent3 4 2 2 2 2 2 2" xfId="3251" xr:uid="{00000000-0005-0000-0000-000001210000}"/>
    <cellStyle name="20% - Accent3 4 2 2 2 2 2 2 2" xfId="3252" xr:uid="{00000000-0005-0000-0000-000002210000}"/>
    <cellStyle name="20% - Accent3 4 2 2 2 2 2 2 3" xfId="3253" xr:uid="{00000000-0005-0000-0000-000003210000}"/>
    <cellStyle name="20% - Accent3 4 2 2 2 2 2 3" xfId="3254" xr:uid="{00000000-0005-0000-0000-000004210000}"/>
    <cellStyle name="20% - Accent3 4 2 2 2 2 2 4" xfId="3255" xr:uid="{00000000-0005-0000-0000-000005210000}"/>
    <cellStyle name="20% - Accent3 4 2 2 2 2 3" xfId="3256" xr:uid="{00000000-0005-0000-0000-000006210000}"/>
    <cellStyle name="20% - Accent3 4 2 2 2 2 3 2" xfId="3257" xr:uid="{00000000-0005-0000-0000-000007210000}"/>
    <cellStyle name="20% - Accent3 4 2 2 2 2 3 3" xfId="3258" xr:uid="{00000000-0005-0000-0000-000008210000}"/>
    <cellStyle name="20% - Accent3 4 2 2 2 2 4" xfId="3259" xr:uid="{00000000-0005-0000-0000-000009210000}"/>
    <cellStyle name="20% - Accent3 4 2 2 2 2 5" xfId="3260" xr:uid="{00000000-0005-0000-0000-00000A210000}"/>
    <cellStyle name="20% - Accent3 4 2 2 2 2 6" xfId="36745" xr:uid="{00000000-0005-0000-0000-00000B210000}"/>
    <cellStyle name="20% - Accent3 4 2 2 2 3" xfId="3261" xr:uid="{00000000-0005-0000-0000-00000C210000}"/>
    <cellStyle name="20% - Accent3 4 2 2 2 3 2" xfId="3262" xr:uid="{00000000-0005-0000-0000-00000D210000}"/>
    <cellStyle name="20% - Accent3 4 2 2 2 3 2 2" xfId="3263" xr:uid="{00000000-0005-0000-0000-00000E210000}"/>
    <cellStyle name="20% - Accent3 4 2 2 2 3 2 3" xfId="3264" xr:uid="{00000000-0005-0000-0000-00000F210000}"/>
    <cellStyle name="20% - Accent3 4 2 2 2 3 3" xfId="3265" xr:uid="{00000000-0005-0000-0000-000010210000}"/>
    <cellStyle name="20% - Accent3 4 2 2 2 3 4" xfId="3266" xr:uid="{00000000-0005-0000-0000-000011210000}"/>
    <cellStyle name="20% - Accent3 4 2 2 2 4" xfId="3267" xr:uid="{00000000-0005-0000-0000-000012210000}"/>
    <cellStyle name="20% - Accent3 4 2 2 2 4 2" xfId="3268" xr:uid="{00000000-0005-0000-0000-000013210000}"/>
    <cellStyle name="20% - Accent3 4 2 2 2 4 3" xfId="3269" xr:uid="{00000000-0005-0000-0000-000014210000}"/>
    <cellStyle name="20% - Accent3 4 2 2 2 5" xfId="3270" xr:uid="{00000000-0005-0000-0000-000015210000}"/>
    <cellStyle name="20% - Accent3 4 2 2 2 6" xfId="3271" xr:uid="{00000000-0005-0000-0000-000016210000}"/>
    <cellStyle name="20% - Accent3 4 2 2 3" xfId="3272" xr:uid="{00000000-0005-0000-0000-000017210000}"/>
    <cellStyle name="20% - Accent3 4 2 2 3 2" xfId="3273" xr:uid="{00000000-0005-0000-0000-000018210000}"/>
    <cellStyle name="20% - Accent3 4 2 2 3 2 2" xfId="3274" xr:uid="{00000000-0005-0000-0000-000019210000}"/>
    <cellStyle name="20% - Accent3 4 2 2 3 2 2 2" xfId="3275" xr:uid="{00000000-0005-0000-0000-00001A210000}"/>
    <cellStyle name="20% - Accent3 4 2 2 3 2 2 3" xfId="3276" xr:uid="{00000000-0005-0000-0000-00001B210000}"/>
    <cellStyle name="20% - Accent3 4 2 2 3 2 3" xfId="3277" xr:uid="{00000000-0005-0000-0000-00001C210000}"/>
    <cellStyle name="20% - Accent3 4 2 2 3 2 4" xfId="3278" xr:uid="{00000000-0005-0000-0000-00001D210000}"/>
    <cellStyle name="20% - Accent3 4 2 2 3 3" xfId="3279" xr:uid="{00000000-0005-0000-0000-00001E210000}"/>
    <cellStyle name="20% - Accent3 4 2 2 3 3 2" xfId="3280" xr:uid="{00000000-0005-0000-0000-00001F210000}"/>
    <cellStyle name="20% - Accent3 4 2 2 3 3 3" xfId="3281" xr:uid="{00000000-0005-0000-0000-000020210000}"/>
    <cellStyle name="20% - Accent3 4 2 2 3 4" xfId="3282" xr:uid="{00000000-0005-0000-0000-000021210000}"/>
    <cellStyle name="20% - Accent3 4 2 2 3 5" xfId="3283" xr:uid="{00000000-0005-0000-0000-000022210000}"/>
    <cellStyle name="20% - Accent3 4 2 2 4" xfId="3284" xr:uid="{00000000-0005-0000-0000-000023210000}"/>
    <cellStyle name="20% - Accent3 4 2 2 4 2" xfId="3285" xr:uid="{00000000-0005-0000-0000-000024210000}"/>
    <cellStyle name="20% - Accent3 4 2 2 4 2 2" xfId="3286" xr:uid="{00000000-0005-0000-0000-000025210000}"/>
    <cellStyle name="20% - Accent3 4 2 2 4 2 3" xfId="3287" xr:uid="{00000000-0005-0000-0000-000026210000}"/>
    <cellStyle name="20% - Accent3 4 2 2 4 3" xfId="3288" xr:uid="{00000000-0005-0000-0000-000027210000}"/>
    <cellStyle name="20% - Accent3 4 2 2 4 4" xfId="3289" xr:uid="{00000000-0005-0000-0000-000028210000}"/>
    <cellStyle name="20% - Accent3 4 2 2 5" xfId="3290" xr:uid="{00000000-0005-0000-0000-000029210000}"/>
    <cellStyle name="20% - Accent3 4 2 2 5 2" xfId="3291" xr:uid="{00000000-0005-0000-0000-00002A210000}"/>
    <cellStyle name="20% - Accent3 4 2 2 5 3" xfId="3292" xr:uid="{00000000-0005-0000-0000-00002B210000}"/>
    <cellStyle name="20% - Accent3 4 2 2 6" xfId="3293" xr:uid="{00000000-0005-0000-0000-00002C210000}"/>
    <cellStyle name="20% - Accent3 4 2 2 7" xfId="3294" xr:uid="{00000000-0005-0000-0000-00002D210000}"/>
    <cellStyle name="20% - Accent3 4 2 2 8" xfId="36746" xr:uid="{00000000-0005-0000-0000-00002E210000}"/>
    <cellStyle name="20% - Accent3 4 2 3" xfId="3295" xr:uid="{00000000-0005-0000-0000-00002F210000}"/>
    <cellStyle name="20% - Accent3 4 2 3 2" xfId="3296" xr:uid="{00000000-0005-0000-0000-000030210000}"/>
    <cellStyle name="20% - Accent3 4 2 3 2 2" xfId="3297" xr:uid="{00000000-0005-0000-0000-000031210000}"/>
    <cellStyle name="20% - Accent3 4 2 3 2 2 2" xfId="3298" xr:uid="{00000000-0005-0000-0000-000032210000}"/>
    <cellStyle name="20% - Accent3 4 2 3 2 2 2 2" xfId="3299" xr:uid="{00000000-0005-0000-0000-000033210000}"/>
    <cellStyle name="20% - Accent3 4 2 3 2 2 2 3" xfId="3300" xr:uid="{00000000-0005-0000-0000-000034210000}"/>
    <cellStyle name="20% - Accent3 4 2 3 2 2 3" xfId="3301" xr:uid="{00000000-0005-0000-0000-000035210000}"/>
    <cellStyle name="20% - Accent3 4 2 3 2 2 4" xfId="3302" xr:uid="{00000000-0005-0000-0000-000036210000}"/>
    <cellStyle name="20% - Accent3 4 2 3 2 3" xfId="3303" xr:uid="{00000000-0005-0000-0000-000037210000}"/>
    <cellStyle name="20% - Accent3 4 2 3 2 3 2" xfId="3304" xr:uid="{00000000-0005-0000-0000-000038210000}"/>
    <cellStyle name="20% - Accent3 4 2 3 2 3 3" xfId="3305" xr:uid="{00000000-0005-0000-0000-000039210000}"/>
    <cellStyle name="20% - Accent3 4 2 3 2 4" xfId="3306" xr:uid="{00000000-0005-0000-0000-00003A210000}"/>
    <cellStyle name="20% - Accent3 4 2 3 2 5" xfId="3307" xr:uid="{00000000-0005-0000-0000-00003B210000}"/>
    <cellStyle name="20% - Accent3 4 2 3 3" xfId="3308" xr:uid="{00000000-0005-0000-0000-00003C210000}"/>
    <cellStyle name="20% - Accent3 4 2 3 3 2" xfId="3309" xr:uid="{00000000-0005-0000-0000-00003D210000}"/>
    <cellStyle name="20% - Accent3 4 2 3 3 2 2" xfId="3310" xr:uid="{00000000-0005-0000-0000-00003E210000}"/>
    <cellStyle name="20% - Accent3 4 2 3 3 2 3" xfId="3311" xr:uid="{00000000-0005-0000-0000-00003F210000}"/>
    <cellStyle name="20% - Accent3 4 2 3 3 3" xfId="3312" xr:uid="{00000000-0005-0000-0000-000040210000}"/>
    <cellStyle name="20% - Accent3 4 2 3 3 4" xfId="3313" xr:uid="{00000000-0005-0000-0000-000041210000}"/>
    <cellStyle name="20% - Accent3 4 2 3 4" xfId="3314" xr:uid="{00000000-0005-0000-0000-000042210000}"/>
    <cellStyle name="20% - Accent3 4 2 3 4 2" xfId="3315" xr:uid="{00000000-0005-0000-0000-000043210000}"/>
    <cellStyle name="20% - Accent3 4 2 3 4 3" xfId="3316" xr:uid="{00000000-0005-0000-0000-000044210000}"/>
    <cellStyle name="20% - Accent3 4 2 3 5" xfId="3317" xr:uid="{00000000-0005-0000-0000-000045210000}"/>
    <cellStyle name="20% - Accent3 4 2 3 6" xfId="3318" xr:uid="{00000000-0005-0000-0000-000046210000}"/>
    <cellStyle name="20% - Accent3 4 2 4" xfId="3319" xr:uid="{00000000-0005-0000-0000-000047210000}"/>
    <cellStyle name="20% - Accent3 4 2 4 2" xfId="3320" xr:uid="{00000000-0005-0000-0000-000048210000}"/>
    <cellStyle name="20% - Accent3 4 2 4 2 2" xfId="3321" xr:uid="{00000000-0005-0000-0000-000049210000}"/>
    <cellStyle name="20% - Accent3 4 2 4 2 2 2" xfId="3322" xr:uid="{00000000-0005-0000-0000-00004A210000}"/>
    <cellStyle name="20% - Accent3 4 2 4 2 2 3" xfId="3323" xr:uid="{00000000-0005-0000-0000-00004B210000}"/>
    <cellStyle name="20% - Accent3 4 2 4 2 3" xfId="3324" xr:uid="{00000000-0005-0000-0000-00004C210000}"/>
    <cellStyle name="20% - Accent3 4 2 4 2 4" xfId="3325" xr:uid="{00000000-0005-0000-0000-00004D210000}"/>
    <cellStyle name="20% - Accent3 4 2 4 2 5" xfId="36747" xr:uid="{00000000-0005-0000-0000-00004E210000}"/>
    <cellStyle name="20% - Accent3 4 2 4 2 6" xfId="36748" xr:uid="{00000000-0005-0000-0000-00004F210000}"/>
    <cellStyle name="20% - Accent3 4 2 4 3" xfId="3326" xr:uid="{00000000-0005-0000-0000-000050210000}"/>
    <cellStyle name="20% - Accent3 4 2 4 3 2" xfId="3327" xr:uid="{00000000-0005-0000-0000-000051210000}"/>
    <cellStyle name="20% - Accent3 4 2 4 3 3" xfId="3328" xr:uid="{00000000-0005-0000-0000-000052210000}"/>
    <cellStyle name="20% - Accent3 4 2 4 4" xfId="3329" xr:uid="{00000000-0005-0000-0000-000053210000}"/>
    <cellStyle name="20% - Accent3 4 2 4 5" xfId="3330" xr:uid="{00000000-0005-0000-0000-000054210000}"/>
    <cellStyle name="20% - Accent3 4 2 4 6" xfId="36749" xr:uid="{00000000-0005-0000-0000-000055210000}"/>
    <cellStyle name="20% - Accent3 4 2 5" xfId="3331" xr:uid="{00000000-0005-0000-0000-000056210000}"/>
    <cellStyle name="20% - Accent3 4 2 5 2" xfId="3332" xr:uid="{00000000-0005-0000-0000-000057210000}"/>
    <cellStyle name="20% - Accent3 4 2 5 2 2" xfId="3333" xr:uid="{00000000-0005-0000-0000-000058210000}"/>
    <cellStyle name="20% - Accent3 4 2 5 2 3" xfId="3334" xr:uid="{00000000-0005-0000-0000-000059210000}"/>
    <cellStyle name="20% - Accent3 4 2 5 3" xfId="3335" xr:uid="{00000000-0005-0000-0000-00005A210000}"/>
    <cellStyle name="20% - Accent3 4 2 5 4" xfId="3336" xr:uid="{00000000-0005-0000-0000-00005B210000}"/>
    <cellStyle name="20% - Accent3 4 2 6" xfId="3337" xr:uid="{00000000-0005-0000-0000-00005C210000}"/>
    <cellStyle name="20% - Accent3 4 2 6 2" xfId="3338" xr:uid="{00000000-0005-0000-0000-00005D210000}"/>
    <cellStyle name="20% - Accent3 4 2 6 3" xfId="3339" xr:uid="{00000000-0005-0000-0000-00005E210000}"/>
    <cellStyle name="20% - Accent3 4 2 7" xfId="3340" xr:uid="{00000000-0005-0000-0000-00005F210000}"/>
    <cellStyle name="20% - Accent3 4 2 8" xfId="3341" xr:uid="{00000000-0005-0000-0000-000060210000}"/>
    <cellStyle name="20% - Accent3 4 2 9" xfId="36750" xr:uid="{00000000-0005-0000-0000-000061210000}"/>
    <cellStyle name="20% - Accent3 4 3" xfId="3342" xr:uid="{00000000-0005-0000-0000-000062210000}"/>
    <cellStyle name="20% - Accent3 4 3 2" xfId="3343" xr:uid="{00000000-0005-0000-0000-000063210000}"/>
    <cellStyle name="20% - Accent3 4 3 2 2" xfId="3344" xr:uid="{00000000-0005-0000-0000-000064210000}"/>
    <cellStyle name="20% - Accent3 4 3 2 2 2" xfId="3345" xr:uid="{00000000-0005-0000-0000-000065210000}"/>
    <cellStyle name="20% - Accent3 4 3 2 2 2 2" xfId="3346" xr:uid="{00000000-0005-0000-0000-000066210000}"/>
    <cellStyle name="20% - Accent3 4 3 2 2 2 2 2" xfId="3347" xr:uid="{00000000-0005-0000-0000-000067210000}"/>
    <cellStyle name="20% - Accent3 4 3 2 2 2 2 3" xfId="3348" xr:uid="{00000000-0005-0000-0000-000068210000}"/>
    <cellStyle name="20% - Accent3 4 3 2 2 2 3" xfId="3349" xr:uid="{00000000-0005-0000-0000-000069210000}"/>
    <cellStyle name="20% - Accent3 4 3 2 2 2 4" xfId="3350" xr:uid="{00000000-0005-0000-0000-00006A210000}"/>
    <cellStyle name="20% - Accent3 4 3 2 2 3" xfId="3351" xr:uid="{00000000-0005-0000-0000-00006B210000}"/>
    <cellStyle name="20% - Accent3 4 3 2 2 3 2" xfId="3352" xr:uid="{00000000-0005-0000-0000-00006C210000}"/>
    <cellStyle name="20% - Accent3 4 3 2 2 3 3" xfId="3353" xr:uid="{00000000-0005-0000-0000-00006D210000}"/>
    <cellStyle name="20% - Accent3 4 3 2 2 4" xfId="3354" xr:uid="{00000000-0005-0000-0000-00006E210000}"/>
    <cellStyle name="20% - Accent3 4 3 2 2 5" xfId="3355" xr:uid="{00000000-0005-0000-0000-00006F210000}"/>
    <cellStyle name="20% - Accent3 4 3 2 3" xfId="3356" xr:uid="{00000000-0005-0000-0000-000070210000}"/>
    <cellStyle name="20% - Accent3 4 3 2 3 2" xfId="3357" xr:uid="{00000000-0005-0000-0000-000071210000}"/>
    <cellStyle name="20% - Accent3 4 3 2 3 2 2" xfId="3358" xr:uid="{00000000-0005-0000-0000-000072210000}"/>
    <cellStyle name="20% - Accent3 4 3 2 3 2 3" xfId="3359" xr:uid="{00000000-0005-0000-0000-000073210000}"/>
    <cellStyle name="20% - Accent3 4 3 2 3 3" xfId="3360" xr:uid="{00000000-0005-0000-0000-000074210000}"/>
    <cellStyle name="20% - Accent3 4 3 2 3 4" xfId="3361" xr:uid="{00000000-0005-0000-0000-000075210000}"/>
    <cellStyle name="20% - Accent3 4 3 2 4" xfId="3362" xr:uid="{00000000-0005-0000-0000-000076210000}"/>
    <cellStyle name="20% - Accent3 4 3 2 4 2" xfId="3363" xr:uid="{00000000-0005-0000-0000-000077210000}"/>
    <cellStyle name="20% - Accent3 4 3 2 4 3" xfId="3364" xr:uid="{00000000-0005-0000-0000-000078210000}"/>
    <cellStyle name="20% - Accent3 4 3 2 5" xfId="3365" xr:uid="{00000000-0005-0000-0000-000079210000}"/>
    <cellStyle name="20% - Accent3 4 3 2 6" xfId="3366" xr:uid="{00000000-0005-0000-0000-00007A210000}"/>
    <cellStyle name="20% - Accent3 4 3 3" xfId="3367" xr:uid="{00000000-0005-0000-0000-00007B210000}"/>
    <cellStyle name="20% - Accent3 4 3 3 2" xfId="3368" xr:uid="{00000000-0005-0000-0000-00007C210000}"/>
    <cellStyle name="20% - Accent3 4 3 3 2 2" xfId="3369" xr:uid="{00000000-0005-0000-0000-00007D210000}"/>
    <cellStyle name="20% - Accent3 4 3 3 2 2 2" xfId="3370" xr:uid="{00000000-0005-0000-0000-00007E210000}"/>
    <cellStyle name="20% - Accent3 4 3 3 2 2 3" xfId="3371" xr:uid="{00000000-0005-0000-0000-00007F210000}"/>
    <cellStyle name="20% - Accent3 4 3 3 2 3" xfId="3372" xr:uid="{00000000-0005-0000-0000-000080210000}"/>
    <cellStyle name="20% - Accent3 4 3 3 2 4" xfId="3373" xr:uid="{00000000-0005-0000-0000-000081210000}"/>
    <cellStyle name="20% - Accent3 4 3 3 3" xfId="3374" xr:uid="{00000000-0005-0000-0000-000082210000}"/>
    <cellStyle name="20% - Accent3 4 3 3 3 2" xfId="3375" xr:uid="{00000000-0005-0000-0000-000083210000}"/>
    <cellStyle name="20% - Accent3 4 3 3 3 3" xfId="3376" xr:uid="{00000000-0005-0000-0000-000084210000}"/>
    <cellStyle name="20% - Accent3 4 3 3 4" xfId="3377" xr:uid="{00000000-0005-0000-0000-000085210000}"/>
    <cellStyle name="20% - Accent3 4 3 3 5" xfId="3378" xr:uid="{00000000-0005-0000-0000-000086210000}"/>
    <cellStyle name="20% - Accent3 4 3 4" xfId="3379" xr:uid="{00000000-0005-0000-0000-000087210000}"/>
    <cellStyle name="20% - Accent3 4 3 4 2" xfId="3380" xr:uid="{00000000-0005-0000-0000-000088210000}"/>
    <cellStyle name="20% - Accent3 4 3 4 2 2" xfId="3381" xr:uid="{00000000-0005-0000-0000-000089210000}"/>
    <cellStyle name="20% - Accent3 4 3 4 2 3" xfId="3382" xr:uid="{00000000-0005-0000-0000-00008A210000}"/>
    <cellStyle name="20% - Accent3 4 3 4 3" xfId="3383" xr:uid="{00000000-0005-0000-0000-00008B210000}"/>
    <cellStyle name="20% - Accent3 4 3 4 4" xfId="3384" xr:uid="{00000000-0005-0000-0000-00008C210000}"/>
    <cellStyle name="20% - Accent3 4 3 5" xfId="3385" xr:uid="{00000000-0005-0000-0000-00008D210000}"/>
    <cellStyle name="20% - Accent3 4 3 5 2" xfId="3386" xr:uid="{00000000-0005-0000-0000-00008E210000}"/>
    <cellStyle name="20% - Accent3 4 3 5 3" xfId="3387" xr:uid="{00000000-0005-0000-0000-00008F210000}"/>
    <cellStyle name="20% - Accent3 4 3 6" xfId="3388" xr:uid="{00000000-0005-0000-0000-000090210000}"/>
    <cellStyle name="20% - Accent3 4 3 7" xfId="3389" xr:uid="{00000000-0005-0000-0000-000091210000}"/>
    <cellStyle name="20% - Accent3 4 3 8" xfId="36751" xr:uid="{00000000-0005-0000-0000-000092210000}"/>
    <cellStyle name="20% - Accent3 4 4" xfId="3390" xr:uid="{00000000-0005-0000-0000-000093210000}"/>
    <cellStyle name="20% - Accent3 4 4 2" xfId="3391" xr:uid="{00000000-0005-0000-0000-000094210000}"/>
    <cellStyle name="20% - Accent3 4 4 2 2" xfId="3392" xr:uid="{00000000-0005-0000-0000-000095210000}"/>
    <cellStyle name="20% - Accent3 4 4 2 2 2" xfId="3393" xr:uid="{00000000-0005-0000-0000-000096210000}"/>
    <cellStyle name="20% - Accent3 4 4 2 2 2 2" xfId="3394" xr:uid="{00000000-0005-0000-0000-000097210000}"/>
    <cellStyle name="20% - Accent3 4 4 2 2 2 3" xfId="3395" xr:uid="{00000000-0005-0000-0000-000098210000}"/>
    <cellStyle name="20% - Accent3 4 4 2 2 3" xfId="3396" xr:uid="{00000000-0005-0000-0000-000099210000}"/>
    <cellStyle name="20% - Accent3 4 4 2 2 4" xfId="3397" xr:uid="{00000000-0005-0000-0000-00009A210000}"/>
    <cellStyle name="20% - Accent3 4 4 2 3" xfId="3398" xr:uid="{00000000-0005-0000-0000-00009B210000}"/>
    <cellStyle name="20% - Accent3 4 4 2 3 2" xfId="3399" xr:uid="{00000000-0005-0000-0000-00009C210000}"/>
    <cellStyle name="20% - Accent3 4 4 2 3 3" xfId="3400" xr:uid="{00000000-0005-0000-0000-00009D210000}"/>
    <cellStyle name="20% - Accent3 4 4 2 4" xfId="3401" xr:uid="{00000000-0005-0000-0000-00009E210000}"/>
    <cellStyle name="20% - Accent3 4 4 2 5" xfId="3402" xr:uid="{00000000-0005-0000-0000-00009F210000}"/>
    <cellStyle name="20% - Accent3 4 4 3" xfId="3403" xr:uid="{00000000-0005-0000-0000-0000A0210000}"/>
    <cellStyle name="20% - Accent3 4 4 3 2" xfId="3404" xr:uid="{00000000-0005-0000-0000-0000A1210000}"/>
    <cellStyle name="20% - Accent3 4 4 3 2 2" xfId="3405" xr:uid="{00000000-0005-0000-0000-0000A2210000}"/>
    <cellStyle name="20% - Accent3 4 4 3 2 3" xfId="3406" xr:uid="{00000000-0005-0000-0000-0000A3210000}"/>
    <cellStyle name="20% - Accent3 4 4 3 3" xfId="3407" xr:uid="{00000000-0005-0000-0000-0000A4210000}"/>
    <cellStyle name="20% - Accent3 4 4 3 4" xfId="3408" xr:uid="{00000000-0005-0000-0000-0000A5210000}"/>
    <cellStyle name="20% - Accent3 4 4 4" xfId="3409" xr:uid="{00000000-0005-0000-0000-0000A6210000}"/>
    <cellStyle name="20% - Accent3 4 4 4 2" xfId="3410" xr:uid="{00000000-0005-0000-0000-0000A7210000}"/>
    <cellStyle name="20% - Accent3 4 4 4 3" xfId="3411" xr:uid="{00000000-0005-0000-0000-0000A8210000}"/>
    <cellStyle name="20% - Accent3 4 4 5" xfId="3412" xr:uid="{00000000-0005-0000-0000-0000A9210000}"/>
    <cellStyle name="20% - Accent3 4 4 6" xfId="3413" xr:uid="{00000000-0005-0000-0000-0000AA210000}"/>
    <cellStyle name="20% - Accent3 4 4 7" xfId="36752" xr:uid="{00000000-0005-0000-0000-0000AB210000}"/>
    <cellStyle name="20% - Accent3 4 4 8" xfId="36753" xr:uid="{00000000-0005-0000-0000-0000AC210000}"/>
    <cellStyle name="20% - Accent3 4 5" xfId="3414" xr:uid="{00000000-0005-0000-0000-0000AD210000}"/>
    <cellStyle name="20% - Accent3 4 5 2" xfId="3415" xr:uid="{00000000-0005-0000-0000-0000AE210000}"/>
    <cellStyle name="20% - Accent3 4 5 2 2" xfId="3416" xr:uid="{00000000-0005-0000-0000-0000AF210000}"/>
    <cellStyle name="20% - Accent3 4 5 2 2 2" xfId="3417" xr:uid="{00000000-0005-0000-0000-0000B0210000}"/>
    <cellStyle name="20% - Accent3 4 5 2 2 2 2" xfId="3418" xr:uid="{00000000-0005-0000-0000-0000B1210000}"/>
    <cellStyle name="20% - Accent3 4 5 2 2 2 3" xfId="3419" xr:uid="{00000000-0005-0000-0000-0000B2210000}"/>
    <cellStyle name="20% - Accent3 4 5 2 2 3" xfId="3420" xr:uid="{00000000-0005-0000-0000-0000B3210000}"/>
    <cellStyle name="20% - Accent3 4 5 2 2 4" xfId="3421" xr:uid="{00000000-0005-0000-0000-0000B4210000}"/>
    <cellStyle name="20% - Accent3 4 5 2 3" xfId="3422" xr:uid="{00000000-0005-0000-0000-0000B5210000}"/>
    <cellStyle name="20% - Accent3 4 5 2 3 2" xfId="3423" xr:uid="{00000000-0005-0000-0000-0000B6210000}"/>
    <cellStyle name="20% - Accent3 4 5 2 3 3" xfId="3424" xr:uid="{00000000-0005-0000-0000-0000B7210000}"/>
    <cellStyle name="20% - Accent3 4 5 2 4" xfId="3425" xr:uid="{00000000-0005-0000-0000-0000B8210000}"/>
    <cellStyle name="20% - Accent3 4 5 2 5" xfId="3426" xr:uid="{00000000-0005-0000-0000-0000B9210000}"/>
    <cellStyle name="20% - Accent3 4 5 3" xfId="3427" xr:uid="{00000000-0005-0000-0000-0000BA210000}"/>
    <cellStyle name="20% - Accent3 4 5 3 2" xfId="3428" xr:uid="{00000000-0005-0000-0000-0000BB210000}"/>
    <cellStyle name="20% - Accent3 4 5 3 2 2" xfId="3429" xr:uid="{00000000-0005-0000-0000-0000BC210000}"/>
    <cellStyle name="20% - Accent3 4 5 3 2 3" xfId="3430" xr:uid="{00000000-0005-0000-0000-0000BD210000}"/>
    <cellStyle name="20% - Accent3 4 5 3 3" xfId="3431" xr:uid="{00000000-0005-0000-0000-0000BE210000}"/>
    <cellStyle name="20% - Accent3 4 5 3 4" xfId="3432" xr:uid="{00000000-0005-0000-0000-0000BF210000}"/>
    <cellStyle name="20% - Accent3 4 5 4" xfId="3433" xr:uid="{00000000-0005-0000-0000-0000C0210000}"/>
    <cellStyle name="20% - Accent3 4 5 4 2" xfId="3434" xr:uid="{00000000-0005-0000-0000-0000C1210000}"/>
    <cellStyle name="20% - Accent3 4 5 4 3" xfId="3435" xr:uid="{00000000-0005-0000-0000-0000C2210000}"/>
    <cellStyle name="20% - Accent3 4 5 5" xfId="3436" xr:uid="{00000000-0005-0000-0000-0000C3210000}"/>
    <cellStyle name="20% - Accent3 4 5 6" xfId="3437" xr:uid="{00000000-0005-0000-0000-0000C4210000}"/>
    <cellStyle name="20% - Accent3 4 5 7" xfId="36754" xr:uid="{00000000-0005-0000-0000-0000C5210000}"/>
    <cellStyle name="20% - Accent3 4 5 8" xfId="36755" xr:uid="{00000000-0005-0000-0000-0000C6210000}"/>
    <cellStyle name="20% - Accent3 4 6" xfId="3438" xr:uid="{00000000-0005-0000-0000-0000C7210000}"/>
    <cellStyle name="20% - Accent3 4 6 2" xfId="3439" xr:uid="{00000000-0005-0000-0000-0000C8210000}"/>
    <cellStyle name="20% - Accent3 4 6 2 2" xfId="3440" xr:uid="{00000000-0005-0000-0000-0000C9210000}"/>
    <cellStyle name="20% - Accent3 4 6 2 2 2" xfId="3441" xr:uid="{00000000-0005-0000-0000-0000CA210000}"/>
    <cellStyle name="20% - Accent3 4 6 2 2 3" xfId="3442" xr:uid="{00000000-0005-0000-0000-0000CB210000}"/>
    <cellStyle name="20% - Accent3 4 6 2 3" xfId="3443" xr:uid="{00000000-0005-0000-0000-0000CC210000}"/>
    <cellStyle name="20% - Accent3 4 6 2 4" xfId="3444" xr:uid="{00000000-0005-0000-0000-0000CD210000}"/>
    <cellStyle name="20% - Accent3 4 6 3" xfId="3445" xr:uid="{00000000-0005-0000-0000-0000CE210000}"/>
    <cellStyle name="20% - Accent3 4 6 3 2" xfId="3446" xr:uid="{00000000-0005-0000-0000-0000CF210000}"/>
    <cellStyle name="20% - Accent3 4 6 3 3" xfId="3447" xr:uid="{00000000-0005-0000-0000-0000D0210000}"/>
    <cellStyle name="20% - Accent3 4 6 4" xfId="3448" xr:uid="{00000000-0005-0000-0000-0000D1210000}"/>
    <cellStyle name="20% - Accent3 4 6 4 2" xfId="3449" xr:uid="{00000000-0005-0000-0000-0000D2210000}"/>
    <cellStyle name="20% - Accent3 4 6 4 3" xfId="3450" xr:uid="{00000000-0005-0000-0000-0000D3210000}"/>
    <cellStyle name="20% - Accent3 4 6 5" xfId="3451" xr:uid="{00000000-0005-0000-0000-0000D4210000}"/>
    <cellStyle name="20% - Accent3 4 6 6" xfId="3452" xr:uid="{00000000-0005-0000-0000-0000D5210000}"/>
    <cellStyle name="20% - Accent3 4 6 7" xfId="36756" xr:uid="{00000000-0005-0000-0000-0000D6210000}"/>
    <cellStyle name="20% - Accent3 4 6 8" xfId="36757" xr:uid="{00000000-0005-0000-0000-0000D7210000}"/>
    <cellStyle name="20% - Accent3 4 7" xfId="3453" xr:uid="{00000000-0005-0000-0000-0000D8210000}"/>
    <cellStyle name="20% - Accent3 4 7 2" xfId="3454" xr:uid="{00000000-0005-0000-0000-0000D9210000}"/>
    <cellStyle name="20% - Accent3 4 7 2 2" xfId="3455" xr:uid="{00000000-0005-0000-0000-0000DA210000}"/>
    <cellStyle name="20% - Accent3 4 7 2 2 2" xfId="3456" xr:uid="{00000000-0005-0000-0000-0000DB210000}"/>
    <cellStyle name="20% - Accent3 4 7 2 2 3" xfId="3457" xr:uid="{00000000-0005-0000-0000-0000DC210000}"/>
    <cellStyle name="20% - Accent3 4 7 2 3" xfId="3458" xr:uid="{00000000-0005-0000-0000-0000DD210000}"/>
    <cellStyle name="20% - Accent3 4 7 2 4" xfId="3459" xr:uid="{00000000-0005-0000-0000-0000DE210000}"/>
    <cellStyle name="20% - Accent3 4 7 3" xfId="3460" xr:uid="{00000000-0005-0000-0000-0000DF210000}"/>
    <cellStyle name="20% - Accent3 4 7 3 2" xfId="3461" xr:uid="{00000000-0005-0000-0000-0000E0210000}"/>
    <cellStyle name="20% - Accent3 4 7 3 3" xfId="3462" xr:uid="{00000000-0005-0000-0000-0000E1210000}"/>
    <cellStyle name="20% - Accent3 4 7 4" xfId="3463" xr:uid="{00000000-0005-0000-0000-0000E2210000}"/>
    <cellStyle name="20% - Accent3 4 7 5" xfId="3464" xr:uid="{00000000-0005-0000-0000-0000E3210000}"/>
    <cellStyle name="20% - Accent3 4 7 6" xfId="36758" xr:uid="{00000000-0005-0000-0000-0000E4210000}"/>
    <cellStyle name="20% - Accent3 4 7 7" xfId="36759" xr:uid="{00000000-0005-0000-0000-0000E5210000}"/>
    <cellStyle name="20% - Accent3 4 7 8" xfId="36760" xr:uid="{00000000-0005-0000-0000-0000E6210000}"/>
    <cellStyle name="20% - Accent3 4 8" xfId="3465" xr:uid="{00000000-0005-0000-0000-0000E7210000}"/>
    <cellStyle name="20% - Accent3 4 8 2" xfId="3466" xr:uid="{00000000-0005-0000-0000-0000E8210000}"/>
    <cellStyle name="20% - Accent3 4 8 2 2" xfId="3467" xr:uid="{00000000-0005-0000-0000-0000E9210000}"/>
    <cellStyle name="20% - Accent3 4 8 2 3" xfId="3468" xr:uid="{00000000-0005-0000-0000-0000EA210000}"/>
    <cellStyle name="20% - Accent3 4 8 3" xfId="3469" xr:uid="{00000000-0005-0000-0000-0000EB210000}"/>
    <cellStyle name="20% - Accent3 4 8 4" xfId="3470" xr:uid="{00000000-0005-0000-0000-0000EC210000}"/>
    <cellStyle name="20% - Accent3 4 8 5" xfId="36761" xr:uid="{00000000-0005-0000-0000-0000ED210000}"/>
    <cellStyle name="20% - Accent3 4 8 6" xfId="36762" xr:uid="{00000000-0005-0000-0000-0000EE210000}"/>
    <cellStyle name="20% - Accent3 4 8 7" xfId="36763" xr:uid="{00000000-0005-0000-0000-0000EF210000}"/>
    <cellStyle name="20% - Accent3 4 8 8" xfId="36764" xr:uid="{00000000-0005-0000-0000-0000F0210000}"/>
    <cellStyle name="20% - Accent3 4 9" xfId="3471" xr:uid="{00000000-0005-0000-0000-0000F1210000}"/>
    <cellStyle name="20% - Accent3 4 9 2" xfId="3472" xr:uid="{00000000-0005-0000-0000-0000F2210000}"/>
    <cellStyle name="20% - Accent3 4 9 2 2" xfId="36765" xr:uid="{00000000-0005-0000-0000-0000F3210000}"/>
    <cellStyle name="20% - Accent3 4 9 2 2 2" xfId="36766" xr:uid="{00000000-0005-0000-0000-0000F4210000}"/>
    <cellStyle name="20% - Accent3 4 9 2 2 3" xfId="36767" xr:uid="{00000000-0005-0000-0000-0000F5210000}"/>
    <cellStyle name="20% - Accent3 4 9 2 2 4" xfId="36768" xr:uid="{00000000-0005-0000-0000-0000F6210000}"/>
    <cellStyle name="20% - Accent3 4 9 2 2 5" xfId="36769" xr:uid="{00000000-0005-0000-0000-0000F7210000}"/>
    <cellStyle name="20% - Accent3 4 9 2 2 6" xfId="36770" xr:uid="{00000000-0005-0000-0000-0000F8210000}"/>
    <cellStyle name="20% - Accent3 4 9 2 3" xfId="36771" xr:uid="{00000000-0005-0000-0000-0000F9210000}"/>
    <cellStyle name="20% - Accent3 4 9 2 4" xfId="36772" xr:uid="{00000000-0005-0000-0000-0000FA210000}"/>
    <cellStyle name="20% - Accent3 4 9 2 5" xfId="36773" xr:uid="{00000000-0005-0000-0000-0000FB210000}"/>
    <cellStyle name="20% - Accent3 4 9 2 6" xfId="36774" xr:uid="{00000000-0005-0000-0000-0000FC210000}"/>
    <cellStyle name="20% - Accent3 4 9 3" xfId="3473" xr:uid="{00000000-0005-0000-0000-0000FD210000}"/>
    <cellStyle name="20% - Accent3 4 9 4" xfId="36775" xr:uid="{00000000-0005-0000-0000-0000FE210000}"/>
    <cellStyle name="20% - Accent3 4 9 5" xfId="36776" xr:uid="{00000000-0005-0000-0000-0000FF210000}"/>
    <cellStyle name="20% - Accent3 4 9 6" xfId="36777" xr:uid="{00000000-0005-0000-0000-000000220000}"/>
    <cellStyle name="20% - Accent3 4 9 7" xfId="36778" xr:uid="{00000000-0005-0000-0000-000001220000}"/>
    <cellStyle name="20% - Accent3 4 9 8" xfId="36779" xr:uid="{00000000-0005-0000-0000-000002220000}"/>
    <cellStyle name="20% - Accent3 5" xfId="3474" xr:uid="{00000000-0005-0000-0000-000003220000}"/>
    <cellStyle name="20% - Accent3 5 10" xfId="36780" xr:uid="{00000000-0005-0000-0000-000004220000}"/>
    <cellStyle name="20% - Accent3 5 10 2" xfId="36781" xr:uid="{00000000-0005-0000-0000-000005220000}"/>
    <cellStyle name="20% - Accent3 5 10 2 2" xfId="36782" xr:uid="{00000000-0005-0000-0000-000006220000}"/>
    <cellStyle name="20% - Accent3 5 10 2 3" xfId="36783" xr:uid="{00000000-0005-0000-0000-000007220000}"/>
    <cellStyle name="20% - Accent3 5 10 2 4" xfId="36784" xr:uid="{00000000-0005-0000-0000-000008220000}"/>
    <cellStyle name="20% - Accent3 5 10 2 5" xfId="36785" xr:uid="{00000000-0005-0000-0000-000009220000}"/>
    <cellStyle name="20% - Accent3 5 10 2 6" xfId="36786" xr:uid="{00000000-0005-0000-0000-00000A220000}"/>
    <cellStyle name="20% - Accent3 5 10 3" xfId="36787" xr:uid="{00000000-0005-0000-0000-00000B220000}"/>
    <cellStyle name="20% - Accent3 5 10 4" xfId="36788" xr:uid="{00000000-0005-0000-0000-00000C220000}"/>
    <cellStyle name="20% - Accent3 5 10 5" xfId="36789" xr:uid="{00000000-0005-0000-0000-00000D220000}"/>
    <cellStyle name="20% - Accent3 5 10 6" xfId="36790" xr:uid="{00000000-0005-0000-0000-00000E220000}"/>
    <cellStyle name="20% - Accent3 5 11" xfId="36791" xr:uid="{00000000-0005-0000-0000-00000F220000}"/>
    <cellStyle name="20% - Accent3 5 12" xfId="36792" xr:uid="{00000000-0005-0000-0000-000010220000}"/>
    <cellStyle name="20% - Accent3 5 13" xfId="36793" xr:uid="{00000000-0005-0000-0000-000011220000}"/>
    <cellStyle name="20% - Accent3 5 14" xfId="36794" xr:uid="{00000000-0005-0000-0000-000012220000}"/>
    <cellStyle name="20% - Accent3 5 15" xfId="36795" xr:uid="{00000000-0005-0000-0000-000013220000}"/>
    <cellStyle name="20% - Accent3 5 16" xfId="36796" xr:uid="{00000000-0005-0000-0000-000014220000}"/>
    <cellStyle name="20% - Accent3 5 17" xfId="36797" xr:uid="{00000000-0005-0000-0000-000015220000}"/>
    <cellStyle name="20% - Accent3 5 18" xfId="36798" xr:uid="{00000000-0005-0000-0000-000016220000}"/>
    <cellStyle name="20% - Accent3 5 2" xfId="3475" xr:uid="{00000000-0005-0000-0000-000017220000}"/>
    <cellStyle name="20% - Accent3 5 2 2" xfId="3476" xr:uid="{00000000-0005-0000-0000-000018220000}"/>
    <cellStyle name="20% - Accent3 5 2 2 2" xfId="3477" xr:uid="{00000000-0005-0000-0000-000019220000}"/>
    <cellStyle name="20% - Accent3 5 2 2 2 2" xfId="3478" xr:uid="{00000000-0005-0000-0000-00001A220000}"/>
    <cellStyle name="20% - Accent3 5 2 2 2 2 2" xfId="3479" xr:uid="{00000000-0005-0000-0000-00001B220000}"/>
    <cellStyle name="20% - Accent3 5 2 2 2 2 2 2" xfId="3480" xr:uid="{00000000-0005-0000-0000-00001C220000}"/>
    <cellStyle name="20% - Accent3 5 2 2 2 2 2 3" xfId="3481" xr:uid="{00000000-0005-0000-0000-00001D220000}"/>
    <cellStyle name="20% - Accent3 5 2 2 2 2 3" xfId="3482" xr:uid="{00000000-0005-0000-0000-00001E220000}"/>
    <cellStyle name="20% - Accent3 5 2 2 2 2 4" xfId="3483" xr:uid="{00000000-0005-0000-0000-00001F220000}"/>
    <cellStyle name="20% - Accent3 5 2 2 2 2 5" xfId="36799" xr:uid="{00000000-0005-0000-0000-000020220000}"/>
    <cellStyle name="20% - Accent3 5 2 2 2 2 6" xfId="36800" xr:uid="{00000000-0005-0000-0000-000021220000}"/>
    <cellStyle name="20% - Accent3 5 2 2 2 3" xfId="3484" xr:uid="{00000000-0005-0000-0000-000022220000}"/>
    <cellStyle name="20% - Accent3 5 2 2 2 3 2" xfId="3485" xr:uid="{00000000-0005-0000-0000-000023220000}"/>
    <cellStyle name="20% - Accent3 5 2 2 2 3 3" xfId="3486" xr:uid="{00000000-0005-0000-0000-000024220000}"/>
    <cellStyle name="20% - Accent3 5 2 2 2 4" xfId="3487" xr:uid="{00000000-0005-0000-0000-000025220000}"/>
    <cellStyle name="20% - Accent3 5 2 2 2 5" xfId="3488" xr:uid="{00000000-0005-0000-0000-000026220000}"/>
    <cellStyle name="20% - Accent3 5 2 2 2 6" xfId="36801" xr:uid="{00000000-0005-0000-0000-000027220000}"/>
    <cellStyle name="20% - Accent3 5 2 2 3" xfId="3489" xr:uid="{00000000-0005-0000-0000-000028220000}"/>
    <cellStyle name="20% - Accent3 5 2 2 3 2" xfId="3490" xr:uid="{00000000-0005-0000-0000-000029220000}"/>
    <cellStyle name="20% - Accent3 5 2 2 3 2 2" xfId="3491" xr:uid="{00000000-0005-0000-0000-00002A220000}"/>
    <cellStyle name="20% - Accent3 5 2 2 3 2 3" xfId="3492" xr:uid="{00000000-0005-0000-0000-00002B220000}"/>
    <cellStyle name="20% - Accent3 5 2 2 3 3" xfId="3493" xr:uid="{00000000-0005-0000-0000-00002C220000}"/>
    <cellStyle name="20% - Accent3 5 2 2 3 4" xfId="3494" xr:uid="{00000000-0005-0000-0000-00002D220000}"/>
    <cellStyle name="20% - Accent3 5 2 2 4" xfId="3495" xr:uid="{00000000-0005-0000-0000-00002E220000}"/>
    <cellStyle name="20% - Accent3 5 2 2 4 2" xfId="3496" xr:uid="{00000000-0005-0000-0000-00002F220000}"/>
    <cellStyle name="20% - Accent3 5 2 2 4 3" xfId="3497" xr:uid="{00000000-0005-0000-0000-000030220000}"/>
    <cellStyle name="20% - Accent3 5 2 2 5" xfId="3498" xr:uid="{00000000-0005-0000-0000-000031220000}"/>
    <cellStyle name="20% - Accent3 5 2 2 6" xfId="3499" xr:uid="{00000000-0005-0000-0000-000032220000}"/>
    <cellStyle name="20% - Accent3 5 2 2 7" xfId="36802" xr:uid="{00000000-0005-0000-0000-000033220000}"/>
    <cellStyle name="20% - Accent3 5 2 2 8" xfId="36803" xr:uid="{00000000-0005-0000-0000-000034220000}"/>
    <cellStyle name="20% - Accent3 5 2 3" xfId="3500" xr:uid="{00000000-0005-0000-0000-000035220000}"/>
    <cellStyle name="20% - Accent3 5 2 3 2" xfId="3501" xr:uid="{00000000-0005-0000-0000-000036220000}"/>
    <cellStyle name="20% - Accent3 5 2 3 2 2" xfId="3502" xr:uid="{00000000-0005-0000-0000-000037220000}"/>
    <cellStyle name="20% - Accent3 5 2 3 2 2 2" xfId="3503" xr:uid="{00000000-0005-0000-0000-000038220000}"/>
    <cellStyle name="20% - Accent3 5 2 3 2 2 3" xfId="3504" xr:uid="{00000000-0005-0000-0000-000039220000}"/>
    <cellStyle name="20% - Accent3 5 2 3 2 3" xfId="3505" xr:uid="{00000000-0005-0000-0000-00003A220000}"/>
    <cellStyle name="20% - Accent3 5 2 3 2 4" xfId="3506" xr:uid="{00000000-0005-0000-0000-00003B220000}"/>
    <cellStyle name="20% - Accent3 5 2 3 3" xfId="3507" xr:uid="{00000000-0005-0000-0000-00003C220000}"/>
    <cellStyle name="20% - Accent3 5 2 3 3 2" xfId="3508" xr:uid="{00000000-0005-0000-0000-00003D220000}"/>
    <cellStyle name="20% - Accent3 5 2 3 3 3" xfId="3509" xr:uid="{00000000-0005-0000-0000-00003E220000}"/>
    <cellStyle name="20% - Accent3 5 2 3 4" xfId="3510" xr:uid="{00000000-0005-0000-0000-00003F220000}"/>
    <cellStyle name="20% - Accent3 5 2 3 5" xfId="3511" xr:uid="{00000000-0005-0000-0000-000040220000}"/>
    <cellStyle name="20% - Accent3 5 2 4" xfId="3512" xr:uid="{00000000-0005-0000-0000-000041220000}"/>
    <cellStyle name="20% - Accent3 5 2 4 2" xfId="3513" xr:uid="{00000000-0005-0000-0000-000042220000}"/>
    <cellStyle name="20% - Accent3 5 2 4 2 2" xfId="3514" xr:uid="{00000000-0005-0000-0000-000043220000}"/>
    <cellStyle name="20% - Accent3 5 2 4 2 3" xfId="3515" xr:uid="{00000000-0005-0000-0000-000044220000}"/>
    <cellStyle name="20% - Accent3 5 2 4 2 4" xfId="36804" xr:uid="{00000000-0005-0000-0000-000045220000}"/>
    <cellStyle name="20% - Accent3 5 2 4 2 5" xfId="36805" xr:uid="{00000000-0005-0000-0000-000046220000}"/>
    <cellStyle name="20% - Accent3 5 2 4 2 6" xfId="36806" xr:uid="{00000000-0005-0000-0000-000047220000}"/>
    <cellStyle name="20% - Accent3 5 2 4 3" xfId="3516" xr:uid="{00000000-0005-0000-0000-000048220000}"/>
    <cellStyle name="20% - Accent3 5 2 4 4" xfId="3517" xr:uid="{00000000-0005-0000-0000-000049220000}"/>
    <cellStyle name="20% - Accent3 5 2 4 5" xfId="36807" xr:uid="{00000000-0005-0000-0000-00004A220000}"/>
    <cellStyle name="20% - Accent3 5 2 4 6" xfId="36808" xr:uid="{00000000-0005-0000-0000-00004B220000}"/>
    <cellStyle name="20% - Accent3 5 2 5" xfId="3518" xr:uid="{00000000-0005-0000-0000-00004C220000}"/>
    <cellStyle name="20% - Accent3 5 2 5 2" xfId="3519" xr:uid="{00000000-0005-0000-0000-00004D220000}"/>
    <cellStyle name="20% - Accent3 5 2 5 3" xfId="3520" xr:uid="{00000000-0005-0000-0000-00004E220000}"/>
    <cellStyle name="20% - Accent3 5 2 6" xfId="3521" xr:uid="{00000000-0005-0000-0000-00004F220000}"/>
    <cellStyle name="20% - Accent3 5 2 7" xfId="3522" xr:uid="{00000000-0005-0000-0000-000050220000}"/>
    <cellStyle name="20% - Accent3 5 2 8" xfId="36809" xr:uid="{00000000-0005-0000-0000-000051220000}"/>
    <cellStyle name="20% - Accent3 5 2 9" xfId="36810" xr:uid="{00000000-0005-0000-0000-000052220000}"/>
    <cellStyle name="20% - Accent3 5 3" xfId="3523" xr:uid="{00000000-0005-0000-0000-000053220000}"/>
    <cellStyle name="20% - Accent3 5 3 2" xfId="3524" xr:uid="{00000000-0005-0000-0000-000054220000}"/>
    <cellStyle name="20% - Accent3 5 3 2 2" xfId="3525" xr:uid="{00000000-0005-0000-0000-000055220000}"/>
    <cellStyle name="20% - Accent3 5 3 2 2 2" xfId="3526" xr:uid="{00000000-0005-0000-0000-000056220000}"/>
    <cellStyle name="20% - Accent3 5 3 2 2 2 2" xfId="3527" xr:uid="{00000000-0005-0000-0000-000057220000}"/>
    <cellStyle name="20% - Accent3 5 3 2 2 2 3" xfId="3528" xr:uid="{00000000-0005-0000-0000-000058220000}"/>
    <cellStyle name="20% - Accent3 5 3 2 2 3" xfId="3529" xr:uid="{00000000-0005-0000-0000-000059220000}"/>
    <cellStyle name="20% - Accent3 5 3 2 2 4" xfId="3530" xr:uid="{00000000-0005-0000-0000-00005A220000}"/>
    <cellStyle name="20% - Accent3 5 3 2 3" xfId="3531" xr:uid="{00000000-0005-0000-0000-00005B220000}"/>
    <cellStyle name="20% - Accent3 5 3 2 3 2" xfId="3532" xr:uid="{00000000-0005-0000-0000-00005C220000}"/>
    <cellStyle name="20% - Accent3 5 3 2 3 3" xfId="3533" xr:uid="{00000000-0005-0000-0000-00005D220000}"/>
    <cellStyle name="20% - Accent3 5 3 2 4" xfId="3534" xr:uid="{00000000-0005-0000-0000-00005E220000}"/>
    <cellStyle name="20% - Accent3 5 3 2 5" xfId="3535" xr:uid="{00000000-0005-0000-0000-00005F220000}"/>
    <cellStyle name="20% - Accent3 5 3 3" xfId="3536" xr:uid="{00000000-0005-0000-0000-000060220000}"/>
    <cellStyle name="20% - Accent3 5 3 3 2" xfId="3537" xr:uid="{00000000-0005-0000-0000-000061220000}"/>
    <cellStyle name="20% - Accent3 5 3 3 2 2" xfId="3538" xr:uid="{00000000-0005-0000-0000-000062220000}"/>
    <cellStyle name="20% - Accent3 5 3 3 2 3" xfId="3539" xr:uid="{00000000-0005-0000-0000-000063220000}"/>
    <cellStyle name="20% - Accent3 5 3 3 3" xfId="3540" xr:uid="{00000000-0005-0000-0000-000064220000}"/>
    <cellStyle name="20% - Accent3 5 3 3 4" xfId="3541" xr:uid="{00000000-0005-0000-0000-000065220000}"/>
    <cellStyle name="20% - Accent3 5 3 4" xfId="3542" xr:uid="{00000000-0005-0000-0000-000066220000}"/>
    <cellStyle name="20% - Accent3 5 3 4 2" xfId="3543" xr:uid="{00000000-0005-0000-0000-000067220000}"/>
    <cellStyle name="20% - Accent3 5 3 4 3" xfId="3544" xr:uid="{00000000-0005-0000-0000-000068220000}"/>
    <cellStyle name="20% - Accent3 5 3 5" xfId="3545" xr:uid="{00000000-0005-0000-0000-000069220000}"/>
    <cellStyle name="20% - Accent3 5 3 6" xfId="3546" xr:uid="{00000000-0005-0000-0000-00006A220000}"/>
    <cellStyle name="20% - Accent3 5 3 7" xfId="36811" xr:uid="{00000000-0005-0000-0000-00006B220000}"/>
    <cellStyle name="20% - Accent3 5 3 8" xfId="36812" xr:uid="{00000000-0005-0000-0000-00006C220000}"/>
    <cellStyle name="20% - Accent3 5 4" xfId="3547" xr:uid="{00000000-0005-0000-0000-00006D220000}"/>
    <cellStyle name="20% - Accent3 5 4 2" xfId="3548" xr:uid="{00000000-0005-0000-0000-00006E220000}"/>
    <cellStyle name="20% - Accent3 5 4 2 2" xfId="3549" xr:uid="{00000000-0005-0000-0000-00006F220000}"/>
    <cellStyle name="20% - Accent3 5 4 2 2 2" xfId="3550" xr:uid="{00000000-0005-0000-0000-000070220000}"/>
    <cellStyle name="20% - Accent3 5 4 2 2 3" xfId="3551" xr:uid="{00000000-0005-0000-0000-000071220000}"/>
    <cellStyle name="20% - Accent3 5 4 2 3" xfId="3552" xr:uid="{00000000-0005-0000-0000-000072220000}"/>
    <cellStyle name="20% - Accent3 5 4 2 4" xfId="3553" xr:uid="{00000000-0005-0000-0000-000073220000}"/>
    <cellStyle name="20% - Accent3 5 4 3" xfId="3554" xr:uid="{00000000-0005-0000-0000-000074220000}"/>
    <cellStyle name="20% - Accent3 5 4 3 2" xfId="3555" xr:uid="{00000000-0005-0000-0000-000075220000}"/>
    <cellStyle name="20% - Accent3 5 4 3 3" xfId="3556" xr:uid="{00000000-0005-0000-0000-000076220000}"/>
    <cellStyle name="20% - Accent3 5 4 4" xfId="3557" xr:uid="{00000000-0005-0000-0000-000077220000}"/>
    <cellStyle name="20% - Accent3 5 4 4 2" xfId="3558" xr:uid="{00000000-0005-0000-0000-000078220000}"/>
    <cellStyle name="20% - Accent3 5 4 4 3" xfId="3559" xr:uid="{00000000-0005-0000-0000-000079220000}"/>
    <cellStyle name="20% - Accent3 5 4 5" xfId="3560" xr:uid="{00000000-0005-0000-0000-00007A220000}"/>
    <cellStyle name="20% - Accent3 5 4 6" xfId="3561" xr:uid="{00000000-0005-0000-0000-00007B220000}"/>
    <cellStyle name="20% - Accent3 5 4 7" xfId="36813" xr:uid="{00000000-0005-0000-0000-00007C220000}"/>
    <cellStyle name="20% - Accent3 5 4 8" xfId="36814" xr:uid="{00000000-0005-0000-0000-00007D220000}"/>
    <cellStyle name="20% - Accent3 5 5" xfId="3562" xr:uid="{00000000-0005-0000-0000-00007E220000}"/>
    <cellStyle name="20% - Accent3 5 5 2" xfId="3563" xr:uid="{00000000-0005-0000-0000-00007F220000}"/>
    <cellStyle name="20% - Accent3 5 5 2 2" xfId="3564" xr:uid="{00000000-0005-0000-0000-000080220000}"/>
    <cellStyle name="20% - Accent3 5 5 2 3" xfId="3565" xr:uid="{00000000-0005-0000-0000-000081220000}"/>
    <cellStyle name="20% - Accent3 5 5 3" xfId="3566" xr:uid="{00000000-0005-0000-0000-000082220000}"/>
    <cellStyle name="20% - Accent3 5 5 4" xfId="3567" xr:uid="{00000000-0005-0000-0000-000083220000}"/>
    <cellStyle name="20% - Accent3 5 5 5" xfId="36815" xr:uid="{00000000-0005-0000-0000-000084220000}"/>
    <cellStyle name="20% - Accent3 5 5 6" xfId="36816" xr:uid="{00000000-0005-0000-0000-000085220000}"/>
    <cellStyle name="20% - Accent3 5 5 7" xfId="36817" xr:uid="{00000000-0005-0000-0000-000086220000}"/>
    <cellStyle name="20% - Accent3 5 5 8" xfId="36818" xr:uid="{00000000-0005-0000-0000-000087220000}"/>
    <cellStyle name="20% - Accent3 5 6" xfId="3568" xr:uid="{00000000-0005-0000-0000-000088220000}"/>
    <cellStyle name="20% - Accent3 5 6 2" xfId="3569" xr:uid="{00000000-0005-0000-0000-000089220000}"/>
    <cellStyle name="20% - Accent3 5 6 3" xfId="3570" xr:uid="{00000000-0005-0000-0000-00008A220000}"/>
    <cellStyle name="20% - Accent3 5 6 4" xfId="36819" xr:uid="{00000000-0005-0000-0000-00008B220000}"/>
    <cellStyle name="20% - Accent3 5 6 5" xfId="36820" xr:uid="{00000000-0005-0000-0000-00008C220000}"/>
    <cellStyle name="20% - Accent3 5 6 6" xfId="36821" xr:uid="{00000000-0005-0000-0000-00008D220000}"/>
    <cellStyle name="20% - Accent3 5 6 7" xfId="36822" xr:uid="{00000000-0005-0000-0000-00008E220000}"/>
    <cellStyle name="20% - Accent3 5 6 8" xfId="36823" xr:uid="{00000000-0005-0000-0000-00008F220000}"/>
    <cellStyle name="20% - Accent3 5 7" xfId="3571" xr:uid="{00000000-0005-0000-0000-000090220000}"/>
    <cellStyle name="20% - Accent3 5 7 2" xfId="3572" xr:uid="{00000000-0005-0000-0000-000091220000}"/>
    <cellStyle name="20% - Accent3 5 7 3" xfId="3573" xr:uid="{00000000-0005-0000-0000-000092220000}"/>
    <cellStyle name="20% - Accent3 5 7 4" xfId="36824" xr:uid="{00000000-0005-0000-0000-000093220000}"/>
    <cellStyle name="20% - Accent3 5 7 5" xfId="36825" xr:uid="{00000000-0005-0000-0000-000094220000}"/>
    <cellStyle name="20% - Accent3 5 7 6" xfId="36826" xr:uid="{00000000-0005-0000-0000-000095220000}"/>
    <cellStyle name="20% - Accent3 5 7 7" xfId="36827" xr:uid="{00000000-0005-0000-0000-000096220000}"/>
    <cellStyle name="20% - Accent3 5 7 8" xfId="36828" xr:uid="{00000000-0005-0000-0000-000097220000}"/>
    <cellStyle name="20% - Accent3 5 8" xfId="3574" xr:uid="{00000000-0005-0000-0000-000098220000}"/>
    <cellStyle name="20% - Accent3 5 8 2" xfId="36829" xr:uid="{00000000-0005-0000-0000-000099220000}"/>
    <cellStyle name="20% - Accent3 5 8 3" xfId="36830" xr:uid="{00000000-0005-0000-0000-00009A220000}"/>
    <cellStyle name="20% - Accent3 5 8 4" xfId="36831" xr:uid="{00000000-0005-0000-0000-00009B220000}"/>
    <cellStyle name="20% - Accent3 5 8 5" xfId="36832" xr:uid="{00000000-0005-0000-0000-00009C220000}"/>
    <cellStyle name="20% - Accent3 5 8 6" xfId="36833" xr:uid="{00000000-0005-0000-0000-00009D220000}"/>
    <cellStyle name="20% - Accent3 5 8 7" xfId="36834" xr:uid="{00000000-0005-0000-0000-00009E220000}"/>
    <cellStyle name="20% - Accent3 5 8 8" xfId="36835" xr:uid="{00000000-0005-0000-0000-00009F220000}"/>
    <cellStyle name="20% - Accent3 5 9" xfId="29592" xr:uid="{00000000-0005-0000-0000-0000A0220000}"/>
    <cellStyle name="20% - Accent3 5 9 2" xfId="36836" xr:uid="{00000000-0005-0000-0000-0000A1220000}"/>
    <cellStyle name="20% - Accent3 5 9 2 2" xfId="36837" xr:uid="{00000000-0005-0000-0000-0000A2220000}"/>
    <cellStyle name="20% - Accent3 5 9 2 2 2" xfId="36838" xr:uid="{00000000-0005-0000-0000-0000A3220000}"/>
    <cellStyle name="20% - Accent3 5 9 2 2 3" xfId="36839" xr:uid="{00000000-0005-0000-0000-0000A4220000}"/>
    <cellStyle name="20% - Accent3 5 9 2 2 4" xfId="36840" xr:uid="{00000000-0005-0000-0000-0000A5220000}"/>
    <cellStyle name="20% - Accent3 5 9 2 2 5" xfId="36841" xr:uid="{00000000-0005-0000-0000-0000A6220000}"/>
    <cellStyle name="20% - Accent3 5 9 2 2 6" xfId="36842" xr:uid="{00000000-0005-0000-0000-0000A7220000}"/>
    <cellStyle name="20% - Accent3 5 9 2 3" xfId="36843" xr:uid="{00000000-0005-0000-0000-0000A8220000}"/>
    <cellStyle name="20% - Accent3 5 9 2 4" xfId="36844" xr:uid="{00000000-0005-0000-0000-0000A9220000}"/>
    <cellStyle name="20% - Accent3 5 9 2 5" xfId="36845" xr:uid="{00000000-0005-0000-0000-0000AA220000}"/>
    <cellStyle name="20% - Accent3 5 9 2 6" xfId="36846" xr:uid="{00000000-0005-0000-0000-0000AB220000}"/>
    <cellStyle name="20% - Accent3 5 9 3" xfId="36847" xr:uid="{00000000-0005-0000-0000-0000AC220000}"/>
    <cellStyle name="20% - Accent3 5 9 4" xfId="36848" xr:uid="{00000000-0005-0000-0000-0000AD220000}"/>
    <cellStyle name="20% - Accent3 5 9 5" xfId="36849" xr:uid="{00000000-0005-0000-0000-0000AE220000}"/>
    <cellStyle name="20% - Accent3 5 9 6" xfId="36850" xr:uid="{00000000-0005-0000-0000-0000AF220000}"/>
    <cellStyle name="20% - Accent3 5 9 7" xfId="36851" xr:uid="{00000000-0005-0000-0000-0000B0220000}"/>
    <cellStyle name="20% - Accent3 5 9 8" xfId="36852" xr:uid="{00000000-0005-0000-0000-0000B1220000}"/>
    <cellStyle name="20% - Accent3 6" xfId="3575" xr:uid="{00000000-0005-0000-0000-0000B2220000}"/>
    <cellStyle name="20% - Accent3 6 10" xfId="36853" xr:uid="{00000000-0005-0000-0000-0000B3220000}"/>
    <cellStyle name="20% - Accent3 6 10 2" xfId="36854" xr:uid="{00000000-0005-0000-0000-0000B4220000}"/>
    <cellStyle name="20% - Accent3 6 10 2 2" xfId="36855" xr:uid="{00000000-0005-0000-0000-0000B5220000}"/>
    <cellStyle name="20% - Accent3 6 10 2 3" xfId="36856" xr:uid="{00000000-0005-0000-0000-0000B6220000}"/>
    <cellStyle name="20% - Accent3 6 10 2 4" xfId="36857" xr:uid="{00000000-0005-0000-0000-0000B7220000}"/>
    <cellStyle name="20% - Accent3 6 10 2 5" xfId="36858" xr:uid="{00000000-0005-0000-0000-0000B8220000}"/>
    <cellStyle name="20% - Accent3 6 10 2 6" xfId="36859" xr:uid="{00000000-0005-0000-0000-0000B9220000}"/>
    <cellStyle name="20% - Accent3 6 10 3" xfId="36860" xr:uid="{00000000-0005-0000-0000-0000BA220000}"/>
    <cellStyle name="20% - Accent3 6 10 4" xfId="36861" xr:uid="{00000000-0005-0000-0000-0000BB220000}"/>
    <cellStyle name="20% - Accent3 6 10 5" xfId="36862" xr:uid="{00000000-0005-0000-0000-0000BC220000}"/>
    <cellStyle name="20% - Accent3 6 10 6" xfId="36863" xr:uid="{00000000-0005-0000-0000-0000BD220000}"/>
    <cellStyle name="20% - Accent3 6 11" xfId="36864" xr:uid="{00000000-0005-0000-0000-0000BE220000}"/>
    <cellStyle name="20% - Accent3 6 12" xfId="36865" xr:uid="{00000000-0005-0000-0000-0000BF220000}"/>
    <cellStyle name="20% - Accent3 6 13" xfId="36866" xr:uid="{00000000-0005-0000-0000-0000C0220000}"/>
    <cellStyle name="20% - Accent3 6 14" xfId="36867" xr:uid="{00000000-0005-0000-0000-0000C1220000}"/>
    <cellStyle name="20% - Accent3 6 15" xfId="36868" xr:uid="{00000000-0005-0000-0000-0000C2220000}"/>
    <cellStyle name="20% - Accent3 6 2" xfId="3576" xr:uid="{00000000-0005-0000-0000-0000C3220000}"/>
    <cellStyle name="20% - Accent3 6 2 2" xfId="3577" xr:uid="{00000000-0005-0000-0000-0000C4220000}"/>
    <cellStyle name="20% - Accent3 6 2 2 2" xfId="3578" xr:uid="{00000000-0005-0000-0000-0000C5220000}"/>
    <cellStyle name="20% - Accent3 6 2 2 2 2" xfId="3579" xr:uid="{00000000-0005-0000-0000-0000C6220000}"/>
    <cellStyle name="20% - Accent3 6 2 2 2 2 2" xfId="3580" xr:uid="{00000000-0005-0000-0000-0000C7220000}"/>
    <cellStyle name="20% - Accent3 6 2 2 2 2 3" xfId="3581" xr:uid="{00000000-0005-0000-0000-0000C8220000}"/>
    <cellStyle name="20% - Accent3 6 2 2 2 2 4" xfId="36869" xr:uid="{00000000-0005-0000-0000-0000C9220000}"/>
    <cellStyle name="20% - Accent3 6 2 2 2 2 5" xfId="36870" xr:uid="{00000000-0005-0000-0000-0000CA220000}"/>
    <cellStyle name="20% - Accent3 6 2 2 2 2 6" xfId="36871" xr:uid="{00000000-0005-0000-0000-0000CB220000}"/>
    <cellStyle name="20% - Accent3 6 2 2 2 3" xfId="3582" xr:uid="{00000000-0005-0000-0000-0000CC220000}"/>
    <cellStyle name="20% - Accent3 6 2 2 2 4" xfId="3583" xr:uid="{00000000-0005-0000-0000-0000CD220000}"/>
    <cellStyle name="20% - Accent3 6 2 2 2 5" xfId="36872" xr:uid="{00000000-0005-0000-0000-0000CE220000}"/>
    <cellStyle name="20% - Accent3 6 2 2 2 6" xfId="36873" xr:uid="{00000000-0005-0000-0000-0000CF220000}"/>
    <cellStyle name="20% - Accent3 6 2 2 3" xfId="3584" xr:uid="{00000000-0005-0000-0000-0000D0220000}"/>
    <cellStyle name="20% - Accent3 6 2 2 3 2" xfId="3585" xr:uid="{00000000-0005-0000-0000-0000D1220000}"/>
    <cellStyle name="20% - Accent3 6 2 2 3 3" xfId="3586" xr:uid="{00000000-0005-0000-0000-0000D2220000}"/>
    <cellStyle name="20% - Accent3 6 2 2 4" xfId="3587" xr:uid="{00000000-0005-0000-0000-0000D3220000}"/>
    <cellStyle name="20% - Accent3 6 2 2 5" xfId="3588" xr:uid="{00000000-0005-0000-0000-0000D4220000}"/>
    <cellStyle name="20% - Accent3 6 2 2 6" xfId="36874" xr:uid="{00000000-0005-0000-0000-0000D5220000}"/>
    <cellStyle name="20% - Accent3 6 2 2 7" xfId="36875" xr:uid="{00000000-0005-0000-0000-0000D6220000}"/>
    <cellStyle name="20% - Accent3 6 2 2 8" xfId="36876" xr:uid="{00000000-0005-0000-0000-0000D7220000}"/>
    <cellStyle name="20% - Accent3 6 2 3" xfId="3589" xr:uid="{00000000-0005-0000-0000-0000D8220000}"/>
    <cellStyle name="20% - Accent3 6 2 3 2" xfId="3590" xr:uid="{00000000-0005-0000-0000-0000D9220000}"/>
    <cellStyle name="20% - Accent3 6 2 3 2 2" xfId="3591" xr:uid="{00000000-0005-0000-0000-0000DA220000}"/>
    <cellStyle name="20% - Accent3 6 2 3 2 3" xfId="3592" xr:uid="{00000000-0005-0000-0000-0000DB220000}"/>
    <cellStyle name="20% - Accent3 6 2 3 3" xfId="3593" xr:uid="{00000000-0005-0000-0000-0000DC220000}"/>
    <cellStyle name="20% - Accent3 6 2 3 4" xfId="3594" xr:uid="{00000000-0005-0000-0000-0000DD220000}"/>
    <cellStyle name="20% - Accent3 6 2 4" xfId="3595" xr:uid="{00000000-0005-0000-0000-0000DE220000}"/>
    <cellStyle name="20% - Accent3 6 2 4 2" xfId="3596" xr:uid="{00000000-0005-0000-0000-0000DF220000}"/>
    <cellStyle name="20% - Accent3 6 2 4 2 2" xfId="36877" xr:uid="{00000000-0005-0000-0000-0000E0220000}"/>
    <cellStyle name="20% - Accent3 6 2 4 2 3" xfId="36878" xr:uid="{00000000-0005-0000-0000-0000E1220000}"/>
    <cellStyle name="20% - Accent3 6 2 4 2 4" xfId="36879" xr:uid="{00000000-0005-0000-0000-0000E2220000}"/>
    <cellStyle name="20% - Accent3 6 2 4 2 5" xfId="36880" xr:uid="{00000000-0005-0000-0000-0000E3220000}"/>
    <cellStyle name="20% - Accent3 6 2 4 2 6" xfId="36881" xr:uid="{00000000-0005-0000-0000-0000E4220000}"/>
    <cellStyle name="20% - Accent3 6 2 4 3" xfId="3597" xr:uid="{00000000-0005-0000-0000-0000E5220000}"/>
    <cellStyle name="20% - Accent3 6 2 4 4" xfId="36882" xr:uid="{00000000-0005-0000-0000-0000E6220000}"/>
    <cellStyle name="20% - Accent3 6 2 4 5" xfId="36883" xr:uid="{00000000-0005-0000-0000-0000E7220000}"/>
    <cellStyle name="20% - Accent3 6 2 4 6" xfId="36884" xr:uid="{00000000-0005-0000-0000-0000E8220000}"/>
    <cellStyle name="20% - Accent3 6 2 5" xfId="3598" xr:uid="{00000000-0005-0000-0000-0000E9220000}"/>
    <cellStyle name="20% - Accent3 6 2 6" xfId="3599" xr:uid="{00000000-0005-0000-0000-0000EA220000}"/>
    <cellStyle name="20% - Accent3 6 2 7" xfId="36885" xr:uid="{00000000-0005-0000-0000-0000EB220000}"/>
    <cellStyle name="20% - Accent3 6 2 8" xfId="36886" xr:uid="{00000000-0005-0000-0000-0000EC220000}"/>
    <cellStyle name="20% - Accent3 6 2 9" xfId="36887" xr:uid="{00000000-0005-0000-0000-0000ED220000}"/>
    <cellStyle name="20% - Accent3 6 3" xfId="3600" xr:uid="{00000000-0005-0000-0000-0000EE220000}"/>
    <cellStyle name="20% - Accent3 6 3 2" xfId="3601" xr:uid="{00000000-0005-0000-0000-0000EF220000}"/>
    <cellStyle name="20% - Accent3 6 3 2 2" xfId="3602" xr:uid="{00000000-0005-0000-0000-0000F0220000}"/>
    <cellStyle name="20% - Accent3 6 3 2 2 2" xfId="3603" xr:uid="{00000000-0005-0000-0000-0000F1220000}"/>
    <cellStyle name="20% - Accent3 6 3 2 2 3" xfId="3604" xr:uid="{00000000-0005-0000-0000-0000F2220000}"/>
    <cellStyle name="20% - Accent3 6 3 2 3" xfId="3605" xr:uid="{00000000-0005-0000-0000-0000F3220000}"/>
    <cellStyle name="20% - Accent3 6 3 2 4" xfId="3606" xr:uid="{00000000-0005-0000-0000-0000F4220000}"/>
    <cellStyle name="20% - Accent3 6 3 3" xfId="3607" xr:uid="{00000000-0005-0000-0000-0000F5220000}"/>
    <cellStyle name="20% - Accent3 6 3 3 2" xfId="3608" xr:uid="{00000000-0005-0000-0000-0000F6220000}"/>
    <cellStyle name="20% - Accent3 6 3 3 3" xfId="3609" xr:uid="{00000000-0005-0000-0000-0000F7220000}"/>
    <cellStyle name="20% - Accent3 6 3 4" xfId="3610" xr:uid="{00000000-0005-0000-0000-0000F8220000}"/>
    <cellStyle name="20% - Accent3 6 3 5" xfId="3611" xr:uid="{00000000-0005-0000-0000-0000F9220000}"/>
    <cellStyle name="20% - Accent3 6 3 6" xfId="36888" xr:uid="{00000000-0005-0000-0000-0000FA220000}"/>
    <cellStyle name="20% - Accent3 6 3 7" xfId="36889" xr:uid="{00000000-0005-0000-0000-0000FB220000}"/>
    <cellStyle name="20% - Accent3 6 3 8" xfId="36890" xr:uid="{00000000-0005-0000-0000-0000FC220000}"/>
    <cellStyle name="20% - Accent3 6 4" xfId="3612" xr:uid="{00000000-0005-0000-0000-0000FD220000}"/>
    <cellStyle name="20% - Accent3 6 4 2" xfId="3613" xr:uid="{00000000-0005-0000-0000-0000FE220000}"/>
    <cellStyle name="20% - Accent3 6 4 2 2" xfId="3614" xr:uid="{00000000-0005-0000-0000-0000FF220000}"/>
    <cellStyle name="20% - Accent3 6 4 2 3" xfId="3615" xr:uid="{00000000-0005-0000-0000-000000230000}"/>
    <cellStyle name="20% - Accent3 6 4 3" xfId="3616" xr:uid="{00000000-0005-0000-0000-000001230000}"/>
    <cellStyle name="20% - Accent3 6 4 4" xfId="3617" xr:uid="{00000000-0005-0000-0000-000002230000}"/>
    <cellStyle name="20% - Accent3 6 4 5" xfId="36891" xr:uid="{00000000-0005-0000-0000-000003230000}"/>
    <cellStyle name="20% - Accent3 6 4 6" xfId="36892" xr:uid="{00000000-0005-0000-0000-000004230000}"/>
    <cellStyle name="20% - Accent3 6 4 7" xfId="36893" xr:uid="{00000000-0005-0000-0000-000005230000}"/>
    <cellStyle name="20% - Accent3 6 4 8" xfId="36894" xr:uid="{00000000-0005-0000-0000-000006230000}"/>
    <cellStyle name="20% - Accent3 6 5" xfId="3618" xr:uid="{00000000-0005-0000-0000-000007230000}"/>
    <cellStyle name="20% - Accent3 6 5 2" xfId="3619" xr:uid="{00000000-0005-0000-0000-000008230000}"/>
    <cellStyle name="20% - Accent3 6 5 3" xfId="3620" xr:uid="{00000000-0005-0000-0000-000009230000}"/>
    <cellStyle name="20% - Accent3 6 5 4" xfId="36895" xr:uid="{00000000-0005-0000-0000-00000A230000}"/>
    <cellStyle name="20% - Accent3 6 5 5" xfId="36896" xr:uid="{00000000-0005-0000-0000-00000B230000}"/>
    <cellStyle name="20% - Accent3 6 5 6" xfId="36897" xr:uid="{00000000-0005-0000-0000-00000C230000}"/>
    <cellStyle name="20% - Accent3 6 5 7" xfId="36898" xr:uid="{00000000-0005-0000-0000-00000D230000}"/>
    <cellStyle name="20% - Accent3 6 5 8" xfId="36899" xr:uid="{00000000-0005-0000-0000-00000E230000}"/>
    <cellStyle name="20% - Accent3 6 6" xfId="3621" xr:uid="{00000000-0005-0000-0000-00000F230000}"/>
    <cellStyle name="20% - Accent3 6 6 2" xfId="36900" xr:uid="{00000000-0005-0000-0000-000010230000}"/>
    <cellStyle name="20% - Accent3 6 6 3" xfId="36901" xr:uid="{00000000-0005-0000-0000-000011230000}"/>
    <cellStyle name="20% - Accent3 6 6 4" xfId="36902" xr:uid="{00000000-0005-0000-0000-000012230000}"/>
    <cellStyle name="20% - Accent3 6 6 5" xfId="36903" xr:uid="{00000000-0005-0000-0000-000013230000}"/>
    <cellStyle name="20% - Accent3 6 6 6" xfId="36904" xr:uid="{00000000-0005-0000-0000-000014230000}"/>
    <cellStyle name="20% - Accent3 6 6 7" xfId="36905" xr:uid="{00000000-0005-0000-0000-000015230000}"/>
    <cellStyle name="20% - Accent3 6 6 8" xfId="36906" xr:uid="{00000000-0005-0000-0000-000016230000}"/>
    <cellStyle name="20% - Accent3 6 7" xfId="3622" xr:uid="{00000000-0005-0000-0000-000017230000}"/>
    <cellStyle name="20% - Accent3 6 7 2" xfId="36907" xr:uid="{00000000-0005-0000-0000-000018230000}"/>
    <cellStyle name="20% - Accent3 6 7 3" xfId="36908" xr:uid="{00000000-0005-0000-0000-000019230000}"/>
    <cellStyle name="20% - Accent3 6 7 4" xfId="36909" xr:uid="{00000000-0005-0000-0000-00001A230000}"/>
    <cellStyle name="20% - Accent3 6 7 5" xfId="36910" xr:uid="{00000000-0005-0000-0000-00001B230000}"/>
    <cellStyle name="20% - Accent3 6 7 6" xfId="36911" xr:uid="{00000000-0005-0000-0000-00001C230000}"/>
    <cellStyle name="20% - Accent3 6 7 7" xfId="36912" xr:uid="{00000000-0005-0000-0000-00001D230000}"/>
    <cellStyle name="20% - Accent3 6 7 8" xfId="36913" xr:uid="{00000000-0005-0000-0000-00001E230000}"/>
    <cellStyle name="20% - Accent3 6 8" xfId="36914" xr:uid="{00000000-0005-0000-0000-00001F230000}"/>
    <cellStyle name="20% - Accent3 6 8 2" xfId="36915" xr:uid="{00000000-0005-0000-0000-000020230000}"/>
    <cellStyle name="20% - Accent3 6 8 3" xfId="36916" xr:uid="{00000000-0005-0000-0000-000021230000}"/>
    <cellStyle name="20% - Accent3 6 8 4" xfId="36917" xr:uid="{00000000-0005-0000-0000-000022230000}"/>
    <cellStyle name="20% - Accent3 6 8 5" xfId="36918" xr:uid="{00000000-0005-0000-0000-000023230000}"/>
    <cellStyle name="20% - Accent3 6 8 6" xfId="36919" xr:uid="{00000000-0005-0000-0000-000024230000}"/>
    <cellStyle name="20% - Accent3 6 8 7" xfId="36920" xr:uid="{00000000-0005-0000-0000-000025230000}"/>
    <cellStyle name="20% - Accent3 6 8 8" xfId="36921" xr:uid="{00000000-0005-0000-0000-000026230000}"/>
    <cellStyle name="20% - Accent3 6 9" xfId="36922" xr:uid="{00000000-0005-0000-0000-000027230000}"/>
    <cellStyle name="20% - Accent3 6 9 2" xfId="36923" xr:uid="{00000000-0005-0000-0000-000028230000}"/>
    <cellStyle name="20% - Accent3 6 9 2 2" xfId="36924" xr:uid="{00000000-0005-0000-0000-000029230000}"/>
    <cellStyle name="20% - Accent3 6 9 2 2 2" xfId="36925" xr:uid="{00000000-0005-0000-0000-00002A230000}"/>
    <cellStyle name="20% - Accent3 6 9 2 2 3" xfId="36926" xr:uid="{00000000-0005-0000-0000-00002B230000}"/>
    <cellStyle name="20% - Accent3 6 9 2 2 4" xfId="36927" xr:uid="{00000000-0005-0000-0000-00002C230000}"/>
    <cellStyle name="20% - Accent3 6 9 2 2 5" xfId="36928" xr:uid="{00000000-0005-0000-0000-00002D230000}"/>
    <cellStyle name="20% - Accent3 6 9 2 2 6" xfId="36929" xr:uid="{00000000-0005-0000-0000-00002E230000}"/>
    <cellStyle name="20% - Accent3 6 9 2 3" xfId="36930" xr:uid="{00000000-0005-0000-0000-00002F230000}"/>
    <cellStyle name="20% - Accent3 6 9 2 4" xfId="36931" xr:uid="{00000000-0005-0000-0000-000030230000}"/>
    <cellStyle name="20% - Accent3 6 9 2 5" xfId="36932" xr:uid="{00000000-0005-0000-0000-000031230000}"/>
    <cellStyle name="20% - Accent3 6 9 2 6" xfId="36933" xr:uid="{00000000-0005-0000-0000-000032230000}"/>
    <cellStyle name="20% - Accent3 6 9 3" xfId="36934" xr:uid="{00000000-0005-0000-0000-000033230000}"/>
    <cellStyle name="20% - Accent3 6 9 4" xfId="36935" xr:uid="{00000000-0005-0000-0000-000034230000}"/>
    <cellStyle name="20% - Accent3 6 9 5" xfId="36936" xr:uid="{00000000-0005-0000-0000-000035230000}"/>
    <cellStyle name="20% - Accent3 6 9 6" xfId="36937" xr:uid="{00000000-0005-0000-0000-000036230000}"/>
    <cellStyle name="20% - Accent3 6 9 7" xfId="36938" xr:uid="{00000000-0005-0000-0000-000037230000}"/>
    <cellStyle name="20% - Accent3 6 9 8" xfId="36939" xr:uid="{00000000-0005-0000-0000-000038230000}"/>
    <cellStyle name="20% - Accent3 7" xfId="3623" xr:uid="{00000000-0005-0000-0000-000039230000}"/>
    <cellStyle name="20% - Accent3 7 10" xfId="36940" xr:uid="{00000000-0005-0000-0000-00003A230000}"/>
    <cellStyle name="20% - Accent3 7 10 2" xfId="36941" xr:uid="{00000000-0005-0000-0000-00003B230000}"/>
    <cellStyle name="20% - Accent3 7 10 2 2" xfId="36942" xr:uid="{00000000-0005-0000-0000-00003C230000}"/>
    <cellStyle name="20% - Accent3 7 10 2 3" xfId="36943" xr:uid="{00000000-0005-0000-0000-00003D230000}"/>
    <cellStyle name="20% - Accent3 7 10 2 4" xfId="36944" xr:uid="{00000000-0005-0000-0000-00003E230000}"/>
    <cellStyle name="20% - Accent3 7 10 2 5" xfId="36945" xr:uid="{00000000-0005-0000-0000-00003F230000}"/>
    <cellStyle name="20% - Accent3 7 10 2 6" xfId="36946" xr:uid="{00000000-0005-0000-0000-000040230000}"/>
    <cellStyle name="20% - Accent3 7 10 3" xfId="36947" xr:uid="{00000000-0005-0000-0000-000041230000}"/>
    <cellStyle name="20% - Accent3 7 10 4" xfId="36948" xr:uid="{00000000-0005-0000-0000-000042230000}"/>
    <cellStyle name="20% - Accent3 7 10 5" xfId="36949" xr:uid="{00000000-0005-0000-0000-000043230000}"/>
    <cellStyle name="20% - Accent3 7 10 6" xfId="36950" xr:uid="{00000000-0005-0000-0000-000044230000}"/>
    <cellStyle name="20% - Accent3 7 11" xfId="36951" xr:uid="{00000000-0005-0000-0000-000045230000}"/>
    <cellStyle name="20% - Accent3 7 12" xfId="36952" xr:uid="{00000000-0005-0000-0000-000046230000}"/>
    <cellStyle name="20% - Accent3 7 13" xfId="36953" xr:uid="{00000000-0005-0000-0000-000047230000}"/>
    <cellStyle name="20% - Accent3 7 14" xfId="36954" xr:uid="{00000000-0005-0000-0000-000048230000}"/>
    <cellStyle name="20% - Accent3 7 15" xfId="36955" xr:uid="{00000000-0005-0000-0000-000049230000}"/>
    <cellStyle name="20% - Accent3 7 2" xfId="3624" xr:uid="{00000000-0005-0000-0000-00004A230000}"/>
    <cellStyle name="20% - Accent3 7 2 2" xfId="3625" xr:uid="{00000000-0005-0000-0000-00004B230000}"/>
    <cellStyle name="20% - Accent3 7 2 2 2" xfId="3626" xr:uid="{00000000-0005-0000-0000-00004C230000}"/>
    <cellStyle name="20% - Accent3 7 2 2 2 2" xfId="3627" xr:uid="{00000000-0005-0000-0000-00004D230000}"/>
    <cellStyle name="20% - Accent3 7 2 2 2 2 2" xfId="36956" xr:uid="{00000000-0005-0000-0000-00004E230000}"/>
    <cellStyle name="20% - Accent3 7 2 2 2 2 3" xfId="36957" xr:uid="{00000000-0005-0000-0000-00004F230000}"/>
    <cellStyle name="20% - Accent3 7 2 2 2 2 4" xfId="36958" xr:uid="{00000000-0005-0000-0000-000050230000}"/>
    <cellStyle name="20% - Accent3 7 2 2 2 2 5" xfId="36959" xr:uid="{00000000-0005-0000-0000-000051230000}"/>
    <cellStyle name="20% - Accent3 7 2 2 2 2 6" xfId="36960" xr:uid="{00000000-0005-0000-0000-000052230000}"/>
    <cellStyle name="20% - Accent3 7 2 2 2 3" xfId="3628" xr:uid="{00000000-0005-0000-0000-000053230000}"/>
    <cellStyle name="20% - Accent3 7 2 2 2 4" xfId="36961" xr:uid="{00000000-0005-0000-0000-000054230000}"/>
    <cellStyle name="20% - Accent3 7 2 2 2 5" xfId="36962" xr:uid="{00000000-0005-0000-0000-000055230000}"/>
    <cellStyle name="20% - Accent3 7 2 2 2 6" xfId="36963" xr:uid="{00000000-0005-0000-0000-000056230000}"/>
    <cellStyle name="20% - Accent3 7 2 2 3" xfId="3629" xr:uid="{00000000-0005-0000-0000-000057230000}"/>
    <cellStyle name="20% - Accent3 7 2 2 4" xfId="3630" xr:uid="{00000000-0005-0000-0000-000058230000}"/>
    <cellStyle name="20% - Accent3 7 2 2 5" xfId="36964" xr:uid="{00000000-0005-0000-0000-000059230000}"/>
    <cellStyle name="20% - Accent3 7 2 2 6" xfId="36965" xr:uid="{00000000-0005-0000-0000-00005A230000}"/>
    <cellStyle name="20% - Accent3 7 2 2 7" xfId="36966" xr:uid="{00000000-0005-0000-0000-00005B230000}"/>
    <cellStyle name="20% - Accent3 7 2 2 8" xfId="36967" xr:uid="{00000000-0005-0000-0000-00005C230000}"/>
    <cellStyle name="20% - Accent3 7 2 3" xfId="3631" xr:uid="{00000000-0005-0000-0000-00005D230000}"/>
    <cellStyle name="20% - Accent3 7 2 3 2" xfId="3632" xr:uid="{00000000-0005-0000-0000-00005E230000}"/>
    <cellStyle name="20% - Accent3 7 2 3 3" xfId="3633" xr:uid="{00000000-0005-0000-0000-00005F230000}"/>
    <cellStyle name="20% - Accent3 7 2 4" xfId="3634" xr:uid="{00000000-0005-0000-0000-000060230000}"/>
    <cellStyle name="20% - Accent3 7 2 4 2" xfId="36968" xr:uid="{00000000-0005-0000-0000-000061230000}"/>
    <cellStyle name="20% - Accent3 7 2 4 2 2" xfId="36969" xr:uid="{00000000-0005-0000-0000-000062230000}"/>
    <cellStyle name="20% - Accent3 7 2 4 2 3" xfId="36970" xr:uid="{00000000-0005-0000-0000-000063230000}"/>
    <cellStyle name="20% - Accent3 7 2 4 2 4" xfId="36971" xr:uid="{00000000-0005-0000-0000-000064230000}"/>
    <cellStyle name="20% - Accent3 7 2 4 2 5" xfId="36972" xr:uid="{00000000-0005-0000-0000-000065230000}"/>
    <cellStyle name="20% - Accent3 7 2 4 2 6" xfId="36973" xr:uid="{00000000-0005-0000-0000-000066230000}"/>
    <cellStyle name="20% - Accent3 7 2 4 3" xfId="36974" xr:uid="{00000000-0005-0000-0000-000067230000}"/>
    <cellStyle name="20% - Accent3 7 2 4 4" xfId="36975" xr:uid="{00000000-0005-0000-0000-000068230000}"/>
    <cellStyle name="20% - Accent3 7 2 4 5" xfId="36976" xr:uid="{00000000-0005-0000-0000-000069230000}"/>
    <cellStyle name="20% - Accent3 7 2 4 6" xfId="36977" xr:uid="{00000000-0005-0000-0000-00006A230000}"/>
    <cellStyle name="20% - Accent3 7 2 5" xfId="3635" xr:uid="{00000000-0005-0000-0000-00006B230000}"/>
    <cellStyle name="20% - Accent3 7 2 6" xfId="36978" xr:uid="{00000000-0005-0000-0000-00006C230000}"/>
    <cellStyle name="20% - Accent3 7 2 7" xfId="36979" xr:uid="{00000000-0005-0000-0000-00006D230000}"/>
    <cellStyle name="20% - Accent3 7 2 8" xfId="36980" xr:uid="{00000000-0005-0000-0000-00006E230000}"/>
    <cellStyle name="20% - Accent3 7 2 9" xfId="36981" xr:uid="{00000000-0005-0000-0000-00006F230000}"/>
    <cellStyle name="20% - Accent3 7 3" xfId="3636" xr:uid="{00000000-0005-0000-0000-000070230000}"/>
    <cellStyle name="20% - Accent3 7 3 2" xfId="3637" xr:uid="{00000000-0005-0000-0000-000071230000}"/>
    <cellStyle name="20% - Accent3 7 3 2 2" xfId="3638" xr:uid="{00000000-0005-0000-0000-000072230000}"/>
    <cellStyle name="20% - Accent3 7 3 2 3" xfId="3639" xr:uid="{00000000-0005-0000-0000-000073230000}"/>
    <cellStyle name="20% - Accent3 7 3 3" xfId="3640" xr:uid="{00000000-0005-0000-0000-000074230000}"/>
    <cellStyle name="20% - Accent3 7 3 4" xfId="3641" xr:uid="{00000000-0005-0000-0000-000075230000}"/>
    <cellStyle name="20% - Accent3 7 3 5" xfId="36982" xr:uid="{00000000-0005-0000-0000-000076230000}"/>
    <cellStyle name="20% - Accent3 7 3 6" xfId="36983" xr:uid="{00000000-0005-0000-0000-000077230000}"/>
    <cellStyle name="20% - Accent3 7 3 7" xfId="36984" xr:uid="{00000000-0005-0000-0000-000078230000}"/>
    <cellStyle name="20% - Accent3 7 3 8" xfId="36985" xr:uid="{00000000-0005-0000-0000-000079230000}"/>
    <cellStyle name="20% - Accent3 7 4" xfId="3642" xr:uid="{00000000-0005-0000-0000-00007A230000}"/>
    <cellStyle name="20% - Accent3 7 4 2" xfId="3643" xr:uid="{00000000-0005-0000-0000-00007B230000}"/>
    <cellStyle name="20% - Accent3 7 4 3" xfId="3644" xr:uid="{00000000-0005-0000-0000-00007C230000}"/>
    <cellStyle name="20% - Accent3 7 4 4" xfId="36986" xr:uid="{00000000-0005-0000-0000-00007D230000}"/>
    <cellStyle name="20% - Accent3 7 4 5" xfId="36987" xr:uid="{00000000-0005-0000-0000-00007E230000}"/>
    <cellStyle name="20% - Accent3 7 4 6" xfId="36988" xr:uid="{00000000-0005-0000-0000-00007F230000}"/>
    <cellStyle name="20% - Accent3 7 4 7" xfId="36989" xr:uid="{00000000-0005-0000-0000-000080230000}"/>
    <cellStyle name="20% - Accent3 7 4 8" xfId="36990" xr:uid="{00000000-0005-0000-0000-000081230000}"/>
    <cellStyle name="20% - Accent3 7 5" xfId="3645" xr:uid="{00000000-0005-0000-0000-000082230000}"/>
    <cellStyle name="20% - Accent3 7 5 2" xfId="36991" xr:uid="{00000000-0005-0000-0000-000083230000}"/>
    <cellStyle name="20% - Accent3 7 5 3" xfId="36992" xr:uid="{00000000-0005-0000-0000-000084230000}"/>
    <cellStyle name="20% - Accent3 7 5 4" xfId="36993" xr:uid="{00000000-0005-0000-0000-000085230000}"/>
    <cellStyle name="20% - Accent3 7 5 5" xfId="36994" xr:uid="{00000000-0005-0000-0000-000086230000}"/>
    <cellStyle name="20% - Accent3 7 5 6" xfId="36995" xr:uid="{00000000-0005-0000-0000-000087230000}"/>
    <cellStyle name="20% - Accent3 7 5 7" xfId="36996" xr:uid="{00000000-0005-0000-0000-000088230000}"/>
    <cellStyle name="20% - Accent3 7 5 8" xfId="36997" xr:uid="{00000000-0005-0000-0000-000089230000}"/>
    <cellStyle name="20% - Accent3 7 6" xfId="3646" xr:uid="{00000000-0005-0000-0000-00008A230000}"/>
    <cellStyle name="20% - Accent3 7 6 2" xfId="36998" xr:uid="{00000000-0005-0000-0000-00008B230000}"/>
    <cellStyle name="20% - Accent3 7 6 3" xfId="36999" xr:uid="{00000000-0005-0000-0000-00008C230000}"/>
    <cellStyle name="20% - Accent3 7 6 4" xfId="37000" xr:uid="{00000000-0005-0000-0000-00008D230000}"/>
    <cellStyle name="20% - Accent3 7 6 5" xfId="37001" xr:uid="{00000000-0005-0000-0000-00008E230000}"/>
    <cellStyle name="20% - Accent3 7 6 6" xfId="37002" xr:uid="{00000000-0005-0000-0000-00008F230000}"/>
    <cellStyle name="20% - Accent3 7 6 7" xfId="37003" xr:uid="{00000000-0005-0000-0000-000090230000}"/>
    <cellStyle name="20% - Accent3 7 6 8" xfId="37004" xr:uid="{00000000-0005-0000-0000-000091230000}"/>
    <cellStyle name="20% - Accent3 7 7" xfId="37005" xr:uid="{00000000-0005-0000-0000-000092230000}"/>
    <cellStyle name="20% - Accent3 7 7 2" xfId="37006" xr:uid="{00000000-0005-0000-0000-000093230000}"/>
    <cellStyle name="20% - Accent3 7 7 3" xfId="37007" xr:uid="{00000000-0005-0000-0000-000094230000}"/>
    <cellStyle name="20% - Accent3 7 7 4" xfId="37008" xr:uid="{00000000-0005-0000-0000-000095230000}"/>
    <cellStyle name="20% - Accent3 7 7 5" xfId="37009" xr:uid="{00000000-0005-0000-0000-000096230000}"/>
    <cellStyle name="20% - Accent3 7 7 6" xfId="37010" xr:uid="{00000000-0005-0000-0000-000097230000}"/>
    <cellStyle name="20% - Accent3 7 7 7" xfId="37011" xr:uid="{00000000-0005-0000-0000-000098230000}"/>
    <cellStyle name="20% - Accent3 7 7 8" xfId="37012" xr:uid="{00000000-0005-0000-0000-000099230000}"/>
    <cellStyle name="20% - Accent3 7 8" xfId="37013" xr:uid="{00000000-0005-0000-0000-00009A230000}"/>
    <cellStyle name="20% - Accent3 7 8 2" xfId="37014" xr:uid="{00000000-0005-0000-0000-00009B230000}"/>
    <cellStyle name="20% - Accent3 7 8 3" xfId="37015" xr:uid="{00000000-0005-0000-0000-00009C230000}"/>
    <cellStyle name="20% - Accent3 7 8 4" xfId="37016" xr:uid="{00000000-0005-0000-0000-00009D230000}"/>
    <cellStyle name="20% - Accent3 7 8 5" xfId="37017" xr:uid="{00000000-0005-0000-0000-00009E230000}"/>
    <cellStyle name="20% - Accent3 7 8 6" xfId="37018" xr:uid="{00000000-0005-0000-0000-00009F230000}"/>
    <cellStyle name="20% - Accent3 7 8 7" xfId="37019" xr:uid="{00000000-0005-0000-0000-0000A0230000}"/>
    <cellStyle name="20% - Accent3 7 8 8" xfId="37020" xr:uid="{00000000-0005-0000-0000-0000A1230000}"/>
    <cellStyle name="20% - Accent3 7 9" xfId="37021" xr:uid="{00000000-0005-0000-0000-0000A2230000}"/>
    <cellStyle name="20% - Accent3 7 9 2" xfId="37022" xr:uid="{00000000-0005-0000-0000-0000A3230000}"/>
    <cellStyle name="20% - Accent3 7 9 2 2" xfId="37023" xr:uid="{00000000-0005-0000-0000-0000A4230000}"/>
    <cellStyle name="20% - Accent3 7 9 2 2 2" xfId="37024" xr:uid="{00000000-0005-0000-0000-0000A5230000}"/>
    <cellStyle name="20% - Accent3 7 9 2 2 3" xfId="37025" xr:uid="{00000000-0005-0000-0000-0000A6230000}"/>
    <cellStyle name="20% - Accent3 7 9 2 2 4" xfId="37026" xr:uid="{00000000-0005-0000-0000-0000A7230000}"/>
    <cellStyle name="20% - Accent3 7 9 2 2 5" xfId="37027" xr:uid="{00000000-0005-0000-0000-0000A8230000}"/>
    <cellStyle name="20% - Accent3 7 9 2 2 6" xfId="37028" xr:uid="{00000000-0005-0000-0000-0000A9230000}"/>
    <cellStyle name="20% - Accent3 7 9 2 3" xfId="37029" xr:uid="{00000000-0005-0000-0000-0000AA230000}"/>
    <cellStyle name="20% - Accent3 7 9 2 4" xfId="37030" xr:uid="{00000000-0005-0000-0000-0000AB230000}"/>
    <cellStyle name="20% - Accent3 7 9 2 5" xfId="37031" xr:uid="{00000000-0005-0000-0000-0000AC230000}"/>
    <cellStyle name="20% - Accent3 7 9 2 6" xfId="37032" xr:uid="{00000000-0005-0000-0000-0000AD230000}"/>
    <cellStyle name="20% - Accent3 7 9 3" xfId="37033" xr:uid="{00000000-0005-0000-0000-0000AE230000}"/>
    <cellStyle name="20% - Accent3 7 9 4" xfId="37034" xr:uid="{00000000-0005-0000-0000-0000AF230000}"/>
    <cellStyle name="20% - Accent3 7 9 5" xfId="37035" xr:uid="{00000000-0005-0000-0000-0000B0230000}"/>
    <cellStyle name="20% - Accent3 7 9 6" xfId="37036" xr:uid="{00000000-0005-0000-0000-0000B1230000}"/>
    <cellStyle name="20% - Accent3 7 9 7" xfId="37037" xr:uid="{00000000-0005-0000-0000-0000B2230000}"/>
    <cellStyle name="20% - Accent3 7 9 8" xfId="37038" xr:uid="{00000000-0005-0000-0000-0000B3230000}"/>
    <cellStyle name="20% - Accent3 8" xfId="3647" xr:uid="{00000000-0005-0000-0000-0000B4230000}"/>
    <cellStyle name="20% - Accent3 8 2" xfId="3648" xr:uid="{00000000-0005-0000-0000-0000B5230000}"/>
    <cellStyle name="20% - Accent3 8 2 2" xfId="3649" xr:uid="{00000000-0005-0000-0000-0000B6230000}"/>
    <cellStyle name="20% - Accent3 8 2 2 2" xfId="3650" xr:uid="{00000000-0005-0000-0000-0000B7230000}"/>
    <cellStyle name="20% - Accent3 8 2 2 2 2" xfId="3651" xr:uid="{00000000-0005-0000-0000-0000B8230000}"/>
    <cellStyle name="20% - Accent3 8 2 2 2 3" xfId="3652" xr:uid="{00000000-0005-0000-0000-0000B9230000}"/>
    <cellStyle name="20% - Accent3 8 2 2 3" xfId="3653" xr:uid="{00000000-0005-0000-0000-0000BA230000}"/>
    <cellStyle name="20% - Accent3 8 2 2 4" xfId="3654" xr:uid="{00000000-0005-0000-0000-0000BB230000}"/>
    <cellStyle name="20% - Accent3 8 2 3" xfId="3655" xr:uid="{00000000-0005-0000-0000-0000BC230000}"/>
    <cellStyle name="20% - Accent3 8 2 3 2" xfId="3656" xr:uid="{00000000-0005-0000-0000-0000BD230000}"/>
    <cellStyle name="20% - Accent3 8 2 3 3" xfId="3657" xr:uid="{00000000-0005-0000-0000-0000BE230000}"/>
    <cellStyle name="20% - Accent3 8 2 4" xfId="3658" xr:uid="{00000000-0005-0000-0000-0000BF230000}"/>
    <cellStyle name="20% - Accent3 8 2 5" xfId="3659" xr:uid="{00000000-0005-0000-0000-0000C0230000}"/>
    <cellStyle name="20% - Accent3 8 3" xfId="3660" xr:uid="{00000000-0005-0000-0000-0000C1230000}"/>
    <cellStyle name="20% - Accent3 8 3 2" xfId="3661" xr:uid="{00000000-0005-0000-0000-0000C2230000}"/>
    <cellStyle name="20% - Accent3 8 3 2 2" xfId="3662" xr:uid="{00000000-0005-0000-0000-0000C3230000}"/>
    <cellStyle name="20% - Accent3 8 3 2 3" xfId="3663" xr:uid="{00000000-0005-0000-0000-0000C4230000}"/>
    <cellStyle name="20% - Accent3 8 3 3" xfId="3664" xr:uid="{00000000-0005-0000-0000-0000C5230000}"/>
    <cellStyle name="20% - Accent3 8 3 4" xfId="3665" xr:uid="{00000000-0005-0000-0000-0000C6230000}"/>
    <cellStyle name="20% - Accent3 8 4" xfId="3666" xr:uid="{00000000-0005-0000-0000-0000C7230000}"/>
    <cellStyle name="20% - Accent3 8 4 2" xfId="3667" xr:uid="{00000000-0005-0000-0000-0000C8230000}"/>
    <cellStyle name="20% - Accent3 8 4 3" xfId="3668" xr:uid="{00000000-0005-0000-0000-0000C9230000}"/>
    <cellStyle name="20% - Accent3 8 5" xfId="3669" xr:uid="{00000000-0005-0000-0000-0000CA230000}"/>
    <cellStyle name="20% - Accent3 8 6" xfId="3670" xr:uid="{00000000-0005-0000-0000-0000CB230000}"/>
    <cellStyle name="20% - Accent3 9" xfId="3671" xr:uid="{00000000-0005-0000-0000-0000CC230000}"/>
    <cellStyle name="20% - Accent3 9 2" xfId="3672" xr:uid="{00000000-0005-0000-0000-0000CD230000}"/>
    <cellStyle name="20% - Accent3 9 2 2" xfId="3673" xr:uid="{00000000-0005-0000-0000-0000CE230000}"/>
    <cellStyle name="20% - Accent3 9 2 2 2" xfId="3674" xr:uid="{00000000-0005-0000-0000-0000CF230000}"/>
    <cellStyle name="20% - Accent3 9 2 2 3" xfId="3675" xr:uid="{00000000-0005-0000-0000-0000D0230000}"/>
    <cellStyle name="20% - Accent3 9 2 3" xfId="3676" xr:uid="{00000000-0005-0000-0000-0000D1230000}"/>
    <cellStyle name="20% - Accent3 9 2 4" xfId="3677" xr:uid="{00000000-0005-0000-0000-0000D2230000}"/>
    <cellStyle name="20% - Accent3 9 3" xfId="3678" xr:uid="{00000000-0005-0000-0000-0000D3230000}"/>
    <cellStyle name="20% - Accent3 9 3 2" xfId="3679" xr:uid="{00000000-0005-0000-0000-0000D4230000}"/>
    <cellStyle name="20% - Accent3 9 3 3" xfId="3680" xr:uid="{00000000-0005-0000-0000-0000D5230000}"/>
    <cellStyle name="20% - Accent3 9 4" xfId="3681" xr:uid="{00000000-0005-0000-0000-0000D6230000}"/>
    <cellStyle name="20% - Accent3 9 5" xfId="3682" xr:uid="{00000000-0005-0000-0000-0000D7230000}"/>
    <cellStyle name="20% - Accent4 10" xfId="3683" xr:uid="{00000000-0005-0000-0000-0000D8230000}"/>
    <cellStyle name="20% - Accent4 10 2" xfId="3684" xr:uid="{00000000-0005-0000-0000-0000D9230000}"/>
    <cellStyle name="20% - Accent4 10 2 2" xfId="3685" xr:uid="{00000000-0005-0000-0000-0000DA230000}"/>
    <cellStyle name="20% - Accent4 10 2 2 2" xfId="3686" xr:uid="{00000000-0005-0000-0000-0000DB230000}"/>
    <cellStyle name="20% - Accent4 10 2 2 3" xfId="3687" xr:uid="{00000000-0005-0000-0000-0000DC230000}"/>
    <cellStyle name="20% - Accent4 10 2 3" xfId="3688" xr:uid="{00000000-0005-0000-0000-0000DD230000}"/>
    <cellStyle name="20% - Accent4 10 2 4" xfId="3689" xr:uid="{00000000-0005-0000-0000-0000DE230000}"/>
    <cellStyle name="20% - Accent4 10 3" xfId="3690" xr:uid="{00000000-0005-0000-0000-0000DF230000}"/>
    <cellStyle name="20% - Accent4 10 3 2" xfId="3691" xr:uid="{00000000-0005-0000-0000-0000E0230000}"/>
    <cellStyle name="20% - Accent4 10 3 3" xfId="3692" xr:uid="{00000000-0005-0000-0000-0000E1230000}"/>
    <cellStyle name="20% - Accent4 10 4" xfId="3693" xr:uid="{00000000-0005-0000-0000-0000E2230000}"/>
    <cellStyle name="20% - Accent4 10 5" xfId="3694" xr:uid="{00000000-0005-0000-0000-0000E3230000}"/>
    <cellStyle name="20% - Accent4 10 6" xfId="37039" xr:uid="{00000000-0005-0000-0000-0000E4230000}"/>
    <cellStyle name="20% - Accent4 10 7" xfId="37040" xr:uid="{00000000-0005-0000-0000-0000E5230000}"/>
    <cellStyle name="20% - Accent4 10 8" xfId="37041" xr:uid="{00000000-0005-0000-0000-0000E6230000}"/>
    <cellStyle name="20% - Accent4 11" xfId="3695" xr:uid="{00000000-0005-0000-0000-0000E7230000}"/>
    <cellStyle name="20% - Accent4 11 2" xfId="3696" xr:uid="{00000000-0005-0000-0000-0000E8230000}"/>
    <cellStyle name="20% - Accent4 11 2 2" xfId="3697" xr:uid="{00000000-0005-0000-0000-0000E9230000}"/>
    <cellStyle name="20% - Accent4 11 2 3" xfId="3698" xr:uid="{00000000-0005-0000-0000-0000EA230000}"/>
    <cellStyle name="20% - Accent4 11 3" xfId="3699" xr:uid="{00000000-0005-0000-0000-0000EB230000}"/>
    <cellStyle name="20% - Accent4 11 4" xfId="3700" xr:uid="{00000000-0005-0000-0000-0000EC230000}"/>
    <cellStyle name="20% - Accent4 11 5" xfId="37042" xr:uid="{00000000-0005-0000-0000-0000ED230000}"/>
    <cellStyle name="20% - Accent4 11 6" xfId="37043" xr:uid="{00000000-0005-0000-0000-0000EE230000}"/>
    <cellStyle name="20% - Accent4 11 7" xfId="37044" xr:uid="{00000000-0005-0000-0000-0000EF230000}"/>
    <cellStyle name="20% - Accent4 11 8" xfId="37045" xr:uid="{00000000-0005-0000-0000-0000F0230000}"/>
    <cellStyle name="20% - Accent4 12" xfId="3701" xr:uid="{00000000-0005-0000-0000-0000F1230000}"/>
    <cellStyle name="20% - Accent4 12 2" xfId="3702" xr:uid="{00000000-0005-0000-0000-0000F2230000}"/>
    <cellStyle name="20% - Accent4 12 3" xfId="3703" xr:uid="{00000000-0005-0000-0000-0000F3230000}"/>
    <cellStyle name="20% - Accent4 12 4" xfId="37046" xr:uid="{00000000-0005-0000-0000-0000F4230000}"/>
    <cellStyle name="20% - Accent4 12 5" xfId="37047" xr:uid="{00000000-0005-0000-0000-0000F5230000}"/>
    <cellStyle name="20% - Accent4 12 6" xfId="37048" xr:uid="{00000000-0005-0000-0000-0000F6230000}"/>
    <cellStyle name="20% - Accent4 12 7" xfId="37049" xr:uid="{00000000-0005-0000-0000-0000F7230000}"/>
    <cellStyle name="20% - Accent4 12 8" xfId="37050" xr:uid="{00000000-0005-0000-0000-0000F8230000}"/>
    <cellStyle name="20% - Accent4 13" xfId="3704" xr:uid="{00000000-0005-0000-0000-0000F9230000}"/>
    <cellStyle name="20% - Accent4 13 2" xfId="3705" xr:uid="{00000000-0005-0000-0000-0000FA230000}"/>
    <cellStyle name="20% - Accent4 13 3" xfId="3706" xr:uid="{00000000-0005-0000-0000-0000FB230000}"/>
    <cellStyle name="20% - Accent4 13 4" xfId="37051" xr:uid="{00000000-0005-0000-0000-0000FC230000}"/>
    <cellStyle name="20% - Accent4 13 5" xfId="37052" xr:uid="{00000000-0005-0000-0000-0000FD230000}"/>
    <cellStyle name="20% - Accent4 13 6" xfId="37053" xr:uid="{00000000-0005-0000-0000-0000FE230000}"/>
    <cellStyle name="20% - Accent4 13 7" xfId="37054" xr:uid="{00000000-0005-0000-0000-0000FF230000}"/>
    <cellStyle name="20% - Accent4 13 8" xfId="37055" xr:uid="{00000000-0005-0000-0000-000000240000}"/>
    <cellStyle name="20% - Accent4 14" xfId="3707" xr:uid="{00000000-0005-0000-0000-000001240000}"/>
    <cellStyle name="20% - Accent4 14 2" xfId="29593" xr:uid="{00000000-0005-0000-0000-000002240000}"/>
    <cellStyle name="20% - Accent4 14 3" xfId="37056" xr:uid="{00000000-0005-0000-0000-000003240000}"/>
    <cellStyle name="20% - Accent4 14 4" xfId="37057" xr:uid="{00000000-0005-0000-0000-000004240000}"/>
    <cellStyle name="20% - Accent4 14 5" xfId="37058" xr:uid="{00000000-0005-0000-0000-000005240000}"/>
    <cellStyle name="20% - Accent4 14 6" xfId="37059" xr:uid="{00000000-0005-0000-0000-000006240000}"/>
    <cellStyle name="20% - Accent4 14 7" xfId="37060" xr:uid="{00000000-0005-0000-0000-000007240000}"/>
    <cellStyle name="20% - Accent4 14 8" xfId="37061" xr:uid="{00000000-0005-0000-0000-000008240000}"/>
    <cellStyle name="20% - Accent4 15" xfId="3708" xr:uid="{00000000-0005-0000-0000-000009240000}"/>
    <cellStyle name="20% - Accent4 15 2" xfId="29594" xr:uid="{00000000-0005-0000-0000-00000A240000}"/>
    <cellStyle name="20% - Accent4 15 3" xfId="37062" xr:uid="{00000000-0005-0000-0000-00000B240000}"/>
    <cellStyle name="20% - Accent4 15 4" xfId="37063" xr:uid="{00000000-0005-0000-0000-00000C240000}"/>
    <cellStyle name="20% - Accent4 15 5" xfId="37064" xr:uid="{00000000-0005-0000-0000-00000D240000}"/>
    <cellStyle name="20% - Accent4 15 6" xfId="37065" xr:uid="{00000000-0005-0000-0000-00000E240000}"/>
    <cellStyle name="20% - Accent4 15 7" xfId="37066" xr:uid="{00000000-0005-0000-0000-00000F240000}"/>
    <cellStyle name="20% - Accent4 15 8" xfId="37067" xr:uid="{00000000-0005-0000-0000-000010240000}"/>
    <cellStyle name="20% - Accent4 16" xfId="29595" xr:uid="{00000000-0005-0000-0000-000011240000}"/>
    <cellStyle name="20% - Accent4 16 2" xfId="29596" xr:uid="{00000000-0005-0000-0000-000012240000}"/>
    <cellStyle name="20% - Accent4 16 3" xfId="37068" xr:uid="{00000000-0005-0000-0000-000013240000}"/>
    <cellStyle name="20% - Accent4 16 4" xfId="37069" xr:uid="{00000000-0005-0000-0000-000014240000}"/>
    <cellStyle name="20% - Accent4 16 5" xfId="37070" xr:uid="{00000000-0005-0000-0000-000015240000}"/>
    <cellStyle name="20% - Accent4 16 6" xfId="37071" xr:uid="{00000000-0005-0000-0000-000016240000}"/>
    <cellStyle name="20% - Accent4 17" xfId="29597" xr:uid="{00000000-0005-0000-0000-000017240000}"/>
    <cellStyle name="20% - Accent4 17 2" xfId="29598" xr:uid="{00000000-0005-0000-0000-000018240000}"/>
    <cellStyle name="20% - Accent4 17 3" xfId="37072" xr:uid="{00000000-0005-0000-0000-000019240000}"/>
    <cellStyle name="20% - Accent4 17 4" xfId="37073" xr:uid="{00000000-0005-0000-0000-00001A240000}"/>
    <cellStyle name="20% - Accent4 17 5" xfId="37074" xr:uid="{00000000-0005-0000-0000-00001B240000}"/>
    <cellStyle name="20% - Accent4 17 6" xfId="37075" xr:uid="{00000000-0005-0000-0000-00001C240000}"/>
    <cellStyle name="20% - Accent4 18" xfId="29599" xr:uid="{00000000-0005-0000-0000-00001D240000}"/>
    <cellStyle name="20% - Accent4 18 2" xfId="29600" xr:uid="{00000000-0005-0000-0000-00001E240000}"/>
    <cellStyle name="20% - Accent4 19" xfId="29601" xr:uid="{00000000-0005-0000-0000-00001F240000}"/>
    <cellStyle name="20% - Accent4 19 2" xfId="29602" xr:uid="{00000000-0005-0000-0000-000020240000}"/>
    <cellStyle name="20% - Accent4 2" xfId="3709" xr:uid="{00000000-0005-0000-0000-000021240000}"/>
    <cellStyle name="20% - Accent4 2 10" xfId="37076" xr:uid="{00000000-0005-0000-0000-000022240000}"/>
    <cellStyle name="20% - Accent4 2 10 2" xfId="37077" xr:uid="{00000000-0005-0000-0000-000023240000}"/>
    <cellStyle name="20% - Accent4 2 10 2 2" xfId="37078" xr:uid="{00000000-0005-0000-0000-000024240000}"/>
    <cellStyle name="20% - Accent4 2 10 2 2 2" xfId="37079" xr:uid="{00000000-0005-0000-0000-000025240000}"/>
    <cellStyle name="20% - Accent4 2 10 2 2 2 2" xfId="37080" xr:uid="{00000000-0005-0000-0000-000026240000}"/>
    <cellStyle name="20% - Accent4 2 10 2 2 2 3" xfId="37081" xr:uid="{00000000-0005-0000-0000-000027240000}"/>
    <cellStyle name="20% - Accent4 2 10 2 2 2 4" xfId="37082" xr:uid="{00000000-0005-0000-0000-000028240000}"/>
    <cellStyle name="20% - Accent4 2 10 2 2 2 5" xfId="37083" xr:uid="{00000000-0005-0000-0000-000029240000}"/>
    <cellStyle name="20% - Accent4 2 10 2 2 2 6" xfId="37084" xr:uid="{00000000-0005-0000-0000-00002A240000}"/>
    <cellStyle name="20% - Accent4 2 10 2 2 3" xfId="37085" xr:uid="{00000000-0005-0000-0000-00002B240000}"/>
    <cellStyle name="20% - Accent4 2 10 2 2 4" xfId="37086" xr:uid="{00000000-0005-0000-0000-00002C240000}"/>
    <cellStyle name="20% - Accent4 2 10 2 2 5" xfId="37087" xr:uid="{00000000-0005-0000-0000-00002D240000}"/>
    <cellStyle name="20% - Accent4 2 10 2 2 6" xfId="37088" xr:uid="{00000000-0005-0000-0000-00002E240000}"/>
    <cellStyle name="20% - Accent4 2 10 2 3" xfId="37089" xr:uid="{00000000-0005-0000-0000-00002F240000}"/>
    <cellStyle name="20% - Accent4 2 10 2 4" xfId="37090" xr:uid="{00000000-0005-0000-0000-000030240000}"/>
    <cellStyle name="20% - Accent4 2 10 2 5" xfId="37091" xr:uid="{00000000-0005-0000-0000-000031240000}"/>
    <cellStyle name="20% - Accent4 2 10 2 6" xfId="37092" xr:uid="{00000000-0005-0000-0000-000032240000}"/>
    <cellStyle name="20% - Accent4 2 10 2 7" xfId="37093" xr:uid="{00000000-0005-0000-0000-000033240000}"/>
    <cellStyle name="20% - Accent4 2 10 2 8" xfId="37094" xr:uid="{00000000-0005-0000-0000-000034240000}"/>
    <cellStyle name="20% - Accent4 2 10 3" xfId="37095" xr:uid="{00000000-0005-0000-0000-000035240000}"/>
    <cellStyle name="20% - Accent4 2 10 4" xfId="37096" xr:uid="{00000000-0005-0000-0000-000036240000}"/>
    <cellStyle name="20% - Accent4 2 10 4 2" xfId="37097" xr:uid="{00000000-0005-0000-0000-000037240000}"/>
    <cellStyle name="20% - Accent4 2 10 4 2 2" xfId="37098" xr:uid="{00000000-0005-0000-0000-000038240000}"/>
    <cellStyle name="20% - Accent4 2 10 4 2 3" xfId="37099" xr:uid="{00000000-0005-0000-0000-000039240000}"/>
    <cellStyle name="20% - Accent4 2 10 4 2 4" xfId="37100" xr:uid="{00000000-0005-0000-0000-00003A240000}"/>
    <cellStyle name="20% - Accent4 2 10 4 2 5" xfId="37101" xr:uid="{00000000-0005-0000-0000-00003B240000}"/>
    <cellStyle name="20% - Accent4 2 10 4 2 6" xfId="37102" xr:uid="{00000000-0005-0000-0000-00003C240000}"/>
    <cellStyle name="20% - Accent4 2 10 4 3" xfId="37103" xr:uid="{00000000-0005-0000-0000-00003D240000}"/>
    <cellStyle name="20% - Accent4 2 10 4 4" xfId="37104" xr:uid="{00000000-0005-0000-0000-00003E240000}"/>
    <cellStyle name="20% - Accent4 2 10 4 5" xfId="37105" xr:uid="{00000000-0005-0000-0000-00003F240000}"/>
    <cellStyle name="20% - Accent4 2 10 4 6" xfId="37106" xr:uid="{00000000-0005-0000-0000-000040240000}"/>
    <cellStyle name="20% - Accent4 2 10 5" xfId="37107" xr:uid="{00000000-0005-0000-0000-000041240000}"/>
    <cellStyle name="20% - Accent4 2 10 6" xfId="37108" xr:uid="{00000000-0005-0000-0000-000042240000}"/>
    <cellStyle name="20% - Accent4 2 10 7" xfId="37109" xr:uid="{00000000-0005-0000-0000-000043240000}"/>
    <cellStyle name="20% - Accent4 2 10 8" xfId="37110" xr:uid="{00000000-0005-0000-0000-000044240000}"/>
    <cellStyle name="20% - Accent4 2 10 9" xfId="37111" xr:uid="{00000000-0005-0000-0000-000045240000}"/>
    <cellStyle name="20% - Accent4 2 11" xfId="37112" xr:uid="{00000000-0005-0000-0000-000046240000}"/>
    <cellStyle name="20% - Accent4 2 11 2" xfId="37113" xr:uid="{00000000-0005-0000-0000-000047240000}"/>
    <cellStyle name="20% - Accent4 2 11 3" xfId="37114" xr:uid="{00000000-0005-0000-0000-000048240000}"/>
    <cellStyle name="20% - Accent4 2 11 4" xfId="37115" xr:uid="{00000000-0005-0000-0000-000049240000}"/>
    <cellStyle name="20% - Accent4 2 11 5" xfId="37116" xr:uid="{00000000-0005-0000-0000-00004A240000}"/>
    <cellStyle name="20% - Accent4 2 11 6" xfId="37117" xr:uid="{00000000-0005-0000-0000-00004B240000}"/>
    <cellStyle name="20% - Accent4 2 11 7" xfId="37118" xr:uid="{00000000-0005-0000-0000-00004C240000}"/>
    <cellStyle name="20% - Accent4 2 11 8" xfId="37119" xr:uid="{00000000-0005-0000-0000-00004D240000}"/>
    <cellStyle name="20% - Accent4 2 12" xfId="37120" xr:uid="{00000000-0005-0000-0000-00004E240000}"/>
    <cellStyle name="20% - Accent4 2 12 2" xfId="37121" xr:uid="{00000000-0005-0000-0000-00004F240000}"/>
    <cellStyle name="20% - Accent4 2 12 3" xfId="37122" xr:uid="{00000000-0005-0000-0000-000050240000}"/>
    <cellStyle name="20% - Accent4 2 12 4" xfId="37123" xr:uid="{00000000-0005-0000-0000-000051240000}"/>
    <cellStyle name="20% - Accent4 2 12 5" xfId="37124" xr:uid="{00000000-0005-0000-0000-000052240000}"/>
    <cellStyle name="20% - Accent4 2 12 6" xfId="37125" xr:uid="{00000000-0005-0000-0000-000053240000}"/>
    <cellStyle name="20% - Accent4 2 12 7" xfId="37126" xr:uid="{00000000-0005-0000-0000-000054240000}"/>
    <cellStyle name="20% - Accent4 2 12 8" xfId="37127" xr:uid="{00000000-0005-0000-0000-000055240000}"/>
    <cellStyle name="20% - Accent4 2 13" xfId="37128" xr:uid="{00000000-0005-0000-0000-000056240000}"/>
    <cellStyle name="20% - Accent4 2 13 2" xfId="37129" xr:uid="{00000000-0005-0000-0000-000057240000}"/>
    <cellStyle name="20% - Accent4 2 13 3" xfId="37130" xr:uid="{00000000-0005-0000-0000-000058240000}"/>
    <cellStyle name="20% - Accent4 2 13 4" xfId="37131" xr:uid="{00000000-0005-0000-0000-000059240000}"/>
    <cellStyle name="20% - Accent4 2 13 5" xfId="37132" xr:uid="{00000000-0005-0000-0000-00005A240000}"/>
    <cellStyle name="20% - Accent4 2 13 6" xfId="37133" xr:uid="{00000000-0005-0000-0000-00005B240000}"/>
    <cellStyle name="20% - Accent4 2 13 7" xfId="37134" xr:uid="{00000000-0005-0000-0000-00005C240000}"/>
    <cellStyle name="20% - Accent4 2 13 8" xfId="37135" xr:uid="{00000000-0005-0000-0000-00005D240000}"/>
    <cellStyle name="20% - Accent4 2 14" xfId="37136" xr:uid="{00000000-0005-0000-0000-00005E240000}"/>
    <cellStyle name="20% - Accent4 2 14 2" xfId="37137" xr:uid="{00000000-0005-0000-0000-00005F240000}"/>
    <cellStyle name="20% - Accent4 2 14 3" xfId="37138" xr:uid="{00000000-0005-0000-0000-000060240000}"/>
    <cellStyle name="20% - Accent4 2 14 4" xfId="37139" xr:uid="{00000000-0005-0000-0000-000061240000}"/>
    <cellStyle name="20% - Accent4 2 14 5" xfId="37140" xr:uid="{00000000-0005-0000-0000-000062240000}"/>
    <cellStyle name="20% - Accent4 2 14 6" xfId="37141" xr:uid="{00000000-0005-0000-0000-000063240000}"/>
    <cellStyle name="20% - Accent4 2 14 7" xfId="37142" xr:uid="{00000000-0005-0000-0000-000064240000}"/>
    <cellStyle name="20% - Accent4 2 14 8" xfId="37143" xr:uid="{00000000-0005-0000-0000-000065240000}"/>
    <cellStyle name="20% - Accent4 2 15" xfId="37144" xr:uid="{00000000-0005-0000-0000-000066240000}"/>
    <cellStyle name="20% - Accent4 2 15 2" xfId="37145" xr:uid="{00000000-0005-0000-0000-000067240000}"/>
    <cellStyle name="20% - Accent4 2 15 3" xfId="37146" xr:uid="{00000000-0005-0000-0000-000068240000}"/>
    <cellStyle name="20% - Accent4 2 15 4" xfId="37147" xr:uid="{00000000-0005-0000-0000-000069240000}"/>
    <cellStyle name="20% - Accent4 2 15 5" xfId="37148" xr:uid="{00000000-0005-0000-0000-00006A240000}"/>
    <cellStyle name="20% - Accent4 2 15 6" xfId="37149" xr:uid="{00000000-0005-0000-0000-00006B240000}"/>
    <cellStyle name="20% - Accent4 2 15 7" xfId="37150" xr:uid="{00000000-0005-0000-0000-00006C240000}"/>
    <cellStyle name="20% - Accent4 2 15 8" xfId="37151" xr:uid="{00000000-0005-0000-0000-00006D240000}"/>
    <cellStyle name="20% - Accent4 2 16" xfId="37152" xr:uid="{00000000-0005-0000-0000-00006E240000}"/>
    <cellStyle name="20% - Accent4 2 16 2" xfId="37153" xr:uid="{00000000-0005-0000-0000-00006F240000}"/>
    <cellStyle name="20% - Accent4 2 16 2 2" xfId="37154" xr:uid="{00000000-0005-0000-0000-000070240000}"/>
    <cellStyle name="20% - Accent4 2 16 2 2 2" xfId="37155" xr:uid="{00000000-0005-0000-0000-000071240000}"/>
    <cellStyle name="20% - Accent4 2 16 2 2 3" xfId="37156" xr:uid="{00000000-0005-0000-0000-000072240000}"/>
    <cellStyle name="20% - Accent4 2 16 2 2 4" xfId="37157" xr:uid="{00000000-0005-0000-0000-000073240000}"/>
    <cellStyle name="20% - Accent4 2 16 2 2 5" xfId="37158" xr:uid="{00000000-0005-0000-0000-000074240000}"/>
    <cellStyle name="20% - Accent4 2 16 2 2 6" xfId="37159" xr:uid="{00000000-0005-0000-0000-000075240000}"/>
    <cellStyle name="20% - Accent4 2 16 2 3" xfId="37160" xr:uid="{00000000-0005-0000-0000-000076240000}"/>
    <cellStyle name="20% - Accent4 2 16 2 4" xfId="37161" xr:uid="{00000000-0005-0000-0000-000077240000}"/>
    <cellStyle name="20% - Accent4 2 16 2 5" xfId="37162" xr:uid="{00000000-0005-0000-0000-000078240000}"/>
    <cellStyle name="20% - Accent4 2 16 2 6" xfId="37163" xr:uid="{00000000-0005-0000-0000-000079240000}"/>
    <cellStyle name="20% - Accent4 2 16 3" xfId="37164" xr:uid="{00000000-0005-0000-0000-00007A240000}"/>
    <cellStyle name="20% - Accent4 2 16 4" xfId="37165" xr:uid="{00000000-0005-0000-0000-00007B240000}"/>
    <cellStyle name="20% - Accent4 2 16 5" xfId="37166" xr:uid="{00000000-0005-0000-0000-00007C240000}"/>
    <cellStyle name="20% - Accent4 2 16 6" xfId="37167" xr:uid="{00000000-0005-0000-0000-00007D240000}"/>
    <cellStyle name="20% - Accent4 2 16 7" xfId="37168" xr:uid="{00000000-0005-0000-0000-00007E240000}"/>
    <cellStyle name="20% - Accent4 2 16 8" xfId="37169" xr:uid="{00000000-0005-0000-0000-00007F240000}"/>
    <cellStyle name="20% - Accent4 2 17" xfId="37170" xr:uid="{00000000-0005-0000-0000-000080240000}"/>
    <cellStyle name="20% - Accent4 2 17 2" xfId="37171" xr:uid="{00000000-0005-0000-0000-000081240000}"/>
    <cellStyle name="20% - Accent4 2 17 2 2" xfId="37172" xr:uid="{00000000-0005-0000-0000-000082240000}"/>
    <cellStyle name="20% - Accent4 2 17 2 3" xfId="37173" xr:uid="{00000000-0005-0000-0000-000083240000}"/>
    <cellStyle name="20% - Accent4 2 17 2 4" xfId="37174" xr:uid="{00000000-0005-0000-0000-000084240000}"/>
    <cellStyle name="20% - Accent4 2 17 2 5" xfId="37175" xr:uid="{00000000-0005-0000-0000-000085240000}"/>
    <cellStyle name="20% - Accent4 2 17 2 6" xfId="37176" xr:uid="{00000000-0005-0000-0000-000086240000}"/>
    <cellStyle name="20% - Accent4 2 17 3" xfId="37177" xr:uid="{00000000-0005-0000-0000-000087240000}"/>
    <cellStyle name="20% - Accent4 2 17 4" xfId="37178" xr:uid="{00000000-0005-0000-0000-000088240000}"/>
    <cellStyle name="20% - Accent4 2 17 5" xfId="37179" xr:uid="{00000000-0005-0000-0000-000089240000}"/>
    <cellStyle name="20% - Accent4 2 17 6" xfId="37180" xr:uid="{00000000-0005-0000-0000-00008A240000}"/>
    <cellStyle name="20% - Accent4 2 18" xfId="37181" xr:uid="{00000000-0005-0000-0000-00008B240000}"/>
    <cellStyle name="20% - Accent4 2 19" xfId="37182" xr:uid="{00000000-0005-0000-0000-00008C240000}"/>
    <cellStyle name="20% - Accent4 2 2" xfId="3710" xr:uid="{00000000-0005-0000-0000-00008D240000}"/>
    <cellStyle name="20% - Accent4 2 2 10" xfId="37183" xr:uid="{00000000-0005-0000-0000-00008E240000}"/>
    <cellStyle name="20% - Accent4 2 2 10 2" xfId="37184" xr:uid="{00000000-0005-0000-0000-00008F240000}"/>
    <cellStyle name="20% - Accent4 2 2 10 3" xfId="37185" xr:uid="{00000000-0005-0000-0000-000090240000}"/>
    <cellStyle name="20% - Accent4 2 2 10 4" xfId="37186" xr:uid="{00000000-0005-0000-0000-000091240000}"/>
    <cellStyle name="20% - Accent4 2 2 10 5" xfId="37187" xr:uid="{00000000-0005-0000-0000-000092240000}"/>
    <cellStyle name="20% - Accent4 2 2 10 6" xfId="37188" xr:uid="{00000000-0005-0000-0000-000093240000}"/>
    <cellStyle name="20% - Accent4 2 2 10 7" xfId="37189" xr:uid="{00000000-0005-0000-0000-000094240000}"/>
    <cellStyle name="20% - Accent4 2 2 10 8" xfId="37190" xr:uid="{00000000-0005-0000-0000-000095240000}"/>
    <cellStyle name="20% - Accent4 2 2 11" xfId="37191" xr:uid="{00000000-0005-0000-0000-000096240000}"/>
    <cellStyle name="20% - Accent4 2 2 11 2" xfId="37192" xr:uid="{00000000-0005-0000-0000-000097240000}"/>
    <cellStyle name="20% - Accent4 2 2 11 3" xfId="37193" xr:uid="{00000000-0005-0000-0000-000098240000}"/>
    <cellStyle name="20% - Accent4 2 2 11 4" xfId="37194" xr:uid="{00000000-0005-0000-0000-000099240000}"/>
    <cellStyle name="20% - Accent4 2 2 11 5" xfId="37195" xr:uid="{00000000-0005-0000-0000-00009A240000}"/>
    <cellStyle name="20% - Accent4 2 2 11 6" xfId="37196" xr:uid="{00000000-0005-0000-0000-00009B240000}"/>
    <cellStyle name="20% - Accent4 2 2 11 7" xfId="37197" xr:uid="{00000000-0005-0000-0000-00009C240000}"/>
    <cellStyle name="20% - Accent4 2 2 11 8" xfId="37198" xr:uid="{00000000-0005-0000-0000-00009D240000}"/>
    <cellStyle name="20% - Accent4 2 2 12" xfId="37199" xr:uid="{00000000-0005-0000-0000-00009E240000}"/>
    <cellStyle name="20% - Accent4 2 2 12 2" xfId="37200" xr:uid="{00000000-0005-0000-0000-00009F240000}"/>
    <cellStyle name="20% - Accent4 2 2 12 3" xfId="37201" xr:uid="{00000000-0005-0000-0000-0000A0240000}"/>
    <cellStyle name="20% - Accent4 2 2 12 4" xfId="37202" xr:uid="{00000000-0005-0000-0000-0000A1240000}"/>
    <cellStyle name="20% - Accent4 2 2 12 5" xfId="37203" xr:uid="{00000000-0005-0000-0000-0000A2240000}"/>
    <cellStyle name="20% - Accent4 2 2 12 6" xfId="37204" xr:uid="{00000000-0005-0000-0000-0000A3240000}"/>
    <cellStyle name="20% - Accent4 2 2 12 7" xfId="37205" xr:uid="{00000000-0005-0000-0000-0000A4240000}"/>
    <cellStyle name="20% - Accent4 2 2 12 8" xfId="37206" xr:uid="{00000000-0005-0000-0000-0000A5240000}"/>
    <cellStyle name="20% - Accent4 2 2 13" xfId="37207" xr:uid="{00000000-0005-0000-0000-0000A6240000}"/>
    <cellStyle name="20% - Accent4 2 2 13 2" xfId="37208" xr:uid="{00000000-0005-0000-0000-0000A7240000}"/>
    <cellStyle name="20% - Accent4 2 2 13 3" xfId="37209" xr:uid="{00000000-0005-0000-0000-0000A8240000}"/>
    <cellStyle name="20% - Accent4 2 2 13 4" xfId="37210" xr:uid="{00000000-0005-0000-0000-0000A9240000}"/>
    <cellStyle name="20% - Accent4 2 2 13 5" xfId="37211" xr:uid="{00000000-0005-0000-0000-0000AA240000}"/>
    <cellStyle name="20% - Accent4 2 2 13 6" xfId="37212" xr:uid="{00000000-0005-0000-0000-0000AB240000}"/>
    <cellStyle name="20% - Accent4 2 2 13 7" xfId="37213" xr:uid="{00000000-0005-0000-0000-0000AC240000}"/>
    <cellStyle name="20% - Accent4 2 2 13 8" xfId="37214" xr:uid="{00000000-0005-0000-0000-0000AD240000}"/>
    <cellStyle name="20% - Accent4 2 2 14" xfId="37215" xr:uid="{00000000-0005-0000-0000-0000AE240000}"/>
    <cellStyle name="20% - Accent4 2 2 14 2" xfId="37216" xr:uid="{00000000-0005-0000-0000-0000AF240000}"/>
    <cellStyle name="20% - Accent4 2 2 14 3" xfId="37217" xr:uid="{00000000-0005-0000-0000-0000B0240000}"/>
    <cellStyle name="20% - Accent4 2 2 14 4" xfId="37218" xr:uid="{00000000-0005-0000-0000-0000B1240000}"/>
    <cellStyle name="20% - Accent4 2 2 14 5" xfId="37219" xr:uid="{00000000-0005-0000-0000-0000B2240000}"/>
    <cellStyle name="20% - Accent4 2 2 14 6" xfId="37220" xr:uid="{00000000-0005-0000-0000-0000B3240000}"/>
    <cellStyle name="20% - Accent4 2 2 14 7" xfId="37221" xr:uid="{00000000-0005-0000-0000-0000B4240000}"/>
    <cellStyle name="20% - Accent4 2 2 14 8" xfId="37222" xr:uid="{00000000-0005-0000-0000-0000B5240000}"/>
    <cellStyle name="20% - Accent4 2 2 15" xfId="37223" xr:uid="{00000000-0005-0000-0000-0000B6240000}"/>
    <cellStyle name="20% - Accent4 2 2 15 2" xfId="37224" xr:uid="{00000000-0005-0000-0000-0000B7240000}"/>
    <cellStyle name="20% - Accent4 2 2 15 2 2" xfId="37225" xr:uid="{00000000-0005-0000-0000-0000B8240000}"/>
    <cellStyle name="20% - Accent4 2 2 15 2 2 2" xfId="37226" xr:uid="{00000000-0005-0000-0000-0000B9240000}"/>
    <cellStyle name="20% - Accent4 2 2 15 2 2 3" xfId="37227" xr:uid="{00000000-0005-0000-0000-0000BA240000}"/>
    <cellStyle name="20% - Accent4 2 2 15 2 2 4" xfId="37228" xr:uid="{00000000-0005-0000-0000-0000BB240000}"/>
    <cellStyle name="20% - Accent4 2 2 15 2 2 5" xfId="37229" xr:uid="{00000000-0005-0000-0000-0000BC240000}"/>
    <cellStyle name="20% - Accent4 2 2 15 2 2 6" xfId="37230" xr:uid="{00000000-0005-0000-0000-0000BD240000}"/>
    <cellStyle name="20% - Accent4 2 2 15 2 3" xfId="37231" xr:uid="{00000000-0005-0000-0000-0000BE240000}"/>
    <cellStyle name="20% - Accent4 2 2 15 2 4" xfId="37232" xr:uid="{00000000-0005-0000-0000-0000BF240000}"/>
    <cellStyle name="20% - Accent4 2 2 15 2 5" xfId="37233" xr:uid="{00000000-0005-0000-0000-0000C0240000}"/>
    <cellStyle name="20% - Accent4 2 2 15 2 6" xfId="37234" xr:uid="{00000000-0005-0000-0000-0000C1240000}"/>
    <cellStyle name="20% - Accent4 2 2 15 3" xfId="37235" xr:uid="{00000000-0005-0000-0000-0000C2240000}"/>
    <cellStyle name="20% - Accent4 2 2 15 4" xfId="37236" xr:uid="{00000000-0005-0000-0000-0000C3240000}"/>
    <cellStyle name="20% - Accent4 2 2 15 5" xfId="37237" xr:uid="{00000000-0005-0000-0000-0000C4240000}"/>
    <cellStyle name="20% - Accent4 2 2 15 6" xfId="37238" xr:uid="{00000000-0005-0000-0000-0000C5240000}"/>
    <cellStyle name="20% - Accent4 2 2 15 7" xfId="37239" xr:uid="{00000000-0005-0000-0000-0000C6240000}"/>
    <cellStyle name="20% - Accent4 2 2 15 8" xfId="37240" xr:uid="{00000000-0005-0000-0000-0000C7240000}"/>
    <cellStyle name="20% - Accent4 2 2 16" xfId="37241" xr:uid="{00000000-0005-0000-0000-0000C8240000}"/>
    <cellStyle name="20% - Accent4 2 2 16 2" xfId="37242" xr:uid="{00000000-0005-0000-0000-0000C9240000}"/>
    <cellStyle name="20% - Accent4 2 2 16 2 2" xfId="37243" xr:uid="{00000000-0005-0000-0000-0000CA240000}"/>
    <cellStyle name="20% - Accent4 2 2 16 2 3" xfId="37244" xr:uid="{00000000-0005-0000-0000-0000CB240000}"/>
    <cellStyle name="20% - Accent4 2 2 16 2 4" xfId="37245" xr:uid="{00000000-0005-0000-0000-0000CC240000}"/>
    <cellStyle name="20% - Accent4 2 2 16 2 5" xfId="37246" xr:uid="{00000000-0005-0000-0000-0000CD240000}"/>
    <cellStyle name="20% - Accent4 2 2 16 2 6" xfId="37247" xr:uid="{00000000-0005-0000-0000-0000CE240000}"/>
    <cellStyle name="20% - Accent4 2 2 16 3" xfId="37248" xr:uid="{00000000-0005-0000-0000-0000CF240000}"/>
    <cellStyle name="20% - Accent4 2 2 16 4" xfId="37249" xr:uid="{00000000-0005-0000-0000-0000D0240000}"/>
    <cellStyle name="20% - Accent4 2 2 16 5" xfId="37250" xr:uid="{00000000-0005-0000-0000-0000D1240000}"/>
    <cellStyle name="20% - Accent4 2 2 16 6" xfId="37251" xr:uid="{00000000-0005-0000-0000-0000D2240000}"/>
    <cellStyle name="20% - Accent4 2 2 17" xfId="37252" xr:uid="{00000000-0005-0000-0000-0000D3240000}"/>
    <cellStyle name="20% - Accent4 2 2 18" xfId="37253" xr:uid="{00000000-0005-0000-0000-0000D4240000}"/>
    <cellStyle name="20% - Accent4 2 2 19" xfId="37254" xr:uid="{00000000-0005-0000-0000-0000D5240000}"/>
    <cellStyle name="20% - Accent4 2 2 2" xfId="3711" xr:uid="{00000000-0005-0000-0000-0000D6240000}"/>
    <cellStyle name="20% - Accent4 2 2 2 10" xfId="37255" xr:uid="{00000000-0005-0000-0000-0000D7240000}"/>
    <cellStyle name="20% - Accent4 2 2 2 10 2" xfId="37256" xr:uid="{00000000-0005-0000-0000-0000D8240000}"/>
    <cellStyle name="20% - Accent4 2 2 2 10 2 2" xfId="37257" xr:uid="{00000000-0005-0000-0000-0000D9240000}"/>
    <cellStyle name="20% - Accent4 2 2 2 10 2 3" xfId="37258" xr:uid="{00000000-0005-0000-0000-0000DA240000}"/>
    <cellStyle name="20% - Accent4 2 2 2 10 2 4" xfId="37259" xr:uid="{00000000-0005-0000-0000-0000DB240000}"/>
    <cellStyle name="20% - Accent4 2 2 2 10 2 5" xfId="37260" xr:uid="{00000000-0005-0000-0000-0000DC240000}"/>
    <cellStyle name="20% - Accent4 2 2 2 10 2 6" xfId="37261" xr:uid="{00000000-0005-0000-0000-0000DD240000}"/>
    <cellStyle name="20% - Accent4 2 2 2 10 3" xfId="37262" xr:uid="{00000000-0005-0000-0000-0000DE240000}"/>
    <cellStyle name="20% - Accent4 2 2 2 10 4" xfId="37263" xr:uid="{00000000-0005-0000-0000-0000DF240000}"/>
    <cellStyle name="20% - Accent4 2 2 2 10 5" xfId="37264" xr:uid="{00000000-0005-0000-0000-0000E0240000}"/>
    <cellStyle name="20% - Accent4 2 2 2 10 6" xfId="37265" xr:uid="{00000000-0005-0000-0000-0000E1240000}"/>
    <cellStyle name="20% - Accent4 2 2 2 11" xfId="37266" xr:uid="{00000000-0005-0000-0000-0000E2240000}"/>
    <cellStyle name="20% - Accent4 2 2 2 12" xfId="37267" xr:uid="{00000000-0005-0000-0000-0000E3240000}"/>
    <cellStyle name="20% - Accent4 2 2 2 13" xfId="37268" xr:uid="{00000000-0005-0000-0000-0000E4240000}"/>
    <cellStyle name="20% - Accent4 2 2 2 14" xfId="37269" xr:uid="{00000000-0005-0000-0000-0000E5240000}"/>
    <cellStyle name="20% - Accent4 2 2 2 15" xfId="37270" xr:uid="{00000000-0005-0000-0000-0000E6240000}"/>
    <cellStyle name="20% - Accent4 2 2 2 2" xfId="31749" xr:uid="{00000000-0005-0000-0000-0000E7240000}"/>
    <cellStyle name="20% - Accent4 2 2 2 2 2" xfId="31750" xr:uid="{00000000-0005-0000-0000-0000E8240000}"/>
    <cellStyle name="20% - Accent4 2 2 2 2 2 2" xfId="37271" xr:uid="{00000000-0005-0000-0000-0000E9240000}"/>
    <cellStyle name="20% - Accent4 2 2 2 2 2 2 2" xfId="37272" xr:uid="{00000000-0005-0000-0000-0000EA240000}"/>
    <cellStyle name="20% - Accent4 2 2 2 2 2 2 2 2" xfId="37273" xr:uid="{00000000-0005-0000-0000-0000EB240000}"/>
    <cellStyle name="20% - Accent4 2 2 2 2 2 2 2 3" xfId="37274" xr:uid="{00000000-0005-0000-0000-0000EC240000}"/>
    <cellStyle name="20% - Accent4 2 2 2 2 2 2 2 4" xfId="37275" xr:uid="{00000000-0005-0000-0000-0000ED240000}"/>
    <cellStyle name="20% - Accent4 2 2 2 2 2 2 2 5" xfId="37276" xr:uid="{00000000-0005-0000-0000-0000EE240000}"/>
    <cellStyle name="20% - Accent4 2 2 2 2 2 2 2 6" xfId="37277" xr:uid="{00000000-0005-0000-0000-0000EF240000}"/>
    <cellStyle name="20% - Accent4 2 2 2 2 2 2 3" xfId="37278" xr:uid="{00000000-0005-0000-0000-0000F0240000}"/>
    <cellStyle name="20% - Accent4 2 2 2 2 2 2 4" xfId="37279" xr:uid="{00000000-0005-0000-0000-0000F1240000}"/>
    <cellStyle name="20% - Accent4 2 2 2 2 2 2 5" xfId="37280" xr:uid="{00000000-0005-0000-0000-0000F2240000}"/>
    <cellStyle name="20% - Accent4 2 2 2 2 2 2 6" xfId="37281" xr:uid="{00000000-0005-0000-0000-0000F3240000}"/>
    <cellStyle name="20% - Accent4 2 2 2 2 2 3" xfId="37282" xr:uid="{00000000-0005-0000-0000-0000F4240000}"/>
    <cellStyle name="20% - Accent4 2 2 2 2 2 4" xfId="37283" xr:uid="{00000000-0005-0000-0000-0000F5240000}"/>
    <cellStyle name="20% - Accent4 2 2 2 2 2 5" xfId="37284" xr:uid="{00000000-0005-0000-0000-0000F6240000}"/>
    <cellStyle name="20% - Accent4 2 2 2 2 2 6" xfId="37285" xr:uid="{00000000-0005-0000-0000-0000F7240000}"/>
    <cellStyle name="20% - Accent4 2 2 2 2 2 7" xfId="37286" xr:uid="{00000000-0005-0000-0000-0000F8240000}"/>
    <cellStyle name="20% - Accent4 2 2 2 2 2 8" xfId="37287" xr:uid="{00000000-0005-0000-0000-0000F9240000}"/>
    <cellStyle name="20% - Accent4 2 2 2 2 3" xfId="31751" xr:uid="{00000000-0005-0000-0000-0000FA240000}"/>
    <cellStyle name="20% - Accent4 2 2 2 2 4" xfId="31752" xr:uid="{00000000-0005-0000-0000-0000FB240000}"/>
    <cellStyle name="20% - Accent4 2 2 2 2 4 2" xfId="37288" xr:uid="{00000000-0005-0000-0000-0000FC240000}"/>
    <cellStyle name="20% - Accent4 2 2 2 2 4 2 2" xfId="37289" xr:uid="{00000000-0005-0000-0000-0000FD240000}"/>
    <cellStyle name="20% - Accent4 2 2 2 2 4 2 3" xfId="37290" xr:uid="{00000000-0005-0000-0000-0000FE240000}"/>
    <cellStyle name="20% - Accent4 2 2 2 2 4 2 4" xfId="37291" xr:uid="{00000000-0005-0000-0000-0000FF240000}"/>
    <cellStyle name="20% - Accent4 2 2 2 2 4 2 5" xfId="37292" xr:uid="{00000000-0005-0000-0000-000000250000}"/>
    <cellStyle name="20% - Accent4 2 2 2 2 4 2 6" xfId="37293" xr:uid="{00000000-0005-0000-0000-000001250000}"/>
    <cellStyle name="20% - Accent4 2 2 2 2 4 3" xfId="37294" xr:uid="{00000000-0005-0000-0000-000002250000}"/>
    <cellStyle name="20% - Accent4 2 2 2 2 4 4" xfId="37295" xr:uid="{00000000-0005-0000-0000-000003250000}"/>
    <cellStyle name="20% - Accent4 2 2 2 2 4 5" xfId="37296" xr:uid="{00000000-0005-0000-0000-000004250000}"/>
    <cellStyle name="20% - Accent4 2 2 2 2 4 6" xfId="37297" xr:uid="{00000000-0005-0000-0000-000005250000}"/>
    <cellStyle name="20% - Accent4 2 2 2 2 5" xfId="37298" xr:uid="{00000000-0005-0000-0000-000006250000}"/>
    <cellStyle name="20% - Accent4 2 2 2 2 6" xfId="37299" xr:uid="{00000000-0005-0000-0000-000007250000}"/>
    <cellStyle name="20% - Accent4 2 2 2 2 7" xfId="37300" xr:uid="{00000000-0005-0000-0000-000008250000}"/>
    <cellStyle name="20% - Accent4 2 2 2 2 8" xfId="37301" xr:uid="{00000000-0005-0000-0000-000009250000}"/>
    <cellStyle name="20% - Accent4 2 2 2 2 9" xfId="37302" xr:uid="{00000000-0005-0000-0000-00000A250000}"/>
    <cellStyle name="20% - Accent4 2 2 2 3" xfId="31753" xr:uid="{00000000-0005-0000-0000-00000B250000}"/>
    <cellStyle name="20% - Accent4 2 2 2 3 2" xfId="37303" xr:uid="{00000000-0005-0000-0000-00000C250000}"/>
    <cellStyle name="20% - Accent4 2 2 2 3 3" xfId="37304" xr:uid="{00000000-0005-0000-0000-00000D250000}"/>
    <cellStyle name="20% - Accent4 2 2 2 3 4" xfId="37305" xr:uid="{00000000-0005-0000-0000-00000E250000}"/>
    <cellStyle name="20% - Accent4 2 2 2 3 5" xfId="37306" xr:uid="{00000000-0005-0000-0000-00000F250000}"/>
    <cellStyle name="20% - Accent4 2 2 2 3 6" xfId="37307" xr:uid="{00000000-0005-0000-0000-000010250000}"/>
    <cellStyle name="20% - Accent4 2 2 2 3 7" xfId="37308" xr:uid="{00000000-0005-0000-0000-000011250000}"/>
    <cellStyle name="20% - Accent4 2 2 2 3 8" xfId="37309" xr:uid="{00000000-0005-0000-0000-000012250000}"/>
    <cellStyle name="20% - Accent4 2 2 2 4" xfId="31754" xr:uid="{00000000-0005-0000-0000-000013250000}"/>
    <cellStyle name="20% - Accent4 2 2 2 4 2" xfId="37310" xr:uid="{00000000-0005-0000-0000-000014250000}"/>
    <cellStyle name="20% - Accent4 2 2 2 4 3" xfId="37311" xr:uid="{00000000-0005-0000-0000-000015250000}"/>
    <cellStyle name="20% - Accent4 2 2 2 4 4" xfId="37312" xr:uid="{00000000-0005-0000-0000-000016250000}"/>
    <cellStyle name="20% - Accent4 2 2 2 4 5" xfId="37313" xr:uid="{00000000-0005-0000-0000-000017250000}"/>
    <cellStyle name="20% - Accent4 2 2 2 4 6" xfId="37314" xr:uid="{00000000-0005-0000-0000-000018250000}"/>
    <cellStyle name="20% - Accent4 2 2 2 4 7" xfId="37315" xr:uid="{00000000-0005-0000-0000-000019250000}"/>
    <cellStyle name="20% - Accent4 2 2 2 4 8" xfId="37316" xr:uid="{00000000-0005-0000-0000-00001A250000}"/>
    <cellStyle name="20% - Accent4 2 2 2 5" xfId="31755" xr:uid="{00000000-0005-0000-0000-00001B250000}"/>
    <cellStyle name="20% - Accent4 2 2 2 5 2" xfId="37317" xr:uid="{00000000-0005-0000-0000-00001C250000}"/>
    <cellStyle name="20% - Accent4 2 2 2 5 3" xfId="37318" xr:uid="{00000000-0005-0000-0000-00001D250000}"/>
    <cellStyle name="20% - Accent4 2 2 2 5 4" xfId="37319" xr:uid="{00000000-0005-0000-0000-00001E250000}"/>
    <cellStyle name="20% - Accent4 2 2 2 5 5" xfId="37320" xr:uid="{00000000-0005-0000-0000-00001F250000}"/>
    <cellStyle name="20% - Accent4 2 2 2 5 6" xfId="37321" xr:uid="{00000000-0005-0000-0000-000020250000}"/>
    <cellStyle name="20% - Accent4 2 2 2 5 7" xfId="37322" xr:uid="{00000000-0005-0000-0000-000021250000}"/>
    <cellStyle name="20% - Accent4 2 2 2 5 8" xfId="37323" xr:uid="{00000000-0005-0000-0000-000022250000}"/>
    <cellStyle name="20% - Accent4 2 2 2 6" xfId="37324" xr:uid="{00000000-0005-0000-0000-000023250000}"/>
    <cellStyle name="20% - Accent4 2 2 2 6 2" xfId="37325" xr:uid="{00000000-0005-0000-0000-000024250000}"/>
    <cellStyle name="20% - Accent4 2 2 2 6 3" xfId="37326" xr:uid="{00000000-0005-0000-0000-000025250000}"/>
    <cellStyle name="20% - Accent4 2 2 2 6 4" xfId="37327" xr:uid="{00000000-0005-0000-0000-000026250000}"/>
    <cellStyle name="20% - Accent4 2 2 2 6 5" xfId="37328" xr:uid="{00000000-0005-0000-0000-000027250000}"/>
    <cellStyle name="20% - Accent4 2 2 2 6 6" xfId="37329" xr:uid="{00000000-0005-0000-0000-000028250000}"/>
    <cellStyle name="20% - Accent4 2 2 2 6 7" xfId="37330" xr:uid="{00000000-0005-0000-0000-000029250000}"/>
    <cellStyle name="20% - Accent4 2 2 2 6 8" xfId="37331" xr:uid="{00000000-0005-0000-0000-00002A250000}"/>
    <cellStyle name="20% - Accent4 2 2 2 7" xfId="37332" xr:uid="{00000000-0005-0000-0000-00002B250000}"/>
    <cellStyle name="20% - Accent4 2 2 2 7 2" xfId="37333" xr:uid="{00000000-0005-0000-0000-00002C250000}"/>
    <cellStyle name="20% - Accent4 2 2 2 7 3" xfId="37334" xr:uid="{00000000-0005-0000-0000-00002D250000}"/>
    <cellStyle name="20% - Accent4 2 2 2 7 4" xfId="37335" xr:uid="{00000000-0005-0000-0000-00002E250000}"/>
    <cellStyle name="20% - Accent4 2 2 2 7 5" xfId="37336" xr:uid="{00000000-0005-0000-0000-00002F250000}"/>
    <cellStyle name="20% - Accent4 2 2 2 7 6" xfId="37337" xr:uid="{00000000-0005-0000-0000-000030250000}"/>
    <cellStyle name="20% - Accent4 2 2 2 7 7" xfId="37338" xr:uid="{00000000-0005-0000-0000-000031250000}"/>
    <cellStyle name="20% - Accent4 2 2 2 7 8" xfId="37339" xr:uid="{00000000-0005-0000-0000-000032250000}"/>
    <cellStyle name="20% - Accent4 2 2 2 8" xfId="37340" xr:uid="{00000000-0005-0000-0000-000033250000}"/>
    <cellStyle name="20% - Accent4 2 2 2 8 2" xfId="37341" xr:uid="{00000000-0005-0000-0000-000034250000}"/>
    <cellStyle name="20% - Accent4 2 2 2 8 3" xfId="37342" xr:uid="{00000000-0005-0000-0000-000035250000}"/>
    <cellStyle name="20% - Accent4 2 2 2 8 4" xfId="37343" xr:uid="{00000000-0005-0000-0000-000036250000}"/>
    <cellStyle name="20% - Accent4 2 2 2 8 5" xfId="37344" xr:uid="{00000000-0005-0000-0000-000037250000}"/>
    <cellStyle name="20% - Accent4 2 2 2 8 6" xfId="37345" xr:uid="{00000000-0005-0000-0000-000038250000}"/>
    <cellStyle name="20% - Accent4 2 2 2 8 7" xfId="37346" xr:uid="{00000000-0005-0000-0000-000039250000}"/>
    <cellStyle name="20% - Accent4 2 2 2 8 8" xfId="37347" xr:uid="{00000000-0005-0000-0000-00003A250000}"/>
    <cellStyle name="20% - Accent4 2 2 2 9" xfId="37348" xr:uid="{00000000-0005-0000-0000-00003B250000}"/>
    <cellStyle name="20% - Accent4 2 2 2 9 2" xfId="37349" xr:uid="{00000000-0005-0000-0000-00003C250000}"/>
    <cellStyle name="20% - Accent4 2 2 2 9 2 2" xfId="37350" xr:uid="{00000000-0005-0000-0000-00003D250000}"/>
    <cellStyle name="20% - Accent4 2 2 2 9 2 2 2" xfId="37351" xr:uid="{00000000-0005-0000-0000-00003E250000}"/>
    <cellStyle name="20% - Accent4 2 2 2 9 2 2 3" xfId="37352" xr:uid="{00000000-0005-0000-0000-00003F250000}"/>
    <cellStyle name="20% - Accent4 2 2 2 9 2 2 4" xfId="37353" xr:uid="{00000000-0005-0000-0000-000040250000}"/>
    <cellStyle name="20% - Accent4 2 2 2 9 2 2 5" xfId="37354" xr:uid="{00000000-0005-0000-0000-000041250000}"/>
    <cellStyle name="20% - Accent4 2 2 2 9 2 2 6" xfId="37355" xr:uid="{00000000-0005-0000-0000-000042250000}"/>
    <cellStyle name="20% - Accent4 2 2 2 9 2 3" xfId="37356" xr:uid="{00000000-0005-0000-0000-000043250000}"/>
    <cellStyle name="20% - Accent4 2 2 2 9 2 4" xfId="37357" xr:uid="{00000000-0005-0000-0000-000044250000}"/>
    <cellStyle name="20% - Accent4 2 2 2 9 2 5" xfId="37358" xr:uid="{00000000-0005-0000-0000-000045250000}"/>
    <cellStyle name="20% - Accent4 2 2 2 9 2 6" xfId="37359" xr:uid="{00000000-0005-0000-0000-000046250000}"/>
    <cellStyle name="20% - Accent4 2 2 2 9 3" xfId="37360" xr:uid="{00000000-0005-0000-0000-000047250000}"/>
    <cellStyle name="20% - Accent4 2 2 2 9 4" xfId="37361" xr:uid="{00000000-0005-0000-0000-000048250000}"/>
    <cellStyle name="20% - Accent4 2 2 2 9 5" xfId="37362" xr:uid="{00000000-0005-0000-0000-000049250000}"/>
    <cellStyle name="20% - Accent4 2 2 2 9 6" xfId="37363" xr:uid="{00000000-0005-0000-0000-00004A250000}"/>
    <cellStyle name="20% - Accent4 2 2 2 9 7" xfId="37364" xr:uid="{00000000-0005-0000-0000-00004B250000}"/>
    <cellStyle name="20% - Accent4 2 2 2 9 8" xfId="37365" xr:uid="{00000000-0005-0000-0000-00004C250000}"/>
    <cellStyle name="20% - Accent4 2 2 20" xfId="37366" xr:uid="{00000000-0005-0000-0000-00004D250000}"/>
    <cellStyle name="20% - Accent4 2 2 21" xfId="37367" xr:uid="{00000000-0005-0000-0000-00004E250000}"/>
    <cellStyle name="20% - Accent4 2 2 22" xfId="37368" xr:uid="{00000000-0005-0000-0000-00004F250000}"/>
    <cellStyle name="20% - Accent4 2 2 23" xfId="37369" xr:uid="{00000000-0005-0000-0000-000050250000}"/>
    <cellStyle name="20% - Accent4 2 2 24" xfId="37370" xr:uid="{00000000-0005-0000-0000-000051250000}"/>
    <cellStyle name="20% - Accent4 2 2 3" xfId="3712" xr:uid="{00000000-0005-0000-0000-000052250000}"/>
    <cellStyle name="20% - Accent4 2 2 3 10" xfId="3713" xr:uid="{00000000-0005-0000-0000-000053250000}"/>
    <cellStyle name="20% - Accent4 2 2 3 10 2" xfId="3714" xr:uid="{00000000-0005-0000-0000-000054250000}"/>
    <cellStyle name="20% - Accent4 2 2 3 10 3" xfId="3715" xr:uid="{00000000-0005-0000-0000-000055250000}"/>
    <cellStyle name="20% - Accent4 2 2 3 11" xfId="3716" xr:uid="{00000000-0005-0000-0000-000056250000}"/>
    <cellStyle name="20% - Accent4 2 2 3 12" xfId="3717" xr:uid="{00000000-0005-0000-0000-000057250000}"/>
    <cellStyle name="20% - Accent4 2 2 3 2" xfId="3718" xr:uid="{00000000-0005-0000-0000-000058250000}"/>
    <cellStyle name="20% - Accent4 2 2 3 2 2" xfId="3719" xr:uid="{00000000-0005-0000-0000-000059250000}"/>
    <cellStyle name="20% - Accent4 2 2 3 2 2 2" xfId="3720" xr:uid="{00000000-0005-0000-0000-00005A250000}"/>
    <cellStyle name="20% - Accent4 2 2 3 2 2 2 2" xfId="3721" xr:uid="{00000000-0005-0000-0000-00005B250000}"/>
    <cellStyle name="20% - Accent4 2 2 3 2 2 2 2 2" xfId="3722" xr:uid="{00000000-0005-0000-0000-00005C250000}"/>
    <cellStyle name="20% - Accent4 2 2 3 2 2 2 2 2 2" xfId="3723" xr:uid="{00000000-0005-0000-0000-00005D250000}"/>
    <cellStyle name="20% - Accent4 2 2 3 2 2 2 2 2 2 2" xfId="3724" xr:uid="{00000000-0005-0000-0000-00005E250000}"/>
    <cellStyle name="20% - Accent4 2 2 3 2 2 2 2 2 2 3" xfId="3725" xr:uid="{00000000-0005-0000-0000-00005F250000}"/>
    <cellStyle name="20% - Accent4 2 2 3 2 2 2 2 2 3" xfId="3726" xr:uid="{00000000-0005-0000-0000-000060250000}"/>
    <cellStyle name="20% - Accent4 2 2 3 2 2 2 2 2 4" xfId="3727" xr:uid="{00000000-0005-0000-0000-000061250000}"/>
    <cellStyle name="20% - Accent4 2 2 3 2 2 2 2 3" xfId="3728" xr:uid="{00000000-0005-0000-0000-000062250000}"/>
    <cellStyle name="20% - Accent4 2 2 3 2 2 2 2 3 2" xfId="3729" xr:uid="{00000000-0005-0000-0000-000063250000}"/>
    <cellStyle name="20% - Accent4 2 2 3 2 2 2 2 3 3" xfId="3730" xr:uid="{00000000-0005-0000-0000-000064250000}"/>
    <cellStyle name="20% - Accent4 2 2 3 2 2 2 2 4" xfId="3731" xr:uid="{00000000-0005-0000-0000-000065250000}"/>
    <cellStyle name="20% - Accent4 2 2 3 2 2 2 2 5" xfId="3732" xr:uid="{00000000-0005-0000-0000-000066250000}"/>
    <cellStyle name="20% - Accent4 2 2 3 2 2 2 3" xfId="3733" xr:uid="{00000000-0005-0000-0000-000067250000}"/>
    <cellStyle name="20% - Accent4 2 2 3 2 2 2 3 2" xfId="3734" xr:uid="{00000000-0005-0000-0000-000068250000}"/>
    <cellStyle name="20% - Accent4 2 2 3 2 2 2 3 2 2" xfId="3735" xr:uid="{00000000-0005-0000-0000-000069250000}"/>
    <cellStyle name="20% - Accent4 2 2 3 2 2 2 3 2 3" xfId="3736" xr:uid="{00000000-0005-0000-0000-00006A250000}"/>
    <cellStyle name="20% - Accent4 2 2 3 2 2 2 3 3" xfId="3737" xr:uid="{00000000-0005-0000-0000-00006B250000}"/>
    <cellStyle name="20% - Accent4 2 2 3 2 2 2 3 4" xfId="3738" xr:uid="{00000000-0005-0000-0000-00006C250000}"/>
    <cellStyle name="20% - Accent4 2 2 3 2 2 2 4" xfId="3739" xr:uid="{00000000-0005-0000-0000-00006D250000}"/>
    <cellStyle name="20% - Accent4 2 2 3 2 2 2 4 2" xfId="3740" xr:uid="{00000000-0005-0000-0000-00006E250000}"/>
    <cellStyle name="20% - Accent4 2 2 3 2 2 2 4 3" xfId="3741" xr:uid="{00000000-0005-0000-0000-00006F250000}"/>
    <cellStyle name="20% - Accent4 2 2 3 2 2 2 5" xfId="3742" xr:uid="{00000000-0005-0000-0000-000070250000}"/>
    <cellStyle name="20% - Accent4 2 2 3 2 2 2 6" xfId="3743" xr:uid="{00000000-0005-0000-0000-000071250000}"/>
    <cellStyle name="20% - Accent4 2 2 3 2 2 3" xfId="3744" xr:uid="{00000000-0005-0000-0000-000072250000}"/>
    <cellStyle name="20% - Accent4 2 2 3 2 2 3 2" xfId="3745" xr:uid="{00000000-0005-0000-0000-000073250000}"/>
    <cellStyle name="20% - Accent4 2 2 3 2 2 3 2 2" xfId="3746" xr:uid="{00000000-0005-0000-0000-000074250000}"/>
    <cellStyle name="20% - Accent4 2 2 3 2 2 3 2 2 2" xfId="3747" xr:uid="{00000000-0005-0000-0000-000075250000}"/>
    <cellStyle name="20% - Accent4 2 2 3 2 2 3 2 2 3" xfId="3748" xr:uid="{00000000-0005-0000-0000-000076250000}"/>
    <cellStyle name="20% - Accent4 2 2 3 2 2 3 2 3" xfId="3749" xr:uid="{00000000-0005-0000-0000-000077250000}"/>
    <cellStyle name="20% - Accent4 2 2 3 2 2 3 2 4" xfId="3750" xr:uid="{00000000-0005-0000-0000-000078250000}"/>
    <cellStyle name="20% - Accent4 2 2 3 2 2 3 3" xfId="3751" xr:uid="{00000000-0005-0000-0000-000079250000}"/>
    <cellStyle name="20% - Accent4 2 2 3 2 2 3 3 2" xfId="3752" xr:uid="{00000000-0005-0000-0000-00007A250000}"/>
    <cellStyle name="20% - Accent4 2 2 3 2 2 3 3 3" xfId="3753" xr:uid="{00000000-0005-0000-0000-00007B250000}"/>
    <cellStyle name="20% - Accent4 2 2 3 2 2 3 4" xfId="3754" xr:uid="{00000000-0005-0000-0000-00007C250000}"/>
    <cellStyle name="20% - Accent4 2 2 3 2 2 3 5" xfId="3755" xr:uid="{00000000-0005-0000-0000-00007D250000}"/>
    <cellStyle name="20% - Accent4 2 2 3 2 2 4" xfId="3756" xr:uid="{00000000-0005-0000-0000-00007E250000}"/>
    <cellStyle name="20% - Accent4 2 2 3 2 2 4 2" xfId="3757" xr:uid="{00000000-0005-0000-0000-00007F250000}"/>
    <cellStyle name="20% - Accent4 2 2 3 2 2 4 2 2" xfId="3758" xr:uid="{00000000-0005-0000-0000-000080250000}"/>
    <cellStyle name="20% - Accent4 2 2 3 2 2 4 2 3" xfId="3759" xr:uid="{00000000-0005-0000-0000-000081250000}"/>
    <cellStyle name="20% - Accent4 2 2 3 2 2 4 3" xfId="3760" xr:uid="{00000000-0005-0000-0000-000082250000}"/>
    <cellStyle name="20% - Accent4 2 2 3 2 2 4 4" xfId="3761" xr:uid="{00000000-0005-0000-0000-000083250000}"/>
    <cellStyle name="20% - Accent4 2 2 3 2 2 5" xfId="3762" xr:uid="{00000000-0005-0000-0000-000084250000}"/>
    <cellStyle name="20% - Accent4 2 2 3 2 2 5 2" xfId="3763" xr:uid="{00000000-0005-0000-0000-000085250000}"/>
    <cellStyle name="20% - Accent4 2 2 3 2 2 5 3" xfId="3764" xr:uid="{00000000-0005-0000-0000-000086250000}"/>
    <cellStyle name="20% - Accent4 2 2 3 2 2 6" xfId="3765" xr:uid="{00000000-0005-0000-0000-000087250000}"/>
    <cellStyle name="20% - Accent4 2 2 3 2 2 7" xfId="3766" xr:uid="{00000000-0005-0000-0000-000088250000}"/>
    <cellStyle name="20% - Accent4 2 2 3 2 3" xfId="3767" xr:uid="{00000000-0005-0000-0000-000089250000}"/>
    <cellStyle name="20% - Accent4 2 2 3 2 3 2" xfId="3768" xr:uid="{00000000-0005-0000-0000-00008A250000}"/>
    <cellStyle name="20% - Accent4 2 2 3 2 3 2 2" xfId="3769" xr:uid="{00000000-0005-0000-0000-00008B250000}"/>
    <cellStyle name="20% - Accent4 2 2 3 2 3 2 2 2" xfId="3770" xr:uid="{00000000-0005-0000-0000-00008C250000}"/>
    <cellStyle name="20% - Accent4 2 2 3 2 3 2 2 2 2" xfId="3771" xr:uid="{00000000-0005-0000-0000-00008D250000}"/>
    <cellStyle name="20% - Accent4 2 2 3 2 3 2 2 2 3" xfId="3772" xr:uid="{00000000-0005-0000-0000-00008E250000}"/>
    <cellStyle name="20% - Accent4 2 2 3 2 3 2 2 3" xfId="3773" xr:uid="{00000000-0005-0000-0000-00008F250000}"/>
    <cellStyle name="20% - Accent4 2 2 3 2 3 2 2 4" xfId="3774" xr:uid="{00000000-0005-0000-0000-000090250000}"/>
    <cellStyle name="20% - Accent4 2 2 3 2 3 2 3" xfId="3775" xr:uid="{00000000-0005-0000-0000-000091250000}"/>
    <cellStyle name="20% - Accent4 2 2 3 2 3 2 3 2" xfId="3776" xr:uid="{00000000-0005-0000-0000-000092250000}"/>
    <cellStyle name="20% - Accent4 2 2 3 2 3 2 3 3" xfId="3777" xr:uid="{00000000-0005-0000-0000-000093250000}"/>
    <cellStyle name="20% - Accent4 2 2 3 2 3 2 4" xfId="3778" xr:uid="{00000000-0005-0000-0000-000094250000}"/>
    <cellStyle name="20% - Accent4 2 2 3 2 3 2 5" xfId="3779" xr:uid="{00000000-0005-0000-0000-000095250000}"/>
    <cellStyle name="20% - Accent4 2 2 3 2 3 3" xfId="3780" xr:uid="{00000000-0005-0000-0000-000096250000}"/>
    <cellStyle name="20% - Accent4 2 2 3 2 3 3 2" xfId="3781" xr:uid="{00000000-0005-0000-0000-000097250000}"/>
    <cellStyle name="20% - Accent4 2 2 3 2 3 3 2 2" xfId="3782" xr:uid="{00000000-0005-0000-0000-000098250000}"/>
    <cellStyle name="20% - Accent4 2 2 3 2 3 3 2 3" xfId="3783" xr:uid="{00000000-0005-0000-0000-000099250000}"/>
    <cellStyle name="20% - Accent4 2 2 3 2 3 3 3" xfId="3784" xr:uid="{00000000-0005-0000-0000-00009A250000}"/>
    <cellStyle name="20% - Accent4 2 2 3 2 3 3 4" xfId="3785" xr:uid="{00000000-0005-0000-0000-00009B250000}"/>
    <cellStyle name="20% - Accent4 2 2 3 2 3 4" xfId="3786" xr:uid="{00000000-0005-0000-0000-00009C250000}"/>
    <cellStyle name="20% - Accent4 2 2 3 2 3 4 2" xfId="3787" xr:uid="{00000000-0005-0000-0000-00009D250000}"/>
    <cellStyle name="20% - Accent4 2 2 3 2 3 4 3" xfId="3788" xr:uid="{00000000-0005-0000-0000-00009E250000}"/>
    <cellStyle name="20% - Accent4 2 2 3 2 3 5" xfId="3789" xr:uid="{00000000-0005-0000-0000-00009F250000}"/>
    <cellStyle name="20% - Accent4 2 2 3 2 3 6" xfId="3790" xr:uid="{00000000-0005-0000-0000-0000A0250000}"/>
    <cellStyle name="20% - Accent4 2 2 3 2 4" xfId="3791" xr:uid="{00000000-0005-0000-0000-0000A1250000}"/>
    <cellStyle name="20% - Accent4 2 2 3 2 4 2" xfId="3792" xr:uid="{00000000-0005-0000-0000-0000A2250000}"/>
    <cellStyle name="20% - Accent4 2 2 3 2 4 2 2" xfId="3793" xr:uid="{00000000-0005-0000-0000-0000A3250000}"/>
    <cellStyle name="20% - Accent4 2 2 3 2 4 2 2 2" xfId="3794" xr:uid="{00000000-0005-0000-0000-0000A4250000}"/>
    <cellStyle name="20% - Accent4 2 2 3 2 4 2 2 3" xfId="3795" xr:uid="{00000000-0005-0000-0000-0000A5250000}"/>
    <cellStyle name="20% - Accent4 2 2 3 2 4 2 3" xfId="3796" xr:uid="{00000000-0005-0000-0000-0000A6250000}"/>
    <cellStyle name="20% - Accent4 2 2 3 2 4 2 4" xfId="3797" xr:uid="{00000000-0005-0000-0000-0000A7250000}"/>
    <cellStyle name="20% - Accent4 2 2 3 2 4 3" xfId="3798" xr:uid="{00000000-0005-0000-0000-0000A8250000}"/>
    <cellStyle name="20% - Accent4 2 2 3 2 4 3 2" xfId="3799" xr:uid="{00000000-0005-0000-0000-0000A9250000}"/>
    <cellStyle name="20% - Accent4 2 2 3 2 4 3 3" xfId="3800" xr:uid="{00000000-0005-0000-0000-0000AA250000}"/>
    <cellStyle name="20% - Accent4 2 2 3 2 4 4" xfId="3801" xr:uid="{00000000-0005-0000-0000-0000AB250000}"/>
    <cellStyle name="20% - Accent4 2 2 3 2 4 5" xfId="3802" xr:uid="{00000000-0005-0000-0000-0000AC250000}"/>
    <cellStyle name="20% - Accent4 2 2 3 2 5" xfId="3803" xr:uid="{00000000-0005-0000-0000-0000AD250000}"/>
    <cellStyle name="20% - Accent4 2 2 3 2 5 2" xfId="3804" xr:uid="{00000000-0005-0000-0000-0000AE250000}"/>
    <cellStyle name="20% - Accent4 2 2 3 2 5 2 2" xfId="3805" xr:uid="{00000000-0005-0000-0000-0000AF250000}"/>
    <cellStyle name="20% - Accent4 2 2 3 2 5 2 3" xfId="3806" xr:uid="{00000000-0005-0000-0000-0000B0250000}"/>
    <cellStyle name="20% - Accent4 2 2 3 2 5 3" xfId="3807" xr:uid="{00000000-0005-0000-0000-0000B1250000}"/>
    <cellStyle name="20% - Accent4 2 2 3 2 5 4" xfId="3808" xr:uid="{00000000-0005-0000-0000-0000B2250000}"/>
    <cellStyle name="20% - Accent4 2 2 3 2 6" xfId="3809" xr:uid="{00000000-0005-0000-0000-0000B3250000}"/>
    <cellStyle name="20% - Accent4 2 2 3 2 6 2" xfId="3810" xr:uid="{00000000-0005-0000-0000-0000B4250000}"/>
    <cellStyle name="20% - Accent4 2 2 3 2 6 3" xfId="3811" xr:uid="{00000000-0005-0000-0000-0000B5250000}"/>
    <cellStyle name="20% - Accent4 2 2 3 2 7" xfId="3812" xr:uid="{00000000-0005-0000-0000-0000B6250000}"/>
    <cellStyle name="20% - Accent4 2 2 3 2 8" xfId="3813" xr:uid="{00000000-0005-0000-0000-0000B7250000}"/>
    <cellStyle name="20% - Accent4 2 2 3 3" xfId="3814" xr:uid="{00000000-0005-0000-0000-0000B8250000}"/>
    <cellStyle name="20% - Accent4 2 2 3 3 2" xfId="3815" xr:uid="{00000000-0005-0000-0000-0000B9250000}"/>
    <cellStyle name="20% - Accent4 2 2 3 3 2 2" xfId="3816" xr:uid="{00000000-0005-0000-0000-0000BA250000}"/>
    <cellStyle name="20% - Accent4 2 2 3 3 2 2 2" xfId="3817" xr:uid="{00000000-0005-0000-0000-0000BB250000}"/>
    <cellStyle name="20% - Accent4 2 2 3 3 2 2 2 2" xfId="3818" xr:uid="{00000000-0005-0000-0000-0000BC250000}"/>
    <cellStyle name="20% - Accent4 2 2 3 3 2 2 2 2 2" xfId="3819" xr:uid="{00000000-0005-0000-0000-0000BD250000}"/>
    <cellStyle name="20% - Accent4 2 2 3 3 2 2 2 2 3" xfId="3820" xr:uid="{00000000-0005-0000-0000-0000BE250000}"/>
    <cellStyle name="20% - Accent4 2 2 3 3 2 2 2 3" xfId="3821" xr:uid="{00000000-0005-0000-0000-0000BF250000}"/>
    <cellStyle name="20% - Accent4 2 2 3 3 2 2 2 4" xfId="3822" xr:uid="{00000000-0005-0000-0000-0000C0250000}"/>
    <cellStyle name="20% - Accent4 2 2 3 3 2 2 3" xfId="3823" xr:uid="{00000000-0005-0000-0000-0000C1250000}"/>
    <cellStyle name="20% - Accent4 2 2 3 3 2 2 3 2" xfId="3824" xr:uid="{00000000-0005-0000-0000-0000C2250000}"/>
    <cellStyle name="20% - Accent4 2 2 3 3 2 2 3 3" xfId="3825" xr:uid="{00000000-0005-0000-0000-0000C3250000}"/>
    <cellStyle name="20% - Accent4 2 2 3 3 2 2 4" xfId="3826" xr:uid="{00000000-0005-0000-0000-0000C4250000}"/>
    <cellStyle name="20% - Accent4 2 2 3 3 2 2 5" xfId="3827" xr:uid="{00000000-0005-0000-0000-0000C5250000}"/>
    <cellStyle name="20% - Accent4 2 2 3 3 2 3" xfId="3828" xr:uid="{00000000-0005-0000-0000-0000C6250000}"/>
    <cellStyle name="20% - Accent4 2 2 3 3 2 3 2" xfId="3829" xr:uid="{00000000-0005-0000-0000-0000C7250000}"/>
    <cellStyle name="20% - Accent4 2 2 3 3 2 3 2 2" xfId="3830" xr:uid="{00000000-0005-0000-0000-0000C8250000}"/>
    <cellStyle name="20% - Accent4 2 2 3 3 2 3 2 3" xfId="3831" xr:uid="{00000000-0005-0000-0000-0000C9250000}"/>
    <cellStyle name="20% - Accent4 2 2 3 3 2 3 3" xfId="3832" xr:uid="{00000000-0005-0000-0000-0000CA250000}"/>
    <cellStyle name="20% - Accent4 2 2 3 3 2 3 4" xfId="3833" xr:uid="{00000000-0005-0000-0000-0000CB250000}"/>
    <cellStyle name="20% - Accent4 2 2 3 3 2 4" xfId="3834" xr:uid="{00000000-0005-0000-0000-0000CC250000}"/>
    <cellStyle name="20% - Accent4 2 2 3 3 2 4 2" xfId="3835" xr:uid="{00000000-0005-0000-0000-0000CD250000}"/>
    <cellStyle name="20% - Accent4 2 2 3 3 2 4 3" xfId="3836" xr:uid="{00000000-0005-0000-0000-0000CE250000}"/>
    <cellStyle name="20% - Accent4 2 2 3 3 2 5" xfId="3837" xr:uid="{00000000-0005-0000-0000-0000CF250000}"/>
    <cellStyle name="20% - Accent4 2 2 3 3 2 6" xfId="3838" xr:uid="{00000000-0005-0000-0000-0000D0250000}"/>
    <cellStyle name="20% - Accent4 2 2 3 3 3" xfId="3839" xr:uid="{00000000-0005-0000-0000-0000D1250000}"/>
    <cellStyle name="20% - Accent4 2 2 3 3 3 2" xfId="3840" xr:uid="{00000000-0005-0000-0000-0000D2250000}"/>
    <cellStyle name="20% - Accent4 2 2 3 3 3 2 2" xfId="3841" xr:uid="{00000000-0005-0000-0000-0000D3250000}"/>
    <cellStyle name="20% - Accent4 2 2 3 3 3 2 2 2" xfId="3842" xr:uid="{00000000-0005-0000-0000-0000D4250000}"/>
    <cellStyle name="20% - Accent4 2 2 3 3 3 2 2 3" xfId="3843" xr:uid="{00000000-0005-0000-0000-0000D5250000}"/>
    <cellStyle name="20% - Accent4 2 2 3 3 3 2 3" xfId="3844" xr:uid="{00000000-0005-0000-0000-0000D6250000}"/>
    <cellStyle name="20% - Accent4 2 2 3 3 3 2 4" xfId="3845" xr:uid="{00000000-0005-0000-0000-0000D7250000}"/>
    <cellStyle name="20% - Accent4 2 2 3 3 3 3" xfId="3846" xr:uid="{00000000-0005-0000-0000-0000D8250000}"/>
    <cellStyle name="20% - Accent4 2 2 3 3 3 3 2" xfId="3847" xr:uid="{00000000-0005-0000-0000-0000D9250000}"/>
    <cellStyle name="20% - Accent4 2 2 3 3 3 3 3" xfId="3848" xr:uid="{00000000-0005-0000-0000-0000DA250000}"/>
    <cellStyle name="20% - Accent4 2 2 3 3 3 4" xfId="3849" xr:uid="{00000000-0005-0000-0000-0000DB250000}"/>
    <cellStyle name="20% - Accent4 2 2 3 3 3 5" xfId="3850" xr:uid="{00000000-0005-0000-0000-0000DC250000}"/>
    <cellStyle name="20% - Accent4 2 2 3 3 4" xfId="3851" xr:uid="{00000000-0005-0000-0000-0000DD250000}"/>
    <cellStyle name="20% - Accent4 2 2 3 3 4 2" xfId="3852" xr:uid="{00000000-0005-0000-0000-0000DE250000}"/>
    <cellStyle name="20% - Accent4 2 2 3 3 4 2 2" xfId="3853" xr:uid="{00000000-0005-0000-0000-0000DF250000}"/>
    <cellStyle name="20% - Accent4 2 2 3 3 4 2 3" xfId="3854" xr:uid="{00000000-0005-0000-0000-0000E0250000}"/>
    <cellStyle name="20% - Accent4 2 2 3 3 4 3" xfId="3855" xr:uid="{00000000-0005-0000-0000-0000E1250000}"/>
    <cellStyle name="20% - Accent4 2 2 3 3 4 4" xfId="3856" xr:uid="{00000000-0005-0000-0000-0000E2250000}"/>
    <cellStyle name="20% - Accent4 2 2 3 3 5" xfId="3857" xr:uid="{00000000-0005-0000-0000-0000E3250000}"/>
    <cellStyle name="20% - Accent4 2 2 3 3 5 2" xfId="3858" xr:uid="{00000000-0005-0000-0000-0000E4250000}"/>
    <cellStyle name="20% - Accent4 2 2 3 3 5 3" xfId="3859" xr:uid="{00000000-0005-0000-0000-0000E5250000}"/>
    <cellStyle name="20% - Accent4 2 2 3 3 6" xfId="3860" xr:uid="{00000000-0005-0000-0000-0000E6250000}"/>
    <cellStyle name="20% - Accent4 2 2 3 3 7" xfId="3861" xr:uid="{00000000-0005-0000-0000-0000E7250000}"/>
    <cellStyle name="20% - Accent4 2 2 3 4" xfId="3862" xr:uid="{00000000-0005-0000-0000-0000E8250000}"/>
    <cellStyle name="20% - Accent4 2 2 3 4 2" xfId="3863" xr:uid="{00000000-0005-0000-0000-0000E9250000}"/>
    <cellStyle name="20% - Accent4 2 2 3 4 2 2" xfId="3864" xr:uid="{00000000-0005-0000-0000-0000EA250000}"/>
    <cellStyle name="20% - Accent4 2 2 3 4 2 2 2" xfId="3865" xr:uid="{00000000-0005-0000-0000-0000EB250000}"/>
    <cellStyle name="20% - Accent4 2 2 3 4 2 2 2 2" xfId="3866" xr:uid="{00000000-0005-0000-0000-0000EC250000}"/>
    <cellStyle name="20% - Accent4 2 2 3 4 2 2 2 3" xfId="3867" xr:uid="{00000000-0005-0000-0000-0000ED250000}"/>
    <cellStyle name="20% - Accent4 2 2 3 4 2 2 3" xfId="3868" xr:uid="{00000000-0005-0000-0000-0000EE250000}"/>
    <cellStyle name="20% - Accent4 2 2 3 4 2 2 4" xfId="3869" xr:uid="{00000000-0005-0000-0000-0000EF250000}"/>
    <cellStyle name="20% - Accent4 2 2 3 4 2 3" xfId="3870" xr:uid="{00000000-0005-0000-0000-0000F0250000}"/>
    <cellStyle name="20% - Accent4 2 2 3 4 2 3 2" xfId="3871" xr:uid="{00000000-0005-0000-0000-0000F1250000}"/>
    <cellStyle name="20% - Accent4 2 2 3 4 2 3 3" xfId="3872" xr:uid="{00000000-0005-0000-0000-0000F2250000}"/>
    <cellStyle name="20% - Accent4 2 2 3 4 2 4" xfId="3873" xr:uid="{00000000-0005-0000-0000-0000F3250000}"/>
    <cellStyle name="20% - Accent4 2 2 3 4 2 5" xfId="3874" xr:uid="{00000000-0005-0000-0000-0000F4250000}"/>
    <cellStyle name="20% - Accent4 2 2 3 4 3" xfId="3875" xr:uid="{00000000-0005-0000-0000-0000F5250000}"/>
    <cellStyle name="20% - Accent4 2 2 3 4 3 2" xfId="3876" xr:uid="{00000000-0005-0000-0000-0000F6250000}"/>
    <cellStyle name="20% - Accent4 2 2 3 4 3 2 2" xfId="3877" xr:uid="{00000000-0005-0000-0000-0000F7250000}"/>
    <cellStyle name="20% - Accent4 2 2 3 4 3 2 3" xfId="3878" xr:uid="{00000000-0005-0000-0000-0000F8250000}"/>
    <cellStyle name="20% - Accent4 2 2 3 4 3 3" xfId="3879" xr:uid="{00000000-0005-0000-0000-0000F9250000}"/>
    <cellStyle name="20% - Accent4 2 2 3 4 3 4" xfId="3880" xr:uid="{00000000-0005-0000-0000-0000FA250000}"/>
    <cellStyle name="20% - Accent4 2 2 3 4 4" xfId="3881" xr:uid="{00000000-0005-0000-0000-0000FB250000}"/>
    <cellStyle name="20% - Accent4 2 2 3 4 4 2" xfId="3882" xr:uid="{00000000-0005-0000-0000-0000FC250000}"/>
    <cellStyle name="20% - Accent4 2 2 3 4 4 3" xfId="3883" xr:uid="{00000000-0005-0000-0000-0000FD250000}"/>
    <cellStyle name="20% - Accent4 2 2 3 4 5" xfId="3884" xr:uid="{00000000-0005-0000-0000-0000FE250000}"/>
    <cellStyle name="20% - Accent4 2 2 3 4 6" xfId="3885" xr:uid="{00000000-0005-0000-0000-0000FF250000}"/>
    <cellStyle name="20% - Accent4 2 2 3 5" xfId="3886" xr:uid="{00000000-0005-0000-0000-000000260000}"/>
    <cellStyle name="20% - Accent4 2 2 3 5 2" xfId="3887" xr:uid="{00000000-0005-0000-0000-000001260000}"/>
    <cellStyle name="20% - Accent4 2 2 3 5 2 2" xfId="3888" xr:uid="{00000000-0005-0000-0000-000002260000}"/>
    <cellStyle name="20% - Accent4 2 2 3 5 2 2 2" xfId="3889" xr:uid="{00000000-0005-0000-0000-000003260000}"/>
    <cellStyle name="20% - Accent4 2 2 3 5 2 2 2 2" xfId="3890" xr:uid="{00000000-0005-0000-0000-000004260000}"/>
    <cellStyle name="20% - Accent4 2 2 3 5 2 2 2 3" xfId="3891" xr:uid="{00000000-0005-0000-0000-000005260000}"/>
    <cellStyle name="20% - Accent4 2 2 3 5 2 2 3" xfId="3892" xr:uid="{00000000-0005-0000-0000-000006260000}"/>
    <cellStyle name="20% - Accent4 2 2 3 5 2 2 4" xfId="3893" xr:uid="{00000000-0005-0000-0000-000007260000}"/>
    <cellStyle name="20% - Accent4 2 2 3 5 2 3" xfId="3894" xr:uid="{00000000-0005-0000-0000-000008260000}"/>
    <cellStyle name="20% - Accent4 2 2 3 5 2 3 2" xfId="3895" xr:uid="{00000000-0005-0000-0000-000009260000}"/>
    <cellStyle name="20% - Accent4 2 2 3 5 2 3 3" xfId="3896" xr:uid="{00000000-0005-0000-0000-00000A260000}"/>
    <cellStyle name="20% - Accent4 2 2 3 5 2 4" xfId="3897" xr:uid="{00000000-0005-0000-0000-00000B260000}"/>
    <cellStyle name="20% - Accent4 2 2 3 5 2 5" xfId="3898" xr:uid="{00000000-0005-0000-0000-00000C260000}"/>
    <cellStyle name="20% - Accent4 2 2 3 5 3" xfId="3899" xr:uid="{00000000-0005-0000-0000-00000D260000}"/>
    <cellStyle name="20% - Accent4 2 2 3 5 3 2" xfId="3900" xr:uid="{00000000-0005-0000-0000-00000E260000}"/>
    <cellStyle name="20% - Accent4 2 2 3 5 3 2 2" xfId="3901" xr:uid="{00000000-0005-0000-0000-00000F260000}"/>
    <cellStyle name="20% - Accent4 2 2 3 5 3 2 3" xfId="3902" xr:uid="{00000000-0005-0000-0000-000010260000}"/>
    <cellStyle name="20% - Accent4 2 2 3 5 3 3" xfId="3903" xr:uid="{00000000-0005-0000-0000-000011260000}"/>
    <cellStyle name="20% - Accent4 2 2 3 5 3 4" xfId="3904" xr:uid="{00000000-0005-0000-0000-000012260000}"/>
    <cellStyle name="20% - Accent4 2 2 3 5 4" xfId="3905" xr:uid="{00000000-0005-0000-0000-000013260000}"/>
    <cellStyle name="20% - Accent4 2 2 3 5 4 2" xfId="3906" xr:uid="{00000000-0005-0000-0000-000014260000}"/>
    <cellStyle name="20% - Accent4 2 2 3 5 4 3" xfId="3907" xr:uid="{00000000-0005-0000-0000-000015260000}"/>
    <cellStyle name="20% - Accent4 2 2 3 5 5" xfId="3908" xr:uid="{00000000-0005-0000-0000-000016260000}"/>
    <cellStyle name="20% - Accent4 2 2 3 5 6" xfId="3909" xr:uid="{00000000-0005-0000-0000-000017260000}"/>
    <cellStyle name="20% - Accent4 2 2 3 6" xfId="3910" xr:uid="{00000000-0005-0000-0000-000018260000}"/>
    <cellStyle name="20% - Accent4 2 2 3 6 2" xfId="3911" xr:uid="{00000000-0005-0000-0000-000019260000}"/>
    <cellStyle name="20% - Accent4 2 2 3 6 2 2" xfId="3912" xr:uid="{00000000-0005-0000-0000-00001A260000}"/>
    <cellStyle name="20% - Accent4 2 2 3 6 2 2 2" xfId="3913" xr:uid="{00000000-0005-0000-0000-00001B260000}"/>
    <cellStyle name="20% - Accent4 2 2 3 6 2 2 3" xfId="3914" xr:uid="{00000000-0005-0000-0000-00001C260000}"/>
    <cellStyle name="20% - Accent4 2 2 3 6 2 3" xfId="3915" xr:uid="{00000000-0005-0000-0000-00001D260000}"/>
    <cellStyle name="20% - Accent4 2 2 3 6 2 4" xfId="3916" xr:uid="{00000000-0005-0000-0000-00001E260000}"/>
    <cellStyle name="20% - Accent4 2 2 3 6 3" xfId="3917" xr:uid="{00000000-0005-0000-0000-00001F260000}"/>
    <cellStyle name="20% - Accent4 2 2 3 6 3 2" xfId="3918" xr:uid="{00000000-0005-0000-0000-000020260000}"/>
    <cellStyle name="20% - Accent4 2 2 3 6 3 3" xfId="3919" xr:uid="{00000000-0005-0000-0000-000021260000}"/>
    <cellStyle name="20% - Accent4 2 2 3 6 4" xfId="3920" xr:uid="{00000000-0005-0000-0000-000022260000}"/>
    <cellStyle name="20% - Accent4 2 2 3 6 5" xfId="3921" xr:uid="{00000000-0005-0000-0000-000023260000}"/>
    <cellStyle name="20% - Accent4 2 2 3 7" xfId="3922" xr:uid="{00000000-0005-0000-0000-000024260000}"/>
    <cellStyle name="20% - Accent4 2 2 3 7 2" xfId="3923" xr:uid="{00000000-0005-0000-0000-000025260000}"/>
    <cellStyle name="20% - Accent4 2 2 3 7 2 2" xfId="3924" xr:uid="{00000000-0005-0000-0000-000026260000}"/>
    <cellStyle name="20% - Accent4 2 2 3 7 2 2 2" xfId="3925" xr:uid="{00000000-0005-0000-0000-000027260000}"/>
    <cellStyle name="20% - Accent4 2 2 3 7 2 2 3" xfId="3926" xr:uid="{00000000-0005-0000-0000-000028260000}"/>
    <cellStyle name="20% - Accent4 2 2 3 7 2 3" xfId="3927" xr:uid="{00000000-0005-0000-0000-000029260000}"/>
    <cellStyle name="20% - Accent4 2 2 3 7 2 4" xfId="3928" xr:uid="{00000000-0005-0000-0000-00002A260000}"/>
    <cellStyle name="20% - Accent4 2 2 3 7 3" xfId="3929" xr:uid="{00000000-0005-0000-0000-00002B260000}"/>
    <cellStyle name="20% - Accent4 2 2 3 7 3 2" xfId="3930" xr:uid="{00000000-0005-0000-0000-00002C260000}"/>
    <cellStyle name="20% - Accent4 2 2 3 7 3 3" xfId="3931" xr:uid="{00000000-0005-0000-0000-00002D260000}"/>
    <cellStyle name="20% - Accent4 2 2 3 7 4" xfId="3932" xr:uid="{00000000-0005-0000-0000-00002E260000}"/>
    <cellStyle name="20% - Accent4 2 2 3 7 5" xfId="3933" xr:uid="{00000000-0005-0000-0000-00002F260000}"/>
    <cellStyle name="20% - Accent4 2 2 3 8" xfId="3934" xr:uid="{00000000-0005-0000-0000-000030260000}"/>
    <cellStyle name="20% - Accent4 2 2 3 8 2" xfId="3935" xr:uid="{00000000-0005-0000-0000-000031260000}"/>
    <cellStyle name="20% - Accent4 2 2 3 8 2 2" xfId="3936" xr:uid="{00000000-0005-0000-0000-000032260000}"/>
    <cellStyle name="20% - Accent4 2 2 3 8 2 3" xfId="3937" xr:uid="{00000000-0005-0000-0000-000033260000}"/>
    <cellStyle name="20% - Accent4 2 2 3 8 3" xfId="3938" xr:uid="{00000000-0005-0000-0000-000034260000}"/>
    <cellStyle name="20% - Accent4 2 2 3 8 4" xfId="3939" xr:uid="{00000000-0005-0000-0000-000035260000}"/>
    <cellStyle name="20% - Accent4 2 2 3 9" xfId="3940" xr:uid="{00000000-0005-0000-0000-000036260000}"/>
    <cellStyle name="20% - Accent4 2 2 3 9 2" xfId="3941" xr:uid="{00000000-0005-0000-0000-000037260000}"/>
    <cellStyle name="20% - Accent4 2 2 3 9 3" xfId="3942" xr:uid="{00000000-0005-0000-0000-000038260000}"/>
    <cellStyle name="20% - Accent4 2 2 4" xfId="3943" xr:uid="{00000000-0005-0000-0000-000039260000}"/>
    <cellStyle name="20% - Accent4 2 2 4 2" xfId="37371" xr:uid="{00000000-0005-0000-0000-00003A260000}"/>
    <cellStyle name="20% - Accent4 2 2 4 3" xfId="37372" xr:uid="{00000000-0005-0000-0000-00003B260000}"/>
    <cellStyle name="20% - Accent4 2 2 4 4" xfId="37373" xr:uid="{00000000-0005-0000-0000-00003C260000}"/>
    <cellStyle name="20% - Accent4 2 2 5" xfId="3944" xr:uid="{00000000-0005-0000-0000-00003D260000}"/>
    <cellStyle name="20% - Accent4 2 2 5 2" xfId="37374" xr:uid="{00000000-0005-0000-0000-00003E260000}"/>
    <cellStyle name="20% - Accent4 2 2 5 3" xfId="37375" xr:uid="{00000000-0005-0000-0000-00003F260000}"/>
    <cellStyle name="20% - Accent4 2 2 5 4" xfId="37376" xr:uid="{00000000-0005-0000-0000-000040260000}"/>
    <cellStyle name="20% - Accent4 2 2 6" xfId="31756" xr:uid="{00000000-0005-0000-0000-000041260000}"/>
    <cellStyle name="20% - Accent4 2 2 6 2" xfId="37377" xr:uid="{00000000-0005-0000-0000-000042260000}"/>
    <cellStyle name="20% - Accent4 2 2 6 3" xfId="37378" xr:uid="{00000000-0005-0000-0000-000043260000}"/>
    <cellStyle name="20% - Accent4 2 2 6 4" xfId="37379" xr:uid="{00000000-0005-0000-0000-000044260000}"/>
    <cellStyle name="20% - Accent4 2 2 7" xfId="37380" xr:uid="{00000000-0005-0000-0000-000045260000}"/>
    <cellStyle name="20% - Accent4 2 2 7 2" xfId="37381" xr:uid="{00000000-0005-0000-0000-000046260000}"/>
    <cellStyle name="20% - Accent4 2 2 7 3" xfId="37382" xr:uid="{00000000-0005-0000-0000-000047260000}"/>
    <cellStyle name="20% - Accent4 2 2 7 4" xfId="37383" xr:uid="{00000000-0005-0000-0000-000048260000}"/>
    <cellStyle name="20% - Accent4 2 2 8" xfId="37384" xr:uid="{00000000-0005-0000-0000-000049260000}"/>
    <cellStyle name="20% - Accent4 2 2 8 2" xfId="37385" xr:uid="{00000000-0005-0000-0000-00004A260000}"/>
    <cellStyle name="20% - Accent4 2 2 8 3" xfId="37386" xr:uid="{00000000-0005-0000-0000-00004B260000}"/>
    <cellStyle name="20% - Accent4 2 2 8 4" xfId="37387" xr:uid="{00000000-0005-0000-0000-00004C260000}"/>
    <cellStyle name="20% - Accent4 2 2 9" xfId="37388" xr:uid="{00000000-0005-0000-0000-00004D260000}"/>
    <cellStyle name="20% - Accent4 2 2 9 2" xfId="37389" xr:uid="{00000000-0005-0000-0000-00004E260000}"/>
    <cellStyle name="20% - Accent4 2 2 9 2 2" xfId="37390" xr:uid="{00000000-0005-0000-0000-00004F260000}"/>
    <cellStyle name="20% - Accent4 2 2 9 2 2 2" xfId="37391" xr:uid="{00000000-0005-0000-0000-000050260000}"/>
    <cellStyle name="20% - Accent4 2 2 9 2 2 2 2" xfId="37392" xr:uid="{00000000-0005-0000-0000-000051260000}"/>
    <cellStyle name="20% - Accent4 2 2 9 2 2 2 3" xfId="37393" xr:uid="{00000000-0005-0000-0000-000052260000}"/>
    <cellStyle name="20% - Accent4 2 2 9 2 2 2 4" xfId="37394" xr:uid="{00000000-0005-0000-0000-000053260000}"/>
    <cellStyle name="20% - Accent4 2 2 9 2 2 2 5" xfId="37395" xr:uid="{00000000-0005-0000-0000-000054260000}"/>
    <cellStyle name="20% - Accent4 2 2 9 2 2 2 6" xfId="37396" xr:uid="{00000000-0005-0000-0000-000055260000}"/>
    <cellStyle name="20% - Accent4 2 2 9 2 2 3" xfId="37397" xr:uid="{00000000-0005-0000-0000-000056260000}"/>
    <cellStyle name="20% - Accent4 2 2 9 2 2 4" xfId="37398" xr:uid="{00000000-0005-0000-0000-000057260000}"/>
    <cellStyle name="20% - Accent4 2 2 9 2 2 5" xfId="37399" xr:uid="{00000000-0005-0000-0000-000058260000}"/>
    <cellStyle name="20% - Accent4 2 2 9 2 2 6" xfId="37400" xr:uid="{00000000-0005-0000-0000-000059260000}"/>
    <cellStyle name="20% - Accent4 2 2 9 2 3" xfId="37401" xr:uid="{00000000-0005-0000-0000-00005A260000}"/>
    <cellStyle name="20% - Accent4 2 2 9 2 4" xfId="37402" xr:uid="{00000000-0005-0000-0000-00005B260000}"/>
    <cellStyle name="20% - Accent4 2 2 9 2 5" xfId="37403" xr:uid="{00000000-0005-0000-0000-00005C260000}"/>
    <cellStyle name="20% - Accent4 2 2 9 2 6" xfId="37404" xr:uid="{00000000-0005-0000-0000-00005D260000}"/>
    <cellStyle name="20% - Accent4 2 2 9 2 7" xfId="37405" xr:uid="{00000000-0005-0000-0000-00005E260000}"/>
    <cellStyle name="20% - Accent4 2 2 9 2 8" xfId="37406" xr:uid="{00000000-0005-0000-0000-00005F260000}"/>
    <cellStyle name="20% - Accent4 2 2 9 3" xfId="37407" xr:uid="{00000000-0005-0000-0000-000060260000}"/>
    <cellStyle name="20% - Accent4 2 2 9 4" xfId="37408" xr:uid="{00000000-0005-0000-0000-000061260000}"/>
    <cellStyle name="20% - Accent4 2 2 9 4 2" xfId="37409" xr:uid="{00000000-0005-0000-0000-000062260000}"/>
    <cellStyle name="20% - Accent4 2 2 9 4 2 2" xfId="37410" xr:uid="{00000000-0005-0000-0000-000063260000}"/>
    <cellStyle name="20% - Accent4 2 2 9 4 2 3" xfId="37411" xr:uid="{00000000-0005-0000-0000-000064260000}"/>
    <cellStyle name="20% - Accent4 2 2 9 4 2 4" xfId="37412" xr:uid="{00000000-0005-0000-0000-000065260000}"/>
    <cellStyle name="20% - Accent4 2 2 9 4 2 5" xfId="37413" xr:uid="{00000000-0005-0000-0000-000066260000}"/>
    <cellStyle name="20% - Accent4 2 2 9 4 2 6" xfId="37414" xr:uid="{00000000-0005-0000-0000-000067260000}"/>
    <cellStyle name="20% - Accent4 2 2 9 4 3" xfId="37415" xr:uid="{00000000-0005-0000-0000-000068260000}"/>
    <cellStyle name="20% - Accent4 2 2 9 4 4" xfId="37416" xr:uid="{00000000-0005-0000-0000-000069260000}"/>
    <cellStyle name="20% - Accent4 2 2 9 4 5" xfId="37417" xr:uid="{00000000-0005-0000-0000-00006A260000}"/>
    <cellStyle name="20% - Accent4 2 2 9 4 6" xfId="37418" xr:uid="{00000000-0005-0000-0000-00006B260000}"/>
    <cellStyle name="20% - Accent4 2 2 9 5" xfId="37419" xr:uid="{00000000-0005-0000-0000-00006C260000}"/>
    <cellStyle name="20% - Accent4 2 2 9 6" xfId="37420" xr:uid="{00000000-0005-0000-0000-00006D260000}"/>
    <cellStyle name="20% - Accent4 2 2 9 7" xfId="37421" xr:uid="{00000000-0005-0000-0000-00006E260000}"/>
    <cellStyle name="20% - Accent4 2 2 9 8" xfId="37422" xr:uid="{00000000-0005-0000-0000-00006F260000}"/>
    <cellStyle name="20% - Accent4 2 2 9 9" xfId="37423" xr:uid="{00000000-0005-0000-0000-000070260000}"/>
    <cellStyle name="20% - Accent4 2 20" xfId="37424" xr:uid="{00000000-0005-0000-0000-000071260000}"/>
    <cellStyle name="20% - Accent4 2 21" xfId="37425" xr:uid="{00000000-0005-0000-0000-000072260000}"/>
    <cellStyle name="20% - Accent4 2 22" xfId="37426" xr:uid="{00000000-0005-0000-0000-000073260000}"/>
    <cellStyle name="20% - Accent4 2 23" xfId="37427" xr:uid="{00000000-0005-0000-0000-000074260000}"/>
    <cellStyle name="20% - Accent4 2 24" xfId="37428" xr:uid="{00000000-0005-0000-0000-000075260000}"/>
    <cellStyle name="20% - Accent4 2 25" xfId="37429" xr:uid="{00000000-0005-0000-0000-000076260000}"/>
    <cellStyle name="20% - Accent4 2 26" xfId="37430" xr:uid="{00000000-0005-0000-0000-000077260000}"/>
    <cellStyle name="20% - Accent4 2 27" xfId="37431" xr:uid="{00000000-0005-0000-0000-000078260000}"/>
    <cellStyle name="20% - Accent4 2 3" xfId="3945" xr:uid="{00000000-0005-0000-0000-000079260000}"/>
    <cellStyle name="20% - Accent4 2 3 10" xfId="3946" xr:uid="{00000000-0005-0000-0000-00007A260000}"/>
    <cellStyle name="20% - Accent4 2 3 10 2" xfId="3947" xr:uid="{00000000-0005-0000-0000-00007B260000}"/>
    <cellStyle name="20% - Accent4 2 3 10 3" xfId="3948" xr:uid="{00000000-0005-0000-0000-00007C260000}"/>
    <cellStyle name="20% - Accent4 2 3 11" xfId="3949" xr:uid="{00000000-0005-0000-0000-00007D260000}"/>
    <cellStyle name="20% - Accent4 2 3 12" xfId="3950" xr:uid="{00000000-0005-0000-0000-00007E260000}"/>
    <cellStyle name="20% - Accent4 2 3 2" xfId="3951" xr:uid="{00000000-0005-0000-0000-00007F260000}"/>
    <cellStyle name="20% - Accent4 2 3 2 2" xfId="3952" xr:uid="{00000000-0005-0000-0000-000080260000}"/>
    <cellStyle name="20% - Accent4 2 3 2 2 2" xfId="3953" xr:uid="{00000000-0005-0000-0000-000081260000}"/>
    <cellStyle name="20% - Accent4 2 3 2 2 2 2" xfId="3954" xr:uid="{00000000-0005-0000-0000-000082260000}"/>
    <cellStyle name="20% - Accent4 2 3 2 2 2 2 2" xfId="3955" xr:uid="{00000000-0005-0000-0000-000083260000}"/>
    <cellStyle name="20% - Accent4 2 3 2 2 2 2 2 2" xfId="3956" xr:uid="{00000000-0005-0000-0000-000084260000}"/>
    <cellStyle name="20% - Accent4 2 3 2 2 2 2 2 2 2" xfId="3957" xr:uid="{00000000-0005-0000-0000-000085260000}"/>
    <cellStyle name="20% - Accent4 2 3 2 2 2 2 2 2 3" xfId="3958" xr:uid="{00000000-0005-0000-0000-000086260000}"/>
    <cellStyle name="20% - Accent4 2 3 2 2 2 2 2 3" xfId="3959" xr:uid="{00000000-0005-0000-0000-000087260000}"/>
    <cellStyle name="20% - Accent4 2 3 2 2 2 2 2 4" xfId="3960" xr:uid="{00000000-0005-0000-0000-000088260000}"/>
    <cellStyle name="20% - Accent4 2 3 2 2 2 2 3" xfId="3961" xr:uid="{00000000-0005-0000-0000-000089260000}"/>
    <cellStyle name="20% - Accent4 2 3 2 2 2 2 3 2" xfId="3962" xr:uid="{00000000-0005-0000-0000-00008A260000}"/>
    <cellStyle name="20% - Accent4 2 3 2 2 2 2 3 3" xfId="3963" xr:uid="{00000000-0005-0000-0000-00008B260000}"/>
    <cellStyle name="20% - Accent4 2 3 2 2 2 2 4" xfId="3964" xr:uid="{00000000-0005-0000-0000-00008C260000}"/>
    <cellStyle name="20% - Accent4 2 3 2 2 2 2 5" xfId="3965" xr:uid="{00000000-0005-0000-0000-00008D260000}"/>
    <cellStyle name="20% - Accent4 2 3 2 2 2 3" xfId="3966" xr:uid="{00000000-0005-0000-0000-00008E260000}"/>
    <cellStyle name="20% - Accent4 2 3 2 2 2 3 2" xfId="3967" xr:uid="{00000000-0005-0000-0000-00008F260000}"/>
    <cellStyle name="20% - Accent4 2 3 2 2 2 3 2 2" xfId="3968" xr:uid="{00000000-0005-0000-0000-000090260000}"/>
    <cellStyle name="20% - Accent4 2 3 2 2 2 3 2 3" xfId="3969" xr:uid="{00000000-0005-0000-0000-000091260000}"/>
    <cellStyle name="20% - Accent4 2 3 2 2 2 3 3" xfId="3970" xr:uid="{00000000-0005-0000-0000-000092260000}"/>
    <cellStyle name="20% - Accent4 2 3 2 2 2 3 4" xfId="3971" xr:uid="{00000000-0005-0000-0000-000093260000}"/>
    <cellStyle name="20% - Accent4 2 3 2 2 2 4" xfId="3972" xr:uid="{00000000-0005-0000-0000-000094260000}"/>
    <cellStyle name="20% - Accent4 2 3 2 2 2 4 2" xfId="3973" xr:uid="{00000000-0005-0000-0000-000095260000}"/>
    <cellStyle name="20% - Accent4 2 3 2 2 2 4 3" xfId="3974" xr:uid="{00000000-0005-0000-0000-000096260000}"/>
    <cellStyle name="20% - Accent4 2 3 2 2 2 5" xfId="3975" xr:uid="{00000000-0005-0000-0000-000097260000}"/>
    <cellStyle name="20% - Accent4 2 3 2 2 2 6" xfId="3976" xr:uid="{00000000-0005-0000-0000-000098260000}"/>
    <cellStyle name="20% - Accent4 2 3 2 2 3" xfId="3977" xr:uid="{00000000-0005-0000-0000-000099260000}"/>
    <cellStyle name="20% - Accent4 2 3 2 2 3 2" xfId="3978" xr:uid="{00000000-0005-0000-0000-00009A260000}"/>
    <cellStyle name="20% - Accent4 2 3 2 2 3 2 2" xfId="3979" xr:uid="{00000000-0005-0000-0000-00009B260000}"/>
    <cellStyle name="20% - Accent4 2 3 2 2 3 2 2 2" xfId="3980" xr:uid="{00000000-0005-0000-0000-00009C260000}"/>
    <cellStyle name="20% - Accent4 2 3 2 2 3 2 2 3" xfId="3981" xr:uid="{00000000-0005-0000-0000-00009D260000}"/>
    <cellStyle name="20% - Accent4 2 3 2 2 3 2 3" xfId="3982" xr:uid="{00000000-0005-0000-0000-00009E260000}"/>
    <cellStyle name="20% - Accent4 2 3 2 2 3 2 4" xfId="3983" xr:uid="{00000000-0005-0000-0000-00009F260000}"/>
    <cellStyle name="20% - Accent4 2 3 2 2 3 3" xfId="3984" xr:uid="{00000000-0005-0000-0000-0000A0260000}"/>
    <cellStyle name="20% - Accent4 2 3 2 2 3 3 2" xfId="3985" xr:uid="{00000000-0005-0000-0000-0000A1260000}"/>
    <cellStyle name="20% - Accent4 2 3 2 2 3 3 3" xfId="3986" xr:uid="{00000000-0005-0000-0000-0000A2260000}"/>
    <cellStyle name="20% - Accent4 2 3 2 2 3 4" xfId="3987" xr:uid="{00000000-0005-0000-0000-0000A3260000}"/>
    <cellStyle name="20% - Accent4 2 3 2 2 3 5" xfId="3988" xr:uid="{00000000-0005-0000-0000-0000A4260000}"/>
    <cellStyle name="20% - Accent4 2 3 2 2 4" xfId="3989" xr:uid="{00000000-0005-0000-0000-0000A5260000}"/>
    <cellStyle name="20% - Accent4 2 3 2 2 4 2" xfId="3990" xr:uid="{00000000-0005-0000-0000-0000A6260000}"/>
    <cellStyle name="20% - Accent4 2 3 2 2 4 2 2" xfId="3991" xr:uid="{00000000-0005-0000-0000-0000A7260000}"/>
    <cellStyle name="20% - Accent4 2 3 2 2 4 2 3" xfId="3992" xr:uid="{00000000-0005-0000-0000-0000A8260000}"/>
    <cellStyle name="20% - Accent4 2 3 2 2 4 3" xfId="3993" xr:uid="{00000000-0005-0000-0000-0000A9260000}"/>
    <cellStyle name="20% - Accent4 2 3 2 2 4 4" xfId="3994" xr:uid="{00000000-0005-0000-0000-0000AA260000}"/>
    <cellStyle name="20% - Accent4 2 3 2 2 5" xfId="3995" xr:uid="{00000000-0005-0000-0000-0000AB260000}"/>
    <cellStyle name="20% - Accent4 2 3 2 2 5 2" xfId="3996" xr:uid="{00000000-0005-0000-0000-0000AC260000}"/>
    <cellStyle name="20% - Accent4 2 3 2 2 5 3" xfId="3997" xr:uid="{00000000-0005-0000-0000-0000AD260000}"/>
    <cellStyle name="20% - Accent4 2 3 2 2 6" xfId="3998" xr:uid="{00000000-0005-0000-0000-0000AE260000}"/>
    <cellStyle name="20% - Accent4 2 3 2 2 7" xfId="3999" xr:uid="{00000000-0005-0000-0000-0000AF260000}"/>
    <cellStyle name="20% - Accent4 2 3 2 3" xfId="4000" xr:uid="{00000000-0005-0000-0000-0000B0260000}"/>
    <cellStyle name="20% - Accent4 2 3 2 3 2" xfId="4001" xr:uid="{00000000-0005-0000-0000-0000B1260000}"/>
    <cellStyle name="20% - Accent4 2 3 2 3 2 2" xfId="4002" xr:uid="{00000000-0005-0000-0000-0000B2260000}"/>
    <cellStyle name="20% - Accent4 2 3 2 3 2 2 2" xfId="4003" xr:uid="{00000000-0005-0000-0000-0000B3260000}"/>
    <cellStyle name="20% - Accent4 2 3 2 3 2 2 2 2" xfId="4004" xr:uid="{00000000-0005-0000-0000-0000B4260000}"/>
    <cellStyle name="20% - Accent4 2 3 2 3 2 2 2 3" xfId="4005" xr:uid="{00000000-0005-0000-0000-0000B5260000}"/>
    <cellStyle name="20% - Accent4 2 3 2 3 2 2 3" xfId="4006" xr:uid="{00000000-0005-0000-0000-0000B6260000}"/>
    <cellStyle name="20% - Accent4 2 3 2 3 2 2 4" xfId="4007" xr:uid="{00000000-0005-0000-0000-0000B7260000}"/>
    <cellStyle name="20% - Accent4 2 3 2 3 2 3" xfId="4008" xr:uid="{00000000-0005-0000-0000-0000B8260000}"/>
    <cellStyle name="20% - Accent4 2 3 2 3 2 3 2" xfId="4009" xr:uid="{00000000-0005-0000-0000-0000B9260000}"/>
    <cellStyle name="20% - Accent4 2 3 2 3 2 3 3" xfId="4010" xr:uid="{00000000-0005-0000-0000-0000BA260000}"/>
    <cellStyle name="20% - Accent4 2 3 2 3 2 4" xfId="4011" xr:uid="{00000000-0005-0000-0000-0000BB260000}"/>
    <cellStyle name="20% - Accent4 2 3 2 3 2 5" xfId="4012" xr:uid="{00000000-0005-0000-0000-0000BC260000}"/>
    <cellStyle name="20% - Accent4 2 3 2 3 3" xfId="4013" xr:uid="{00000000-0005-0000-0000-0000BD260000}"/>
    <cellStyle name="20% - Accent4 2 3 2 3 3 2" xfId="4014" xr:uid="{00000000-0005-0000-0000-0000BE260000}"/>
    <cellStyle name="20% - Accent4 2 3 2 3 3 2 2" xfId="4015" xr:uid="{00000000-0005-0000-0000-0000BF260000}"/>
    <cellStyle name="20% - Accent4 2 3 2 3 3 2 3" xfId="4016" xr:uid="{00000000-0005-0000-0000-0000C0260000}"/>
    <cellStyle name="20% - Accent4 2 3 2 3 3 3" xfId="4017" xr:uid="{00000000-0005-0000-0000-0000C1260000}"/>
    <cellStyle name="20% - Accent4 2 3 2 3 3 4" xfId="4018" xr:uid="{00000000-0005-0000-0000-0000C2260000}"/>
    <cellStyle name="20% - Accent4 2 3 2 3 4" xfId="4019" xr:uid="{00000000-0005-0000-0000-0000C3260000}"/>
    <cellStyle name="20% - Accent4 2 3 2 3 4 2" xfId="4020" xr:uid="{00000000-0005-0000-0000-0000C4260000}"/>
    <cellStyle name="20% - Accent4 2 3 2 3 4 3" xfId="4021" xr:uid="{00000000-0005-0000-0000-0000C5260000}"/>
    <cellStyle name="20% - Accent4 2 3 2 3 5" xfId="4022" xr:uid="{00000000-0005-0000-0000-0000C6260000}"/>
    <cellStyle name="20% - Accent4 2 3 2 3 6" xfId="4023" xr:uid="{00000000-0005-0000-0000-0000C7260000}"/>
    <cellStyle name="20% - Accent4 2 3 2 4" xfId="4024" xr:uid="{00000000-0005-0000-0000-0000C8260000}"/>
    <cellStyle name="20% - Accent4 2 3 2 4 2" xfId="4025" xr:uid="{00000000-0005-0000-0000-0000C9260000}"/>
    <cellStyle name="20% - Accent4 2 3 2 4 2 2" xfId="4026" xr:uid="{00000000-0005-0000-0000-0000CA260000}"/>
    <cellStyle name="20% - Accent4 2 3 2 4 2 2 2" xfId="4027" xr:uid="{00000000-0005-0000-0000-0000CB260000}"/>
    <cellStyle name="20% - Accent4 2 3 2 4 2 2 3" xfId="4028" xr:uid="{00000000-0005-0000-0000-0000CC260000}"/>
    <cellStyle name="20% - Accent4 2 3 2 4 2 3" xfId="4029" xr:uid="{00000000-0005-0000-0000-0000CD260000}"/>
    <cellStyle name="20% - Accent4 2 3 2 4 2 4" xfId="4030" xr:uid="{00000000-0005-0000-0000-0000CE260000}"/>
    <cellStyle name="20% - Accent4 2 3 2 4 3" xfId="4031" xr:uid="{00000000-0005-0000-0000-0000CF260000}"/>
    <cellStyle name="20% - Accent4 2 3 2 4 3 2" xfId="4032" xr:uid="{00000000-0005-0000-0000-0000D0260000}"/>
    <cellStyle name="20% - Accent4 2 3 2 4 3 3" xfId="4033" xr:uid="{00000000-0005-0000-0000-0000D1260000}"/>
    <cellStyle name="20% - Accent4 2 3 2 4 4" xfId="4034" xr:uid="{00000000-0005-0000-0000-0000D2260000}"/>
    <cellStyle name="20% - Accent4 2 3 2 4 5" xfId="4035" xr:uid="{00000000-0005-0000-0000-0000D3260000}"/>
    <cellStyle name="20% - Accent4 2 3 2 5" xfId="4036" xr:uid="{00000000-0005-0000-0000-0000D4260000}"/>
    <cellStyle name="20% - Accent4 2 3 2 5 2" xfId="4037" xr:uid="{00000000-0005-0000-0000-0000D5260000}"/>
    <cellStyle name="20% - Accent4 2 3 2 5 2 2" xfId="4038" xr:uid="{00000000-0005-0000-0000-0000D6260000}"/>
    <cellStyle name="20% - Accent4 2 3 2 5 2 3" xfId="4039" xr:uid="{00000000-0005-0000-0000-0000D7260000}"/>
    <cellStyle name="20% - Accent4 2 3 2 5 3" xfId="4040" xr:uid="{00000000-0005-0000-0000-0000D8260000}"/>
    <cellStyle name="20% - Accent4 2 3 2 5 4" xfId="4041" xr:uid="{00000000-0005-0000-0000-0000D9260000}"/>
    <cellStyle name="20% - Accent4 2 3 2 6" xfId="4042" xr:uid="{00000000-0005-0000-0000-0000DA260000}"/>
    <cellStyle name="20% - Accent4 2 3 2 6 2" xfId="4043" xr:uid="{00000000-0005-0000-0000-0000DB260000}"/>
    <cellStyle name="20% - Accent4 2 3 2 6 3" xfId="4044" xr:uid="{00000000-0005-0000-0000-0000DC260000}"/>
    <cellStyle name="20% - Accent4 2 3 2 7" xfId="4045" xr:uid="{00000000-0005-0000-0000-0000DD260000}"/>
    <cellStyle name="20% - Accent4 2 3 2 8" xfId="4046" xr:uid="{00000000-0005-0000-0000-0000DE260000}"/>
    <cellStyle name="20% - Accent4 2 3 3" xfId="4047" xr:uid="{00000000-0005-0000-0000-0000DF260000}"/>
    <cellStyle name="20% - Accent4 2 3 3 2" xfId="4048" xr:uid="{00000000-0005-0000-0000-0000E0260000}"/>
    <cellStyle name="20% - Accent4 2 3 3 2 2" xfId="4049" xr:uid="{00000000-0005-0000-0000-0000E1260000}"/>
    <cellStyle name="20% - Accent4 2 3 3 2 2 2" xfId="4050" xr:uid="{00000000-0005-0000-0000-0000E2260000}"/>
    <cellStyle name="20% - Accent4 2 3 3 2 2 2 2" xfId="4051" xr:uid="{00000000-0005-0000-0000-0000E3260000}"/>
    <cellStyle name="20% - Accent4 2 3 3 2 2 2 2 2" xfId="4052" xr:uid="{00000000-0005-0000-0000-0000E4260000}"/>
    <cellStyle name="20% - Accent4 2 3 3 2 2 2 2 3" xfId="4053" xr:uid="{00000000-0005-0000-0000-0000E5260000}"/>
    <cellStyle name="20% - Accent4 2 3 3 2 2 2 3" xfId="4054" xr:uid="{00000000-0005-0000-0000-0000E6260000}"/>
    <cellStyle name="20% - Accent4 2 3 3 2 2 2 4" xfId="4055" xr:uid="{00000000-0005-0000-0000-0000E7260000}"/>
    <cellStyle name="20% - Accent4 2 3 3 2 2 3" xfId="4056" xr:uid="{00000000-0005-0000-0000-0000E8260000}"/>
    <cellStyle name="20% - Accent4 2 3 3 2 2 3 2" xfId="4057" xr:uid="{00000000-0005-0000-0000-0000E9260000}"/>
    <cellStyle name="20% - Accent4 2 3 3 2 2 3 3" xfId="4058" xr:uid="{00000000-0005-0000-0000-0000EA260000}"/>
    <cellStyle name="20% - Accent4 2 3 3 2 2 4" xfId="4059" xr:uid="{00000000-0005-0000-0000-0000EB260000}"/>
    <cellStyle name="20% - Accent4 2 3 3 2 2 5" xfId="4060" xr:uid="{00000000-0005-0000-0000-0000EC260000}"/>
    <cellStyle name="20% - Accent4 2 3 3 2 3" xfId="4061" xr:uid="{00000000-0005-0000-0000-0000ED260000}"/>
    <cellStyle name="20% - Accent4 2 3 3 2 3 2" xfId="4062" xr:uid="{00000000-0005-0000-0000-0000EE260000}"/>
    <cellStyle name="20% - Accent4 2 3 3 2 3 2 2" xfId="4063" xr:uid="{00000000-0005-0000-0000-0000EF260000}"/>
    <cellStyle name="20% - Accent4 2 3 3 2 3 2 3" xfId="4064" xr:uid="{00000000-0005-0000-0000-0000F0260000}"/>
    <cellStyle name="20% - Accent4 2 3 3 2 3 3" xfId="4065" xr:uid="{00000000-0005-0000-0000-0000F1260000}"/>
    <cellStyle name="20% - Accent4 2 3 3 2 3 4" xfId="4066" xr:uid="{00000000-0005-0000-0000-0000F2260000}"/>
    <cellStyle name="20% - Accent4 2 3 3 2 4" xfId="4067" xr:uid="{00000000-0005-0000-0000-0000F3260000}"/>
    <cellStyle name="20% - Accent4 2 3 3 2 4 2" xfId="4068" xr:uid="{00000000-0005-0000-0000-0000F4260000}"/>
    <cellStyle name="20% - Accent4 2 3 3 2 4 3" xfId="4069" xr:uid="{00000000-0005-0000-0000-0000F5260000}"/>
    <cellStyle name="20% - Accent4 2 3 3 2 5" xfId="4070" xr:uid="{00000000-0005-0000-0000-0000F6260000}"/>
    <cellStyle name="20% - Accent4 2 3 3 2 6" xfId="4071" xr:uid="{00000000-0005-0000-0000-0000F7260000}"/>
    <cellStyle name="20% - Accent4 2 3 3 3" xfId="4072" xr:uid="{00000000-0005-0000-0000-0000F8260000}"/>
    <cellStyle name="20% - Accent4 2 3 3 3 2" xfId="4073" xr:uid="{00000000-0005-0000-0000-0000F9260000}"/>
    <cellStyle name="20% - Accent4 2 3 3 3 2 2" xfId="4074" xr:uid="{00000000-0005-0000-0000-0000FA260000}"/>
    <cellStyle name="20% - Accent4 2 3 3 3 2 2 2" xfId="4075" xr:uid="{00000000-0005-0000-0000-0000FB260000}"/>
    <cellStyle name="20% - Accent4 2 3 3 3 2 2 3" xfId="4076" xr:uid="{00000000-0005-0000-0000-0000FC260000}"/>
    <cellStyle name="20% - Accent4 2 3 3 3 2 3" xfId="4077" xr:uid="{00000000-0005-0000-0000-0000FD260000}"/>
    <cellStyle name="20% - Accent4 2 3 3 3 2 4" xfId="4078" xr:uid="{00000000-0005-0000-0000-0000FE260000}"/>
    <cellStyle name="20% - Accent4 2 3 3 3 3" xfId="4079" xr:uid="{00000000-0005-0000-0000-0000FF260000}"/>
    <cellStyle name="20% - Accent4 2 3 3 3 3 2" xfId="4080" xr:uid="{00000000-0005-0000-0000-000000270000}"/>
    <cellStyle name="20% - Accent4 2 3 3 3 3 3" xfId="4081" xr:uid="{00000000-0005-0000-0000-000001270000}"/>
    <cellStyle name="20% - Accent4 2 3 3 3 4" xfId="4082" xr:uid="{00000000-0005-0000-0000-000002270000}"/>
    <cellStyle name="20% - Accent4 2 3 3 3 5" xfId="4083" xr:uid="{00000000-0005-0000-0000-000003270000}"/>
    <cellStyle name="20% - Accent4 2 3 3 4" xfId="4084" xr:uid="{00000000-0005-0000-0000-000004270000}"/>
    <cellStyle name="20% - Accent4 2 3 3 4 2" xfId="4085" xr:uid="{00000000-0005-0000-0000-000005270000}"/>
    <cellStyle name="20% - Accent4 2 3 3 4 2 2" xfId="4086" xr:uid="{00000000-0005-0000-0000-000006270000}"/>
    <cellStyle name="20% - Accent4 2 3 3 4 2 3" xfId="4087" xr:uid="{00000000-0005-0000-0000-000007270000}"/>
    <cellStyle name="20% - Accent4 2 3 3 4 3" xfId="4088" xr:uid="{00000000-0005-0000-0000-000008270000}"/>
    <cellStyle name="20% - Accent4 2 3 3 4 4" xfId="4089" xr:uid="{00000000-0005-0000-0000-000009270000}"/>
    <cellStyle name="20% - Accent4 2 3 3 5" xfId="4090" xr:uid="{00000000-0005-0000-0000-00000A270000}"/>
    <cellStyle name="20% - Accent4 2 3 3 5 2" xfId="4091" xr:uid="{00000000-0005-0000-0000-00000B270000}"/>
    <cellStyle name="20% - Accent4 2 3 3 5 3" xfId="4092" xr:uid="{00000000-0005-0000-0000-00000C270000}"/>
    <cellStyle name="20% - Accent4 2 3 3 6" xfId="4093" xr:uid="{00000000-0005-0000-0000-00000D270000}"/>
    <cellStyle name="20% - Accent4 2 3 3 7" xfId="4094" xr:uid="{00000000-0005-0000-0000-00000E270000}"/>
    <cellStyle name="20% - Accent4 2 3 4" xfId="4095" xr:uid="{00000000-0005-0000-0000-00000F270000}"/>
    <cellStyle name="20% - Accent4 2 3 4 2" xfId="4096" xr:uid="{00000000-0005-0000-0000-000010270000}"/>
    <cellStyle name="20% - Accent4 2 3 4 2 2" xfId="4097" xr:uid="{00000000-0005-0000-0000-000011270000}"/>
    <cellStyle name="20% - Accent4 2 3 4 2 2 2" xfId="4098" xr:uid="{00000000-0005-0000-0000-000012270000}"/>
    <cellStyle name="20% - Accent4 2 3 4 2 2 2 2" xfId="4099" xr:uid="{00000000-0005-0000-0000-000013270000}"/>
    <cellStyle name="20% - Accent4 2 3 4 2 2 2 3" xfId="4100" xr:uid="{00000000-0005-0000-0000-000014270000}"/>
    <cellStyle name="20% - Accent4 2 3 4 2 2 3" xfId="4101" xr:uid="{00000000-0005-0000-0000-000015270000}"/>
    <cellStyle name="20% - Accent4 2 3 4 2 2 4" xfId="4102" xr:uid="{00000000-0005-0000-0000-000016270000}"/>
    <cellStyle name="20% - Accent4 2 3 4 2 3" xfId="4103" xr:uid="{00000000-0005-0000-0000-000017270000}"/>
    <cellStyle name="20% - Accent4 2 3 4 2 3 2" xfId="4104" xr:uid="{00000000-0005-0000-0000-000018270000}"/>
    <cellStyle name="20% - Accent4 2 3 4 2 3 3" xfId="4105" xr:uid="{00000000-0005-0000-0000-000019270000}"/>
    <cellStyle name="20% - Accent4 2 3 4 2 4" xfId="4106" xr:uid="{00000000-0005-0000-0000-00001A270000}"/>
    <cellStyle name="20% - Accent4 2 3 4 2 5" xfId="4107" xr:uid="{00000000-0005-0000-0000-00001B270000}"/>
    <cellStyle name="20% - Accent4 2 3 4 3" xfId="4108" xr:uid="{00000000-0005-0000-0000-00001C270000}"/>
    <cellStyle name="20% - Accent4 2 3 4 3 2" xfId="4109" xr:uid="{00000000-0005-0000-0000-00001D270000}"/>
    <cellStyle name="20% - Accent4 2 3 4 3 2 2" xfId="4110" xr:uid="{00000000-0005-0000-0000-00001E270000}"/>
    <cellStyle name="20% - Accent4 2 3 4 3 2 3" xfId="4111" xr:uid="{00000000-0005-0000-0000-00001F270000}"/>
    <cellStyle name="20% - Accent4 2 3 4 3 3" xfId="4112" xr:uid="{00000000-0005-0000-0000-000020270000}"/>
    <cellStyle name="20% - Accent4 2 3 4 3 4" xfId="4113" xr:uid="{00000000-0005-0000-0000-000021270000}"/>
    <cellStyle name="20% - Accent4 2 3 4 4" xfId="4114" xr:uid="{00000000-0005-0000-0000-000022270000}"/>
    <cellStyle name="20% - Accent4 2 3 4 4 2" xfId="4115" xr:uid="{00000000-0005-0000-0000-000023270000}"/>
    <cellStyle name="20% - Accent4 2 3 4 4 3" xfId="4116" xr:uid="{00000000-0005-0000-0000-000024270000}"/>
    <cellStyle name="20% - Accent4 2 3 4 5" xfId="4117" xr:uid="{00000000-0005-0000-0000-000025270000}"/>
    <cellStyle name="20% - Accent4 2 3 4 6" xfId="4118" xr:uid="{00000000-0005-0000-0000-000026270000}"/>
    <cellStyle name="20% - Accent4 2 3 5" xfId="4119" xr:uid="{00000000-0005-0000-0000-000027270000}"/>
    <cellStyle name="20% - Accent4 2 3 5 2" xfId="4120" xr:uid="{00000000-0005-0000-0000-000028270000}"/>
    <cellStyle name="20% - Accent4 2 3 5 2 2" xfId="4121" xr:uid="{00000000-0005-0000-0000-000029270000}"/>
    <cellStyle name="20% - Accent4 2 3 5 2 2 2" xfId="4122" xr:uid="{00000000-0005-0000-0000-00002A270000}"/>
    <cellStyle name="20% - Accent4 2 3 5 2 2 2 2" xfId="4123" xr:uid="{00000000-0005-0000-0000-00002B270000}"/>
    <cellStyle name="20% - Accent4 2 3 5 2 2 2 3" xfId="4124" xr:uid="{00000000-0005-0000-0000-00002C270000}"/>
    <cellStyle name="20% - Accent4 2 3 5 2 2 3" xfId="4125" xr:uid="{00000000-0005-0000-0000-00002D270000}"/>
    <cellStyle name="20% - Accent4 2 3 5 2 2 4" xfId="4126" xr:uid="{00000000-0005-0000-0000-00002E270000}"/>
    <cellStyle name="20% - Accent4 2 3 5 2 3" xfId="4127" xr:uid="{00000000-0005-0000-0000-00002F270000}"/>
    <cellStyle name="20% - Accent4 2 3 5 2 3 2" xfId="4128" xr:uid="{00000000-0005-0000-0000-000030270000}"/>
    <cellStyle name="20% - Accent4 2 3 5 2 3 3" xfId="4129" xr:uid="{00000000-0005-0000-0000-000031270000}"/>
    <cellStyle name="20% - Accent4 2 3 5 2 4" xfId="4130" xr:uid="{00000000-0005-0000-0000-000032270000}"/>
    <cellStyle name="20% - Accent4 2 3 5 2 5" xfId="4131" xr:uid="{00000000-0005-0000-0000-000033270000}"/>
    <cellStyle name="20% - Accent4 2 3 5 3" xfId="4132" xr:uid="{00000000-0005-0000-0000-000034270000}"/>
    <cellStyle name="20% - Accent4 2 3 5 3 2" xfId="4133" xr:uid="{00000000-0005-0000-0000-000035270000}"/>
    <cellStyle name="20% - Accent4 2 3 5 3 2 2" xfId="4134" xr:uid="{00000000-0005-0000-0000-000036270000}"/>
    <cellStyle name="20% - Accent4 2 3 5 3 2 3" xfId="4135" xr:uid="{00000000-0005-0000-0000-000037270000}"/>
    <cellStyle name="20% - Accent4 2 3 5 3 3" xfId="4136" xr:uid="{00000000-0005-0000-0000-000038270000}"/>
    <cellStyle name="20% - Accent4 2 3 5 3 4" xfId="4137" xr:uid="{00000000-0005-0000-0000-000039270000}"/>
    <cellStyle name="20% - Accent4 2 3 5 4" xfId="4138" xr:uid="{00000000-0005-0000-0000-00003A270000}"/>
    <cellStyle name="20% - Accent4 2 3 5 4 2" xfId="4139" xr:uid="{00000000-0005-0000-0000-00003B270000}"/>
    <cellStyle name="20% - Accent4 2 3 5 4 3" xfId="4140" xr:uid="{00000000-0005-0000-0000-00003C270000}"/>
    <cellStyle name="20% - Accent4 2 3 5 5" xfId="4141" xr:uid="{00000000-0005-0000-0000-00003D270000}"/>
    <cellStyle name="20% - Accent4 2 3 5 6" xfId="4142" xr:uid="{00000000-0005-0000-0000-00003E270000}"/>
    <cellStyle name="20% - Accent4 2 3 6" xfId="4143" xr:uid="{00000000-0005-0000-0000-00003F270000}"/>
    <cellStyle name="20% - Accent4 2 3 6 2" xfId="4144" xr:uid="{00000000-0005-0000-0000-000040270000}"/>
    <cellStyle name="20% - Accent4 2 3 6 2 2" xfId="4145" xr:uid="{00000000-0005-0000-0000-000041270000}"/>
    <cellStyle name="20% - Accent4 2 3 6 2 2 2" xfId="4146" xr:uid="{00000000-0005-0000-0000-000042270000}"/>
    <cellStyle name="20% - Accent4 2 3 6 2 2 3" xfId="4147" xr:uid="{00000000-0005-0000-0000-000043270000}"/>
    <cellStyle name="20% - Accent4 2 3 6 2 3" xfId="4148" xr:uid="{00000000-0005-0000-0000-000044270000}"/>
    <cellStyle name="20% - Accent4 2 3 6 2 4" xfId="4149" xr:uid="{00000000-0005-0000-0000-000045270000}"/>
    <cellStyle name="20% - Accent4 2 3 6 3" xfId="4150" xr:uid="{00000000-0005-0000-0000-000046270000}"/>
    <cellStyle name="20% - Accent4 2 3 6 3 2" xfId="4151" xr:uid="{00000000-0005-0000-0000-000047270000}"/>
    <cellStyle name="20% - Accent4 2 3 6 3 3" xfId="4152" xr:uid="{00000000-0005-0000-0000-000048270000}"/>
    <cellStyle name="20% - Accent4 2 3 6 4" xfId="4153" xr:uid="{00000000-0005-0000-0000-000049270000}"/>
    <cellStyle name="20% - Accent4 2 3 6 5" xfId="4154" xr:uid="{00000000-0005-0000-0000-00004A270000}"/>
    <cellStyle name="20% - Accent4 2 3 7" xfId="4155" xr:uid="{00000000-0005-0000-0000-00004B270000}"/>
    <cellStyle name="20% - Accent4 2 3 7 2" xfId="4156" xr:uid="{00000000-0005-0000-0000-00004C270000}"/>
    <cellStyle name="20% - Accent4 2 3 7 2 2" xfId="4157" xr:uid="{00000000-0005-0000-0000-00004D270000}"/>
    <cellStyle name="20% - Accent4 2 3 7 2 2 2" xfId="4158" xr:uid="{00000000-0005-0000-0000-00004E270000}"/>
    <cellStyle name="20% - Accent4 2 3 7 2 2 3" xfId="4159" xr:uid="{00000000-0005-0000-0000-00004F270000}"/>
    <cellStyle name="20% - Accent4 2 3 7 2 3" xfId="4160" xr:uid="{00000000-0005-0000-0000-000050270000}"/>
    <cellStyle name="20% - Accent4 2 3 7 2 4" xfId="4161" xr:uid="{00000000-0005-0000-0000-000051270000}"/>
    <cellStyle name="20% - Accent4 2 3 7 3" xfId="4162" xr:uid="{00000000-0005-0000-0000-000052270000}"/>
    <cellStyle name="20% - Accent4 2 3 7 3 2" xfId="4163" xr:uid="{00000000-0005-0000-0000-000053270000}"/>
    <cellStyle name="20% - Accent4 2 3 7 3 3" xfId="4164" xr:uid="{00000000-0005-0000-0000-000054270000}"/>
    <cellStyle name="20% - Accent4 2 3 7 4" xfId="4165" xr:uid="{00000000-0005-0000-0000-000055270000}"/>
    <cellStyle name="20% - Accent4 2 3 7 5" xfId="4166" xr:uid="{00000000-0005-0000-0000-000056270000}"/>
    <cellStyle name="20% - Accent4 2 3 8" xfId="4167" xr:uid="{00000000-0005-0000-0000-000057270000}"/>
    <cellStyle name="20% - Accent4 2 3 8 2" xfId="4168" xr:uid="{00000000-0005-0000-0000-000058270000}"/>
    <cellStyle name="20% - Accent4 2 3 8 2 2" xfId="4169" xr:uid="{00000000-0005-0000-0000-000059270000}"/>
    <cellStyle name="20% - Accent4 2 3 8 2 3" xfId="4170" xr:uid="{00000000-0005-0000-0000-00005A270000}"/>
    <cellStyle name="20% - Accent4 2 3 8 3" xfId="4171" xr:uid="{00000000-0005-0000-0000-00005B270000}"/>
    <cellStyle name="20% - Accent4 2 3 8 4" xfId="4172" xr:uid="{00000000-0005-0000-0000-00005C270000}"/>
    <cellStyle name="20% - Accent4 2 3 9" xfId="4173" xr:uid="{00000000-0005-0000-0000-00005D270000}"/>
    <cellStyle name="20% - Accent4 2 3 9 2" xfId="4174" xr:uid="{00000000-0005-0000-0000-00005E270000}"/>
    <cellStyle name="20% - Accent4 2 3 9 3" xfId="4175" xr:uid="{00000000-0005-0000-0000-00005F270000}"/>
    <cellStyle name="20% - Accent4 2 4" xfId="4176" xr:uid="{00000000-0005-0000-0000-000060270000}"/>
    <cellStyle name="20% - Accent4 2 4 10" xfId="37432" xr:uid="{00000000-0005-0000-0000-000061270000}"/>
    <cellStyle name="20% - Accent4 2 4 10 2" xfId="37433" xr:uid="{00000000-0005-0000-0000-000062270000}"/>
    <cellStyle name="20% - Accent4 2 4 10 2 2" xfId="37434" xr:uid="{00000000-0005-0000-0000-000063270000}"/>
    <cellStyle name="20% - Accent4 2 4 10 2 3" xfId="37435" xr:uid="{00000000-0005-0000-0000-000064270000}"/>
    <cellStyle name="20% - Accent4 2 4 10 2 4" xfId="37436" xr:uid="{00000000-0005-0000-0000-000065270000}"/>
    <cellStyle name="20% - Accent4 2 4 10 2 5" xfId="37437" xr:uid="{00000000-0005-0000-0000-000066270000}"/>
    <cellStyle name="20% - Accent4 2 4 10 2 6" xfId="37438" xr:uid="{00000000-0005-0000-0000-000067270000}"/>
    <cellStyle name="20% - Accent4 2 4 10 3" xfId="37439" xr:uid="{00000000-0005-0000-0000-000068270000}"/>
    <cellStyle name="20% - Accent4 2 4 10 4" xfId="37440" xr:uid="{00000000-0005-0000-0000-000069270000}"/>
    <cellStyle name="20% - Accent4 2 4 10 5" xfId="37441" xr:uid="{00000000-0005-0000-0000-00006A270000}"/>
    <cellStyle name="20% - Accent4 2 4 10 6" xfId="37442" xr:uid="{00000000-0005-0000-0000-00006B270000}"/>
    <cellStyle name="20% - Accent4 2 4 11" xfId="37443" xr:uid="{00000000-0005-0000-0000-00006C270000}"/>
    <cellStyle name="20% - Accent4 2 4 12" xfId="37444" xr:uid="{00000000-0005-0000-0000-00006D270000}"/>
    <cellStyle name="20% - Accent4 2 4 13" xfId="37445" xr:uid="{00000000-0005-0000-0000-00006E270000}"/>
    <cellStyle name="20% - Accent4 2 4 14" xfId="37446" xr:uid="{00000000-0005-0000-0000-00006F270000}"/>
    <cellStyle name="20% - Accent4 2 4 15" xfId="37447" xr:uid="{00000000-0005-0000-0000-000070270000}"/>
    <cellStyle name="20% - Accent4 2 4 2" xfId="29603" xr:uid="{00000000-0005-0000-0000-000071270000}"/>
    <cellStyle name="20% - Accent4 2 4 2 2" xfId="37448" xr:uid="{00000000-0005-0000-0000-000072270000}"/>
    <cellStyle name="20% - Accent4 2 4 2 2 2" xfId="37449" xr:uid="{00000000-0005-0000-0000-000073270000}"/>
    <cellStyle name="20% - Accent4 2 4 2 2 2 2" xfId="37450" xr:uid="{00000000-0005-0000-0000-000074270000}"/>
    <cellStyle name="20% - Accent4 2 4 2 2 2 2 2" xfId="37451" xr:uid="{00000000-0005-0000-0000-000075270000}"/>
    <cellStyle name="20% - Accent4 2 4 2 2 2 2 3" xfId="37452" xr:uid="{00000000-0005-0000-0000-000076270000}"/>
    <cellStyle name="20% - Accent4 2 4 2 2 2 2 4" xfId="37453" xr:uid="{00000000-0005-0000-0000-000077270000}"/>
    <cellStyle name="20% - Accent4 2 4 2 2 2 2 5" xfId="37454" xr:uid="{00000000-0005-0000-0000-000078270000}"/>
    <cellStyle name="20% - Accent4 2 4 2 2 2 2 6" xfId="37455" xr:uid="{00000000-0005-0000-0000-000079270000}"/>
    <cellStyle name="20% - Accent4 2 4 2 2 2 3" xfId="37456" xr:uid="{00000000-0005-0000-0000-00007A270000}"/>
    <cellStyle name="20% - Accent4 2 4 2 2 2 4" xfId="37457" xr:uid="{00000000-0005-0000-0000-00007B270000}"/>
    <cellStyle name="20% - Accent4 2 4 2 2 2 5" xfId="37458" xr:uid="{00000000-0005-0000-0000-00007C270000}"/>
    <cellStyle name="20% - Accent4 2 4 2 2 2 6" xfId="37459" xr:uid="{00000000-0005-0000-0000-00007D270000}"/>
    <cellStyle name="20% - Accent4 2 4 2 2 3" xfId="37460" xr:uid="{00000000-0005-0000-0000-00007E270000}"/>
    <cellStyle name="20% - Accent4 2 4 2 2 4" xfId="37461" xr:uid="{00000000-0005-0000-0000-00007F270000}"/>
    <cellStyle name="20% - Accent4 2 4 2 2 5" xfId="37462" xr:uid="{00000000-0005-0000-0000-000080270000}"/>
    <cellStyle name="20% - Accent4 2 4 2 2 6" xfId="37463" xr:uid="{00000000-0005-0000-0000-000081270000}"/>
    <cellStyle name="20% - Accent4 2 4 2 2 7" xfId="37464" xr:uid="{00000000-0005-0000-0000-000082270000}"/>
    <cellStyle name="20% - Accent4 2 4 2 2 8" xfId="37465" xr:uid="{00000000-0005-0000-0000-000083270000}"/>
    <cellStyle name="20% - Accent4 2 4 2 3" xfId="37466" xr:uid="{00000000-0005-0000-0000-000084270000}"/>
    <cellStyle name="20% - Accent4 2 4 2 4" xfId="37467" xr:uid="{00000000-0005-0000-0000-000085270000}"/>
    <cellStyle name="20% - Accent4 2 4 2 4 2" xfId="37468" xr:uid="{00000000-0005-0000-0000-000086270000}"/>
    <cellStyle name="20% - Accent4 2 4 2 4 2 2" xfId="37469" xr:uid="{00000000-0005-0000-0000-000087270000}"/>
    <cellStyle name="20% - Accent4 2 4 2 4 2 3" xfId="37470" xr:uid="{00000000-0005-0000-0000-000088270000}"/>
    <cellStyle name="20% - Accent4 2 4 2 4 2 4" xfId="37471" xr:uid="{00000000-0005-0000-0000-000089270000}"/>
    <cellStyle name="20% - Accent4 2 4 2 4 2 5" xfId="37472" xr:uid="{00000000-0005-0000-0000-00008A270000}"/>
    <cellStyle name="20% - Accent4 2 4 2 4 2 6" xfId="37473" xr:uid="{00000000-0005-0000-0000-00008B270000}"/>
    <cellStyle name="20% - Accent4 2 4 2 4 3" xfId="37474" xr:uid="{00000000-0005-0000-0000-00008C270000}"/>
    <cellStyle name="20% - Accent4 2 4 2 4 4" xfId="37475" xr:uid="{00000000-0005-0000-0000-00008D270000}"/>
    <cellStyle name="20% - Accent4 2 4 2 4 5" xfId="37476" xr:uid="{00000000-0005-0000-0000-00008E270000}"/>
    <cellStyle name="20% - Accent4 2 4 2 4 6" xfId="37477" xr:uid="{00000000-0005-0000-0000-00008F270000}"/>
    <cellStyle name="20% - Accent4 2 4 2 5" xfId="37478" xr:uid="{00000000-0005-0000-0000-000090270000}"/>
    <cellStyle name="20% - Accent4 2 4 2 6" xfId="37479" xr:uid="{00000000-0005-0000-0000-000091270000}"/>
    <cellStyle name="20% - Accent4 2 4 2 7" xfId="37480" xr:uid="{00000000-0005-0000-0000-000092270000}"/>
    <cellStyle name="20% - Accent4 2 4 2 8" xfId="37481" xr:uid="{00000000-0005-0000-0000-000093270000}"/>
    <cellStyle name="20% - Accent4 2 4 2 9" xfId="37482" xr:uid="{00000000-0005-0000-0000-000094270000}"/>
    <cellStyle name="20% - Accent4 2 4 3" xfId="31757" xr:uid="{00000000-0005-0000-0000-000095270000}"/>
    <cellStyle name="20% - Accent4 2 4 3 2" xfId="37483" xr:uid="{00000000-0005-0000-0000-000096270000}"/>
    <cellStyle name="20% - Accent4 2 4 3 3" xfId="37484" xr:uid="{00000000-0005-0000-0000-000097270000}"/>
    <cellStyle name="20% - Accent4 2 4 3 4" xfId="37485" xr:uid="{00000000-0005-0000-0000-000098270000}"/>
    <cellStyle name="20% - Accent4 2 4 3 5" xfId="37486" xr:uid="{00000000-0005-0000-0000-000099270000}"/>
    <cellStyle name="20% - Accent4 2 4 3 6" xfId="37487" xr:uid="{00000000-0005-0000-0000-00009A270000}"/>
    <cellStyle name="20% - Accent4 2 4 3 7" xfId="37488" xr:uid="{00000000-0005-0000-0000-00009B270000}"/>
    <cellStyle name="20% - Accent4 2 4 3 8" xfId="37489" xr:uid="{00000000-0005-0000-0000-00009C270000}"/>
    <cellStyle name="20% - Accent4 2 4 4" xfId="31758" xr:uid="{00000000-0005-0000-0000-00009D270000}"/>
    <cellStyle name="20% - Accent4 2 4 4 2" xfId="37490" xr:uid="{00000000-0005-0000-0000-00009E270000}"/>
    <cellStyle name="20% - Accent4 2 4 4 3" xfId="37491" xr:uid="{00000000-0005-0000-0000-00009F270000}"/>
    <cellStyle name="20% - Accent4 2 4 4 4" xfId="37492" xr:uid="{00000000-0005-0000-0000-0000A0270000}"/>
    <cellStyle name="20% - Accent4 2 4 4 5" xfId="37493" xr:uid="{00000000-0005-0000-0000-0000A1270000}"/>
    <cellStyle name="20% - Accent4 2 4 4 6" xfId="37494" xr:uid="{00000000-0005-0000-0000-0000A2270000}"/>
    <cellStyle name="20% - Accent4 2 4 4 7" xfId="37495" xr:uid="{00000000-0005-0000-0000-0000A3270000}"/>
    <cellStyle name="20% - Accent4 2 4 4 8" xfId="37496" xr:uid="{00000000-0005-0000-0000-0000A4270000}"/>
    <cellStyle name="20% - Accent4 2 4 5" xfId="37497" xr:uid="{00000000-0005-0000-0000-0000A5270000}"/>
    <cellStyle name="20% - Accent4 2 4 5 2" xfId="37498" xr:uid="{00000000-0005-0000-0000-0000A6270000}"/>
    <cellStyle name="20% - Accent4 2 4 5 3" xfId="37499" xr:uid="{00000000-0005-0000-0000-0000A7270000}"/>
    <cellStyle name="20% - Accent4 2 4 5 4" xfId="37500" xr:uid="{00000000-0005-0000-0000-0000A8270000}"/>
    <cellStyle name="20% - Accent4 2 4 5 5" xfId="37501" xr:uid="{00000000-0005-0000-0000-0000A9270000}"/>
    <cellStyle name="20% - Accent4 2 4 5 6" xfId="37502" xr:uid="{00000000-0005-0000-0000-0000AA270000}"/>
    <cellStyle name="20% - Accent4 2 4 5 7" xfId="37503" xr:uid="{00000000-0005-0000-0000-0000AB270000}"/>
    <cellStyle name="20% - Accent4 2 4 5 8" xfId="37504" xr:uid="{00000000-0005-0000-0000-0000AC270000}"/>
    <cellStyle name="20% - Accent4 2 4 6" xfId="37505" xr:uid="{00000000-0005-0000-0000-0000AD270000}"/>
    <cellStyle name="20% - Accent4 2 4 6 2" xfId="37506" xr:uid="{00000000-0005-0000-0000-0000AE270000}"/>
    <cellStyle name="20% - Accent4 2 4 6 3" xfId="37507" xr:uid="{00000000-0005-0000-0000-0000AF270000}"/>
    <cellStyle name="20% - Accent4 2 4 6 4" xfId="37508" xr:uid="{00000000-0005-0000-0000-0000B0270000}"/>
    <cellStyle name="20% - Accent4 2 4 6 5" xfId="37509" xr:uid="{00000000-0005-0000-0000-0000B1270000}"/>
    <cellStyle name="20% - Accent4 2 4 6 6" xfId="37510" xr:uid="{00000000-0005-0000-0000-0000B2270000}"/>
    <cellStyle name="20% - Accent4 2 4 6 7" xfId="37511" xr:uid="{00000000-0005-0000-0000-0000B3270000}"/>
    <cellStyle name="20% - Accent4 2 4 6 8" xfId="37512" xr:uid="{00000000-0005-0000-0000-0000B4270000}"/>
    <cellStyle name="20% - Accent4 2 4 7" xfId="37513" xr:uid="{00000000-0005-0000-0000-0000B5270000}"/>
    <cellStyle name="20% - Accent4 2 4 7 2" xfId="37514" xr:uid="{00000000-0005-0000-0000-0000B6270000}"/>
    <cellStyle name="20% - Accent4 2 4 7 3" xfId="37515" xr:uid="{00000000-0005-0000-0000-0000B7270000}"/>
    <cellStyle name="20% - Accent4 2 4 7 4" xfId="37516" xr:uid="{00000000-0005-0000-0000-0000B8270000}"/>
    <cellStyle name="20% - Accent4 2 4 7 5" xfId="37517" xr:uid="{00000000-0005-0000-0000-0000B9270000}"/>
    <cellStyle name="20% - Accent4 2 4 7 6" xfId="37518" xr:uid="{00000000-0005-0000-0000-0000BA270000}"/>
    <cellStyle name="20% - Accent4 2 4 7 7" xfId="37519" xr:uid="{00000000-0005-0000-0000-0000BB270000}"/>
    <cellStyle name="20% - Accent4 2 4 7 8" xfId="37520" xr:uid="{00000000-0005-0000-0000-0000BC270000}"/>
    <cellStyle name="20% - Accent4 2 4 8" xfId="37521" xr:uid="{00000000-0005-0000-0000-0000BD270000}"/>
    <cellStyle name="20% - Accent4 2 4 8 2" xfId="37522" xr:uid="{00000000-0005-0000-0000-0000BE270000}"/>
    <cellStyle name="20% - Accent4 2 4 8 3" xfId="37523" xr:uid="{00000000-0005-0000-0000-0000BF270000}"/>
    <cellStyle name="20% - Accent4 2 4 8 4" xfId="37524" xr:uid="{00000000-0005-0000-0000-0000C0270000}"/>
    <cellStyle name="20% - Accent4 2 4 8 5" xfId="37525" xr:uid="{00000000-0005-0000-0000-0000C1270000}"/>
    <cellStyle name="20% - Accent4 2 4 8 6" xfId="37526" xr:uid="{00000000-0005-0000-0000-0000C2270000}"/>
    <cellStyle name="20% - Accent4 2 4 8 7" xfId="37527" xr:uid="{00000000-0005-0000-0000-0000C3270000}"/>
    <cellStyle name="20% - Accent4 2 4 8 8" xfId="37528" xr:uid="{00000000-0005-0000-0000-0000C4270000}"/>
    <cellStyle name="20% - Accent4 2 4 9" xfId="37529" xr:uid="{00000000-0005-0000-0000-0000C5270000}"/>
    <cellStyle name="20% - Accent4 2 4 9 2" xfId="37530" xr:uid="{00000000-0005-0000-0000-0000C6270000}"/>
    <cellStyle name="20% - Accent4 2 4 9 2 2" xfId="37531" xr:uid="{00000000-0005-0000-0000-0000C7270000}"/>
    <cellStyle name="20% - Accent4 2 4 9 2 2 2" xfId="37532" xr:uid="{00000000-0005-0000-0000-0000C8270000}"/>
    <cellStyle name="20% - Accent4 2 4 9 2 2 3" xfId="37533" xr:uid="{00000000-0005-0000-0000-0000C9270000}"/>
    <cellStyle name="20% - Accent4 2 4 9 2 2 4" xfId="37534" xr:uid="{00000000-0005-0000-0000-0000CA270000}"/>
    <cellStyle name="20% - Accent4 2 4 9 2 2 5" xfId="37535" xr:uid="{00000000-0005-0000-0000-0000CB270000}"/>
    <cellStyle name="20% - Accent4 2 4 9 2 2 6" xfId="37536" xr:uid="{00000000-0005-0000-0000-0000CC270000}"/>
    <cellStyle name="20% - Accent4 2 4 9 2 3" xfId="37537" xr:uid="{00000000-0005-0000-0000-0000CD270000}"/>
    <cellStyle name="20% - Accent4 2 4 9 2 4" xfId="37538" xr:uid="{00000000-0005-0000-0000-0000CE270000}"/>
    <cellStyle name="20% - Accent4 2 4 9 2 5" xfId="37539" xr:uid="{00000000-0005-0000-0000-0000CF270000}"/>
    <cellStyle name="20% - Accent4 2 4 9 2 6" xfId="37540" xr:uid="{00000000-0005-0000-0000-0000D0270000}"/>
    <cellStyle name="20% - Accent4 2 4 9 3" xfId="37541" xr:uid="{00000000-0005-0000-0000-0000D1270000}"/>
    <cellStyle name="20% - Accent4 2 4 9 4" xfId="37542" xr:uid="{00000000-0005-0000-0000-0000D2270000}"/>
    <cellStyle name="20% - Accent4 2 4 9 5" xfId="37543" xr:uid="{00000000-0005-0000-0000-0000D3270000}"/>
    <cellStyle name="20% - Accent4 2 4 9 6" xfId="37544" xr:uid="{00000000-0005-0000-0000-0000D4270000}"/>
    <cellStyle name="20% - Accent4 2 4 9 7" xfId="37545" xr:uid="{00000000-0005-0000-0000-0000D5270000}"/>
    <cellStyle name="20% - Accent4 2 4 9 8" xfId="37546" xr:uid="{00000000-0005-0000-0000-0000D6270000}"/>
    <cellStyle name="20% - Accent4 2 5" xfId="4177" xr:uid="{00000000-0005-0000-0000-0000D7270000}"/>
    <cellStyle name="20% - Accent4 2 5 10" xfId="37547" xr:uid="{00000000-0005-0000-0000-0000D8270000}"/>
    <cellStyle name="20% - Accent4 2 5 10 2" xfId="37548" xr:uid="{00000000-0005-0000-0000-0000D9270000}"/>
    <cellStyle name="20% - Accent4 2 5 10 2 2" xfId="37549" xr:uid="{00000000-0005-0000-0000-0000DA270000}"/>
    <cellStyle name="20% - Accent4 2 5 10 2 3" xfId="37550" xr:uid="{00000000-0005-0000-0000-0000DB270000}"/>
    <cellStyle name="20% - Accent4 2 5 10 2 4" xfId="37551" xr:uid="{00000000-0005-0000-0000-0000DC270000}"/>
    <cellStyle name="20% - Accent4 2 5 10 2 5" xfId="37552" xr:uid="{00000000-0005-0000-0000-0000DD270000}"/>
    <cellStyle name="20% - Accent4 2 5 10 2 6" xfId="37553" xr:uid="{00000000-0005-0000-0000-0000DE270000}"/>
    <cellStyle name="20% - Accent4 2 5 10 3" xfId="37554" xr:uid="{00000000-0005-0000-0000-0000DF270000}"/>
    <cellStyle name="20% - Accent4 2 5 10 4" xfId="37555" xr:uid="{00000000-0005-0000-0000-0000E0270000}"/>
    <cellStyle name="20% - Accent4 2 5 10 5" xfId="37556" xr:uid="{00000000-0005-0000-0000-0000E1270000}"/>
    <cellStyle name="20% - Accent4 2 5 10 6" xfId="37557" xr:uid="{00000000-0005-0000-0000-0000E2270000}"/>
    <cellStyle name="20% - Accent4 2 5 11" xfId="37558" xr:uid="{00000000-0005-0000-0000-0000E3270000}"/>
    <cellStyle name="20% - Accent4 2 5 12" xfId="37559" xr:uid="{00000000-0005-0000-0000-0000E4270000}"/>
    <cellStyle name="20% - Accent4 2 5 13" xfId="37560" xr:uid="{00000000-0005-0000-0000-0000E5270000}"/>
    <cellStyle name="20% - Accent4 2 5 14" xfId="37561" xr:uid="{00000000-0005-0000-0000-0000E6270000}"/>
    <cellStyle name="20% - Accent4 2 5 15" xfId="37562" xr:uid="{00000000-0005-0000-0000-0000E7270000}"/>
    <cellStyle name="20% - Accent4 2 5 2" xfId="29604" xr:uid="{00000000-0005-0000-0000-0000E8270000}"/>
    <cellStyle name="20% - Accent4 2 5 2 2" xfId="37563" xr:uid="{00000000-0005-0000-0000-0000E9270000}"/>
    <cellStyle name="20% - Accent4 2 5 2 2 2" xfId="37564" xr:uid="{00000000-0005-0000-0000-0000EA270000}"/>
    <cellStyle name="20% - Accent4 2 5 2 2 2 2" xfId="37565" xr:uid="{00000000-0005-0000-0000-0000EB270000}"/>
    <cellStyle name="20% - Accent4 2 5 2 2 2 2 2" xfId="37566" xr:uid="{00000000-0005-0000-0000-0000EC270000}"/>
    <cellStyle name="20% - Accent4 2 5 2 2 2 2 3" xfId="37567" xr:uid="{00000000-0005-0000-0000-0000ED270000}"/>
    <cellStyle name="20% - Accent4 2 5 2 2 2 2 4" xfId="37568" xr:uid="{00000000-0005-0000-0000-0000EE270000}"/>
    <cellStyle name="20% - Accent4 2 5 2 2 2 2 5" xfId="37569" xr:uid="{00000000-0005-0000-0000-0000EF270000}"/>
    <cellStyle name="20% - Accent4 2 5 2 2 2 2 6" xfId="37570" xr:uid="{00000000-0005-0000-0000-0000F0270000}"/>
    <cellStyle name="20% - Accent4 2 5 2 2 2 3" xfId="37571" xr:uid="{00000000-0005-0000-0000-0000F1270000}"/>
    <cellStyle name="20% - Accent4 2 5 2 2 2 4" xfId="37572" xr:uid="{00000000-0005-0000-0000-0000F2270000}"/>
    <cellStyle name="20% - Accent4 2 5 2 2 2 5" xfId="37573" xr:uid="{00000000-0005-0000-0000-0000F3270000}"/>
    <cellStyle name="20% - Accent4 2 5 2 2 2 6" xfId="37574" xr:uid="{00000000-0005-0000-0000-0000F4270000}"/>
    <cellStyle name="20% - Accent4 2 5 2 2 3" xfId="37575" xr:uid="{00000000-0005-0000-0000-0000F5270000}"/>
    <cellStyle name="20% - Accent4 2 5 2 2 4" xfId="37576" xr:uid="{00000000-0005-0000-0000-0000F6270000}"/>
    <cellStyle name="20% - Accent4 2 5 2 2 5" xfId="37577" xr:uid="{00000000-0005-0000-0000-0000F7270000}"/>
    <cellStyle name="20% - Accent4 2 5 2 2 6" xfId="37578" xr:uid="{00000000-0005-0000-0000-0000F8270000}"/>
    <cellStyle name="20% - Accent4 2 5 2 2 7" xfId="37579" xr:uid="{00000000-0005-0000-0000-0000F9270000}"/>
    <cellStyle name="20% - Accent4 2 5 2 2 8" xfId="37580" xr:uid="{00000000-0005-0000-0000-0000FA270000}"/>
    <cellStyle name="20% - Accent4 2 5 2 3" xfId="37581" xr:uid="{00000000-0005-0000-0000-0000FB270000}"/>
    <cellStyle name="20% - Accent4 2 5 2 4" xfId="37582" xr:uid="{00000000-0005-0000-0000-0000FC270000}"/>
    <cellStyle name="20% - Accent4 2 5 2 4 2" xfId="37583" xr:uid="{00000000-0005-0000-0000-0000FD270000}"/>
    <cellStyle name="20% - Accent4 2 5 2 4 2 2" xfId="37584" xr:uid="{00000000-0005-0000-0000-0000FE270000}"/>
    <cellStyle name="20% - Accent4 2 5 2 4 2 3" xfId="37585" xr:uid="{00000000-0005-0000-0000-0000FF270000}"/>
    <cellStyle name="20% - Accent4 2 5 2 4 2 4" xfId="37586" xr:uid="{00000000-0005-0000-0000-000000280000}"/>
    <cellStyle name="20% - Accent4 2 5 2 4 2 5" xfId="37587" xr:uid="{00000000-0005-0000-0000-000001280000}"/>
    <cellStyle name="20% - Accent4 2 5 2 4 2 6" xfId="37588" xr:uid="{00000000-0005-0000-0000-000002280000}"/>
    <cellStyle name="20% - Accent4 2 5 2 4 3" xfId="37589" xr:uid="{00000000-0005-0000-0000-000003280000}"/>
    <cellStyle name="20% - Accent4 2 5 2 4 4" xfId="37590" xr:uid="{00000000-0005-0000-0000-000004280000}"/>
    <cellStyle name="20% - Accent4 2 5 2 4 5" xfId="37591" xr:uid="{00000000-0005-0000-0000-000005280000}"/>
    <cellStyle name="20% - Accent4 2 5 2 4 6" xfId="37592" xr:uid="{00000000-0005-0000-0000-000006280000}"/>
    <cellStyle name="20% - Accent4 2 5 2 5" xfId="37593" xr:uid="{00000000-0005-0000-0000-000007280000}"/>
    <cellStyle name="20% - Accent4 2 5 2 6" xfId="37594" xr:uid="{00000000-0005-0000-0000-000008280000}"/>
    <cellStyle name="20% - Accent4 2 5 2 7" xfId="37595" xr:uid="{00000000-0005-0000-0000-000009280000}"/>
    <cellStyle name="20% - Accent4 2 5 2 8" xfId="37596" xr:uid="{00000000-0005-0000-0000-00000A280000}"/>
    <cellStyle name="20% - Accent4 2 5 2 9" xfId="37597" xr:uid="{00000000-0005-0000-0000-00000B280000}"/>
    <cellStyle name="20% - Accent4 2 5 3" xfId="31759" xr:uid="{00000000-0005-0000-0000-00000C280000}"/>
    <cellStyle name="20% - Accent4 2 5 3 2" xfId="37598" xr:uid="{00000000-0005-0000-0000-00000D280000}"/>
    <cellStyle name="20% - Accent4 2 5 3 3" xfId="37599" xr:uid="{00000000-0005-0000-0000-00000E280000}"/>
    <cellStyle name="20% - Accent4 2 5 3 4" xfId="37600" xr:uid="{00000000-0005-0000-0000-00000F280000}"/>
    <cellStyle name="20% - Accent4 2 5 3 5" xfId="37601" xr:uid="{00000000-0005-0000-0000-000010280000}"/>
    <cellStyle name="20% - Accent4 2 5 3 6" xfId="37602" xr:uid="{00000000-0005-0000-0000-000011280000}"/>
    <cellStyle name="20% - Accent4 2 5 3 7" xfId="37603" xr:uid="{00000000-0005-0000-0000-000012280000}"/>
    <cellStyle name="20% - Accent4 2 5 3 8" xfId="37604" xr:uid="{00000000-0005-0000-0000-000013280000}"/>
    <cellStyle name="20% - Accent4 2 5 4" xfId="31760" xr:uid="{00000000-0005-0000-0000-000014280000}"/>
    <cellStyle name="20% - Accent4 2 5 4 2" xfId="37605" xr:uid="{00000000-0005-0000-0000-000015280000}"/>
    <cellStyle name="20% - Accent4 2 5 4 3" xfId="37606" xr:uid="{00000000-0005-0000-0000-000016280000}"/>
    <cellStyle name="20% - Accent4 2 5 4 4" xfId="37607" xr:uid="{00000000-0005-0000-0000-000017280000}"/>
    <cellStyle name="20% - Accent4 2 5 4 5" xfId="37608" xr:uid="{00000000-0005-0000-0000-000018280000}"/>
    <cellStyle name="20% - Accent4 2 5 4 6" xfId="37609" xr:uid="{00000000-0005-0000-0000-000019280000}"/>
    <cellStyle name="20% - Accent4 2 5 4 7" xfId="37610" xr:uid="{00000000-0005-0000-0000-00001A280000}"/>
    <cellStyle name="20% - Accent4 2 5 4 8" xfId="37611" xr:uid="{00000000-0005-0000-0000-00001B280000}"/>
    <cellStyle name="20% - Accent4 2 5 5" xfId="37612" xr:uid="{00000000-0005-0000-0000-00001C280000}"/>
    <cellStyle name="20% - Accent4 2 5 5 2" xfId="37613" xr:uid="{00000000-0005-0000-0000-00001D280000}"/>
    <cellStyle name="20% - Accent4 2 5 5 3" xfId="37614" xr:uid="{00000000-0005-0000-0000-00001E280000}"/>
    <cellStyle name="20% - Accent4 2 5 5 4" xfId="37615" xr:uid="{00000000-0005-0000-0000-00001F280000}"/>
    <cellStyle name="20% - Accent4 2 5 5 5" xfId="37616" xr:uid="{00000000-0005-0000-0000-000020280000}"/>
    <cellStyle name="20% - Accent4 2 5 5 6" xfId="37617" xr:uid="{00000000-0005-0000-0000-000021280000}"/>
    <cellStyle name="20% - Accent4 2 5 5 7" xfId="37618" xr:uid="{00000000-0005-0000-0000-000022280000}"/>
    <cellStyle name="20% - Accent4 2 5 5 8" xfId="37619" xr:uid="{00000000-0005-0000-0000-000023280000}"/>
    <cellStyle name="20% - Accent4 2 5 6" xfId="37620" xr:uid="{00000000-0005-0000-0000-000024280000}"/>
    <cellStyle name="20% - Accent4 2 5 6 2" xfId="37621" xr:uid="{00000000-0005-0000-0000-000025280000}"/>
    <cellStyle name="20% - Accent4 2 5 6 3" xfId="37622" xr:uid="{00000000-0005-0000-0000-000026280000}"/>
    <cellStyle name="20% - Accent4 2 5 6 4" xfId="37623" xr:uid="{00000000-0005-0000-0000-000027280000}"/>
    <cellStyle name="20% - Accent4 2 5 6 5" xfId="37624" xr:uid="{00000000-0005-0000-0000-000028280000}"/>
    <cellStyle name="20% - Accent4 2 5 6 6" xfId="37625" xr:uid="{00000000-0005-0000-0000-000029280000}"/>
    <cellStyle name="20% - Accent4 2 5 6 7" xfId="37626" xr:uid="{00000000-0005-0000-0000-00002A280000}"/>
    <cellStyle name="20% - Accent4 2 5 6 8" xfId="37627" xr:uid="{00000000-0005-0000-0000-00002B280000}"/>
    <cellStyle name="20% - Accent4 2 5 7" xfId="37628" xr:uid="{00000000-0005-0000-0000-00002C280000}"/>
    <cellStyle name="20% - Accent4 2 5 7 2" xfId="37629" xr:uid="{00000000-0005-0000-0000-00002D280000}"/>
    <cellStyle name="20% - Accent4 2 5 7 3" xfId="37630" xr:uid="{00000000-0005-0000-0000-00002E280000}"/>
    <cellStyle name="20% - Accent4 2 5 7 4" xfId="37631" xr:uid="{00000000-0005-0000-0000-00002F280000}"/>
    <cellStyle name="20% - Accent4 2 5 7 5" xfId="37632" xr:uid="{00000000-0005-0000-0000-000030280000}"/>
    <cellStyle name="20% - Accent4 2 5 7 6" xfId="37633" xr:uid="{00000000-0005-0000-0000-000031280000}"/>
    <cellStyle name="20% - Accent4 2 5 7 7" xfId="37634" xr:uid="{00000000-0005-0000-0000-000032280000}"/>
    <cellStyle name="20% - Accent4 2 5 7 8" xfId="37635" xr:uid="{00000000-0005-0000-0000-000033280000}"/>
    <cellStyle name="20% - Accent4 2 5 8" xfId="37636" xr:uid="{00000000-0005-0000-0000-000034280000}"/>
    <cellStyle name="20% - Accent4 2 5 8 2" xfId="37637" xr:uid="{00000000-0005-0000-0000-000035280000}"/>
    <cellStyle name="20% - Accent4 2 5 8 3" xfId="37638" xr:uid="{00000000-0005-0000-0000-000036280000}"/>
    <cellStyle name="20% - Accent4 2 5 8 4" xfId="37639" xr:uid="{00000000-0005-0000-0000-000037280000}"/>
    <cellStyle name="20% - Accent4 2 5 8 5" xfId="37640" xr:uid="{00000000-0005-0000-0000-000038280000}"/>
    <cellStyle name="20% - Accent4 2 5 8 6" xfId="37641" xr:uid="{00000000-0005-0000-0000-000039280000}"/>
    <cellStyle name="20% - Accent4 2 5 8 7" xfId="37642" xr:uid="{00000000-0005-0000-0000-00003A280000}"/>
    <cellStyle name="20% - Accent4 2 5 8 8" xfId="37643" xr:uid="{00000000-0005-0000-0000-00003B280000}"/>
    <cellStyle name="20% - Accent4 2 5 9" xfId="37644" xr:uid="{00000000-0005-0000-0000-00003C280000}"/>
    <cellStyle name="20% - Accent4 2 5 9 2" xfId="37645" xr:uid="{00000000-0005-0000-0000-00003D280000}"/>
    <cellStyle name="20% - Accent4 2 5 9 2 2" xfId="37646" xr:uid="{00000000-0005-0000-0000-00003E280000}"/>
    <cellStyle name="20% - Accent4 2 5 9 2 2 2" xfId="37647" xr:uid="{00000000-0005-0000-0000-00003F280000}"/>
    <cellStyle name="20% - Accent4 2 5 9 2 2 3" xfId="37648" xr:uid="{00000000-0005-0000-0000-000040280000}"/>
    <cellStyle name="20% - Accent4 2 5 9 2 2 4" xfId="37649" xr:uid="{00000000-0005-0000-0000-000041280000}"/>
    <cellStyle name="20% - Accent4 2 5 9 2 2 5" xfId="37650" xr:uid="{00000000-0005-0000-0000-000042280000}"/>
    <cellStyle name="20% - Accent4 2 5 9 2 2 6" xfId="37651" xr:uid="{00000000-0005-0000-0000-000043280000}"/>
    <cellStyle name="20% - Accent4 2 5 9 2 3" xfId="37652" xr:uid="{00000000-0005-0000-0000-000044280000}"/>
    <cellStyle name="20% - Accent4 2 5 9 2 4" xfId="37653" xr:uid="{00000000-0005-0000-0000-000045280000}"/>
    <cellStyle name="20% - Accent4 2 5 9 2 5" xfId="37654" xr:uid="{00000000-0005-0000-0000-000046280000}"/>
    <cellStyle name="20% - Accent4 2 5 9 2 6" xfId="37655" xr:uid="{00000000-0005-0000-0000-000047280000}"/>
    <cellStyle name="20% - Accent4 2 5 9 3" xfId="37656" xr:uid="{00000000-0005-0000-0000-000048280000}"/>
    <cellStyle name="20% - Accent4 2 5 9 4" xfId="37657" xr:uid="{00000000-0005-0000-0000-000049280000}"/>
    <cellStyle name="20% - Accent4 2 5 9 5" xfId="37658" xr:uid="{00000000-0005-0000-0000-00004A280000}"/>
    <cellStyle name="20% - Accent4 2 5 9 6" xfId="37659" xr:uid="{00000000-0005-0000-0000-00004B280000}"/>
    <cellStyle name="20% - Accent4 2 5 9 7" xfId="37660" xr:uid="{00000000-0005-0000-0000-00004C280000}"/>
    <cellStyle name="20% - Accent4 2 5 9 8" xfId="37661" xr:uid="{00000000-0005-0000-0000-00004D280000}"/>
    <cellStyle name="20% - Accent4 2 6" xfId="4178" xr:uid="{00000000-0005-0000-0000-00004E280000}"/>
    <cellStyle name="20% - Accent4 2 6 10" xfId="37662" xr:uid="{00000000-0005-0000-0000-00004F280000}"/>
    <cellStyle name="20% - Accent4 2 6 10 2" xfId="37663" xr:uid="{00000000-0005-0000-0000-000050280000}"/>
    <cellStyle name="20% - Accent4 2 6 10 2 2" xfId="37664" xr:uid="{00000000-0005-0000-0000-000051280000}"/>
    <cellStyle name="20% - Accent4 2 6 10 2 3" xfId="37665" xr:uid="{00000000-0005-0000-0000-000052280000}"/>
    <cellStyle name="20% - Accent4 2 6 10 2 4" xfId="37666" xr:uid="{00000000-0005-0000-0000-000053280000}"/>
    <cellStyle name="20% - Accent4 2 6 10 2 5" xfId="37667" xr:uid="{00000000-0005-0000-0000-000054280000}"/>
    <cellStyle name="20% - Accent4 2 6 10 2 6" xfId="37668" xr:uid="{00000000-0005-0000-0000-000055280000}"/>
    <cellStyle name="20% - Accent4 2 6 10 3" xfId="37669" xr:uid="{00000000-0005-0000-0000-000056280000}"/>
    <cellStyle name="20% - Accent4 2 6 10 4" xfId="37670" xr:uid="{00000000-0005-0000-0000-000057280000}"/>
    <cellStyle name="20% - Accent4 2 6 10 5" xfId="37671" xr:uid="{00000000-0005-0000-0000-000058280000}"/>
    <cellStyle name="20% - Accent4 2 6 10 6" xfId="37672" xr:uid="{00000000-0005-0000-0000-000059280000}"/>
    <cellStyle name="20% - Accent4 2 6 11" xfId="37673" xr:uid="{00000000-0005-0000-0000-00005A280000}"/>
    <cellStyle name="20% - Accent4 2 6 12" xfId="37674" xr:uid="{00000000-0005-0000-0000-00005B280000}"/>
    <cellStyle name="20% - Accent4 2 6 13" xfId="37675" xr:uid="{00000000-0005-0000-0000-00005C280000}"/>
    <cellStyle name="20% - Accent4 2 6 14" xfId="37676" xr:uid="{00000000-0005-0000-0000-00005D280000}"/>
    <cellStyle name="20% - Accent4 2 6 15" xfId="37677" xr:uid="{00000000-0005-0000-0000-00005E280000}"/>
    <cellStyle name="20% - Accent4 2 6 2" xfId="29605" xr:uid="{00000000-0005-0000-0000-00005F280000}"/>
    <cellStyle name="20% - Accent4 2 6 2 2" xfId="37678" xr:uid="{00000000-0005-0000-0000-000060280000}"/>
    <cellStyle name="20% - Accent4 2 6 2 2 2" xfId="37679" xr:uid="{00000000-0005-0000-0000-000061280000}"/>
    <cellStyle name="20% - Accent4 2 6 2 2 2 2" xfId="37680" xr:uid="{00000000-0005-0000-0000-000062280000}"/>
    <cellStyle name="20% - Accent4 2 6 2 2 2 2 2" xfId="37681" xr:uid="{00000000-0005-0000-0000-000063280000}"/>
    <cellStyle name="20% - Accent4 2 6 2 2 2 2 3" xfId="37682" xr:uid="{00000000-0005-0000-0000-000064280000}"/>
    <cellStyle name="20% - Accent4 2 6 2 2 2 2 4" xfId="37683" xr:uid="{00000000-0005-0000-0000-000065280000}"/>
    <cellStyle name="20% - Accent4 2 6 2 2 2 2 5" xfId="37684" xr:uid="{00000000-0005-0000-0000-000066280000}"/>
    <cellStyle name="20% - Accent4 2 6 2 2 2 2 6" xfId="37685" xr:uid="{00000000-0005-0000-0000-000067280000}"/>
    <cellStyle name="20% - Accent4 2 6 2 2 2 3" xfId="37686" xr:uid="{00000000-0005-0000-0000-000068280000}"/>
    <cellStyle name="20% - Accent4 2 6 2 2 2 4" xfId="37687" xr:uid="{00000000-0005-0000-0000-000069280000}"/>
    <cellStyle name="20% - Accent4 2 6 2 2 2 5" xfId="37688" xr:uid="{00000000-0005-0000-0000-00006A280000}"/>
    <cellStyle name="20% - Accent4 2 6 2 2 2 6" xfId="37689" xr:uid="{00000000-0005-0000-0000-00006B280000}"/>
    <cellStyle name="20% - Accent4 2 6 2 2 3" xfId="37690" xr:uid="{00000000-0005-0000-0000-00006C280000}"/>
    <cellStyle name="20% - Accent4 2 6 2 2 4" xfId="37691" xr:uid="{00000000-0005-0000-0000-00006D280000}"/>
    <cellStyle name="20% - Accent4 2 6 2 2 5" xfId="37692" xr:uid="{00000000-0005-0000-0000-00006E280000}"/>
    <cellStyle name="20% - Accent4 2 6 2 2 6" xfId="37693" xr:uid="{00000000-0005-0000-0000-00006F280000}"/>
    <cellStyle name="20% - Accent4 2 6 2 2 7" xfId="37694" xr:uid="{00000000-0005-0000-0000-000070280000}"/>
    <cellStyle name="20% - Accent4 2 6 2 2 8" xfId="37695" xr:uid="{00000000-0005-0000-0000-000071280000}"/>
    <cellStyle name="20% - Accent4 2 6 2 3" xfId="37696" xr:uid="{00000000-0005-0000-0000-000072280000}"/>
    <cellStyle name="20% - Accent4 2 6 2 4" xfId="37697" xr:uid="{00000000-0005-0000-0000-000073280000}"/>
    <cellStyle name="20% - Accent4 2 6 2 4 2" xfId="37698" xr:uid="{00000000-0005-0000-0000-000074280000}"/>
    <cellStyle name="20% - Accent4 2 6 2 4 2 2" xfId="37699" xr:uid="{00000000-0005-0000-0000-000075280000}"/>
    <cellStyle name="20% - Accent4 2 6 2 4 2 3" xfId="37700" xr:uid="{00000000-0005-0000-0000-000076280000}"/>
    <cellStyle name="20% - Accent4 2 6 2 4 2 4" xfId="37701" xr:uid="{00000000-0005-0000-0000-000077280000}"/>
    <cellStyle name="20% - Accent4 2 6 2 4 2 5" xfId="37702" xr:uid="{00000000-0005-0000-0000-000078280000}"/>
    <cellStyle name="20% - Accent4 2 6 2 4 2 6" xfId="37703" xr:uid="{00000000-0005-0000-0000-000079280000}"/>
    <cellStyle name="20% - Accent4 2 6 2 4 3" xfId="37704" xr:uid="{00000000-0005-0000-0000-00007A280000}"/>
    <cellStyle name="20% - Accent4 2 6 2 4 4" xfId="37705" xr:uid="{00000000-0005-0000-0000-00007B280000}"/>
    <cellStyle name="20% - Accent4 2 6 2 4 5" xfId="37706" xr:uid="{00000000-0005-0000-0000-00007C280000}"/>
    <cellStyle name="20% - Accent4 2 6 2 4 6" xfId="37707" xr:uid="{00000000-0005-0000-0000-00007D280000}"/>
    <cellStyle name="20% - Accent4 2 6 2 5" xfId="37708" xr:uid="{00000000-0005-0000-0000-00007E280000}"/>
    <cellStyle name="20% - Accent4 2 6 2 6" xfId="37709" xr:uid="{00000000-0005-0000-0000-00007F280000}"/>
    <cellStyle name="20% - Accent4 2 6 2 7" xfId="37710" xr:uid="{00000000-0005-0000-0000-000080280000}"/>
    <cellStyle name="20% - Accent4 2 6 2 8" xfId="37711" xr:uid="{00000000-0005-0000-0000-000081280000}"/>
    <cellStyle name="20% - Accent4 2 6 2 9" xfId="37712" xr:uid="{00000000-0005-0000-0000-000082280000}"/>
    <cellStyle name="20% - Accent4 2 6 3" xfId="37713" xr:uid="{00000000-0005-0000-0000-000083280000}"/>
    <cellStyle name="20% - Accent4 2 6 3 2" xfId="37714" xr:uid="{00000000-0005-0000-0000-000084280000}"/>
    <cellStyle name="20% - Accent4 2 6 3 3" xfId="37715" xr:uid="{00000000-0005-0000-0000-000085280000}"/>
    <cellStyle name="20% - Accent4 2 6 3 4" xfId="37716" xr:uid="{00000000-0005-0000-0000-000086280000}"/>
    <cellStyle name="20% - Accent4 2 6 3 5" xfId="37717" xr:uid="{00000000-0005-0000-0000-000087280000}"/>
    <cellStyle name="20% - Accent4 2 6 3 6" xfId="37718" xr:uid="{00000000-0005-0000-0000-000088280000}"/>
    <cellStyle name="20% - Accent4 2 6 3 7" xfId="37719" xr:uid="{00000000-0005-0000-0000-000089280000}"/>
    <cellStyle name="20% - Accent4 2 6 3 8" xfId="37720" xr:uid="{00000000-0005-0000-0000-00008A280000}"/>
    <cellStyle name="20% - Accent4 2 6 4" xfId="37721" xr:uid="{00000000-0005-0000-0000-00008B280000}"/>
    <cellStyle name="20% - Accent4 2 6 4 2" xfId="37722" xr:uid="{00000000-0005-0000-0000-00008C280000}"/>
    <cellStyle name="20% - Accent4 2 6 4 3" xfId="37723" xr:uid="{00000000-0005-0000-0000-00008D280000}"/>
    <cellStyle name="20% - Accent4 2 6 4 4" xfId="37724" xr:uid="{00000000-0005-0000-0000-00008E280000}"/>
    <cellStyle name="20% - Accent4 2 6 4 5" xfId="37725" xr:uid="{00000000-0005-0000-0000-00008F280000}"/>
    <cellStyle name="20% - Accent4 2 6 4 6" xfId="37726" xr:uid="{00000000-0005-0000-0000-000090280000}"/>
    <cellStyle name="20% - Accent4 2 6 4 7" xfId="37727" xr:uid="{00000000-0005-0000-0000-000091280000}"/>
    <cellStyle name="20% - Accent4 2 6 4 8" xfId="37728" xr:uid="{00000000-0005-0000-0000-000092280000}"/>
    <cellStyle name="20% - Accent4 2 6 5" xfId="37729" xr:uid="{00000000-0005-0000-0000-000093280000}"/>
    <cellStyle name="20% - Accent4 2 6 5 2" xfId="37730" xr:uid="{00000000-0005-0000-0000-000094280000}"/>
    <cellStyle name="20% - Accent4 2 6 5 3" xfId="37731" xr:uid="{00000000-0005-0000-0000-000095280000}"/>
    <cellStyle name="20% - Accent4 2 6 5 4" xfId="37732" xr:uid="{00000000-0005-0000-0000-000096280000}"/>
    <cellStyle name="20% - Accent4 2 6 5 5" xfId="37733" xr:uid="{00000000-0005-0000-0000-000097280000}"/>
    <cellStyle name="20% - Accent4 2 6 5 6" xfId="37734" xr:uid="{00000000-0005-0000-0000-000098280000}"/>
    <cellStyle name="20% - Accent4 2 6 5 7" xfId="37735" xr:uid="{00000000-0005-0000-0000-000099280000}"/>
    <cellStyle name="20% - Accent4 2 6 5 8" xfId="37736" xr:uid="{00000000-0005-0000-0000-00009A280000}"/>
    <cellStyle name="20% - Accent4 2 6 6" xfId="37737" xr:uid="{00000000-0005-0000-0000-00009B280000}"/>
    <cellStyle name="20% - Accent4 2 6 6 2" xfId="37738" xr:uid="{00000000-0005-0000-0000-00009C280000}"/>
    <cellStyle name="20% - Accent4 2 6 6 3" xfId="37739" xr:uid="{00000000-0005-0000-0000-00009D280000}"/>
    <cellStyle name="20% - Accent4 2 6 6 4" xfId="37740" xr:uid="{00000000-0005-0000-0000-00009E280000}"/>
    <cellStyle name="20% - Accent4 2 6 6 5" xfId="37741" xr:uid="{00000000-0005-0000-0000-00009F280000}"/>
    <cellStyle name="20% - Accent4 2 6 6 6" xfId="37742" xr:uid="{00000000-0005-0000-0000-0000A0280000}"/>
    <cellStyle name="20% - Accent4 2 6 6 7" xfId="37743" xr:uid="{00000000-0005-0000-0000-0000A1280000}"/>
    <cellStyle name="20% - Accent4 2 6 6 8" xfId="37744" xr:uid="{00000000-0005-0000-0000-0000A2280000}"/>
    <cellStyle name="20% - Accent4 2 6 7" xfId="37745" xr:uid="{00000000-0005-0000-0000-0000A3280000}"/>
    <cellStyle name="20% - Accent4 2 6 7 2" xfId="37746" xr:uid="{00000000-0005-0000-0000-0000A4280000}"/>
    <cellStyle name="20% - Accent4 2 6 7 3" xfId="37747" xr:uid="{00000000-0005-0000-0000-0000A5280000}"/>
    <cellStyle name="20% - Accent4 2 6 7 4" xfId="37748" xr:uid="{00000000-0005-0000-0000-0000A6280000}"/>
    <cellStyle name="20% - Accent4 2 6 7 5" xfId="37749" xr:uid="{00000000-0005-0000-0000-0000A7280000}"/>
    <cellStyle name="20% - Accent4 2 6 7 6" xfId="37750" xr:uid="{00000000-0005-0000-0000-0000A8280000}"/>
    <cellStyle name="20% - Accent4 2 6 7 7" xfId="37751" xr:uid="{00000000-0005-0000-0000-0000A9280000}"/>
    <cellStyle name="20% - Accent4 2 6 7 8" xfId="37752" xr:uid="{00000000-0005-0000-0000-0000AA280000}"/>
    <cellStyle name="20% - Accent4 2 6 8" xfId="37753" xr:uid="{00000000-0005-0000-0000-0000AB280000}"/>
    <cellStyle name="20% - Accent4 2 6 8 2" xfId="37754" xr:uid="{00000000-0005-0000-0000-0000AC280000}"/>
    <cellStyle name="20% - Accent4 2 6 8 3" xfId="37755" xr:uid="{00000000-0005-0000-0000-0000AD280000}"/>
    <cellStyle name="20% - Accent4 2 6 8 4" xfId="37756" xr:uid="{00000000-0005-0000-0000-0000AE280000}"/>
    <cellStyle name="20% - Accent4 2 6 8 5" xfId="37757" xr:uid="{00000000-0005-0000-0000-0000AF280000}"/>
    <cellStyle name="20% - Accent4 2 6 8 6" xfId="37758" xr:uid="{00000000-0005-0000-0000-0000B0280000}"/>
    <cellStyle name="20% - Accent4 2 6 8 7" xfId="37759" xr:uid="{00000000-0005-0000-0000-0000B1280000}"/>
    <cellStyle name="20% - Accent4 2 6 8 8" xfId="37760" xr:uid="{00000000-0005-0000-0000-0000B2280000}"/>
    <cellStyle name="20% - Accent4 2 6 9" xfId="37761" xr:uid="{00000000-0005-0000-0000-0000B3280000}"/>
    <cellStyle name="20% - Accent4 2 6 9 2" xfId="37762" xr:uid="{00000000-0005-0000-0000-0000B4280000}"/>
    <cellStyle name="20% - Accent4 2 6 9 2 2" xfId="37763" xr:uid="{00000000-0005-0000-0000-0000B5280000}"/>
    <cellStyle name="20% - Accent4 2 6 9 2 2 2" xfId="37764" xr:uid="{00000000-0005-0000-0000-0000B6280000}"/>
    <cellStyle name="20% - Accent4 2 6 9 2 2 3" xfId="37765" xr:uid="{00000000-0005-0000-0000-0000B7280000}"/>
    <cellStyle name="20% - Accent4 2 6 9 2 2 4" xfId="37766" xr:uid="{00000000-0005-0000-0000-0000B8280000}"/>
    <cellStyle name="20% - Accent4 2 6 9 2 2 5" xfId="37767" xr:uid="{00000000-0005-0000-0000-0000B9280000}"/>
    <cellStyle name="20% - Accent4 2 6 9 2 2 6" xfId="37768" xr:uid="{00000000-0005-0000-0000-0000BA280000}"/>
    <cellStyle name="20% - Accent4 2 6 9 2 3" xfId="37769" xr:uid="{00000000-0005-0000-0000-0000BB280000}"/>
    <cellStyle name="20% - Accent4 2 6 9 2 4" xfId="37770" xr:uid="{00000000-0005-0000-0000-0000BC280000}"/>
    <cellStyle name="20% - Accent4 2 6 9 2 5" xfId="37771" xr:uid="{00000000-0005-0000-0000-0000BD280000}"/>
    <cellStyle name="20% - Accent4 2 6 9 2 6" xfId="37772" xr:uid="{00000000-0005-0000-0000-0000BE280000}"/>
    <cellStyle name="20% - Accent4 2 6 9 3" xfId="37773" xr:uid="{00000000-0005-0000-0000-0000BF280000}"/>
    <cellStyle name="20% - Accent4 2 6 9 4" xfId="37774" xr:uid="{00000000-0005-0000-0000-0000C0280000}"/>
    <cellStyle name="20% - Accent4 2 6 9 5" xfId="37775" xr:uid="{00000000-0005-0000-0000-0000C1280000}"/>
    <cellStyle name="20% - Accent4 2 6 9 6" xfId="37776" xr:uid="{00000000-0005-0000-0000-0000C2280000}"/>
    <cellStyle name="20% - Accent4 2 6 9 7" xfId="37777" xr:uid="{00000000-0005-0000-0000-0000C3280000}"/>
    <cellStyle name="20% - Accent4 2 6 9 8" xfId="37778" xr:uid="{00000000-0005-0000-0000-0000C4280000}"/>
    <cellStyle name="20% - Accent4 2 7" xfId="29606" xr:uid="{00000000-0005-0000-0000-0000C5280000}"/>
    <cellStyle name="20% - Accent4 2 7 10" xfId="37779" xr:uid="{00000000-0005-0000-0000-0000C6280000}"/>
    <cellStyle name="20% - Accent4 2 7 10 2" xfId="37780" xr:uid="{00000000-0005-0000-0000-0000C7280000}"/>
    <cellStyle name="20% - Accent4 2 7 10 2 2" xfId="37781" xr:uid="{00000000-0005-0000-0000-0000C8280000}"/>
    <cellStyle name="20% - Accent4 2 7 10 2 3" xfId="37782" xr:uid="{00000000-0005-0000-0000-0000C9280000}"/>
    <cellStyle name="20% - Accent4 2 7 10 2 4" xfId="37783" xr:uid="{00000000-0005-0000-0000-0000CA280000}"/>
    <cellStyle name="20% - Accent4 2 7 10 2 5" xfId="37784" xr:uid="{00000000-0005-0000-0000-0000CB280000}"/>
    <cellStyle name="20% - Accent4 2 7 10 2 6" xfId="37785" xr:uid="{00000000-0005-0000-0000-0000CC280000}"/>
    <cellStyle name="20% - Accent4 2 7 10 3" xfId="37786" xr:uid="{00000000-0005-0000-0000-0000CD280000}"/>
    <cellStyle name="20% - Accent4 2 7 10 4" xfId="37787" xr:uid="{00000000-0005-0000-0000-0000CE280000}"/>
    <cellStyle name="20% - Accent4 2 7 10 5" xfId="37788" xr:uid="{00000000-0005-0000-0000-0000CF280000}"/>
    <cellStyle name="20% - Accent4 2 7 10 6" xfId="37789" xr:uid="{00000000-0005-0000-0000-0000D0280000}"/>
    <cellStyle name="20% - Accent4 2 7 11" xfId="37790" xr:uid="{00000000-0005-0000-0000-0000D1280000}"/>
    <cellStyle name="20% - Accent4 2 7 12" xfId="37791" xr:uid="{00000000-0005-0000-0000-0000D2280000}"/>
    <cellStyle name="20% - Accent4 2 7 13" xfId="37792" xr:uid="{00000000-0005-0000-0000-0000D3280000}"/>
    <cellStyle name="20% - Accent4 2 7 14" xfId="37793" xr:uid="{00000000-0005-0000-0000-0000D4280000}"/>
    <cellStyle name="20% - Accent4 2 7 15" xfId="37794" xr:uid="{00000000-0005-0000-0000-0000D5280000}"/>
    <cellStyle name="20% - Accent4 2 7 2" xfId="29607" xr:uid="{00000000-0005-0000-0000-0000D6280000}"/>
    <cellStyle name="20% - Accent4 2 7 2 2" xfId="37795" xr:uid="{00000000-0005-0000-0000-0000D7280000}"/>
    <cellStyle name="20% - Accent4 2 7 2 2 2" xfId="37796" xr:uid="{00000000-0005-0000-0000-0000D8280000}"/>
    <cellStyle name="20% - Accent4 2 7 2 2 2 2" xfId="37797" xr:uid="{00000000-0005-0000-0000-0000D9280000}"/>
    <cellStyle name="20% - Accent4 2 7 2 2 2 2 2" xfId="37798" xr:uid="{00000000-0005-0000-0000-0000DA280000}"/>
    <cellStyle name="20% - Accent4 2 7 2 2 2 2 3" xfId="37799" xr:uid="{00000000-0005-0000-0000-0000DB280000}"/>
    <cellStyle name="20% - Accent4 2 7 2 2 2 2 4" xfId="37800" xr:uid="{00000000-0005-0000-0000-0000DC280000}"/>
    <cellStyle name="20% - Accent4 2 7 2 2 2 2 5" xfId="37801" xr:uid="{00000000-0005-0000-0000-0000DD280000}"/>
    <cellStyle name="20% - Accent4 2 7 2 2 2 2 6" xfId="37802" xr:uid="{00000000-0005-0000-0000-0000DE280000}"/>
    <cellStyle name="20% - Accent4 2 7 2 2 2 3" xfId="37803" xr:uid="{00000000-0005-0000-0000-0000DF280000}"/>
    <cellStyle name="20% - Accent4 2 7 2 2 2 4" xfId="37804" xr:uid="{00000000-0005-0000-0000-0000E0280000}"/>
    <cellStyle name="20% - Accent4 2 7 2 2 2 5" xfId="37805" xr:uid="{00000000-0005-0000-0000-0000E1280000}"/>
    <cellStyle name="20% - Accent4 2 7 2 2 2 6" xfId="37806" xr:uid="{00000000-0005-0000-0000-0000E2280000}"/>
    <cellStyle name="20% - Accent4 2 7 2 2 3" xfId="37807" xr:uid="{00000000-0005-0000-0000-0000E3280000}"/>
    <cellStyle name="20% - Accent4 2 7 2 2 4" xfId="37808" xr:uid="{00000000-0005-0000-0000-0000E4280000}"/>
    <cellStyle name="20% - Accent4 2 7 2 2 5" xfId="37809" xr:uid="{00000000-0005-0000-0000-0000E5280000}"/>
    <cellStyle name="20% - Accent4 2 7 2 2 6" xfId="37810" xr:uid="{00000000-0005-0000-0000-0000E6280000}"/>
    <cellStyle name="20% - Accent4 2 7 2 2 7" xfId="37811" xr:uid="{00000000-0005-0000-0000-0000E7280000}"/>
    <cellStyle name="20% - Accent4 2 7 2 2 8" xfId="37812" xr:uid="{00000000-0005-0000-0000-0000E8280000}"/>
    <cellStyle name="20% - Accent4 2 7 2 3" xfId="37813" xr:uid="{00000000-0005-0000-0000-0000E9280000}"/>
    <cellStyle name="20% - Accent4 2 7 2 4" xfId="37814" xr:uid="{00000000-0005-0000-0000-0000EA280000}"/>
    <cellStyle name="20% - Accent4 2 7 2 4 2" xfId="37815" xr:uid="{00000000-0005-0000-0000-0000EB280000}"/>
    <cellStyle name="20% - Accent4 2 7 2 4 2 2" xfId="37816" xr:uid="{00000000-0005-0000-0000-0000EC280000}"/>
    <cellStyle name="20% - Accent4 2 7 2 4 2 3" xfId="37817" xr:uid="{00000000-0005-0000-0000-0000ED280000}"/>
    <cellStyle name="20% - Accent4 2 7 2 4 2 4" xfId="37818" xr:uid="{00000000-0005-0000-0000-0000EE280000}"/>
    <cellStyle name="20% - Accent4 2 7 2 4 2 5" xfId="37819" xr:uid="{00000000-0005-0000-0000-0000EF280000}"/>
    <cellStyle name="20% - Accent4 2 7 2 4 2 6" xfId="37820" xr:uid="{00000000-0005-0000-0000-0000F0280000}"/>
    <cellStyle name="20% - Accent4 2 7 2 4 3" xfId="37821" xr:uid="{00000000-0005-0000-0000-0000F1280000}"/>
    <cellStyle name="20% - Accent4 2 7 2 4 4" xfId="37822" xr:uid="{00000000-0005-0000-0000-0000F2280000}"/>
    <cellStyle name="20% - Accent4 2 7 2 4 5" xfId="37823" xr:uid="{00000000-0005-0000-0000-0000F3280000}"/>
    <cellStyle name="20% - Accent4 2 7 2 4 6" xfId="37824" xr:uid="{00000000-0005-0000-0000-0000F4280000}"/>
    <cellStyle name="20% - Accent4 2 7 2 5" xfId="37825" xr:uid="{00000000-0005-0000-0000-0000F5280000}"/>
    <cellStyle name="20% - Accent4 2 7 2 6" xfId="37826" xr:uid="{00000000-0005-0000-0000-0000F6280000}"/>
    <cellStyle name="20% - Accent4 2 7 2 7" xfId="37827" xr:uid="{00000000-0005-0000-0000-0000F7280000}"/>
    <cellStyle name="20% - Accent4 2 7 2 8" xfId="37828" xr:uid="{00000000-0005-0000-0000-0000F8280000}"/>
    <cellStyle name="20% - Accent4 2 7 2 9" xfId="37829" xr:uid="{00000000-0005-0000-0000-0000F9280000}"/>
    <cellStyle name="20% - Accent4 2 7 3" xfId="37830" xr:uid="{00000000-0005-0000-0000-0000FA280000}"/>
    <cellStyle name="20% - Accent4 2 7 3 2" xfId="37831" xr:uid="{00000000-0005-0000-0000-0000FB280000}"/>
    <cellStyle name="20% - Accent4 2 7 3 3" xfId="37832" xr:uid="{00000000-0005-0000-0000-0000FC280000}"/>
    <cellStyle name="20% - Accent4 2 7 3 4" xfId="37833" xr:uid="{00000000-0005-0000-0000-0000FD280000}"/>
    <cellStyle name="20% - Accent4 2 7 3 5" xfId="37834" xr:uid="{00000000-0005-0000-0000-0000FE280000}"/>
    <cellStyle name="20% - Accent4 2 7 3 6" xfId="37835" xr:uid="{00000000-0005-0000-0000-0000FF280000}"/>
    <cellStyle name="20% - Accent4 2 7 3 7" xfId="37836" xr:uid="{00000000-0005-0000-0000-000000290000}"/>
    <cellStyle name="20% - Accent4 2 7 3 8" xfId="37837" xr:uid="{00000000-0005-0000-0000-000001290000}"/>
    <cellStyle name="20% - Accent4 2 7 4" xfId="37838" xr:uid="{00000000-0005-0000-0000-000002290000}"/>
    <cellStyle name="20% - Accent4 2 7 4 2" xfId="37839" xr:uid="{00000000-0005-0000-0000-000003290000}"/>
    <cellStyle name="20% - Accent4 2 7 4 3" xfId="37840" xr:uid="{00000000-0005-0000-0000-000004290000}"/>
    <cellStyle name="20% - Accent4 2 7 4 4" xfId="37841" xr:uid="{00000000-0005-0000-0000-000005290000}"/>
    <cellStyle name="20% - Accent4 2 7 4 5" xfId="37842" xr:uid="{00000000-0005-0000-0000-000006290000}"/>
    <cellStyle name="20% - Accent4 2 7 4 6" xfId="37843" xr:uid="{00000000-0005-0000-0000-000007290000}"/>
    <cellStyle name="20% - Accent4 2 7 4 7" xfId="37844" xr:uid="{00000000-0005-0000-0000-000008290000}"/>
    <cellStyle name="20% - Accent4 2 7 4 8" xfId="37845" xr:uid="{00000000-0005-0000-0000-000009290000}"/>
    <cellStyle name="20% - Accent4 2 7 5" xfId="37846" xr:uid="{00000000-0005-0000-0000-00000A290000}"/>
    <cellStyle name="20% - Accent4 2 7 5 2" xfId="37847" xr:uid="{00000000-0005-0000-0000-00000B290000}"/>
    <cellStyle name="20% - Accent4 2 7 5 3" xfId="37848" xr:uid="{00000000-0005-0000-0000-00000C290000}"/>
    <cellStyle name="20% - Accent4 2 7 5 4" xfId="37849" xr:uid="{00000000-0005-0000-0000-00000D290000}"/>
    <cellStyle name="20% - Accent4 2 7 5 5" xfId="37850" xr:uid="{00000000-0005-0000-0000-00000E290000}"/>
    <cellStyle name="20% - Accent4 2 7 5 6" xfId="37851" xr:uid="{00000000-0005-0000-0000-00000F290000}"/>
    <cellStyle name="20% - Accent4 2 7 5 7" xfId="37852" xr:uid="{00000000-0005-0000-0000-000010290000}"/>
    <cellStyle name="20% - Accent4 2 7 5 8" xfId="37853" xr:uid="{00000000-0005-0000-0000-000011290000}"/>
    <cellStyle name="20% - Accent4 2 7 6" xfId="37854" xr:uid="{00000000-0005-0000-0000-000012290000}"/>
    <cellStyle name="20% - Accent4 2 7 6 2" xfId="37855" xr:uid="{00000000-0005-0000-0000-000013290000}"/>
    <cellStyle name="20% - Accent4 2 7 6 3" xfId="37856" xr:uid="{00000000-0005-0000-0000-000014290000}"/>
    <cellStyle name="20% - Accent4 2 7 6 4" xfId="37857" xr:uid="{00000000-0005-0000-0000-000015290000}"/>
    <cellStyle name="20% - Accent4 2 7 6 5" xfId="37858" xr:uid="{00000000-0005-0000-0000-000016290000}"/>
    <cellStyle name="20% - Accent4 2 7 6 6" xfId="37859" xr:uid="{00000000-0005-0000-0000-000017290000}"/>
    <cellStyle name="20% - Accent4 2 7 6 7" xfId="37860" xr:uid="{00000000-0005-0000-0000-000018290000}"/>
    <cellStyle name="20% - Accent4 2 7 6 8" xfId="37861" xr:uid="{00000000-0005-0000-0000-000019290000}"/>
    <cellStyle name="20% - Accent4 2 7 7" xfId="37862" xr:uid="{00000000-0005-0000-0000-00001A290000}"/>
    <cellStyle name="20% - Accent4 2 7 7 2" xfId="37863" xr:uid="{00000000-0005-0000-0000-00001B290000}"/>
    <cellStyle name="20% - Accent4 2 7 7 3" xfId="37864" xr:uid="{00000000-0005-0000-0000-00001C290000}"/>
    <cellStyle name="20% - Accent4 2 7 7 4" xfId="37865" xr:uid="{00000000-0005-0000-0000-00001D290000}"/>
    <cellStyle name="20% - Accent4 2 7 7 5" xfId="37866" xr:uid="{00000000-0005-0000-0000-00001E290000}"/>
    <cellStyle name="20% - Accent4 2 7 7 6" xfId="37867" xr:uid="{00000000-0005-0000-0000-00001F290000}"/>
    <cellStyle name="20% - Accent4 2 7 7 7" xfId="37868" xr:uid="{00000000-0005-0000-0000-000020290000}"/>
    <cellStyle name="20% - Accent4 2 7 7 8" xfId="37869" xr:uid="{00000000-0005-0000-0000-000021290000}"/>
    <cellStyle name="20% - Accent4 2 7 8" xfId="37870" xr:uid="{00000000-0005-0000-0000-000022290000}"/>
    <cellStyle name="20% - Accent4 2 7 8 2" xfId="37871" xr:uid="{00000000-0005-0000-0000-000023290000}"/>
    <cellStyle name="20% - Accent4 2 7 8 3" xfId="37872" xr:uid="{00000000-0005-0000-0000-000024290000}"/>
    <cellStyle name="20% - Accent4 2 7 8 4" xfId="37873" xr:uid="{00000000-0005-0000-0000-000025290000}"/>
    <cellStyle name="20% - Accent4 2 7 8 5" xfId="37874" xr:uid="{00000000-0005-0000-0000-000026290000}"/>
    <cellStyle name="20% - Accent4 2 7 8 6" xfId="37875" xr:uid="{00000000-0005-0000-0000-000027290000}"/>
    <cellStyle name="20% - Accent4 2 7 8 7" xfId="37876" xr:uid="{00000000-0005-0000-0000-000028290000}"/>
    <cellStyle name="20% - Accent4 2 7 8 8" xfId="37877" xr:uid="{00000000-0005-0000-0000-000029290000}"/>
    <cellStyle name="20% - Accent4 2 7 9" xfId="37878" xr:uid="{00000000-0005-0000-0000-00002A290000}"/>
    <cellStyle name="20% - Accent4 2 7 9 2" xfId="37879" xr:uid="{00000000-0005-0000-0000-00002B290000}"/>
    <cellStyle name="20% - Accent4 2 7 9 2 2" xfId="37880" xr:uid="{00000000-0005-0000-0000-00002C290000}"/>
    <cellStyle name="20% - Accent4 2 7 9 2 2 2" xfId="37881" xr:uid="{00000000-0005-0000-0000-00002D290000}"/>
    <cellStyle name="20% - Accent4 2 7 9 2 2 3" xfId="37882" xr:uid="{00000000-0005-0000-0000-00002E290000}"/>
    <cellStyle name="20% - Accent4 2 7 9 2 2 4" xfId="37883" xr:uid="{00000000-0005-0000-0000-00002F290000}"/>
    <cellStyle name="20% - Accent4 2 7 9 2 2 5" xfId="37884" xr:uid="{00000000-0005-0000-0000-000030290000}"/>
    <cellStyle name="20% - Accent4 2 7 9 2 2 6" xfId="37885" xr:uid="{00000000-0005-0000-0000-000031290000}"/>
    <cellStyle name="20% - Accent4 2 7 9 2 3" xfId="37886" xr:uid="{00000000-0005-0000-0000-000032290000}"/>
    <cellStyle name="20% - Accent4 2 7 9 2 4" xfId="37887" xr:uid="{00000000-0005-0000-0000-000033290000}"/>
    <cellStyle name="20% - Accent4 2 7 9 2 5" xfId="37888" xr:uid="{00000000-0005-0000-0000-000034290000}"/>
    <cellStyle name="20% - Accent4 2 7 9 2 6" xfId="37889" xr:uid="{00000000-0005-0000-0000-000035290000}"/>
    <cellStyle name="20% - Accent4 2 7 9 3" xfId="37890" xr:uid="{00000000-0005-0000-0000-000036290000}"/>
    <cellStyle name="20% - Accent4 2 7 9 4" xfId="37891" xr:uid="{00000000-0005-0000-0000-000037290000}"/>
    <cellStyle name="20% - Accent4 2 7 9 5" xfId="37892" xr:uid="{00000000-0005-0000-0000-000038290000}"/>
    <cellStyle name="20% - Accent4 2 7 9 6" xfId="37893" xr:uid="{00000000-0005-0000-0000-000039290000}"/>
    <cellStyle name="20% - Accent4 2 7 9 7" xfId="37894" xr:uid="{00000000-0005-0000-0000-00003A290000}"/>
    <cellStyle name="20% - Accent4 2 7 9 8" xfId="37895" xr:uid="{00000000-0005-0000-0000-00003B290000}"/>
    <cellStyle name="20% - Accent4 2 8" xfId="29608" xr:uid="{00000000-0005-0000-0000-00003C290000}"/>
    <cellStyle name="20% - Accent4 2 8 2" xfId="37896" xr:uid="{00000000-0005-0000-0000-00003D290000}"/>
    <cellStyle name="20% - Accent4 2 8 3" xfId="37897" xr:uid="{00000000-0005-0000-0000-00003E290000}"/>
    <cellStyle name="20% - Accent4 2 8 4" xfId="37898" xr:uid="{00000000-0005-0000-0000-00003F290000}"/>
    <cellStyle name="20% - Accent4 2 9" xfId="29609" xr:uid="{00000000-0005-0000-0000-000040290000}"/>
    <cellStyle name="20% - Accent4 2 9 2" xfId="37899" xr:uid="{00000000-0005-0000-0000-000041290000}"/>
    <cellStyle name="20% - Accent4 2 9 3" xfId="37900" xr:uid="{00000000-0005-0000-0000-000042290000}"/>
    <cellStyle name="20% - Accent4 2 9 4" xfId="37901" xr:uid="{00000000-0005-0000-0000-000043290000}"/>
    <cellStyle name="20% - Accent4 20" xfId="29610" xr:uid="{00000000-0005-0000-0000-000044290000}"/>
    <cellStyle name="20% - Accent4 20 2" xfId="29611" xr:uid="{00000000-0005-0000-0000-000045290000}"/>
    <cellStyle name="20% - Accent4 21" xfId="29612" xr:uid="{00000000-0005-0000-0000-000046290000}"/>
    <cellStyle name="20% - Accent4 21 2" xfId="29613" xr:uid="{00000000-0005-0000-0000-000047290000}"/>
    <cellStyle name="20% - Accent4 22" xfId="29614" xr:uid="{00000000-0005-0000-0000-000048290000}"/>
    <cellStyle name="20% - Accent4 22 2" xfId="29615" xr:uid="{00000000-0005-0000-0000-000049290000}"/>
    <cellStyle name="20% - Accent4 23" xfId="29616" xr:uid="{00000000-0005-0000-0000-00004A290000}"/>
    <cellStyle name="20% - Accent4 23 2" xfId="29617" xr:uid="{00000000-0005-0000-0000-00004B290000}"/>
    <cellStyle name="20% - Accent4 24" xfId="29618" xr:uid="{00000000-0005-0000-0000-00004C290000}"/>
    <cellStyle name="20% - Accent4 24 2" xfId="29619" xr:uid="{00000000-0005-0000-0000-00004D290000}"/>
    <cellStyle name="20% - Accent4 25" xfId="29620" xr:uid="{00000000-0005-0000-0000-00004E290000}"/>
    <cellStyle name="20% - Accent4 25 2" xfId="29621" xr:uid="{00000000-0005-0000-0000-00004F290000}"/>
    <cellStyle name="20% - Accent4 26" xfId="29622" xr:uid="{00000000-0005-0000-0000-000050290000}"/>
    <cellStyle name="20% - Accent4 26 2" xfId="29623" xr:uid="{00000000-0005-0000-0000-000051290000}"/>
    <cellStyle name="20% - Accent4 27" xfId="29624" xr:uid="{00000000-0005-0000-0000-000052290000}"/>
    <cellStyle name="20% - Accent4 27 2" xfId="29625" xr:uid="{00000000-0005-0000-0000-000053290000}"/>
    <cellStyle name="20% - Accent4 28" xfId="29626" xr:uid="{00000000-0005-0000-0000-000054290000}"/>
    <cellStyle name="20% - Accent4 28 2" xfId="29627" xr:uid="{00000000-0005-0000-0000-000055290000}"/>
    <cellStyle name="20% - Accent4 29" xfId="29628" xr:uid="{00000000-0005-0000-0000-000056290000}"/>
    <cellStyle name="20% - Accent4 29 2" xfId="29629" xr:uid="{00000000-0005-0000-0000-000057290000}"/>
    <cellStyle name="20% - Accent4 3" xfId="4179" xr:uid="{00000000-0005-0000-0000-000058290000}"/>
    <cellStyle name="20% - Accent4 3 10" xfId="4180" xr:uid="{00000000-0005-0000-0000-000059290000}"/>
    <cellStyle name="20% - Accent4 3 10 2" xfId="4181" xr:uid="{00000000-0005-0000-0000-00005A290000}"/>
    <cellStyle name="20% - Accent4 3 10 3" xfId="4182" xr:uid="{00000000-0005-0000-0000-00005B290000}"/>
    <cellStyle name="20% - Accent4 3 10 4" xfId="37902" xr:uid="{00000000-0005-0000-0000-00005C290000}"/>
    <cellStyle name="20% - Accent4 3 10 5" xfId="37903" xr:uid="{00000000-0005-0000-0000-00005D290000}"/>
    <cellStyle name="20% - Accent4 3 10 6" xfId="37904" xr:uid="{00000000-0005-0000-0000-00005E290000}"/>
    <cellStyle name="20% - Accent4 3 10 7" xfId="37905" xr:uid="{00000000-0005-0000-0000-00005F290000}"/>
    <cellStyle name="20% - Accent4 3 10 8" xfId="37906" xr:uid="{00000000-0005-0000-0000-000060290000}"/>
    <cellStyle name="20% - Accent4 3 11" xfId="4183" xr:uid="{00000000-0005-0000-0000-000061290000}"/>
    <cellStyle name="20% - Accent4 3 11 2" xfId="4184" xr:uid="{00000000-0005-0000-0000-000062290000}"/>
    <cellStyle name="20% - Accent4 3 11 3" xfId="4185" xr:uid="{00000000-0005-0000-0000-000063290000}"/>
    <cellStyle name="20% - Accent4 3 11 4" xfId="37907" xr:uid="{00000000-0005-0000-0000-000064290000}"/>
    <cellStyle name="20% - Accent4 3 11 5" xfId="37908" xr:uid="{00000000-0005-0000-0000-000065290000}"/>
    <cellStyle name="20% - Accent4 3 11 6" xfId="37909" xr:uid="{00000000-0005-0000-0000-000066290000}"/>
    <cellStyle name="20% - Accent4 3 11 7" xfId="37910" xr:uid="{00000000-0005-0000-0000-000067290000}"/>
    <cellStyle name="20% - Accent4 3 11 8" xfId="37911" xr:uid="{00000000-0005-0000-0000-000068290000}"/>
    <cellStyle name="20% - Accent4 3 12" xfId="4186" xr:uid="{00000000-0005-0000-0000-000069290000}"/>
    <cellStyle name="20% - Accent4 3 12 2" xfId="4187" xr:uid="{00000000-0005-0000-0000-00006A290000}"/>
    <cellStyle name="20% - Accent4 3 12 3" xfId="4188" xr:uid="{00000000-0005-0000-0000-00006B290000}"/>
    <cellStyle name="20% - Accent4 3 12 4" xfId="37912" xr:uid="{00000000-0005-0000-0000-00006C290000}"/>
    <cellStyle name="20% - Accent4 3 12 5" xfId="37913" xr:uid="{00000000-0005-0000-0000-00006D290000}"/>
    <cellStyle name="20% - Accent4 3 12 6" xfId="37914" xr:uid="{00000000-0005-0000-0000-00006E290000}"/>
    <cellStyle name="20% - Accent4 3 12 7" xfId="37915" xr:uid="{00000000-0005-0000-0000-00006F290000}"/>
    <cellStyle name="20% - Accent4 3 12 8" xfId="37916" xr:uid="{00000000-0005-0000-0000-000070290000}"/>
    <cellStyle name="20% - Accent4 3 13" xfId="4189" xr:uid="{00000000-0005-0000-0000-000071290000}"/>
    <cellStyle name="20% - Accent4 3 13 2" xfId="37917" xr:uid="{00000000-0005-0000-0000-000072290000}"/>
    <cellStyle name="20% - Accent4 3 13 3" xfId="37918" xr:uid="{00000000-0005-0000-0000-000073290000}"/>
    <cellStyle name="20% - Accent4 3 13 4" xfId="37919" xr:uid="{00000000-0005-0000-0000-000074290000}"/>
    <cellStyle name="20% - Accent4 3 13 5" xfId="37920" xr:uid="{00000000-0005-0000-0000-000075290000}"/>
    <cellStyle name="20% - Accent4 3 13 6" xfId="37921" xr:uid="{00000000-0005-0000-0000-000076290000}"/>
    <cellStyle name="20% - Accent4 3 13 7" xfId="37922" xr:uid="{00000000-0005-0000-0000-000077290000}"/>
    <cellStyle name="20% - Accent4 3 13 8" xfId="37923" xr:uid="{00000000-0005-0000-0000-000078290000}"/>
    <cellStyle name="20% - Accent4 3 14" xfId="4190" xr:uid="{00000000-0005-0000-0000-000079290000}"/>
    <cellStyle name="20% - Accent4 3 14 2" xfId="37924" xr:uid="{00000000-0005-0000-0000-00007A290000}"/>
    <cellStyle name="20% - Accent4 3 14 3" xfId="37925" xr:uid="{00000000-0005-0000-0000-00007B290000}"/>
    <cellStyle name="20% - Accent4 3 14 4" xfId="37926" xr:uid="{00000000-0005-0000-0000-00007C290000}"/>
    <cellStyle name="20% - Accent4 3 14 5" xfId="37927" xr:uid="{00000000-0005-0000-0000-00007D290000}"/>
    <cellStyle name="20% - Accent4 3 14 6" xfId="37928" xr:uid="{00000000-0005-0000-0000-00007E290000}"/>
    <cellStyle name="20% - Accent4 3 14 7" xfId="37929" xr:uid="{00000000-0005-0000-0000-00007F290000}"/>
    <cellStyle name="20% - Accent4 3 14 8" xfId="37930" xr:uid="{00000000-0005-0000-0000-000080290000}"/>
    <cellStyle name="20% - Accent4 3 15" xfId="4191" xr:uid="{00000000-0005-0000-0000-000081290000}"/>
    <cellStyle name="20% - Accent4 3 15 2" xfId="37931" xr:uid="{00000000-0005-0000-0000-000082290000}"/>
    <cellStyle name="20% - Accent4 3 15 2 2" xfId="37932" xr:uid="{00000000-0005-0000-0000-000083290000}"/>
    <cellStyle name="20% - Accent4 3 15 2 2 2" xfId="37933" xr:uid="{00000000-0005-0000-0000-000084290000}"/>
    <cellStyle name="20% - Accent4 3 15 2 2 3" xfId="37934" xr:uid="{00000000-0005-0000-0000-000085290000}"/>
    <cellStyle name="20% - Accent4 3 15 2 2 4" xfId="37935" xr:uid="{00000000-0005-0000-0000-000086290000}"/>
    <cellStyle name="20% - Accent4 3 15 2 2 5" xfId="37936" xr:uid="{00000000-0005-0000-0000-000087290000}"/>
    <cellStyle name="20% - Accent4 3 15 2 2 6" xfId="37937" xr:uid="{00000000-0005-0000-0000-000088290000}"/>
    <cellStyle name="20% - Accent4 3 15 2 3" xfId="37938" xr:uid="{00000000-0005-0000-0000-000089290000}"/>
    <cellStyle name="20% - Accent4 3 15 2 4" xfId="37939" xr:uid="{00000000-0005-0000-0000-00008A290000}"/>
    <cellStyle name="20% - Accent4 3 15 2 5" xfId="37940" xr:uid="{00000000-0005-0000-0000-00008B290000}"/>
    <cellStyle name="20% - Accent4 3 15 2 6" xfId="37941" xr:uid="{00000000-0005-0000-0000-00008C290000}"/>
    <cellStyle name="20% - Accent4 3 15 3" xfId="37942" xr:uid="{00000000-0005-0000-0000-00008D290000}"/>
    <cellStyle name="20% - Accent4 3 15 4" xfId="37943" xr:uid="{00000000-0005-0000-0000-00008E290000}"/>
    <cellStyle name="20% - Accent4 3 15 5" xfId="37944" xr:uid="{00000000-0005-0000-0000-00008F290000}"/>
    <cellStyle name="20% - Accent4 3 15 6" xfId="37945" xr:uid="{00000000-0005-0000-0000-000090290000}"/>
    <cellStyle name="20% - Accent4 3 15 7" xfId="37946" xr:uid="{00000000-0005-0000-0000-000091290000}"/>
    <cellStyle name="20% - Accent4 3 15 8" xfId="37947" xr:uid="{00000000-0005-0000-0000-000092290000}"/>
    <cellStyle name="20% - Accent4 3 16" xfId="37948" xr:uid="{00000000-0005-0000-0000-000093290000}"/>
    <cellStyle name="20% - Accent4 3 16 2" xfId="37949" xr:uid="{00000000-0005-0000-0000-000094290000}"/>
    <cellStyle name="20% - Accent4 3 16 2 2" xfId="37950" xr:uid="{00000000-0005-0000-0000-000095290000}"/>
    <cellStyle name="20% - Accent4 3 16 2 3" xfId="37951" xr:uid="{00000000-0005-0000-0000-000096290000}"/>
    <cellStyle name="20% - Accent4 3 16 2 4" xfId="37952" xr:uid="{00000000-0005-0000-0000-000097290000}"/>
    <cellStyle name="20% - Accent4 3 16 2 5" xfId="37953" xr:uid="{00000000-0005-0000-0000-000098290000}"/>
    <cellStyle name="20% - Accent4 3 16 2 6" xfId="37954" xr:uid="{00000000-0005-0000-0000-000099290000}"/>
    <cellStyle name="20% - Accent4 3 16 3" xfId="37955" xr:uid="{00000000-0005-0000-0000-00009A290000}"/>
    <cellStyle name="20% - Accent4 3 16 4" xfId="37956" xr:uid="{00000000-0005-0000-0000-00009B290000}"/>
    <cellStyle name="20% - Accent4 3 16 5" xfId="37957" xr:uid="{00000000-0005-0000-0000-00009C290000}"/>
    <cellStyle name="20% - Accent4 3 16 6" xfId="37958" xr:uid="{00000000-0005-0000-0000-00009D290000}"/>
    <cellStyle name="20% - Accent4 3 17" xfId="37959" xr:uid="{00000000-0005-0000-0000-00009E290000}"/>
    <cellStyle name="20% - Accent4 3 18" xfId="37960" xr:uid="{00000000-0005-0000-0000-00009F290000}"/>
    <cellStyle name="20% - Accent4 3 19" xfId="37961" xr:uid="{00000000-0005-0000-0000-0000A0290000}"/>
    <cellStyle name="20% - Accent4 3 2" xfId="4192" xr:uid="{00000000-0005-0000-0000-0000A1290000}"/>
    <cellStyle name="20% - Accent4 3 2 10" xfId="37962" xr:uid="{00000000-0005-0000-0000-0000A2290000}"/>
    <cellStyle name="20% - Accent4 3 2 10 2" xfId="37963" xr:uid="{00000000-0005-0000-0000-0000A3290000}"/>
    <cellStyle name="20% - Accent4 3 2 10 2 2" xfId="37964" xr:uid="{00000000-0005-0000-0000-0000A4290000}"/>
    <cellStyle name="20% - Accent4 3 2 10 2 3" xfId="37965" xr:uid="{00000000-0005-0000-0000-0000A5290000}"/>
    <cellStyle name="20% - Accent4 3 2 10 2 4" xfId="37966" xr:uid="{00000000-0005-0000-0000-0000A6290000}"/>
    <cellStyle name="20% - Accent4 3 2 10 2 5" xfId="37967" xr:uid="{00000000-0005-0000-0000-0000A7290000}"/>
    <cellStyle name="20% - Accent4 3 2 10 2 6" xfId="37968" xr:uid="{00000000-0005-0000-0000-0000A8290000}"/>
    <cellStyle name="20% - Accent4 3 2 10 3" xfId="37969" xr:uid="{00000000-0005-0000-0000-0000A9290000}"/>
    <cellStyle name="20% - Accent4 3 2 10 4" xfId="37970" xr:uid="{00000000-0005-0000-0000-0000AA290000}"/>
    <cellStyle name="20% - Accent4 3 2 10 5" xfId="37971" xr:uid="{00000000-0005-0000-0000-0000AB290000}"/>
    <cellStyle name="20% - Accent4 3 2 10 6" xfId="37972" xr:uid="{00000000-0005-0000-0000-0000AC290000}"/>
    <cellStyle name="20% - Accent4 3 2 11" xfId="37973" xr:uid="{00000000-0005-0000-0000-0000AD290000}"/>
    <cellStyle name="20% - Accent4 3 2 12" xfId="37974" xr:uid="{00000000-0005-0000-0000-0000AE290000}"/>
    <cellStyle name="20% - Accent4 3 2 13" xfId="37975" xr:uid="{00000000-0005-0000-0000-0000AF290000}"/>
    <cellStyle name="20% - Accent4 3 2 14" xfId="37976" xr:uid="{00000000-0005-0000-0000-0000B0290000}"/>
    <cellStyle name="20% - Accent4 3 2 15" xfId="37977" xr:uid="{00000000-0005-0000-0000-0000B1290000}"/>
    <cellStyle name="20% - Accent4 3 2 16" xfId="37978" xr:uid="{00000000-0005-0000-0000-0000B2290000}"/>
    <cellStyle name="20% - Accent4 3 2 17" xfId="37979" xr:uid="{00000000-0005-0000-0000-0000B3290000}"/>
    <cellStyle name="20% - Accent4 3 2 18" xfId="37980" xr:uid="{00000000-0005-0000-0000-0000B4290000}"/>
    <cellStyle name="20% - Accent4 3 2 2" xfId="4193" xr:uid="{00000000-0005-0000-0000-0000B5290000}"/>
    <cellStyle name="20% - Accent4 3 2 2 2" xfId="4194" xr:uid="{00000000-0005-0000-0000-0000B6290000}"/>
    <cellStyle name="20% - Accent4 3 2 2 2 2" xfId="37981" xr:uid="{00000000-0005-0000-0000-0000B7290000}"/>
    <cellStyle name="20% - Accent4 3 2 2 2 2 2" xfId="37982" xr:uid="{00000000-0005-0000-0000-0000B8290000}"/>
    <cellStyle name="20% - Accent4 3 2 2 2 2 2 2" xfId="37983" xr:uid="{00000000-0005-0000-0000-0000B9290000}"/>
    <cellStyle name="20% - Accent4 3 2 2 2 2 2 3" xfId="37984" xr:uid="{00000000-0005-0000-0000-0000BA290000}"/>
    <cellStyle name="20% - Accent4 3 2 2 2 2 2 4" xfId="37985" xr:uid="{00000000-0005-0000-0000-0000BB290000}"/>
    <cellStyle name="20% - Accent4 3 2 2 2 2 2 5" xfId="37986" xr:uid="{00000000-0005-0000-0000-0000BC290000}"/>
    <cellStyle name="20% - Accent4 3 2 2 2 2 2 6" xfId="37987" xr:uid="{00000000-0005-0000-0000-0000BD290000}"/>
    <cellStyle name="20% - Accent4 3 2 2 2 2 3" xfId="37988" xr:uid="{00000000-0005-0000-0000-0000BE290000}"/>
    <cellStyle name="20% - Accent4 3 2 2 2 2 4" xfId="37989" xr:uid="{00000000-0005-0000-0000-0000BF290000}"/>
    <cellStyle name="20% - Accent4 3 2 2 2 2 5" xfId="37990" xr:uid="{00000000-0005-0000-0000-0000C0290000}"/>
    <cellStyle name="20% - Accent4 3 2 2 2 2 6" xfId="37991" xr:uid="{00000000-0005-0000-0000-0000C1290000}"/>
    <cellStyle name="20% - Accent4 3 2 2 2 3" xfId="37992" xr:uid="{00000000-0005-0000-0000-0000C2290000}"/>
    <cellStyle name="20% - Accent4 3 2 2 2 4" xfId="37993" xr:uid="{00000000-0005-0000-0000-0000C3290000}"/>
    <cellStyle name="20% - Accent4 3 2 2 2 5" xfId="37994" xr:uid="{00000000-0005-0000-0000-0000C4290000}"/>
    <cellStyle name="20% - Accent4 3 2 2 2 6" xfId="37995" xr:uid="{00000000-0005-0000-0000-0000C5290000}"/>
    <cellStyle name="20% - Accent4 3 2 2 2 7" xfId="37996" xr:uid="{00000000-0005-0000-0000-0000C6290000}"/>
    <cellStyle name="20% - Accent4 3 2 2 2 8" xfId="37997" xr:uid="{00000000-0005-0000-0000-0000C7290000}"/>
    <cellStyle name="20% - Accent4 3 2 2 3" xfId="4195" xr:uid="{00000000-0005-0000-0000-0000C8290000}"/>
    <cellStyle name="20% - Accent4 3 2 2 4" xfId="31761" xr:uid="{00000000-0005-0000-0000-0000C9290000}"/>
    <cellStyle name="20% - Accent4 3 2 2 4 2" xfId="37998" xr:uid="{00000000-0005-0000-0000-0000CA290000}"/>
    <cellStyle name="20% - Accent4 3 2 2 4 2 2" xfId="37999" xr:uid="{00000000-0005-0000-0000-0000CB290000}"/>
    <cellStyle name="20% - Accent4 3 2 2 4 2 3" xfId="38000" xr:uid="{00000000-0005-0000-0000-0000CC290000}"/>
    <cellStyle name="20% - Accent4 3 2 2 4 2 4" xfId="38001" xr:uid="{00000000-0005-0000-0000-0000CD290000}"/>
    <cellStyle name="20% - Accent4 3 2 2 4 2 5" xfId="38002" xr:uid="{00000000-0005-0000-0000-0000CE290000}"/>
    <cellStyle name="20% - Accent4 3 2 2 4 2 6" xfId="38003" xr:uid="{00000000-0005-0000-0000-0000CF290000}"/>
    <cellStyle name="20% - Accent4 3 2 2 4 3" xfId="38004" xr:uid="{00000000-0005-0000-0000-0000D0290000}"/>
    <cellStyle name="20% - Accent4 3 2 2 4 4" xfId="38005" xr:uid="{00000000-0005-0000-0000-0000D1290000}"/>
    <cellStyle name="20% - Accent4 3 2 2 4 5" xfId="38006" xr:uid="{00000000-0005-0000-0000-0000D2290000}"/>
    <cellStyle name="20% - Accent4 3 2 2 4 6" xfId="38007" xr:uid="{00000000-0005-0000-0000-0000D3290000}"/>
    <cellStyle name="20% - Accent4 3 2 2 5" xfId="38008" xr:uid="{00000000-0005-0000-0000-0000D4290000}"/>
    <cellStyle name="20% - Accent4 3 2 2 6" xfId="38009" xr:uid="{00000000-0005-0000-0000-0000D5290000}"/>
    <cellStyle name="20% - Accent4 3 2 2 7" xfId="38010" xr:uid="{00000000-0005-0000-0000-0000D6290000}"/>
    <cellStyle name="20% - Accent4 3 2 2 8" xfId="38011" xr:uid="{00000000-0005-0000-0000-0000D7290000}"/>
    <cellStyle name="20% - Accent4 3 2 2 9" xfId="38012" xr:uid="{00000000-0005-0000-0000-0000D8290000}"/>
    <cellStyle name="20% - Accent4 3 2 3" xfId="4196" xr:uid="{00000000-0005-0000-0000-0000D9290000}"/>
    <cellStyle name="20% - Accent4 3 2 3 2" xfId="38013" xr:uid="{00000000-0005-0000-0000-0000DA290000}"/>
    <cellStyle name="20% - Accent4 3 2 3 3" xfId="38014" xr:uid="{00000000-0005-0000-0000-0000DB290000}"/>
    <cellStyle name="20% - Accent4 3 2 3 4" xfId="38015" xr:uid="{00000000-0005-0000-0000-0000DC290000}"/>
    <cellStyle name="20% - Accent4 3 2 3 5" xfId="38016" xr:uid="{00000000-0005-0000-0000-0000DD290000}"/>
    <cellStyle name="20% - Accent4 3 2 3 6" xfId="38017" xr:uid="{00000000-0005-0000-0000-0000DE290000}"/>
    <cellStyle name="20% - Accent4 3 2 3 7" xfId="38018" xr:uid="{00000000-0005-0000-0000-0000DF290000}"/>
    <cellStyle name="20% - Accent4 3 2 3 8" xfId="38019" xr:uid="{00000000-0005-0000-0000-0000E0290000}"/>
    <cellStyle name="20% - Accent4 3 2 4" xfId="4197" xr:uid="{00000000-0005-0000-0000-0000E1290000}"/>
    <cellStyle name="20% - Accent4 3 2 4 2" xfId="38020" xr:uid="{00000000-0005-0000-0000-0000E2290000}"/>
    <cellStyle name="20% - Accent4 3 2 4 3" xfId="38021" xr:uid="{00000000-0005-0000-0000-0000E3290000}"/>
    <cellStyle name="20% - Accent4 3 2 4 4" xfId="38022" xr:uid="{00000000-0005-0000-0000-0000E4290000}"/>
    <cellStyle name="20% - Accent4 3 2 4 5" xfId="38023" xr:uid="{00000000-0005-0000-0000-0000E5290000}"/>
    <cellStyle name="20% - Accent4 3 2 4 6" xfId="38024" xr:uid="{00000000-0005-0000-0000-0000E6290000}"/>
    <cellStyle name="20% - Accent4 3 2 4 7" xfId="38025" xr:uid="{00000000-0005-0000-0000-0000E7290000}"/>
    <cellStyle name="20% - Accent4 3 2 4 8" xfId="38026" xr:uid="{00000000-0005-0000-0000-0000E8290000}"/>
    <cellStyle name="20% - Accent4 3 2 5" xfId="4198" xr:uid="{00000000-0005-0000-0000-0000E9290000}"/>
    <cellStyle name="20% - Accent4 3 2 5 2" xfId="38027" xr:uid="{00000000-0005-0000-0000-0000EA290000}"/>
    <cellStyle name="20% - Accent4 3 2 5 3" xfId="38028" xr:uid="{00000000-0005-0000-0000-0000EB290000}"/>
    <cellStyle name="20% - Accent4 3 2 5 4" xfId="38029" xr:uid="{00000000-0005-0000-0000-0000EC290000}"/>
    <cellStyle name="20% - Accent4 3 2 5 5" xfId="38030" xr:uid="{00000000-0005-0000-0000-0000ED290000}"/>
    <cellStyle name="20% - Accent4 3 2 5 6" xfId="38031" xr:uid="{00000000-0005-0000-0000-0000EE290000}"/>
    <cellStyle name="20% - Accent4 3 2 5 7" xfId="38032" xr:uid="{00000000-0005-0000-0000-0000EF290000}"/>
    <cellStyle name="20% - Accent4 3 2 5 8" xfId="38033" xr:uid="{00000000-0005-0000-0000-0000F0290000}"/>
    <cellStyle name="20% - Accent4 3 2 6" xfId="4199" xr:uid="{00000000-0005-0000-0000-0000F1290000}"/>
    <cellStyle name="20% - Accent4 3 2 6 2" xfId="38034" xr:uid="{00000000-0005-0000-0000-0000F2290000}"/>
    <cellStyle name="20% - Accent4 3 2 6 3" xfId="38035" xr:uid="{00000000-0005-0000-0000-0000F3290000}"/>
    <cellStyle name="20% - Accent4 3 2 6 4" xfId="38036" xr:uid="{00000000-0005-0000-0000-0000F4290000}"/>
    <cellStyle name="20% - Accent4 3 2 6 5" xfId="38037" xr:uid="{00000000-0005-0000-0000-0000F5290000}"/>
    <cellStyle name="20% - Accent4 3 2 6 6" xfId="38038" xr:uid="{00000000-0005-0000-0000-0000F6290000}"/>
    <cellStyle name="20% - Accent4 3 2 6 7" xfId="38039" xr:uid="{00000000-0005-0000-0000-0000F7290000}"/>
    <cellStyle name="20% - Accent4 3 2 6 8" xfId="38040" xr:uid="{00000000-0005-0000-0000-0000F8290000}"/>
    <cellStyle name="20% - Accent4 3 2 7" xfId="4200" xr:uid="{00000000-0005-0000-0000-0000F9290000}"/>
    <cellStyle name="20% - Accent4 3 2 7 2" xfId="38041" xr:uid="{00000000-0005-0000-0000-0000FA290000}"/>
    <cellStyle name="20% - Accent4 3 2 7 3" xfId="38042" xr:uid="{00000000-0005-0000-0000-0000FB290000}"/>
    <cellStyle name="20% - Accent4 3 2 7 4" xfId="38043" xr:uid="{00000000-0005-0000-0000-0000FC290000}"/>
    <cellStyle name="20% - Accent4 3 2 7 5" xfId="38044" xr:uid="{00000000-0005-0000-0000-0000FD290000}"/>
    <cellStyle name="20% - Accent4 3 2 7 6" xfId="38045" xr:uid="{00000000-0005-0000-0000-0000FE290000}"/>
    <cellStyle name="20% - Accent4 3 2 7 7" xfId="38046" xr:uid="{00000000-0005-0000-0000-0000FF290000}"/>
    <cellStyle name="20% - Accent4 3 2 7 8" xfId="38047" xr:uid="{00000000-0005-0000-0000-0000002A0000}"/>
    <cellStyle name="20% - Accent4 3 2 8" xfId="38048" xr:uid="{00000000-0005-0000-0000-0000012A0000}"/>
    <cellStyle name="20% - Accent4 3 2 8 2" xfId="38049" xr:uid="{00000000-0005-0000-0000-0000022A0000}"/>
    <cellStyle name="20% - Accent4 3 2 8 3" xfId="38050" xr:uid="{00000000-0005-0000-0000-0000032A0000}"/>
    <cellStyle name="20% - Accent4 3 2 8 4" xfId="38051" xr:uid="{00000000-0005-0000-0000-0000042A0000}"/>
    <cellStyle name="20% - Accent4 3 2 8 5" xfId="38052" xr:uid="{00000000-0005-0000-0000-0000052A0000}"/>
    <cellStyle name="20% - Accent4 3 2 8 6" xfId="38053" xr:uid="{00000000-0005-0000-0000-0000062A0000}"/>
    <cellStyle name="20% - Accent4 3 2 8 7" xfId="38054" xr:uid="{00000000-0005-0000-0000-0000072A0000}"/>
    <cellStyle name="20% - Accent4 3 2 8 8" xfId="38055" xr:uid="{00000000-0005-0000-0000-0000082A0000}"/>
    <cellStyle name="20% - Accent4 3 2 9" xfId="38056" xr:uid="{00000000-0005-0000-0000-0000092A0000}"/>
    <cellStyle name="20% - Accent4 3 2 9 2" xfId="38057" xr:uid="{00000000-0005-0000-0000-00000A2A0000}"/>
    <cellStyle name="20% - Accent4 3 2 9 2 2" xfId="38058" xr:uid="{00000000-0005-0000-0000-00000B2A0000}"/>
    <cellStyle name="20% - Accent4 3 2 9 2 2 2" xfId="38059" xr:uid="{00000000-0005-0000-0000-00000C2A0000}"/>
    <cellStyle name="20% - Accent4 3 2 9 2 2 3" xfId="38060" xr:uid="{00000000-0005-0000-0000-00000D2A0000}"/>
    <cellStyle name="20% - Accent4 3 2 9 2 2 4" xfId="38061" xr:uid="{00000000-0005-0000-0000-00000E2A0000}"/>
    <cellStyle name="20% - Accent4 3 2 9 2 2 5" xfId="38062" xr:uid="{00000000-0005-0000-0000-00000F2A0000}"/>
    <cellStyle name="20% - Accent4 3 2 9 2 2 6" xfId="38063" xr:uid="{00000000-0005-0000-0000-0000102A0000}"/>
    <cellStyle name="20% - Accent4 3 2 9 2 3" xfId="38064" xr:uid="{00000000-0005-0000-0000-0000112A0000}"/>
    <cellStyle name="20% - Accent4 3 2 9 2 4" xfId="38065" xr:uid="{00000000-0005-0000-0000-0000122A0000}"/>
    <cellStyle name="20% - Accent4 3 2 9 2 5" xfId="38066" xr:uid="{00000000-0005-0000-0000-0000132A0000}"/>
    <cellStyle name="20% - Accent4 3 2 9 2 6" xfId="38067" xr:uid="{00000000-0005-0000-0000-0000142A0000}"/>
    <cellStyle name="20% - Accent4 3 2 9 3" xfId="38068" xr:uid="{00000000-0005-0000-0000-0000152A0000}"/>
    <cellStyle name="20% - Accent4 3 2 9 4" xfId="38069" xr:uid="{00000000-0005-0000-0000-0000162A0000}"/>
    <cellStyle name="20% - Accent4 3 2 9 5" xfId="38070" xr:uid="{00000000-0005-0000-0000-0000172A0000}"/>
    <cellStyle name="20% - Accent4 3 2 9 6" xfId="38071" xr:uid="{00000000-0005-0000-0000-0000182A0000}"/>
    <cellStyle name="20% - Accent4 3 2 9 7" xfId="38072" xr:uid="{00000000-0005-0000-0000-0000192A0000}"/>
    <cellStyle name="20% - Accent4 3 2 9 8" xfId="38073" xr:uid="{00000000-0005-0000-0000-00001A2A0000}"/>
    <cellStyle name="20% - Accent4 3 20" xfId="38074" xr:uid="{00000000-0005-0000-0000-00001B2A0000}"/>
    <cellStyle name="20% - Accent4 3 21" xfId="38075" xr:uid="{00000000-0005-0000-0000-00001C2A0000}"/>
    <cellStyle name="20% - Accent4 3 22" xfId="38076" xr:uid="{00000000-0005-0000-0000-00001D2A0000}"/>
    <cellStyle name="20% - Accent4 3 23" xfId="38077" xr:uid="{00000000-0005-0000-0000-00001E2A0000}"/>
    <cellStyle name="20% - Accent4 3 24" xfId="38078" xr:uid="{00000000-0005-0000-0000-00001F2A0000}"/>
    <cellStyle name="20% - Accent4 3 3" xfId="4201" xr:uid="{00000000-0005-0000-0000-0000202A0000}"/>
    <cellStyle name="20% - Accent4 3 3 2" xfId="4202" xr:uid="{00000000-0005-0000-0000-0000212A0000}"/>
    <cellStyle name="20% - Accent4 3 3 2 2" xfId="4203" xr:uid="{00000000-0005-0000-0000-0000222A0000}"/>
    <cellStyle name="20% - Accent4 3 3 2 2 2" xfId="4204" xr:uid="{00000000-0005-0000-0000-0000232A0000}"/>
    <cellStyle name="20% - Accent4 3 3 2 2 2 2" xfId="4205" xr:uid="{00000000-0005-0000-0000-0000242A0000}"/>
    <cellStyle name="20% - Accent4 3 3 2 2 2 2 2" xfId="4206" xr:uid="{00000000-0005-0000-0000-0000252A0000}"/>
    <cellStyle name="20% - Accent4 3 3 2 2 2 2 2 2" xfId="4207" xr:uid="{00000000-0005-0000-0000-0000262A0000}"/>
    <cellStyle name="20% - Accent4 3 3 2 2 2 2 2 3" xfId="4208" xr:uid="{00000000-0005-0000-0000-0000272A0000}"/>
    <cellStyle name="20% - Accent4 3 3 2 2 2 2 3" xfId="4209" xr:uid="{00000000-0005-0000-0000-0000282A0000}"/>
    <cellStyle name="20% - Accent4 3 3 2 2 2 2 4" xfId="4210" xr:uid="{00000000-0005-0000-0000-0000292A0000}"/>
    <cellStyle name="20% - Accent4 3 3 2 2 2 3" xfId="4211" xr:uid="{00000000-0005-0000-0000-00002A2A0000}"/>
    <cellStyle name="20% - Accent4 3 3 2 2 2 3 2" xfId="4212" xr:uid="{00000000-0005-0000-0000-00002B2A0000}"/>
    <cellStyle name="20% - Accent4 3 3 2 2 2 3 3" xfId="4213" xr:uid="{00000000-0005-0000-0000-00002C2A0000}"/>
    <cellStyle name="20% - Accent4 3 3 2 2 2 4" xfId="4214" xr:uid="{00000000-0005-0000-0000-00002D2A0000}"/>
    <cellStyle name="20% - Accent4 3 3 2 2 2 5" xfId="4215" xr:uid="{00000000-0005-0000-0000-00002E2A0000}"/>
    <cellStyle name="20% - Accent4 3 3 2 2 3" xfId="4216" xr:uid="{00000000-0005-0000-0000-00002F2A0000}"/>
    <cellStyle name="20% - Accent4 3 3 2 2 3 2" xfId="4217" xr:uid="{00000000-0005-0000-0000-0000302A0000}"/>
    <cellStyle name="20% - Accent4 3 3 2 2 3 2 2" xfId="4218" xr:uid="{00000000-0005-0000-0000-0000312A0000}"/>
    <cellStyle name="20% - Accent4 3 3 2 2 3 2 3" xfId="4219" xr:uid="{00000000-0005-0000-0000-0000322A0000}"/>
    <cellStyle name="20% - Accent4 3 3 2 2 3 3" xfId="4220" xr:uid="{00000000-0005-0000-0000-0000332A0000}"/>
    <cellStyle name="20% - Accent4 3 3 2 2 3 4" xfId="4221" xr:uid="{00000000-0005-0000-0000-0000342A0000}"/>
    <cellStyle name="20% - Accent4 3 3 2 2 4" xfId="4222" xr:uid="{00000000-0005-0000-0000-0000352A0000}"/>
    <cellStyle name="20% - Accent4 3 3 2 2 4 2" xfId="4223" xr:uid="{00000000-0005-0000-0000-0000362A0000}"/>
    <cellStyle name="20% - Accent4 3 3 2 2 4 3" xfId="4224" xr:uid="{00000000-0005-0000-0000-0000372A0000}"/>
    <cellStyle name="20% - Accent4 3 3 2 2 5" xfId="4225" xr:uid="{00000000-0005-0000-0000-0000382A0000}"/>
    <cellStyle name="20% - Accent4 3 3 2 2 6" xfId="4226" xr:uid="{00000000-0005-0000-0000-0000392A0000}"/>
    <cellStyle name="20% - Accent4 3 3 2 3" xfId="4227" xr:uid="{00000000-0005-0000-0000-00003A2A0000}"/>
    <cellStyle name="20% - Accent4 3 3 2 3 2" xfId="4228" xr:uid="{00000000-0005-0000-0000-00003B2A0000}"/>
    <cellStyle name="20% - Accent4 3 3 2 3 2 2" xfId="4229" xr:uid="{00000000-0005-0000-0000-00003C2A0000}"/>
    <cellStyle name="20% - Accent4 3 3 2 3 2 2 2" xfId="4230" xr:uid="{00000000-0005-0000-0000-00003D2A0000}"/>
    <cellStyle name="20% - Accent4 3 3 2 3 2 2 3" xfId="4231" xr:uid="{00000000-0005-0000-0000-00003E2A0000}"/>
    <cellStyle name="20% - Accent4 3 3 2 3 2 3" xfId="4232" xr:uid="{00000000-0005-0000-0000-00003F2A0000}"/>
    <cellStyle name="20% - Accent4 3 3 2 3 2 4" xfId="4233" xr:uid="{00000000-0005-0000-0000-0000402A0000}"/>
    <cellStyle name="20% - Accent4 3 3 2 3 3" xfId="4234" xr:uid="{00000000-0005-0000-0000-0000412A0000}"/>
    <cellStyle name="20% - Accent4 3 3 2 3 3 2" xfId="4235" xr:uid="{00000000-0005-0000-0000-0000422A0000}"/>
    <cellStyle name="20% - Accent4 3 3 2 3 3 3" xfId="4236" xr:uid="{00000000-0005-0000-0000-0000432A0000}"/>
    <cellStyle name="20% - Accent4 3 3 2 3 4" xfId="4237" xr:uid="{00000000-0005-0000-0000-0000442A0000}"/>
    <cellStyle name="20% - Accent4 3 3 2 3 5" xfId="4238" xr:uid="{00000000-0005-0000-0000-0000452A0000}"/>
    <cellStyle name="20% - Accent4 3 3 2 4" xfId="4239" xr:uid="{00000000-0005-0000-0000-0000462A0000}"/>
    <cellStyle name="20% - Accent4 3 3 2 4 2" xfId="4240" xr:uid="{00000000-0005-0000-0000-0000472A0000}"/>
    <cellStyle name="20% - Accent4 3 3 2 4 2 2" xfId="4241" xr:uid="{00000000-0005-0000-0000-0000482A0000}"/>
    <cellStyle name="20% - Accent4 3 3 2 4 2 3" xfId="4242" xr:uid="{00000000-0005-0000-0000-0000492A0000}"/>
    <cellStyle name="20% - Accent4 3 3 2 4 3" xfId="4243" xr:uid="{00000000-0005-0000-0000-00004A2A0000}"/>
    <cellStyle name="20% - Accent4 3 3 2 4 4" xfId="4244" xr:uid="{00000000-0005-0000-0000-00004B2A0000}"/>
    <cellStyle name="20% - Accent4 3 3 2 5" xfId="4245" xr:uid="{00000000-0005-0000-0000-00004C2A0000}"/>
    <cellStyle name="20% - Accent4 3 3 2 5 2" xfId="4246" xr:uid="{00000000-0005-0000-0000-00004D2A0000}"/>
    <cellStyle name="20% - Accent4 3 3 2 5 3" xfId="4247" xr:uid="{00000000-0005-0000-0000-00004E2A0000}"/>
    <cellStyle name="20% - Accent4 3 3 2 6" xfId="4248" xr:uid="{00000000-0005-0000-0000-00004F2A0000}"/>
    <cellStyle name="20% - Accent4 3 3 2 7" xfId="4249" xr:uid="{00000000-0005-0000-0000-0000502A0000}"/>
    <cellStyle name="20% - Accent4 3 3 3" xfId="4250" xr:uid="{00000000-0005-0000-0000-0000512A0000}"/>
    <cellStyle name="20% - Accent4 3 3 3 2" xfId="4251" xr:uid="{00000000-0005-0000-0000-0000522A0000}"/>
    <cellStyle name="20% - Accent4 3 3 3 2 2" xfId="4252" xr:uid="{00000000-0005-0000-0000-0000532A0000}"/>
    <cellStyle name="20% - Accent4 3 3 3 2 2 2" xfId="4253" xr:uid="{00000000-0005-0000-0000-0000542A0000}"/>
    <cellStyle name="20% - Accent4 3 3 3 2 2 2 2" xfId="4254" xr:uid="{00000000-0005-0000-0000-0000552A0000}"/>
    <cellStyle name="20% - Accent4 3 3 3 2 2 2 3" xfId="4255" xr:uid="{00000000-0005-0000-0000-0000562A0000}"/>
    <cellStyle name="20% - Accent4 3 3 3 2 2 3" xfId="4256" xr:uid="{00000000-0005-0000-0000-0000572A0000}"/>
    <cellStyle name="20% - Accent4 3 3 3 2 2 4" xfId="4257" xr:uid="{00000000-0005-0000-0000-0000582A0000}"/>
    <cellStyle name="20% - Accent4 3 3 3 2 3" xfId="4258" xr:uid="{00000000-0005-0000-0000-0000592A0000}"/>
    <cellStyle name="20% - Accent4 3 3 3 2 3 2" xfId="4259" xr:uid="{00000000-0005-0000-0000-00005A2A0000}"/>
    <cellStyle name="20% - Accent4 3 3 3 2 3 3" xfId="4260" xr:uid="{00000000-0005-0000-0000-00005B2A0000}"/>
    <cellStyle name="20% - Accent4 3 3 3 2 4" xfId="4261" xr:uid="{00000000-0005-0000-0000-00005C2A0000}"/>
    <cellStyle name="20% - Accent4 3 3 3 2 5" xfId="4262" xr:uid="{00000000-0005-0000-0000-00005D2A0000}"/>
    <cellStyle name="20% - Accent4 3 3 3 3" xfId="4263" xr:uid="{00000000-0005-0000-0000-00005E2A0000}"/>
    <cellStyle name="20% - Accent4 3 3 3 3 2" xfId="4264" xr:uid="{00000000-0005-0000-0000-00005F2A0000}"/>
    <cellStyle name="20% - Accent4 3 3 3 3 2 2" xfId="4265" xr:uid="{00000000-0005-0000-0000-0000602A0000}"/>
    <cellStyle name="20% - Accent4 3 3 3 3 2 3" xfId="4266" xr:uid="{00000000-0005-0000-0000-0000612A0000}"/>
    <cellStyle name="20% - Accent4 3 3 3 3 3" xfId="4267" xr:uid="{00000000-0005-0000-0000-0000622A0000}"/>
    <cellStyle name="20% - Accent4 3 3 3 3 4" xfId="4268" xr:uid="{00000000-0005-0000-0000-0000632A0000}"/>
    <cellStyle name="20% - Accent4 3 3 3 4" xfId="4269" xr:uid="{00000000-0005-0000-0000-0000642A0000}"/>
    <cellStyle name="20% - Accent4 3 3 3 4 2" xfId="4270" xr:uid="{00000000-0005-0000-0000-0000652A0000}"/>
    <cellStyle name="20% - Accent4 3 3 3 4 3" xfId="4271" xr:uid="{00000000-0005-0000-0000-0000662A0000}"/>
    <cellStyle name="20% - Accent4 3 3 3 5" xfId="4272" xr:uid="{00000000-0005-0000-0000-0000672A0000}"/>
    <cellStyle name="20% - Accent4 3 3 3 6" xfId="4273" xr:uid="{00000000-0005-0000-0000-0000682A0000}"/>
    <cellStyle name="20% - Accent4 3 3 4" xfId="4274" xr:uid="{00000000-0005-0000-0000-0000692A0000}"/>
    <cellStyle name="20% - Accent4 3 3 4 2" xfId="4275" xr:uid="{00000000-0005-0000-0000-00006A2A0000}"/>
    <cellStyle name="20% - Accent4 3 3 4 2 2" xfId="4276" xr:uid="{00000000-0005-0000-0000-00006B2A0000}"/>
    <cellStyle name="20% - Accent4 3 3 4 2 2 2" xfId="4277" xr:uid="{00000000-0005-0000-0000-00006C2A0000}"/>
    <cellStyle name="20% - Accent4 3 3 4 2 2 3" xfId="4278" xr:uid="{00000000-0005-0000-0000-00006D2A0000}"/>
    <cellStyle name="20% - Accent4 3 3 4 2 3" xfId="4279" xr:uid="{00000000-0005-0000-0000-00006E2A0000}"/>
    <cellStyle name="20% - Accent4 3 3 4 2 4" xfId="4280" xr:uid="{00000000-0005-0000-0000-00006F2A0000}"/>
    <cellStyle name="20% - Accent4 3 3 4 3" xfId="4281" xr:uid="{00000000-0005-0000-0000-0000702A0000}"/>
    <cellStyle name="20% - Accent4 3 3 4 3 2" xfId="4282" xr:uid="{00000000-0005-0000-0000-0000712A0000}"/>
    <cellStyle name="20% - Accent4 3 3 4 3 3" xfId="4283" xr:uid="{00000000-0005-0000-0000-0000722A0000}"/>
    <cellStyle name="20% - Accent4 3 3 4 4" xfId="4284" xr:uid="{00000000-0005-0000-0000-0000732A0000}"/>
    <cellStyle name="20% - Accent4 3 3 4 5" xfId="4285" xr:uid="{00000000-0005-0000-0000-0000742A0000}"/>
    <cellStyle name="20% - Accent4 3 3 5" xfId="4286" xr:uid="{00000000-0005-0000-0000-0000752A0000}"/>
    <cellStyle name="20% - Accent4 3 3 5 2" xfId="4287" xr:uid="{00000000-0005-0000-0000-0000762A0000}"/>
    <cellStyle name="20% - Accent4 3 3 5 2 2" xfId="4288" xr:uid="{00000000-0005-0000-0000-0000772A0000}"/>
    <cellStyle name="20% - Accent4 3 3 5 2 3" xfId="4289" xr:uid="{00000000-0005-0000-0000-0000782A0000}"/>
    <cellStyle name="20% - Accent4 3 3 5 3" xfId="4290" xr:uid="{00000000-0005-0000-0000-0000792A0000}"/>
    <cellStyle name="20% - Accent4 3 3 5 4" xfId="4291" xr:uid="{00000000-0005-0000-0000-00007A2A0000}"/>
    <cellStyle name="20% - Accent4 3 3 6" xfId="4292" xr:uid="{00000000-0005-0000-0000-00007B2A0000}"/>
    <cellStyle name="20% - Accent4 3 3 6 2" xfId="4293" xr:uid="{00000000-0005-0000-0000-00007C2A0000}"/>
    <cellStyle name="20% - Accent4 3 3 6 3" xfId="4294" xr:uid="{00000000-0005-0000-0000-00007D2A0000}"/>
    <cellStyle name="20% - Accent4 3 3 7" xfId="4295" xr:uid="{00000000-0005-0000-0000-00007E2A0000}"/>
    <cellStyle name="20% - Accent4 3 3 8" xfId="4296" xr:uid="{00000000-0005-0000-0000-00007F2A0000}"/>
    <cellStyle name="20% - Accent4 3 4" xfId="4297" xr:uid="{00000000-0005-0000-0000-0000802A0000}"/>
    <cellStyle name="20% - Accent4 3 4 2" xfId="4298" xr:uid="{00000000-0005-0000-0000-0000812A0000}"/>
    <cellStyle name="20% - Accent4 3 4 2 2" xfId="4299" xr:uid="{00000000-0005-0000-0000-0000822A0000}"/>
    <cellStyle name="20% - Accent4 3 4 2 2 2" xfId="4300" xr:uid="{00000000-0005-0000-0000-0000832A0000}"/>
    <cellStyle name="20% - Accent4 3 4 2 2 2 2" xfId="4301" xr:uid="{00000000-0005-0000-0000-0000842A0000}"/>
    <cellStyle name="20% - Accent4 3 4 2 2 2 2 2" xfId="4302" xr:uid="{00000000-0005-0000-0000-0000852A0000}"/>
    <cellStyle name="20% - Accent4 3 4 2 2 2 2 3" xfId="4303" xr:uid="{00000000-0005-0000-0000-0000862A0000}"/>
    <cellStyle name="20% - Accent4 3 4 2 2 2 3" xfId="4304" xr:uid="{00000000-0005-0000-0000-0000872A0000}"/>
    <cellStyle name="20% - Accent4 3 4 2 2 2 4" xfId="4305" xr:uid="{00000000-0005-0000-0000-0000882A0000}"/>
    <cellStyle name="20% - Accent4 3 4 2 2 3" xfId="4306" xr:uid="{00000000-0005-0000-0000-0000892A0000}"/>
    <cellStyle name="20% - Accent4 3 4 2 2 3 2" xfId="4307" xr:uid="{00000000-0005-0000-0000-00008A2A0000}"/>
    <cellStyle name="20% - Accent4 3 4 2 2 3 3" xfId="4308" xr:uid="{00000000-0005-0000-0000-00008B2A0000}"/>
    <cellStyle name="20% - Accent4 3 4 2 2 4" xfId="4309" xr:uid="{00000000-0005-0000-0000-00008C2A0000}"/>
    <cellStyle name="20% - Accent4 3 4 2 2 5" xfId="4310" xr:uid="{00000000-0005-0000-0000-00008D2A0000}"/>
    <cellStyle name="20% - Accent4 3 4 2 3" xfId="4311" xr:uid="{00000000-0005-0000-0000-00008E2A0000}"/>
    <cellStyle name="20% - Accent4 3 4 2 3 2" xfId="4312" xr:uid="{00000000-0005-0000-0000-00008F2A0000}"/>
    <cellStyle name="20% - Accent4 3 4 2 3 2 2" xfId="4313" xr:uid="{00000000-0005-0000-0000-0000902A0000}"/>
    <cellStyle name="20% - Accent4 3 4 2 3 2 3" xfId="4314" xr:uid="{00000000-0005-0000-0000-0000912A0000}"/>
    <cellStyle name="20% - Accent4 3 4 2 3 3" xfId="4315" xr:uid="{00000000-0005-0000-0000-0000922A0000}"/>
    <cellStyle name="20% - Accent4 3 4 2 3 4" xfId="4316" xr:uid="{00000000-0005-0000-0000-0000932A0000}"/>
    <cellStyle name="20% - Accent4 3 4 2 4" xfId="4317" xr:uid="{00000000-0005-0000-0000-0000942A0000}"/>
    <cellStyle name="20% - Accent4 3 4 2 4 2" xfId="4318" xr:uid="{00000000-0005-0000-0000-0000952A0000}"/>
    <cellStyle name="20% - Accent4 3 4 2 4 3" xfId="4319" xr:uid="{00000000-0005-0000-0000-0000962A0000}"/>
    <cellStyle name="20% - Accent4 3 4 2 5" xfId="4320" xr:uid="{00000000-0005-0000-0000-0000972A0000}"/>
    <cellStyle name="20% - Accent4 3 4 2 6" xfId="4321" xr:uid="{00000000-0005-0000-0000-0000982A0000}"/>
    <cellStyle name="20% - Accent4 3 4 3" xfId="4322" xr:uid="{00000000-0005-0000-0000-0000992A0000}"/>
    <cellStyle name="20% - Accent4 3 4 3 2" xfId="4323" xr:uid="{00000000-0005-0000-0000-00009A2A0000}"/>
    <cellStyle name="20% - Accent4 3 4 3 2 2" xfId="4324" xr:uid="{00000000-0005-0000-0000-00009B2A0000}"/>
    <cellStyle name="20% - Accent4 3 4 3 2 2 2" xfId="4325" xr:uid="{00000000-0005-0000-0000-00009C2A0000}"/>
    <cellStyle name="20% - Accent4 3 4 3 2 2 3" xfId="4326" xr:uid="{00000000-0005-0000-0000-00009D2A0000}"/>
    <cellStyle name="20% - Accent4 3 4 3 2 3" xfId="4327" xr:uid="{00000000-0005-0000-0000-00009E2A0000}"/>
    <cellStyle name="20% - Accent4 3 4 3 2 4" xfId="4328" xr:uid="{00000000-0005-0000-0000-00009F2A0000}"/>
    <cellStyle name="20% - Accent4 3 4 3 3" xfId="4329" xr:uid="{00000000-0005-0000-0000-0000A02A0000}"/>
    <cellStyle name="20% - Accent4 3 4 3 3 2" xfId="4330" xr:uid="{00000000-0005-0000-0000-0000A12A0000}"/>
    <cellStyle name="20% - Accent4 3 4 3 3 3" xfId="4331" xr:uid="{00000000-0005-0000-0000-0000A22A0000}"/>
    <cellStyle name="20% - Accent4 3 4 3 4" xfId="4332" xr:uid="{00000000-0005-0000-0000-0000A32A0000}"/>
    <cellStyle name="20% - Accent4 3 4 3 5" xfId="4333" xr:uid="{00000000-0005-0000-0000-0000A42A0000}"/>
    <cellStyle name="20% - Accent4 3 4 4" xfId="4334" xr:uid="{00000000-0005-0000-0000-0000A52A0000}"/>
    <cellStyle name="20% - Accent4 3 4 4 2" xfId="4335" xr:uid="{00000000-0005-0000-0000-0000A62A0000}"/>
    <cellStyle name="20% - Accent4 3 4 4 2 2" xfId="4336" xr:uid="{00000000-0005-0000-0000-0000A72A0000}"/>
    <cellStyle name="20% - Accent4 3 4 4 2 3" xfId="4337" xr:uid="{00000000-0005-0000-0000-0000A82A0000}"/>
    <cellStyle name="20% - Accent4 3 4 4 3" xfId="4338" xr:uid="{00000000-0005-0000-0000-0000A92A0000}"/>
    <cellStyle name="20% - Accent4 3 4 4 4" xfId="4339" xr:uid="{00000000-0005-0000-0000-0000AA2A0000}"/>
    <cellStyle name="20% - Accent4 3 4 5" xfId="4340" xr:uid="{00000000-0005-0000-0000-0000AB2A0000}"/>
    <cellStyle name="20% - Accent4 3 4 5 2" xfId="4341" xr:uid="{00000000-0005-0000-0000-0000AC2A0000}"/>
    <cellStyle name="20% - Accent4 3 4 5 3" xfId="4342" xr:uid="{00000000-0005-0000-0000-0000AD2A0000}"/>
    <cellStyle name="20% - Accent4 3 4 6" xfId="4343" xr:uid="{00000000-0005-0000-0000-0000AE2A0000}"/>
    <cellStyle name="20% - Accent4 3 4 7" xfId="4344" xr:uid="{00000000-0005-0000-0000-0000AF2A0000}"/>
    <cellStyle name="20% - Accent4 3 5" xfId="4345" xr:uid="{00000000-0005-0000-0000-0000B02A0000}"/>
    <cellStyle name="20% - Accent4 3 5 2" xfId="4346" xr:uid="{00000000-0005-0000-0000-0000B12A0000}"/>
    <cellStyle name="20% - Accent4 3 5 2 2" xfId="4347" xr:uid="{00000000-0005-0000-0000-0000B22A0000}"/>
    <cellStyle name="20% - Accent4 3 5 2 2 2" xfId="4348" xr:uid="{00000000-0005-0000-0000-0000B32A0000}"/>
    <cellStyle name="20% - Accent4 3 5 2 2 2 2" xfId="4349" xr:uid="{00000000-0005-0000-0000-0000B42A0000}"/>
    <cellStyle name="20% - Accent4 3 5 2 2 2 3" xfId="4350" xr:uid="{00000000-0005-0000-0000-0000B52A0000}"/>
    <cellStyle name="20% - Accent4 3 5 2 2 3" xfId="4351" xr:uid="{00000000-0005-0000-0000-0000B62A0000}"/>
    <cellStyle name="20% - Accent4 3 5 2 2 4" xfId="4352" xr:uid="{00000000-0005-0000-0000-0000B72A0000}"/>
    <cellStyle name="20% - Accent4 3 5 2 3" xfId="4353" xr:uid="{00000000-0005-0000-0000-0000B82A0000}"/>
    <cellStyle name="20% - Accent4 3 5 2 3 2" xfId="4354" xr:uid="{00000000-0005-0000-0000-0000B92A0000}"/>
    <cellStyle name="20% - Accent4 3 5 2 3 3" xfId="4355" xr:uid="{00000000-0005-0000-0000-0000BA2A0000}"/>
    <cellStyle name="20% - Accent4 3 5 2 4" xfId="4356" xr:uid="{00000000-0005-0000-0000-0000BB2A0000}"/>
    <cellStyle name="20% - Accent4 3 5 2 5" xfId="4357" xr:uid="{00000000-0005-0000-0000-0000BC2A0000}"/>
    <cellStyle name="20% - Accent4 3 5 3" xfId="4358" xr:uid="{00000000-0005-0000-0000-0000BD2A0000}"/>
    <cellStyle name="20% - Accent4 3 5 3 2" xfId="4359" xr:uid="{00000000-0005-0000-0000-0000BE2A0000}"/>
    <cellStyle name="20% - Accent4 3 5 3 2 2" xfId="4360" xr:uid="{00000000-0005-0000-0000-0000BF2A0000}"/>
    <cellStyle name="20% - Accent4 3 5 3 2 3" xfId="4361" xr:uid="{00000000-0005-0000-0000-0000C02A0000}"/>
    <cellStyle name="20% - Accent4 3 5 3 3" xfId="4362" xr:uid="{00000000-0005-0000-0000-0000C12A0000}"/>
    <cellStyle name="20% - Accent4 3 5 3 4" xfId="4363" xr:uid="{00000000-0005-0000-0000-0000C22A0000}"/>
    <cellStyle name="20% - Accent4 3 5 4" xfId="4364" xr:uid="{00000000-0005-0000-0000-0000C32A0000}"/>
    <cellStyle name="20% - Accent4 3 5 4 2" xfId="4365" xr:uid="{00000000-0005-0000-0000-0000C42A0000}"/>
    <cellStyle name="20% - Accent4 3 5 4 3" xfId="4366" xr:uid="{00000000-0005-0000-0000-0000C52A0000}"/>
    <cellStyle name="20% - Accent4 3 5 5" xfId="4367" xr:uid="{00000000-0005-0000-0000-0000C62A0000}"/>
    <cellStyle name="20% - Accent4 3 5 6" xfId="4368" xr:uid="{00000000-0005-0000-0000-0000C72A0000}"/>
    <cellStyle name="20% - Accent4 3 6" xfId="4369" xr:uid="{00000000-0005-0000-0000-0000C82A0000}"/>
    <cellStyle name="20% - Accent4 3 6 2" xfId="4370" xr:uid="{00000000-0005-0000-0000-0000C92A0000}"/>
    <cellStyle name="20% - Accent4 3 6 2 2" xfId="4371" xr:uid="{00000000-0005-0000-0000-0000CA2A0000}"/>
    <cellStyle name="20% - Accent4 3 6 2 2 2" xfId="4372" xr:uid="{00000000-0005-0000-0000-0000CB2A0000}"/>
    <cellStyle name="20% - Accent4 3 6 2 2 2 2" xfId="4373" xr:uid="{00000000-0005-0000-0000-0000CC2A0000}"/>
    <cellStyle name="20% - Accent4 3 6 2 2 2 3" xfId="4374" xr:uid="{00000000-0005-0000-0000-0000CD2A0000}"/>
    <cellStyle name="20% - Accent4 3 6 2 2 3" xfId="4375" xr:uid="{00000000-0005-0000-0000-0000CE2A0000}"/>
    <cellStyle name="20% - Accent4 3 6 2 2 4" xfId="4376" xr:uid="{00000000-0005-0000-0000-0000CF2A0000}"/>
    <cellStyle name="20% - Accent4 3 6 2 3" xfId="4377" xr:uid="{00000000-0005-0000-0000-0000D02A0000}"/>
    <cellStyle name="20% - Accent4 3 6 2 3 2" xfId="4378" xr:uid="{00000000-0005-0000-0000-0000D12A0000}"/>
    <cellStyle name="20% - Accent4 3 6 2 3 3" xfId="4379" xr:uid="{00000000-0005-0000-0000-0000D22A0000}"/>
    <cellStyle name="20% - Accent4 3 6 2 4" xfId="4380" xr:uid="{00000000-0005-0000-0000-0000D32A0000}"/>
    <cellStyle name="20% - Accent4 3 6 2 5" xfId="4381" xr:uid="{00000000-0005-0000-0000-0000D42A0000}"/>
    <cellStyle name="20% - Accent4 3 6 3" xfId="4382" xr:uid="{00000000-0005-0000-0000-0000D52A0000}"/>
    <cellStyle name="20% - Accent4 3 6 3 2" xfId="4383" xr:uid="{00000000-0005-0000-0000-0000D62A0000}"/>
    <cellStyle name="20% - Accent4 3 6 3 2 2" xfId="4384" xr:uid="{00000000-0005-0000-0000-0000D72A0000}"/>
    <cellStyle name="20% - Accent4 3 6 3 2 3" xfId="4385" xr:uid="{00000000-0005-0000-0000-0000D82A0000}"/>
    <cellStyle name="20% - Accent4 3 6 3 3" xfId="4386" xr:uid="{00000000-0005-0000-0000-0000D92A0000}"/>
    <cellStyle name="20% - Accent4 3 6 3 4" xfId="4387" xr:uid="{00000000-0005-0000-0000-0000DA2A0000}"/>
    <cellStyle name="20% - Accent4 3 6 4" xfId="4388" xr:uid="{00000000-0005-0000-0000-0000DB2A0000}"/>
    <cellStyle name="20% - Accent4 3 6 4 2" xfId="4389" xr:uid="{00000000-0005-0000-0000-0000DC2A0000}"/>
    <cellStyle name="20% - Accent4 3 6 4 3" xfId="4390" xr:uid="{00000000-0005-0000-0000-0000DD2A0000}"/>
    <cellStyle name="20% - Accent4 3 6 5" xfId="4391" xr:uid="{00000000-0005-0000-0000-0000DE2A0000}"/>
    <cellStyle name="20% - Accent4 3 6 6" xfId="4392" xr:uid="{00000000-0005-0000-0000-0000DF2A0000}"/>
    <cellStyle name="20% - Accent4 3 7" xfId="4393" xr:uid="{00000000-0005-0000-0000-0000E02A0000}"/>
    <cellStyle name="20% - Accent4 3 7 2" xfId="4394" xr:uid="{00000000-0005-0000-0000-0000E12A0000}"/>
    <cellStyle name="20% - Accent4 3 7 2 2" xfId="4395" xr:uid="{00000000-0005-0000-0000-0000E22A0000}"/>
    <cellStyle name="20% - Accent4 3 7 2 2 2" xfId="4396" xr:uid="{00000000-0005-0000-0000-0000E32A0000}"/>
    <cellStyle name="20% - Accent4 3 7 2 2 3" xfId="4397" xr:uid="{00000000-0005-0000-0000-0000E42A0000}"/>
    <cellStyle name="20% - Accent4 3 7 2 3" xfId="4398" xr:uid="{00000000-0005-0000-0000-0000E52A0000}"/>
    <cellStyle name="20% - Accent4 3 7 2 4" xfId="4399" xr:uid="{00000000-0005-0000-0000-0000E62A0000}"/>
    <cellStyle name="20% - Accent4 3 7 3" xfId="4400" xr:uid="{00000000-0005-0000-0000-0000E72A0000}"/>
    <cellStyle name="20% - Accent4 3 7 3 2" xfId="4401" xr:uid="{00000000-0005-0000-0000-0000E82A0000}"/>
    <cellStyle name="20% - Accent4 3 7 3 3" xfId="4402" xr:uid="{00000000-0005-0000-0000-0000E92A0000}"/>
    <cellStyle name="20% - Accent4 3 7 4" xfId="4403" xr:uid="{00000000-0005-0000-0000-0000EA2A0000}"/>
    <cellStyle name="20% - Accent4 3 7 4 2" xfId="4404" xr:uid="{00000000-0005-0000-0000-0000EB2A0000}"/>
    <cellStyle name="20% - Accent4 3 7 4 3" xfId="4405" xr:uid="{00000000-0005-0000-0000-0000EC2A0000}"/>
    <cellStyle name="20% - Accent4 3 7 5" xfId="4406" xr:uid="{00000000-0005-0000-0000-0000ED2A0000}"/>
    <cellStyle name="20% - Accent4 3 7 6" xfId="4407" xr:uid="{00000000-0005-0000-0000-0000EE2A0000}"/>
    <cellStyle name="20% - Accent4 3 8" xfId="4408" xr:uid="{00000000-0005-0000-0000-0000EF2A0000}"/>
    <cellStyle name="20% - Accent4 3 8 2" xfId="4409" xr:uid="{00000000-0005-0000-0000-0000F02A0000}"/>
    <cellStyle name="20% - Accent4 3 8 2 2" xfId="4410" xr:uid="{00000000-0005-0000-0000-0000F12A0000}"/>
    <cellStyle name="20% - Accent4 3 8 2 2 2" xfId="4411" xr:uid="{00000000-0005-0000-0000-0000F22A0000}"/>
    <cellStyle name="20% - Accent4 3 8 2 2 3" xfId="4412" xr:uid="{00000000-0005-0000-0000-0000F32A0000}"/>
    <cellStyle name="20% - Accent4 3 8 2 3" xfId="4413" xr:uid="{00000000-0005-0000-0000-0000F42A0000}"/>
    <cellStyle name="20% - Accent4 3 8 2 4" xfId="4414" xr:uid="{00000000-0005-0000-0000-0000F52A0000}"/>
    <cellStyle name="20% - Accent4 3 8 3" xfId="4415" xr:uid="{00000000-0005-0000-0000-0000F62A0000}"/>
    <cellStyle name="20% - Accent4 3 8 3 2" xfId="4416" xr:uid="{00000000-0005-0000-0000-0000F72A0000}"/>
    <cellStyle name="20% - Accent4 3 8 3 3" xfId="4417" xr:uid="{00000000-0005-0000-0000-0000F82A0000}"/>
    <cellStyle name="20% - Accent4 3 8 4" xfId="4418" xr:uid="{00000000-0005-0000-0000-0000F92A0000}"/>
    <cellStyle name="20% - Accent4 3 8 5" xfId="4419" xr:uid="{00000000-0005-0000-0000-0000FA2A0000}"/>
    <cellStyle name="20% - Accent4 3 9" xfId="4420" xr:uid="{00000000-0005-0000-0000-0000FB2A0000}"/>
    <cellStyle name="20% - Accent4 3 9 2" xfId="4421" xr:uid="{00000000-0005-0000-0000-0000FC2A0000}"/>
    <cellStyle name="20% - Accent4 3 9 2 2" xfId="4422" xr:uid="{00000000-0005-0000-0000-0000FD2A0000}"/>
    <cellStyle name="20% - Accent4 3 9 2 2 2" xfId="38079" xr:uid="{00000000-0005-0000-0000-0000FE2A0000}"/>
    <cellStyle name="20% - Accent4 3 9 2 2 2 2" xfId="38080" xr:uid="{00000000-0005-0000-0000-0000FF2A0000}"/>
    <cellStyle name="20% - Accent4 3 9 2 2 2 3" xfId="38081" xr:uid="{00000000-0005-0000-0000-0000002B0000}"/>
    <cellStyle name="20% - Accent4 3 9 2 2 2 4" xfId="38082" xr:uid="{00000000-0005-0000-0000-0000012B0000}"/>
    <cellStyle name="20% - Accent4 3 9 2 2 2 5" xfId="38083" xr:uid="{00000000-0005-0000-0000-0000022B0000}"/>
    <cellStyle name="20% - Accent4 3 9 2 2 2 6" xfId="38084" xr:uid="{00000000-0005-0000-0000-0000032B0000}"/>
    <cellStyle name="20% - Accent4 3 9 2 2 3" xfId="38085" xr:uid="{00000000-0005-0000-0000-0000042B0000}"/>
    <cellStyle name="20% - Accent4 3 9 2 2 4" xfId="38086" xr:uid="{00000000-0005-0000-0000-0000052B0000}"/>
    <cellStyle name="20% - Accent4 3 9 2 2 5" xfId="38087" xr:uid="{00000000-0005-0000-0000-0000062B0000}"/>
    <cellStyle name="20% - Accent4 3 9 2 2 6" xfId="38088" xr:uid="{00000000-0005-0000-0000-0000072B0000}"/>
    <cellStyle name="20% - Accent4 3 9 2 3" xfId="4423" xr:uid="{00000000-0005-0000-0000-0000082B0000}"/>
    <cellStyle name="20% - Accent4 3 9 2 4" xfId="38089" xr:uid="{00000000-0005-0000-0000-0000092B0000}"/>
    <cellStyle name="20% - Accent4 3 9 2 5" xfId="38090" xr:uid="{00000000-0005-0000-0000-00000A2B0000}"/>
    <cellStyle name="20% - Accent4 3 9 2 6" xfId="38091" xr:uid="{00000000-0005-0000-0000-00000B2B0000}"/>
    <cellStyle name="20% - Accent4 3 9 2 7" xfId="38092" xr:uid="{00000000-0005-0000-0000-00000C2B0000}"/>
    <cellStyle name="20% - Accent4 3 9 2 8" xfId="38093" xr:uid="{00000000-0005-0000-0000-00000D2B0000}"/>
    <cellStyle name="20% - Accent4 3 9 3" xfId="4424" xr:uid="{00000000-0005-0000-0000-00000E2B0000}"/>
    <cellStyle name="20% - Accent4 3 9 4" xfId="4425" xr:uid="{00000000-0005-0000-0000-00000F2B0000}"/>
    <cellStyle name="20% - Accent4 3 9 4 2" xfId="38094" xr:uid="{00000000-0005-0000-0000-0000102B0000}"/>
    <cellStyle name="20% - Accent4 3 9 4 2 2" xfId="38095" xr:uid="{00000000-0005-0000-0000-0000112B0000}"/>
    <cellStyle name="20% - Accent4 3 9 4 2 3" xfId="38096" xr:uid="{00000000-0005-0000-0000-0000122B0000}"/>
    <cellStyle name="20% - Accent4 3 9 4 2 4" xfId="38097" xr:uid="{00000000-0005-0000-0000-0000132B0000}"/>
    <cellStyle name="20% - Accent4 3 9 4 2 5" xfId="38098" xr:uid="{00000000-0005-0000-0000-0000142B0000}"/>
    <cellStyle name="20% - Accent4 3 9 4 2 6" xfId="38099" xr:uid="{00000000-0005-0000-0000-0000152B0000}"/>
    <cellStyle name="20% - Accent4 3 9 4 3" xfId="38100" xr:uid="{00000000-0005-0000-0000-0000162B0000}"/>
    <cellStyle name="20% - Accent4 3 9 4 4" xfId="38101" xr:uid="{00000000-0005-0000-0000-0000172B0000}"/>
    <cellStyle name="20% - Accent4 3 9 4 5" xfId="38102" xr:uid="{00000000-0005-0000-0000-0000182B0000}"/>
    <cellStyle name="20% - Accent4 3 9 4 6" xfId="38103" xr:uid="{00000000-0005-0000-0000-0000192B0000}"/>
    <cellStyle name="20% - Accent4 3 9 5" xfId="38104" xr:uid="{00000000-0005-0000-0000-00001A2B0000}"/>
    <cellStyle name="20% - Accent4 3 9 6" xfId="38105" xr:uid="{00000000-0005-0000-0000-00001B2B0000}"/>
    <cellStyle name="20% - Accent4 3 9 7" xfId="38106" xr:uid="{00000000-0005-0000-0000-00001C2B0000}"/>
    <cellStyle name="20% - Accent4 3 9 8" xfId="38107" xr:uid="{00000000-0005-0000-0000-00001D2B0000}"/>
    <cellStyle name="20% - Accent4 3 9 9" xfId="38108" xr:uid="{00000000-0005-0000-0000-00001E2B0000}"/>
    <cellStyle name="20% - Accent4 30" xfId="29630" xr:uid="{00000000-0005-0000-0000-00001F2B0000}"/>
    <cellStyle name="20% - Accent4 30 2" xfId="29631" xr:uid="{00000000-0005-0000-0000-0000202B0000}"/>
    <cellStyle name="20% - Accent4 31" xfId="29632" xr:uid="{00000000-0005-0000-0000-0000212B0000}"/>
    <cellStyle name="20% - Accent4 31 2" xfId="29633" xr:uid="{00000000-0005-0000-0000-0000222B0000}"/>
    <cellStyle name="20% - Accent4 32" xfId="29634" xr:uid="{00000000-0005-0000-0000-0000232B0000}"/>
    <cellStyle name="20% - Accent4 32 2" xfId="29635" xr:uid="{00000000-0005-0000-0000-0000242B0000}"/>
    <cellStyle name="20% - Accent4 33" xfId="29636" xr:uid="{00000000-0005-0000-0000-0000252B0000}"/>
    <cellStyle name="20% - Accent4 33 2" xfId="29637" xr:uid="{00000000-0005-0000-0000-0000262B0000}"/>
    <cellStyle name="20% - Accent4 34" xfId="29638" xr:uid="{00000000-0005-0000-0000-0000272B0000}"/>
    <cellStyle name="20% - Accent4 35" xfId="29639" xr:uid="{00000000-0005-0000-0000-0000282B0000}"/>
    <cellStyle name="20% - Accent4 36" xfId="29640" xr:uid="{00000000-0005-0000-0000-0000292B0000}"/>
    <cellStyle name="20% - Accent4 4" xfId="4426" xr:uid="{00000000-0005-0000-0000-00002A2B0000}"/>
    <cellStyle name="20% - Accent4 4 10" xfId="4427" xr:uid="{00000000-0005-0000-0000-00002B2B0000}"/>
    <cellStyle name="20% - Accent4 4 10 2" xfId="4428" xr:uid="{00000000-0005-0000-0000-00002C2B0000}"/>
    <cellStyle name="20% - Accent4 4 10 2 2" xfId="38109" xr:uid="{00000000-0005-0000-0000-00002D2B0000}"/>
    <cellStyle name="20% - Accent4 4 10 2 3" xfId="38110" xr:uid="{00000000-0005-0000-0000-00002E2B0000}"/>
    <cellStyle name="20% - Accent4 4 10 2 4" xfId="38111" xr:uid="{00000000-0005-0000-0000-00002F2B0000}"/>
    <cellStyle name="20% - Accent4 4 10 2 5" xfId="38112" xr:uid="{00000000-0005-0000-0000-0000302B0000}"/>
    <cellStyle name="20% - Accent4 4 10 2 6" xfId="38113" xr:uid="{00000000-0005-0000-0000-0000312B0000}"/>
    <cellStyle name="20% - Accent4 4 10 3" xfId="4429" xr:uid="{00000000-0005-0000-0000-0000322B0000}"/>
    <cellStyle name="20% - Accent4 4 10 4" xfId="38114" xr:uid="{00000000-0005-0000-0000-0000332B0000}"/>
    <cellStyle name="20% - Accent4 4 10 5" xfId="38115" xr:uid="{00000000-0005-0000-0000-0000342B0000}"/>
    <cellStyle name="20% - Accent4 4 10 6" xfId="38116" xr:uid="{00000000-0005-0000-0000-0000352B0000}"/>
    <cellStyle name="20% - Accent4 4 11" xfId="4430" xr:uid="{00000000-0005-0000-0000-0000362B0000}"/>
    <cellStyle name="20% - Accent4 4 11 2" xfId="4431" xr:uid="{00000000-0005-0000-0000-0000372B0000}"/>
    <cellStyle name="20% - Accent4 4 11 3" xfId="4432" xr:uid="{00000000-0005-0000-0000-0000382B0000}"/>
    <cellStyle name="20% - Accent4 4 12" xfId="4433" xr:uid="{00000000-0005-0000-0000-0000392B0000}"/>
    <cellStyle name="20% - Accent4 4 13" xfId="4434" xr:uid="{00000000-0005-0000-0000-00003A2B0000}"/>
    <cellStyle name="20% - Accent4 4 14" xfId="4435" xr:uid="{00000000-0005-0000-0000-00003B2B0000}"/>
    <cellStyle name="20% - Accent4 4 15" xfId="38117" xr:uid="{00000000-0005-0000-0000-00003C2B0000}"/>
    <cellStyle name="20% - Accent4 4 16" xfId="38118" xr:uid="{00000000-0005-0000-0000-00003D2B0000}"/>
    <cellStyle name="20% - Accent4 4 17" xfId="38119" xr:uid="{00000000-0005-0000-0000-00003E2B0000}"/>
    <cellStyle name="20% - Accent4 4 18" xfId="38120" xr:uid="{00000000-0005-0000-0000-00003F2B0000}"/>
    <cellStyle name="20% - Accent4 4 2" xfId="4436" xr:uid="{00000000-0005-0000-0000-0000402B0000}"/>
    <cellStyle name="20% - Accent4 4 2 10" xfId="38121" xr:uid="{00000000-0005-0000-0000-0000412B0000}"/>
    <cellStyle name="20% - Accent4 4 2 11" xfId="38122" xr:uid="{00000000-0005-0000-0000-0000422B0000}"/>
    <cellStyle name="20% - Accent4 4 2 12" xfId="38123" xr:uid="{00000000-0005-0000-0000-0000432B0000}"/>
    <cellStyle name="20% - Accent4 4 2 2" xfId="4437" xr:uid="{00000000-0005-0000-0000-0000442B0000}"/>
    <cellStyle name="20% - Accent4 4 2 2 2" xfId="4438" xr:uid="{00000000-0005-0000-0000-0000452B0000}"/>
    <cellStyle name="20% - Accent4 4 2 2 2 2" xfId="4439" xr:uid="{00000000-0005-0000-0000-0000462B0000}"/>
    <cellStyle name="20% - Accent4 4 2 2 2 2 2" xfId="4440" xr:uid="{00000000-0005-0000-0000-0000472B0000}"/>
    <cellStyle name="20% - Accent4 4 2 2 2 2 2 2" xfId="4441" xr:uid="{00000000-0005-0000-0000-0000482B0000}"/>
    <cellStyle name="20% - Accent4 4 2 2 2 2 2 2 2" xfId="4442" xr:uid="{00000000-0005-0000-0000-0000492B0000}"/>
    <cellStyle name="20% - Accent4 4 2 2 2 2 2 2 3" xfId="4443" xr:uid="{00000000-0005-0000-0000-00004A2B0000}"/>
    <cellStyle name="20% - Accent4 4 2 2 2 2 2 3" xfId="4444" xr:uid="{00000000-0005-0000-0000-00004B2B0000}"/>
    <cellStyle name="20% - Accent4 4 2 2 2 2 2 4" xfId="4445" xr:uid="{00000000-0005-0000-0000-00004C2B0000}"/>
    <cellStyle name="20% - Accent4 4 2 2 2 2 3" xfId="4446" xr:uid="{00000000-0005-0000-0000-00004D2B0000}"/>
    <cellStyle name="20% - Accent4 4 2 2 2 2 3 2" xfId="4447" xr:uid="{00000000-0005-0000-0000-00004E2B0000}"/>
    <cellStyle name="20% - Accent4 4 2 2 2 2 3 3" xfId="4448" xr:uid="{00000000-0005-0000-0000-00004F2B0000}"/>
    <cellStyle name="20% - Accent4 4 2 2 2 2 4" xfId="4449" xr:uid="{00000000-0005-0000-0000-0000502B0000}"/>
    <cellStyle name="20% - Accent4 4 2 2 2 2 5" xfId="4450" xr:uid="{00000000-0005-0000-0000-0000512B0000}"/>
    <cellStyle name="20% - Accent4 4 2 2 2 2 6" xfId="38124" xr:uid="{00000000-0005-0000-0000-0000522B0000}"/>
    <cellStyle name="20% - Accent4 4 2 2 2 3" xfId="4451" xr:uid="{00000000-0005-0000-0000-0000532B0000}"/>
    <cellStyle name="20% - Accent4 4 2 2 2 3 2" xfId="4452" xr:uid="{00000000-0005-0000-0000-0000542B0000}"/>
    <cellStyle name="20% - Accent4 4 2 2 2 3 2 2" xfId="4453" xr:uid="{00000000-0005-0000-0000-0000552B0000}"/>
    <cellStyle name="20% - Accent4 4 2 2 2 3 2 3" xfId="4454" xr:uid="{00000000-0005-0000-0000-0000562B0000}"/>
    <cellStyle name="20% - Accent4 4 2 2 2 3 3" xfId="4455" xr:uid="{00000000-0005-0000-0000-0000572B0000}"/>
    <cellStyle name="20% - Accent4 4 2 2 2 3 4" xfId="4456" xr:uid="{00000000-0005-0000-0000-0000582B0000}"/>
    <cellStyle name="20% - Accent4 4 2 2 2 4" xfId="4457" xr:uid="{00000000-0005-0000-0000-0000592B0000}"/>
    <cellStyle name="20% - Accent4 4 2 2 2 4 2" xfId="4458" xr:uid="{00000000-0005-0000-0000-00005A2B0000}"/>
    <cellStyle name="20% - Accent4 4 2 2 2 4 3" xfId="4459" xr:uid="{00000000-0005-0000-0000-00005B2B0000}"/>
    <cellStyle name="20% - Accent4 4 2 2 2 5" xfId="4460" xr:uid="{00000000-0005-0000-0000-00005C2B0000}"/>
    <cellStyle name="20% - Accent4 4 2 2 2 6" xfId="4461" xr:uid="{00000000-0005-0000-0000-00005D2B0000}"/>
    <cellStyle name="20% - Accent4 4 2 2 3" xfId="4462" xr:uid="{00000000-0005-0000-0000-00005E2B0000}"/>
    <cellStyle name="20% - Accent4 4 2 2 3 2" xfId="4463" xr:uid="{00000000-0005-0000-0000-00005F2B0000}"/>
    <cellStyle name="20% - Accent4 4 2 2 3 2 2" xfId="4464" xr:uid="{00000000-0005-0000-0000-0000602B0000}"/>
    <cellStyle name="20% - Accent4 4 2 2 3 2 2 2" xfId="4465" xr:uid="{00000000-0005-0000-0000-0000612B0000}"/>
    <cellStyle name="20% - Accent4 4 2 2 3 2 2 3" xfId="4466" xr:uid="{00000000-0005-0000-0000-0000622B0000}"/>
    <cellStyle name="20% - Accent4 4 2 2 3 2 3" xfId="4467" xr:uid="{00000000-0005-0000-0000-0000632B0000}"/>
    <cellStyle name="20% - Accent4 4 2 2 3 2 4" xfId="4468" xr:uid="{00000000-0005-0000-0000-0000642B0000}"/>
    <cellStyle name="20% - Accent4 4 2 2 3 3" xfId="4469" xr:uid="{00000000-0005-0000-0000-0000652B0000}"/>
    <cellStyle name="20% - Accent4 4 2 2 3 3 2" xfId="4470" xr:uid="{00000000-0005-0000-0000-0000662B0000}"/>
    <cellStyle name="20% - Accent4 4 2 2 3 3 3" xfId="4471" xr:uid="{00000000-0005-0000-0000-0000672B0000}"/>
    <cellStyle name="20% - Accent4 4 2 2 3 4" xfId="4472" xr:uid="{00000000-0005-0000-0000-0000682B0000}"/>
    <cellStyle name="20% - Accent4 4 2 2 3 5" xfId="4473" xr:uid="{00000000-0005-0000-0000-0000692B0000}"/>
    <cellStyle name="20% - Accent4 4 2 2 4" xfId="4474" xr:uid="{00000000-0005-0000-0000-00006A2B0000}"/>
    <cellStyle name="20% - Accent4 4 2 2 4 2" xfId="4475" xr:uid="{00000000-0005-0000-0000-00006B2B0000}"/>
    <cellStyle name="20% - Accent4 4 2 2 4 2 2" xfId="4476" xr:uid="{00000000-0005-0000-0000-00006C2B0000}"/>
    <cellStyle name="20% - Accent4 4 2 2 4 2 3" xfId="4477" xr:uid="{00000000-0005-0000-0000-00006D2B0000}"/>
    <cellStyle name="20% - Accent4 4 2 2 4 3" xfId="4478" xr:uid="{00000000-0005-0000-0000-00006E2B0000}"/>
    <cellStyle name="20% - Accent4 4 2 2 4 4" xfId="4479" xr:uid="{00000000-0005-0000-0000-00006F2B0000}"/>
    <cellStyle name="20% - Accent4 4 2 2 5" xfId="4480" xr:uid="{00000000-0005-0000-0000-0000702B0000}"/>
    <cellStyle name="20% - Accent4 4 2 2 5 2" xfId="4481" xr:uid="{00000000-0005-0000-0000-0000712B0000}"/>
    <cellStyle name="20% - Accent4 4 2 2 5 3" xfId="4482" xr:uid="{00000000-0005-0000-0000-0000722B0000}"/>
    <cellStyle name="20% - Accent4 4 2 2 6" xfId="4483" xr:uid="{00000000-0005-0000-0000-0000732B0000}"/>
    <cellStyle name="20% - Accent4 4 2 2 7" xfId="4484" xr:uid="{00000000-0005-0000-0000-0000742B0000}"/>
    <cellStyle name="20% - Accent4 4 2 2 8" xfId="38125" xr:uid="{00000000-0005-0000-0000-0000752B0000}"/>
    <cellStyle name="20% - Accent4 4 2 3" xfId="4485" xr:uid="{00000000-0005-0000-0000-0000762B0000}"/>
    <cellStyle name="20% - Accent4 4 2 3 2" xfId="4486" xr:uid="{00000000-0005-0000-0000-0000772B0000}"/>
    <cellStyle name="20% - Accent4 4 2 3 2 2" xfId="4487" xr:uid="{00000000-0005-0000-0000-0000782B0000}"/>
    <cellStyle name="20% - Accent4 4 2 3 2 2 2" xfId="4488" xr:uid="{00000000-0005-0000-0000-0000792B0000}"/>
    <cellStyle name="20% - Accent4 4 2 3 2 2 2 2" xfId="4489" xr:uid="{00000000-0005-0000-0000-00007A2B0000}"/>
    <cellStyle name="20% - Accent4 4 2 3 2 2 2 3" xfId="4490" xr:uid="{00000000-0005-0000-0000-00007B2B0000}"/>
    <cellStyle name="20% - Accent4 4 2 3 2 2 3" xfId="4491" xr:uid="{00000000-0005-0000-0000-00007C2B0000}"/>
    <cellStyle name="20% - Accent4 4 2 3 2 2 4" xfId="4492" xr:uid="{00000000-0005-0000-0000-00007D2B0000}"/>
    <cellStyle name="20% - Accent4 4 2 3 2 3" xfId="4493" xr:uid="{00000000-0005-0000-0000-00007E2B0000}"/>
    <cellStyle name="20% - Accent4 4 2 3 2 3 2" xfId="4494" xr:uid="{00000000-0005-0000-0000-00007F2B0000}"/>
    <cellStyle name="20% - Accent4 4 2 3 2 3 3" xfId="4495" xr:uid="{00000000-0005-0000-0000-0000802B0000}"/>
    <cellStyle name="20% - Accent4 4 2 3 2 4" xfId="4496" xr:uid="{00000000-0005-0000-0000-0000812B0000}"/>
    <cellStyle name="20% - Accent4 4 2 3 2 5" xfId="4497" xr:uid="{00000000-0005-0000-0000-0000822B0000}"/>
    <cellStyle name="20% - Accent4 4 2 3 3" xfId="4498" xr:uid="{00000000-0005-0000-0000-0000832B0000}"/>
    <cellStyle name="20% - Accent4 4 2 3 3 2" xfId="4499" xr:uid="{00000000-0005-0000-0000-0000842B0000}"/>
    <cellStyle name="20% - Accent4 4 2 3 3 2 2" xfId="4500" xr:uid="{00000000-0005-0000-0000-0000852B0000}"/>
    <cellStyle name="20% - Accent4 4 2 3 3 2 3" xfId="4501" xr:uid="{00000000-0005-0000-0000-0000862B0000}"/>
    <cellStyle name="20% - Accent4 4 2 3 3 3" xfId="4502" xr:uid="{00000000-0005-0000-0000-0000872B0000}"/>
    <cellStyle name="20% - Accent4 4 2 3 3 4" xfId="4503" xr:uid="{00000000-0005-0000-0000-0000882B0000}"/>
    <cellStyle name="20% - Accent4 4 2 3 4" xfId="4504" xr:uid="{00000000-0005-0000-0000-0000892B0000}"/>
    <cellStyle name="20% - Accent4 4 2 3 4 2" xfId="4505" xr:uid="{00000000-0005-0000-0000-00008A2B0000}"/>
    <cellStyle name="20% - Accent4 4 2 3 4 3" xfId="4506" xr:uid="{00000000-0005-0000-0000-00008B2B0000}"/>
    <cellStyle name="20% - Accent4 4 2 3 5" xfId="4507" xr:uid="{00000000-0005-0000-0000-00008C2B0000}"/>
    <cellStyle name="20% - Accent4 4 2 3 6" xfId="4508" xr:uid="{00000000-0005-0000-0000-00008D2B0000}"/>
    <cellStyle name="20% - Accent4 4 2 4" xfId="4509" xr:uid="{00000000-0005-0000-0000-00008E2B0000}"/>
    <cellStyle name="20% - Accent4 4 2 4 2" xfId="4510" xr:uid="{00000000-0005-0000-0000-00008F2B0000}"/>
    <cellStyle name="20% - Accent4 4 2 4 2 2" xfId="4511" xr:uid="{00000000-0005-0000-0000-0000902B0000}"/>
    <cellStyle name="20% - Accent4 4 2 4 2 2 2" xfId="4512" xr:uid="{00000000-0005-0000-0000-0000912B0000}"/>
    <cellStyle name="20% - Accent4 4 2 4 2 2 3" xfId="4513" xr:uid="{00000000-0005-0000-0000-0000922B0000}"/>
    <cellStyle name="20% - Accent4 4 2 4 2 3" xfId="4514" xr:uid="{00000000-0005-0000-0000-0000932B0000}"/>
    <cellStyle name="20% - Accent4 4 2 4 2 4" xfId="4515" xr:uid="{00000000-0005-0000-0000-0000942B0000}"/>
    <cellStyle name="20% - Accent4 4 2 4 2 5" xfId="38126" xr:uid="{00000000-0005-0000-0000-0000952B0000}"/>
    <cellStyle name="20% - Accent4 4 2 4 2 6" xfId="38127" xr:uid="{00000000-0005-0000-0000-0000962B0000}"/>
    <cellStyle name="20% - Accent4 4 2 4 3" xfId="4516" xr:uid="{00000000-0005-0000-0000-0000972B0000}"/>
    <cellStyle name="20% - Accent4 4 2 4 3 2" xfId="4517" xr:uid="{00000000-0005-0000-0000-0000982B0000}"/>
    <cellStyle name="20% - Accent4 4 2 4 3 3" xfId="4518" xr:uid="{00000000-0005-0000-0000-0000992B0000}"/>
    <cellStyle name="20% - Accent4 4 2 4 4" xfId="4519" xr:uid="{00000000-0005-0000-0000-00009A2B0000}"/>
    <cellStyle name="20% - Accent4 4 2 4 5" xfId="4520" xr:uid="{00000000-0005-0000-0000-00009B2B0000}"/>
    <cellStyle name="20% - Accent4 4 2 4 6" xfId="38128" xr:uid="{00000000-0005-0000-0000-00009C2B0000}"/>
    <cellStyle name="20% - Accent4 4 2 5" xfId="4521" xr:uid="{00000000-0005-0000-0000-00009D2B0000}"/>
    <cellStyle name="20% - Accent4 4 2 5 2" xfId="4522" xr:uid="{00000000-0005-0000-0000-00009E2B0000}"/>
    <cellStyle name="20% - Accent4 4 2 5 2 2" xfId="4523" xr:uid="{00000000-0005-0000-0000-00009F2B0000}"/>
    <cellStyle name="20% - Accent4 4 2 5 2 3" xfId="4524" xr:uid="{00000000-0005-0000-0000-0000A02B0000}"/>
    <cellStyle name="20% - Accent4 4 2 5 3" xfId="4525" xr:uid="{00000000-0005-0000-0000-0000A12B0000}"/>
    <cellStyle name="20% - Accent4 4 2 5 4" xfId="4526" xr:uid="{00000000-0005-0000-0000-0000A22B0000}"/>
    <cellStyle name="20% - Accent4 4 2 6" xfId="4527" xr:uid="{00000000-0005-0000-0000-0000A32B0000}"/>
    <cellStyle name="20% - Accent4 4 2 6 2" xfId="4528" xr:uid="{00000000-0005-0000-0000-0000A42B0000}"/>
    <cellStyle name="20% - Accent4 4 2 6 3" xfId="4529" xr:uid="{00000000-0005-0000-0000-0000A52B0000}"/>
    <cellStyle name="20% - Accent4 4 2 7" xfId="4530" xr:uid="{00000000-0005-0000-0000-0000A62B0000}"/>
    <cellStyle name="20% - Accent4 4 2 8" xfId="4531" xr:uid="{00000000-0005-0000-0000-0000A72B0000}"/>
    <cellStyle name="20% - Accent4 4 2 9" xfId="38129" xr:uid="{00000000-0005-0000-0000-0000A82B0000}"/>
    <cellStyle name="20% - Accent4 4 3" xfId="4532" xr:uid="{00000000-0005-0000-0000-0000A92B0000}"/>
    <cellStyle name="20% - Accent4 4 3 2" xfId="4533" xr:uid="{00000000-0005-0000-0000-0000AA2B0000}"/>
    <cellStyle name="20% - Accent4 4 3 2 2" xfId="4534" xr:uid="{00000000-0005-0000-0000-0000AB2B0000}"/>
    <cellStyle name="20% - Accent4 4 3 2 2 2" xfId="4535" xr:uid="{00000000-0005-0000-0000-0000AC2B0000}"/>
    <cellStyle name="20% - Accent4 4 3 2 2 2 2" xfId="4536" xr:uid="{00000000-0005-0000-0000-0000AD2B0000}"/>
    <cellStyle name="20% - Accent4 4 3 2 2 2 2 2" xfId="4537" xr:uid="{00000000-0005-0000-0000-0000AE2B0000}"/>
    <cellStyle name="20% - Accent4 4 3 2 2 2 2 3" xfId="4538" xr:uid="{00000000-0005-0000-0000-0000AF2B0000}"/>
    <cellStyle name="20% - Accent4 4 3 2 2 2 3" xfId="4539" xr:uid="{00000000-0005-0000-0000-0000B02B0000}"/>
    <cellStyle name="20% - Accent4 4 3 2 2 2 4" xfId="4540" xr:uid="{00000000-0005-0000-0000-0000B12B0000}"/>
    <cellStyle name="20% - Accent4 4 3 2 2 3" xfId="4541" xr:uid="{00000000-0005-0000-0000-0000B22B0000}"/>
    <cellStyle name="20% - Accent4 4 3 2 2 3 2" xfId="4542" xr:uid="{00000000-0005-0000-0000-0000B32B0000}"/>
    <cellStyle name="20% - Accent4 4 3 2 2 3 3" xfId="4543" xr:uid="{00000000-0005-0000-0000-0000B42B0000}"/>
    <cellStyle name="20% - Accent4 4 3 2 2 4" xfId="4544" xr:uid="{00000000-0005-0000-0000-0000B52B0000}"/>
    <cellStyle name="20% - Accent4 4 3 2 2 5" xfId="4545" xr:uid="{00000000-0005-0000-0000-0000B62B0000}"/>
    <cellStyle name="20% - Accent4 4 3 2 3" xfId="4546" xr:uid="{00000000-0005-0000-0000-0000B72B0000}"/>
    <cellStyle name="20% - Accent4 4 3 2 3 2" xfId="4547" xr:uid="{00000000-0005-0000-0000-0000B82B0000}"/>
    <cellStyle name="20% - Accent4 4 3 2 3 2 2" xfId="4548" xr:uid="{00000000-0005-0000-0000-0000B92B0000}"/>
    <cellStyle name="20% - Accent4 4 3 2 3 2 3" xfId="4549" xr:uid="{00000000-0005-0000-0000-0000BA2B0000}"/>
    <cellStyle name="20% - Accent4 4 3 2 3 3" xfId="4550" xr:uid="{00000000-0005-0000-0000-0000BB2B0000}"/>
    <cellStyle name="20% - Accent4 4 3 2 3 4" xfId="4551" xr:uid="{00000000-0005-0000-0000-0000BC2B0000}"/>
    <cellStyle name="20% - Accent4 4 3 2 4" xfId="4552" xr:uid="{00000000-0005-0000-0000-0000BD2B0000}"/>
    <cellStyle name="20% - Accent4 4 3 2 4 2" xfId="4553" xr:uid="{00000000-0005-0000-0000-0000BE2B0000}"/>
    <cellStyle name="20% - Accent4 4 3 2 4 3" xfId="4554" xr:uid="{00000000-0005-0000-0000-0000BF2B0000}"/>
    <cellStyle name="20% - Accent4 4 3 2 5" xfId="4555" xr:uid="{00000000-0005-0000-0000-0000C02B0000}"/>
    <cellStyle name="20% - Accent4 4 3 2 6" xfId="4556" xr:uid="{00000000-0005-0000-0000-0000C12B0000}"/>
    <cellStyle name="20% - Accent4 4 3 3" xfId="4557" xr:uid="{00000000-0005-0000-0000-0000C22B0000}"/>
    <cellStyle name="20% - Accent4 4 3 3 2" xfId="4558" xr:uid="{00000000-0005-0000-0000-0000C32B0000}"/>
    <cellStyle name="20% - Accent4 4 3 3 2 2" xfId="4559" xr:uid="{00000000-0005-0000-0000-0000C42B0000}"/>
    <cellStyle name="20% - Accent4 4 3 3 2 2 2" xfId="4560" xr:uid="{00000000-0005-0000-0000-0000C52B0000}"/>
    <cellStyle name="20% - Accent4 4 3 3 2 2 3" xfId="4561" xr:uid="{00000000-0005-0000-0000-0000C62B0000}"/>
    <cellStyle name="20% - Accent4 4 3 3 2 3" xfId="4562" xr:uid="{00000000-0005-0000-0000-0000C72B0000}"/>
    <cellStyle name="20% - Accent4 4 3 3 2 4" xfId="4563" xr:uid="{00000000-0005-0000-0000-0000C82B0000}"/>
    <cellStyle name="20% - Accent4 4 3 3 3" xfId="4564" xr:uid="{00000000-0005-0000-0000-0000C92B0000}"/>
    <cellStyle name="20% - Accent4 4 3 3 3 2" xfId="4565" xr:uid="{00000000-0005-0000-0000-0000CA2B0000}"/>
    <cellStyle name="20% - Accent4 4 3 3 3 3" xfId="4566" xr:uid="{00000000-0005-0000-0000-0000CB2B0000}"/>
    <cellStyle name="20% - Accent4 4 3 3 4" xfId="4567" xr:uid="{00000000-0005-0000-0000-0000CC2B0000}"/>
    <cellStyle name="20% - Accent4 4 3 3 5" xfId="4568" xr:uid="{00000000-0005-0000-0000-0000CD2B0000}"/>
    <cellStyle name="20% - Accent4 4 3 4" xfId="4569" xr:uid="{00000000-0005-0000-0000-0000CE2B0000}"/>
    <cellStyle name="20% - Accent4 4 3 4 2" xfId="4570" xr:uid="{00000000-0005-0000-0000-0000CF2B0000}"/>
    <cellStyle name="20% - Accent4 4 3 4 2 2" xfId="4571" xr:uid="{00000000-0005-0000-0000-0000D02B0000}"/>
    <cellStyle name="20% - Accent4 4 3 4 2 3" xfId="4572" xr:uid="{00000000-0005-0000-0000-0000D12B0000}"/>
    <cellStyle name="20% - Accent4 4 3 4 3" xfId="4573" xr:uid="{00000000-0005-0000-0000-0000D22B0000}"/>
    <cellStyle name="20% - Accent4 4 3 4 4" xfId="4574" xr:uid="{00000000-0005-0000-0000-0000D32B0000}"/>
    <cellStyle name="20% - Accent4 4 3 5" xfId="4575" xr:uid="{00000000-0005-0000-0000-0000D42B0000}"/>
    <cellStyle name="20% - Accent4 4 3 5 2" xfId="4576" xr:uid="{00000000-0005-0000-0000-0000D52B0000}"/>
    <cellStyle name="20% - Accent4 4 3 5 3" xfId="4577" xr:uid="{00000000-0005-0000-0000-0000D62B0000}"/>
    <cellStyle name="20% - Accent4 4 3 6" xfId="4578" xr:uid="{00000000-0005-0000-0000-0000D72B0000}"/>
    <cellStyle name="20% - Accent4 4 3 7" xfId="4579" xr:uid="{00000000-0005-0000-0000-0000D82B0000}"/>
    <cellStyle name="20% - Accent4 4 3 8" xfId="38130" xr:uid="{00000000-0005-0000-0000-0000D92B0000}"/>
    <cellStyle name="20% - Accent4 4 4" xfId="4580" xr:uid="{00000000-0005-0000-0000-0000DA2B0000}"/>
    <cellStyle name="20% - Accent4 4 4 2" xfId="4581" xr:uid="{00000000-0005-0000-0000-0000DB2B0000}"/>
    <cellStyle name="20% - Accent4 4 4 2 2" xfId="4582" xr:uid="{00000000-0005-0000-0000-0000DC2B0000}"/>
    <cellStyle name="20% - Accent4 4 4 2 2 2" xfId="4583" xr:uid="{00000000-0005-0000-0000-0000DD2B0000}"/>
    <cellStyle name="20% - Accent4 4 4 2 2 2 2" xfId="4584" xr:uid="{00000000-0005-0000-0000-0000DE2B0000}"/>
    <cellStyle name="20% - Accent4 4 4 2 2 2 3" xfId="4585" xr:uid="{00000000-0005-0000-0000-0000DF2B0000}"/>
    <cellStyle name="20% - Accent4 4 4 2 2 3" xfId="4586" xr:uid="{00000000-0005-0000-0000-0000E02B0000}"/>
    <cellStyle name="20% - Accent4 4 4 2 2 4" xfId="4587" xr:uid="{00000000-0005-0000-0000-0000E12B0000}"/>
    <cellStyle name="20% - Accent4 4 4 2 3" xfId="4588" xr:uid="{00000000-0005-0000-0000-0000E22B0000}"/>
    <cellStyle name="20% - Accent4 4 4 2 3 2" xfId="4589" xr:uid="{00000000-0005-0000-0000-0000E32B0000}"/>
    <cellStyle name="20% - Accent4 4 4 2 3 3" xfId="4590" xr:uid="{00000000-0005-0000-0000-0000E42B0000}"/>
    <cellStyle name="20% - Accent4 4 4 2 4" xfId="4591" xr:uid="{00000000-0005-0000-0000-0000E52B0000}"/>
    <cellStyle name="20% - Accent4 4 4 2 5" xfId="4592" xr:uid="{00000000-0005-0000-0000-0000E62B0000}"/>
    <cellStyle name="20% - Accent4 4 4 3" xfId="4593" xr:uid="{00000000-0005-0000-0000-0000E72B0000}"/>
    <cellStyle name="20% - Accent4 4 4 3 2" xfId="4594" xr:uid="{00000000-0005-0000-0000-0000E82B0000}"/>
    <cellStyle name="20% - Accent4 4 4 3 2 2" xfId="4595" xr:uid="{00000000-0005-0000-0000-0000E92B0000}"/>
    <cellStyle name="20% - Accent4 4 4 3 2 3" xfId="4596" xr:uid="{00000000-0005-0000-0000-0000EA2B0000}"/>
    <cellStyle name="20% - Accent4 4 4 3 3" xfId="4597" xr:uid="{00000000-0005-0000-0000-0000EB2B0000}"/>
    <cellStyle name="20% - Accent4 4 4 3 4" xfId="4598" xr:uid="{00000000-0005-0000-0000-0000EC2B0000}"/>
    <cellStyle name="20% - Accent4 4 4 4" xfId="4599" xr:uid="{00000000-0005-0000-0000-0000ED2B0000}"/>
    <cellStyle name="20% - Accent4 4 4 4 2" xfId="4600" xr:uid="{00000000-0005-0000-0000-0000EE2B0000}"/>
    <cellStyle name="20% - Accent4 4 4 4 3" xfId="4601" xr:uid="{00000000-0005-0000-0000-0000EF2B0000}"/>
    <cellStyle name="20% - Accent4 4 4 5" xfId="4602" xr:uid="{00000000-0005-0000-0000-0000F02B0000}"/>
    <cellStyle name="20% - Accent4 4 4 6" xfId="4603" xr:uid="{00000000-0005-0000-0000-0000F12B0000}"/>
    <cellStyle name="20% - Accent4 4 4 7" xfId="38131" xr:uid="{00000000-0005-0000-0000-0000F22B0000}"/>
    <cellStyle name="20% - Accent4 4 4 8" xfId="38132" xr:uid="{00000000-0005-0000-0000-0000F32B0000}"/>
    <cellStyle name="20% - Accent4 4 5" xfId="4604" xr:uid="{00000000-0005-0000-0000-0000F42B0000}"/>
    <cellStyle name="20% - Accent4 4 5 2" xfId="4605" xr:uid="{00000000-0005-0000-0000-0000F52B0000}"/>
    <cellStyle name="20% - Accent4 4 5 2 2" xfId="4606" xr:uid="{00000000-0005-0000-0000-0000F62B0000}"/>
    <cellStyle name="20% - Accent4 4 5 2 2 2" xfId="4607" xr:uid="{00000000-0005-0000-0000-0000F72B0000}"/>
    <cellStyle name="20% - Accent4 4 5 2 2 2 2" xfId="4608" xr:uid="{00000000-0005-0000-0000-0000F82B0000}"/>
    <cellStyle name="20% - Accent4 4 5 2 2 2 3" xfId="4609" xr:uid="{00000000-0005-0000-0000-0000F92B0000}"/>
    <cellStyle name="20% - Accent4 4 5 2 2 3" xfId="4610" xr:uid="{00000000-0005-0000-0000-0000FA2B0000}"/>
    <cellStyle name="20% - Accent4 4 5 2 2 4" xfId="4611" xr:uid="{00000000-0005-0000-0000-0000FB2B0000}"/>
    <cellStyle name="20% - Accent4 4 5 2 3" xfId="4612" xr:uid="{00000000-0005-0000-0000-0000FC2B0000}"/>
    <cellStyle name="20% - Accent4 4 5 2 3 2" xfId="4613" xr:uid="{00000000-0005-0000-0000-0000FD2B0000}"/>
    <cellStyle name="20% - Accent4 4 5 2 3 3" xfId="4614" xr:uid="{00000000-0005-0000-0000-0000FE2B0000}"/>
    <cellStyle name="20% - Accent4 4 5 2 4" xfId="4615" xr:uid="{00000000-0005-0000-0000-0000FF2B0000}"/>
    <cellStyle name="20% - Accent4 4 5 2 5" xfId="4616" xr:uid="{00000000-0005-0000-0000-0000002C0000}"/>
    <cellStyle name="20% - Accent4 4 5 3" xfId="4617" xr:uid="{00000000-0005-0000-0000-0000012C0000}"/>
    <cellStyle name="20% - Accent4 4 5 3 2" xfId="4618" xr:uid="{00000000-0005-0000-0000-0000022C0000}"/>
    <cellStyle name="20% - Accent4 4 5 3 2 2" xfId="4619" xr:uid="{00000000-0005-0000-0000-0000032C0000}"/>
    <cellStyle name="20% - Accent4 4 5 3 2 3" xfId="4620" xr:uid="{00000000-0005-0000-0000-0000042C0000}"/>
    <cellStyle name="20% - Accent4 4 5 3 3" xfId="4621" xr:uid="{00000000-0005-0000-0000-0000052C0000}"/>
    <cellStyle name="20% - Accent4 4 5 3 4" xfId="4622" xr:uid="{00000000-0005-0000-0000-0000062C0000}"/>
    <cellStyle name="20% - Accent4 4 5 4" xfId="4623" xr:uid="{00000000-0005-0000-0000-0000072C0000}"/>
    <cellStyle name="20% - Accent4 4 5 4 2" xfId="4624" xr:uid="{00000000-0005-0000-0000-0000082C0000}"/>
    <cellStyle name="20% - Accent4 4 5 4 3" xfId="4625" xr:uid="{00000000-0005-0000-0000-0000092C0000}"/>
    <cellStyle name="20% - Accent4 4 5 5" xfId="4626" xr:uid="{00000000-0005-0000-0000-00000A2C0000}"/>
    <cellStyle name="20% - Accent4 4 5 6" xfId="4627" xr:uid="{00000000-0005-0000-0000-00000B2C0000}"/>
    <cellStyle name="20% - Accent4 4 5 7" xfId="38133" xr:uid="{00000000-0005-0000-0000-00000C2C0000}"/>
    <cellStyle name="20% - Accent4 4 5 8" xfId="38134" xr:uid="{00000000-0005-0000-0000-00000D2C0000}"/>
    <cellStyle name="20% - Accent4 4 6" xfId="4628" xr:uid="{00000000-0005-0000-0000-00000E2C0000}"/>
    <cellStyle name="20% - Accent4 4 6 2" xfId="4629" xr:uid="{00000000-0005-0000-0000-00000F2C0000}"/>
    <cellStyle name="20% - Accent4 4 6 2 2" xfId="4630" xr:uid="{00000000-0005-0000-0000-0000102C0000}"/>
    <cellStyle name="20% - Accent4 4 6 2 2 2" xfId="4631" xr:uid="{00000000-0005-0000-0000-0000112C0000}"/>
    <cellStyle name="20% - Accent4 4 6 2 2 3" xfId="4632" xr:uid="{00000000-0005-0000-0000-0000122C0000}"/>
    <cellStyle name="20% - Accent4 4 6 2 3" xfId="4633" xr:uid="{00000000-0005-0000-0000-0000132C0000}"/>
    <cellStyle name="20% - Accent4 4 6 2 4" xfId="4634" xr:uid="{00000000-0005-0000-0000-0000142C0000}"/>
    <cellStyle name="20% - Accent4 4 6 3" xfId="4635" xr:uid="{00000000-0005-0000-0000-0000152C0000}"/>
    <cellStyle name="20% - Accent4 4 6 3 2" xfId="4636" xr:uid="{00000000-0005-0000-0000-0000162C0000}"/>
    <cellStyle name="20% - Accent4 4 6 3 3" xfId="4637" xr:uid="{00000000-0005-0000-0000-0000172C0000}"/>
    <cellStyle name="20% - Accent4 4 6 4" xfId="4638" xr:uid="{00000000-0005-0000-0000-0000182C0000}"/>
    <cellStyle name="20% - Accent4 4 6 4 2" xfId="4639" xr:uid="{00000000-0005-0000-0000-0000192C0000}"/>
    <cellStyle name="20% - Accent4 4 6 4 3" xfId="4640" xr:uid="{00000000-0005-0000-0000-00001A2C0000}"/>
    <cellStyle name="20% - Accent4 4 6 5" xfId="4641" xr:uid="{00000000-0005-0000-0000-00001B2C0000}"/>
    <cellStyle name="20% - Accent4 4 6 6" xfId="4642" xr:uid="{00000000-0005-0000-0000-00001C2C0000}"/>
    <cellStyle name="20% - Accent4 4 6 7" xfId="38135" xr:uid="{00000000-0005-0000-0000-00001D2C0000}"/>
    <cellStyle name="20% - Accent4 4 6 8" xfId="38136" xr:uid="{00000000-0005-0000-0000-00001E2C0000}"/>
    <cellStyle name="20% - Accent4 4 7" xfId="4643" xr:uid="{00000000-0005-0000-0000-00001F2C0000}"/>
    <cellStyle name="20% - Accent4 4 7 2" xfId="4644" xr:uid="{00000000-0005-0000-0000-0000202C0000}"/>
    <cellStyle name="20% - Accent4 4 7 2 2" xfId="4645" xr:uid="{00000000-0005-0000-0000-0000212C0000}"/>
    <cellStyle name="20% - Accent4 4 7 2 2 2" xfId="4646" xr:uid="{00000000-0005-0000-0000-0000222C0000}"/>
    <cellStyle name="20% - Accent4 4 7 2 2 3" xfId="4647" xr:uid="{00000000-0005-0000-0000-0000232C0000}"/>
    <cellStyle name="20% - Accent4 4 7 2 3" xfId="4648" xr:uid="{00000000-0005-0000-0000-0000242C0000}"/>
    <cellStyle name="20% - Accent4 4 7 2 4" xfId="4649" xr:uid="{00000000-0005-0000-0000-0000252C0000}"/>
    <cellStyle name="20% - Accent4 4 7 3" xfId="4650" xr:uid="{00000000-0005-0000-0000-0000262C0000}"/>
    <cellStyle name="20% - Accent4 4 7 3 2" xfId="4651" xr:uid="{00000000-0005-0000-0000-0000272C0000}"/>
    <cellStyle name="20% - Accent4 4 7 3 3" xfId="4652" xr:uid="{00000000-0005-0000-0000-0000282C0000}"/>
    <cellStyle name="20% - Accent4 4 7 4" xfId="4653" xr:uid="{00000000-0005-0000-0000-0000292C0000}"/>
    <cellStyle name="20% - Accent4 4 7 5" xfId="4654" xr:uid="{00000000-0005-0000-0000-00002A2C0000}"/>
    <cellStyle name="20% - Accent4 4 7 6" xfId="38137" xr:uid="{00000000-0005-0000-0000-00002B2C0000}"/>
    <cellStyle name="20% - Accent4 4 7 7" xfId="38138" xr:uid="{00000000-0005-0000-0000-00002C2C0000}"/>
    <cellStyle name="20% - Accent4 4 7 8" xfId="38139" xr:uid="{00000000-0005-0000-0000-00002D2C0000}"/>
    <cellStyle name="20% - Accent4 4 8" xfId="4655" xr:uid="{00000000-0005-0000-0000-00002E2C0000}"/>
    <cellStyle name="20% - Accent4 4 8 2" xfId="4656" xr:uid="{00000000-0005-0000-0000-00002F2C0000}"/>
    <cellStyle name="20% - Accent4 4 8 2 2" xfId="4657" xr:uid="{00000000-0005-0000-0000-0000302C0000}"/>
    <cellStyle name="20% - Accent4 4 8 2 3" xfId="4658" xr:uid="{00000000-0005-0000-0000-0000312C0000}"/>
    <cellStyle name="20% - Accent4 4 8 3" xfId="4659" xr:uid="{00000000-0005-0000-0000-0000322C0000}"/>
    <cellStyle name="20% - Accent4 4 8 4" xfId="4660" xr:uid="{00000000-0005-0000-0000-0000332C0000}"/>
    <cellStyle name="20% - Accent4 4 8 5" xfId="38140" xr:uid="{00000000-0005-0000-0000-0000342C0000}"/>
    <cellStyle name="20% - Accent4 4 8 6" xfId="38141" xr:uid="{00000000-0005-0000-0000-0000352C0000}"/>
    <cellStyle name="20% - Accent4 4 8 7" xfId="38142" xr:uid="{00000000-0005-0000-0000-0000362C0000}"/>
    <cellStyle name="20% - Accent4 4 8 8" xfId="38143" xr:uid="{00000000-0005-0000-0000-0000372C0000}"/>
    <cellStyle name="20% - Accent4 4 9" xfId="4661" xr:uid="{00000000-0005-0000-0000-0000382C0000}"/>
    <cellStyle name="20% - Accent4 4 9 2" xfId="4662" xr:uid="{00000000-0005-0000-0000-0000392C0000}"/>
    <cellStyle name="20% - Accent4 4 9 2 2" xfId="38144" xr:uid="{00000000-0005-0000-0000-00003A2C0000}"/>
    <cellStyle name="20% - Accent4 4 9 2 2 2" xfId="38145" xr:uid="{00000000-0005-0000-0000-00003B2C0000}"/>
    <cellStyle name="20% - Accent4 4 9 2 2 3" xfId="38146" xr:uid="{00000000-0005-0000-0000-00003C2C0000}"/>
    <cellStyle name="20% - Accent4 4 9 2 2 4" xfId="38147" xr:uid="{00000000-0005-0000-0000-00003D2C0000}"/>
    <cellStyle name="20% - Accent4 4 9 2 2 5" xfId="38148" xr:uid="{00000000-0005-0000-0000-00003E2C0000}"/>
    <cellStyle name="20% - Accent4 4 9 2 2 6" xfId="38149" xr:uid="{00000000-0005-0000-0000-00003F2C0000}"/>
    <cellStyle name="20% - Accent4 4 9 2 3" xfId="38150" xr:uid="{00000000-0005-0000-0000-0000402C0000}"/>
    <cellStyle name="20% - Accent4 4 9 2 4" xfId="38151" xr:uid="{00000000-0005-0000-0000-0000412C0000}"/>
    <cellStyle name="20% - Accent4 4 9 2 5" xfId="38152" xr:uid="{00000000-0005-0000-0000-0000422C0000}"/>
    <cellStyle name="20% - Accent4 4 9 2 6" xfId="38153" xr:uid="{00000000-0005-0000-0000-0000432C0000}"/>
    <cellStyle name="20% - Accent4 4 9 3" xfId="4663" xr:uid="{00000000-0005-0000-0000-0000442C0000}"/>
    <cellStyle name="20% - Accent4 4 9 4" xfId="38154" xr:uid="{00000000-0005-0000-0000-0000452C0000}"/>
    <cellStyle name="20% - Accent4 4 9 5" xfId="38155" xr:uid="{00000000-0005-0000-0000-0000462C0000}"/>
    <cellStyle name="20% - Accent4 4 9 6" xfId="38156" xr:uid="{00000000-0005-0000-0000-0000472C0000}"/>
    <cellStyle name="20% - Accent4 4 9 7" xfId="38157" xr:uid="{00000000-0005-0000-0000-0000482C0000}"/>
    <cellStyle name="20% - Accent4 4 9 8" xfId="38158" xr:uid="{00000000-0005-0000-0000-0000492C0000}"/>
    <cellStyle name="20% - Accent4 5" xfId="4664" xr:uid="{00000000-0005-0000-0000-00004A2C0000}"/>
    <cellStyle name="20% - Accent4 5 10" xfId="38159" xr:uid="{00000000-0005-0000-0000-00004B2C0000}"/>
    <cellStyle name="20% - Accent4 5 10 2" xfId="38160" xr:uid="{00000000-0005-0000-0000-00004C2C0000}"/>
    <cellStyle name="20% - Accent4 5 10 2 2" xfId="38161" xr:uid="{00000000-0005-0000-0000-00004D2C0000}"/>
    <cellStyle name="20% - Accent4 5 10 2 3" xfId="38162" xr:uid="{00000000-0005-0000-0000-00004E2C0000}"/>
    <cellStyle name="20% - Accent4 5 10 2 4" xfId="38163" xr:uid="{00000000-0005-0000-0000-00004F2C0000}"/>
    <cellStyle name="20% - Accent4 5 10 2 5" xfId="38164" xr:uid="{00000000-0005-0000-0000-0000502C0000}"/>
    <cellStyle name="20% - Accent4 5 10 2 6" xfId="38165" xr:uid="{00000000-0005-0000-0000-0000512C0000}"/>
    <cellStyle name="20% - Accent4 5 10 3" xfId="38166" xr:uid="{00000000-0005-0000-0000-0000522C0000}"/>
    <cellStyle name="20% - Accent4 5 10 4" xfId="38167" xr:uid="{00000000-0005-0000-0000-0000532C0000}"/>
    <cellStyle name="20% - Accent4 5 10 5" xfId="38168" xr:uid="{00000000-0005-0000-0000-0000542C0000}"/>
    <cellStyle name="20% - Accent4 5 10 6" xfId="38169" xr:uid="{00000000-0005-0000-0000-0000552C0000}"/>
    <cellStyle name="20% - Accent4 5 11" xfId="38170" xr:uid="{00000000-0005-0000-0000-0000562C0000}"/>
    <cellStyle name="20% - Accent4 5 12" xfId="38171" xr:uid="{00000000-0005-0000-0000-0000572C0000}"/>
    <cellStyle name="20% - Accent4 5 13" xfId="38172" xr:uid="{00000000-0005-0000-0000-0000582C0000}"/>
    <cellStyle name="20% - Accent4 5 14" xfId="38173" xr:uid="{00000000-0005-0000-0000-0000592C0000}"/>
    <cellStyle name="20% - Accent4 5 15" xfId="38174" xr:uid="{00000000-0005-0000-0000-00005A2C0000}"/>
    <cellStyle name="20% - Accent4 5 16" xfId="38175" xr:uid="{00000000-0005-0000-0000-00005B2C0000}"/>
    <cellStyle name="20% - Accent4 5 17" xfId="38176" xr:uid="{00000000-0005-0000-0000-00005C2C0000}"/>
    <cellStyle name="20% - Accent4 5 18" xfId="38177" xr:uid="{00000000-0005-0000-0000-00005D2C0000}"/>
    <cellStyle name="20% - Accent4 5 2" xfId="4665" xr:uid="{00000000-0005-0000-0000-00005E2C0000}"/>
    <cellStyle name="20% - Accent4 5 2 2" xfId="4666" xr:uid="{00000000-0005-0000-0000-00005F2C0000}"/>
    <cellStyle name="20% - Accent4 5 2 2 2" xfId="4667" xr:uid="{00000000-0005-0000-0000-0000602C0000}"/>
    <cellStyle name="20% - Accent4 5 2 2 2 2" xfId="4668" xr:uid="{00000000-0005-0000-0000-0000612C0000}"/>
    <cellStyle name="20% - Accent4 5 2 2 2 2 2" xfId="4669" xr:uid="{00000000-0005-0000-0000-0000622C0000}"/>
    <cellStyle name="20% - Accent4 5 2 2 2 2 2 2" xfId="4670" xr:uid="{00000000-0005-0000-0000-0000632C0000}"/>
    <cellStyle name="20% - Accent4 5 2 2 2 2 2 3" xfId="4671" xr:uid="{00000000-0005-0000-0000-0000642C0000}"/>
    <cellStyle name="20% - Accent4 5 2 2 2 2 3" xfId="4672" xr:uid="{00000000-0005-0000-0000-0000652C0000}"/>
    <cellStyle name="20% - Accent4 5 2 2 2 2 4" xfId="4673" xr:uid="{00000000-0005-0000-0000-0000662C0000}"/>
    <cellStyle name="20% - Accent4 5 2 2 2 2 5" xfId="38178" xr:uid="{00000000-0005-0000-0000-0000672C0000}"/>
    <cellStyle name="20% - Accent4 5 2 2 2 2 6" xfId="38179" xr:uid="{00000000-0005-0000-0000-0000682C0000}"/>
    <cellStyle name="20% - Accent4 5 2 2 2 3" xfId="4674" xr:uid="{00000000-0005-0000-0000-0000692C0000}"/>
    <cellStyle name="20% - Accent4 5 2 2 2 3 2" xfId="4675" xr:uid="{00000000-0005-0000-0000-00006A2C0000}"/>
    <cellStyle name="20% - Accent4 5 2 2 2 3 3" xfId="4676" xr:uid="{00000000-0005-0000-0000-00006B2C0000}"/>
    <cellStyle name="20% - Accent4 5 2 2 2 4" xfId="4677" xr:uid="{00000000-0005-0000-0000-00006C2C0000}"/>
    <cellStyle name="20% - Accent4 5 2 2 2 5" xfId="4678" xr:uid="{00000000-0005-0000-0000-00006D2C0000}"/>
    <cellStyle name="20% - Accent4 5 2 2 2 6" xfId="38180" xr:uid="{00000000-0005-0000-0000-00006E2C0000}"/>
    <cellStyle name="20% - Accent4 5 2 2 3" xfId="4679" xr:uid="{00000000-0005-0000-0000-00006F2C0000}"/>
    <cellStyle name="20% - Accent4 5 2 2 3 2" xfId="4680" xr:uid="{00000000-0005-0000-0000-0000702C0000}"/>
    <cellStyle name="20% - Accent4 5 2 2 3 2 2" xfId="4681" xr:uid="{00000000-0005-0000-0000-0000712C0000}"/>
    <cellStyle name="20% - Accent4 5 2 2 3 2 3" xfId="4682" xr:uid="{00000000-0005-0000-0000-0000722C0000}"/>
    <cellStyle name="20% - Accent4 5 2 2 3 3" xfId="4683" xr:uid="{00000000-0005-0000-0000-0000732C0000}"/>
    <cellStyle name="20% - Accent4 5 2 2 3 4" xfId="4684" xr:uid="{00000000-0005-0000-0000-0000742C0000}"/>
    <cellStyle name="20% - Accent4 5 2 2 4" xfId="4685" xr:uid="{00000000-0005-0000-0000-0000752C0000}"/>
    <cellStyle name="20% - Accent4 5 2 2 4 2" xfId="4686" xr:uid="{00000000-0005-0000-0000-0000762C0000}"/>
    <cellStyle name="20% - Accent4 5 2 2 4 3" xfId="4687" xr:uid="{00000000-0005-0000-0000-0000772C0000}"/>
    <cellStyle name="20% - Accent4 5 2 2 5" xfId="4688" xr:uid="{00000000-0005-0000-0000-0000782C0000}"/>
    <cellStyle name="20% - Accent4 5 2 2 6" xfId="4689" xr:uid="{00000000-0005-0000-0000-0000792C0000}"/>
    <cellStyle name="20% - Accent4 5 2 2 7" xfId="38181" xr:uid="{00000000-0005-0000-0000-00007A2C0000}"/>
    <cellStyle name="20% - Accent4 5 2 2 8" xfId="38182" xr:uid="{00000000-0005-0000-0000-00007B2C0000}"/>
    <cellStyle name="20% - Accent4 5 2 3" xfId="4690" xr:uid="{00000000-0005-0000-0000-00007C2C0000}"/>
    <cellStyle name="20% - Accent4 5 2 3 2" xfId="4691" xr:uid="{00000000-0005-0000-0000-00007D2C0000}"/>
    <cellStyle name="20% - Accent4 5 2 3 2 2" xfId="4692" xr:uid="{00000000-0005-0000-0000-00007E2C0000}"/>
    <cellStyle name="20% - Accent4 5 2 3 2 2 2" xfId="4693" xr:uid="{00000000-0005-0000-0000-00007F2C0000}"/>
    <cellStyle name="20% - Accent4 5 2 3 2 2 3" xfId="4694" xr:uid="{00000000-0005-0000-0000-0000802C0000}"/>
    <cellStyle name="20% - Accent4 5 2 3 2 3" xfId="4695" xr:uid="{00000000-0005-0000-0000-0000812C0000}"/>
    <cellStyle name="20% - Accent4 5 2 3 2 4" xfId="4696" xr:uid="{00000000-0005-0000-0000-0000822C0000}"/>
    <cellStyle name="20% - Accent4 5 2 3 3" xfId="4697" xr:uid="{00000000-0005-0000-0000-0000832C0000}"/>
    <cellStyle name="20% - Accent4 5 2 3 3 2" xfId="4698" xr:uid="{00000000-0005-0000-0000-0000842C0000}"/>
    <cellStyle name="20% - Accent4 5 2 3 3 3" xfId="4699" xr:uid="{00000000-0005-0000-0000-0000852C0000}"/>
    <cellStyle name="20% - Accent4 5 2 3 4" xfId="4700" xr:uid="{00000000-0005-0000-0000-0000862C0000}"/>
    <cellStyle name="20% - Accent4 5 2 3 5" xfId="4701" xr:uid="{00000000-0005-0000-0000-0000872C0000}"/>
    <cellStyle name="20% - Accent4 5 2 4" xfId="4702" xr:uid="{00000000-0005-0000-0000-0000882C0000}"/>
    <cellStyle name="20% - Accent4 5 2 4 2" xfId="4703" xr:uid="{00000000-0005-0000-0000-0000892C0000}"/>
    <cellStyle name="20% - Accent4 5 2 4 2 2" xfId="4704" xr:uid="{00000000-0005-0000-0000-00008A2C0000}"/>
    <cellStyle name="20% - Accent4 5 2 4 2 3" xfId="4705" xr:uid="{00000000-0005-0000-0000-00008B2C0000}"/>
    <cellStyle name="20% - Accent4 5 2 4 2 4" xfId="38183" xr:uid="{00000000-0005-0000-0000-00008C2C0000}"/>
    <cellStyle name="20% - Accent4 5 2 4 2 5" xfId="38184" xr:uid="{00000000-0005-0000-0000-00008D2C0000}"/>
    <cellStyle name="20% - Accent4 5 2 4 2 6" xfId="38185" xr:uid="{00000000-0005-0000-0000-00008E2C0000}"/>
    <cellStyle name="20% - Accent4 5 2 4 3" xfId="4706" xr:uid="{00000000-0005-0000-0000-00008F2C0000}"/>
    <cellStyle name="20% - Accent4 5 2 4 4" xfId="4707" xr:uid="{00000000-0005-0000-0000-0000902C0000}"/>
    <cellStyle name="20% - Accent4 5 2 4 5" xfId="38186" xr:uid="{00000000-0005-0000-0000-0000912C0000}"/>
    <cellStyle name="20% - Accent4 5 2 4 6" xfId="38187" xr:uid="{00000000-0005-0000-0000-0000922C0000}"/>
    <cellStyle name="20% - Accent4 5 2 5" xfId="4708" xr:uid="{00000000-0005-0000-0000-0000932C0000}"/>
    <cellStyle name="20% - Accent4 5 2 5 2" xfId="4709" xr:uid="{00000000-0005-0000-0000-0000942C0000}"/>
    <cellStyle name="20% - Accent4 5 2 5 3" xfId="4710" xr:uid="{00000000-0005-0000-0000-0000952C0000}"/>
    <cellStyle name="20% - Accent4 5 2 6" xfId="4711" xr:uid="{00000000-0005-0000-0000-0000962C0000}"/>
    <cellStyle name="20% - Accent4 5 2 7" xfId="4712" xr:uid="{00000000-0005-0000-0000-0000972C0000}"/>
    <cellStyle name="20% - Accent4 5 2 8" xfId="38188" xr:uid="{00000000-0005-0000-0000-0000982C0000}"/>
    <cellStyle name="20% - Accent4 5 2 9" xfId="38189" xr:uid="{00000000-0005-0000-0000-0000992C0000}"/>
    <cellStyle name="20% - Accent4 5 3" xfId="4713" xr:uid="{00000000-0005-0000-0000-00009A2C0000}"/>
    <cellStyle name="20% - Accent4 5 3 2" xfId="4714" xr:uid="{00000000-0005-0000-0000-00009B2C0000}"/>
    <cellStyle name="20% - Accent4 5 3 2 2" xfId="4715" xr:uid="{00000000-0005-0000-0000-00009C2C0000}"/>
    <cellStyle name="20% - Accent4 5 3 2 2 2" xfId="4716" xr:uid="{00000000-0005-0000-0000-00009D2C0000}"/>
    <cellStyle name="20% - Accent4 5 3 2 2 2 2" xfId="4717" xr:uid="{00000000-0005-0000-0000-00009E2C0000}"/>
    <cellStyle name="20% - Accent4 5 3 2 2 2 3" xfId="4718" xr:uid="{00000000-0005-0000-0000-00009F2C0000}"/>
    <cellStyle name="20% - Accent4 5 3 2 2 3" xfId="4719" xr:uid="{00000000-0005-0000-0000-0000A02C0000}"/>
    <cellStyle name="20% - Accent4 5 3 2 2 4" xfId="4720" xr:uid="{00000000-0005-0000-0000-0000A12C0000}"/>
    <cellStyle name="20% - Accent4 5 3 2 3" xfId="4721" xr:uid="{00000000-0005-0000-0000-0000A22C0000}"/>
    <cellStyle name="20% - Accent4 5 3 2 3 2" xfId="4722" xr:uid="{00000000-0005-0000-0000-0000A32C0000}"/>
    <cellStyle name="20% - Accent4 5 3 2 3 3" xfId="4723" xr:uid="{00000000-0005-0000-0000-0000A42C0000}"/>
    <cellStyle name="20% - Accent4 5 3 2 4" xfId="4724" xr:uid="{00000000-0005-0000-0000-0000A52C0000}"/>
    <cellStyle name="20% - Accent4 5 3 2 5" xfId="4725" xr:uid="{00000000-0005-0000-0000-0000A62C0000}"/>
    <cellStyle name="20% - Accent4 5 3 3" xfId="4726" xr:uid="{00000000-0005-0000-0000-0000A72C0000}"/>
    <cellStyle name="20% - Accent4 5 3 3 2" xfId="4727" xr:uid="{00000000-0005-0000-0000-0000A82C0000}"/>
    <cellStyle name="20% - Accent4 5 3 3 2 2" xfId="4728" xr:uid="{00000000-0005-0000-0000-0000A92C0000}"/>
    <cellStyle name="20% - Accent4 5 3 3 2 3" xfId="4729" xr:uid="{00000000-0005-0000-0000-0000AA2C0000}"/>
    <cellStyle name="20% - Accent4 5 3 3 3" xfId="4730" xr:uid="{00000000-0005-0000-0000-0000AB2C0000}"/>
    <cellStyle name="20% - Accent4 5 3 3 4" xfId="4731" xr:uid="{00000000-0005-0000-0000-0000AC2C0000}"/>
    <cellStyle name="20% - Accent4 5 3 4" xfId="4732" xr:uid="{00000000-0005-0000-0000-0000AD2C0000}"/>
    <cellStyle name="20% - Accent4 5 3 4 2" xfId="4733" xr:uid="{00000000-0005-0000-0000-0000AE2C0000}"/>
    <cellStyle name="20% - Accent4 5 3 4 3" xfId="4734" xr:uid="{00000000-0005-0000-0000-0000AF2C0000}"/>
    <cellStyle name="20% - Accent4 5 3 5" xfId="4735" xr:uid="{00000000-0005-0000-0000-0000B02C0000}"/>
    <cellStyle name="20% - Accent4 5 3 6" xfId="4736" xr:uid="{00000000-0005-0000-0000-0000B12C0000}"/>
    <cellStyle name="20% - Accent4 5 3 7" xfId="38190" xr:uid="{00000000-0005-0000-0000-0000B22C0000}"/>
    <cellStyle name="20% - Accent4 5 3 8" xfId="38191" xr:uid="{00000000-0005-0000-0000-0000B32C0000}"/>
    <cellStyle name="20% - Accent4 5 4" xfId="4737" xr:uid="{00000000-0005-0000-0000-0000B42C0000}"/>
    <cellStyle name="20% - Accent4 5 4 2" xfId="4738" xr:uid="{00000000-0005-0000-0000-0000B52C0000}"/>
    <cellStyle name="20% - Accent4 5 4 2 2" xfId="4739" xr:uid="{00000000-0005-0000-0000-0000B62C0000}"/>
    <cellStyle name="20% - Accent4 5 4 2 2 2" xfId="4740" xr:uid="{00000000-0005-0000-0000-0000B72C0000}"/>
    <cellStyle name="20% - Accent4 5 4 2 2 3" xfId="4741" xr:uid="{00000000-0005-0000-0000-0000B82C0000}"/>
    <cellStyle name="20% - Accent4 5 4 2 3" xfId="4742" xr:uid="{00000000-0005-0000-0000-0000B92C0000}"/>
    <cellStyle name="20% - Accent4 5 4 2 4" xfId="4743" xr:uid="{00000000-0005-0000-0000-0000BA2C0000}"/>
    <cellStyle name="20% - Accent4 5 4 3" xfId="4744" xr:uid="{00000000-0005-0000-0000-0000BB2C0000}"/>
    <cellStyle name="20% - Accent4 5 4 3 2" xfId="4745" xr:uid="{00000000-0005-0000-0000-0000BC2C0000}"/>
    <cellStyle name="20% - Accent4 5 4 3 3" xfId="4746" xr:uid="{00000000-0005-0000-0000-0000BD2C0000}"/>
    <cellStyle name="20% - Accent4 5 4 4" xfId="4747" xr:uid="{00000000-0005-0000-0000-0000BE2C0000}"/>
    <cellStyle name="20% - Accent4 5 4 4 2" xfId="4748" xr:uid="{00000000-0005-0000-0000-0000BF2C0000}"/>
    <cellStyle name="20% - Accent4 5 4 4 3" xfId="4749" xr:uid="{00000000-0005-0000-0000-0000C02C0000}"/>
    <cellStyle name="20% - Accent4 5 4 5" xfId="4750" xr:uid="{00000000-0005-0000-0000-0000C12C0000}"/>
    <cellStyle name="20% - Accent4 5 4 6" xfId="4751" xr:uid="{00000000-0005-0000-0000-0000C22C0000}"/>
    <cellStyle name="20% - Accent4 5 4 7" xfId="38192" xr:uid="{00000000-0005-0000-0000-0000C32C0000}"/>
    <cellStyle name="20% - Accent4 5 4 8" xfId="38193" xr:uid="{00000000-0005-0000-0000-0000C42C0000}"/>
    <cellStyle name="20% - Accent4 5 5" xfId="4752" xr:uid="{00000000-0005-0000-0000-0000C52C0000}"/>
    <cellStyle name="20% - Accent4 5 5 2" xfId="4753" xr:uid="{00000000-0005-0000-0000-0000C62C0000}"/>
    <cellStyle name="20% - Accent4 5 5 2 2" xfId="4754" xr:uid="{00000000-0005-0000-0000-0000C72C0000}"/>
    <cellStyle name="20% - Accent4 5 5 2 3" xfId="4755" xr:uid="{00000000-0005-0000-0000-0000C82C0000}"/>
    <cellStyle name="20% - Accent4 5 5 3" xfId="4756" xr:uid="{00000000-0005-0000-0000-0000C92C0000}"/>
    <cellStyle name="20% - Accent4 5 5 4" xfId="4757" xr:uid="{00000000-0005-0000-0000-0000CA2C0000}"/>
    <cellStyle name="20% - Accent4 5 5 5" xfId="38194" xr:uid="{00000000-0005-0000-0000-0000CB2C0000}"/>
    <cellStyle name="20% - Accent4 5 5 6" xfId="38195" xr:uid="{00000000-0005-0000-0000-0000CC2C0000}"/>
    <cellStyle name="20% - Accent4 5 5 7" xfId="38196" xr:uid="{00000000-0005-0000-0000-0000CD2C0000}"/>
    <cellStyle name="20% - Accent4 5 5 8" xfId="38197" xr:uid="{00000000-0005-0000-0000-0000CE2C0000}"/>
    <cellStyle name="20% - Accent4 5 6" xfId="4758" xr:uid="{00000000-0005-0000-0000-0000CF2C0000}"/>
    <cellStyle name="20% - Accent4 5 6 2" xfId="4759" xr:uid="{00000000-0005-0000-0000-0000D02C0000}"/>
    <cellStyle name="20% - Accent4 5 6 3" xfId="4760" xr:uid="{00000000-0005-0000-0000-0000D12C0000}"/>
    <cellStyle name="20% - Accent4 5 6 4" xfId="38198" xr:uid="{00000000-0005-0000-0000-0000D22C0000}"/>
    <cellStyle name="20% - Accent4 5 6 5" xfId="38199" xr:uid="{00000000-0005-0000-0000-0000D32C0000}"/>
    <cellStyle name="20% - Accent4 5 6 6" xfId="38200" xr:uid="{00000000-0005-0000-0000-0000D42C0000}"/>
    <cellStyle name="20% - Accent4 5 6 7" xfId="38201" xr:uid="{00000000-0005-0000-0000-0000D52C0000}"/>
    <cellStyle name="20% - Accent4 5 6 8" xfId="38202" xr:uid="{00000000-0005-0000-0000-0000D62C0000}"/>
    <cellStyle name="20% - Accent4 5 7" xfId="4761" xr:uid="{00000000-0005-0000-0000-0000D72C0000}"/>
    <cellStyle name="20% - Accent4 5 7 2" xfId="4762" xr:uid="{00000000-0005-0000-0000-0000D82C0000}"/>
    <cellStyle name="20% - Accent4 5 7 3" xfId="4763" xr:uid="{00000000-0005-0000-0000-0000D92C0000}"/>
    <cellStyle name="20% - Accent4 5 7 4" xfId="38203" xr:uid="{00000000-0005-0000-0000-0000DA2C0000}"/>
    <cellStyle name="20% - Accent4 5 7 5" xfId="38204" xr:uid="{00000000-0005-0000-0000-0000DB2C0000}"/>
    <cellStyle name="20% - Accent4 5 7 6" xfId="38205" xr:uid="{00000000-0005-0000-0000-0000DC2C0000}"/>
    <cellStyle name="20% - Accent4 5 7 7" xfId="38206" xr:uid="{00000000-0005-0000-0000-0000DD2C0000}"/>
    <cellStyle name="20% - Accent4 5 7 8" xfId="38207" xr:uid="{00000000-0005-0000-0000-0000DE2C0000}"/>
    <cellStyle name="20% - Accent4 5 8" xfId="4764" xr:uid="{00000000-0005-0000-0000-0000DF2C0000}"/>
    <cellStyle name="20% - Accent4 5 8 2" xfId="38208" xr:uid="{00000000-0005-0000-0000-0000E02C0000}"/>
    <cellStyle name="20% - Accent4 5 8 3" xfId="38209" xr:uid="{00000000-0005-0000-0000-0000E12C0000}"/>
    <cellStyle name="20% - Accent4 5 8 4" xfId="38210" xr:uid="{00000000-0005-0000-0000-0000E22C0000}"/>
    <cellStyle name="20% - Accent4 5 8 5" xfId="38211" xr:uid="{00000000-0005-0000-0000-0000E32C0000}"/>
    <cellStyle name="20% - Accent4 5 8 6" xfId="38212" xr:uid="{00000000-0005-0000-0000-0000E42C0000}"/>
    <cellStyle name="20% - Accent4 5 8 7" xfId="38213" xr:uid="{00000000-0005-0000-0000-0000E52C0000}"/>
    <cellStyle name="20% - Accent4 5 8 8" xfId="38214" xr:uid="{00000000-0005-0000-0000-0000E62C0000}"/>
    <cellStyle name="20% - Accent4 5 9" xfId="29641" xr:uid="{00000000-0005-0000-0000-0000E72C0000}"/>
    <cellStyle name="20% - Accent4 5 9 2" xfId="38215" xr:uid="{00000000-0005-0000-0000-0000E82C0000}"/>
    <cellStyle name="20% - Accent4 5 9 2 2" xfId="38216" xr:uid="{00000000-0005-0000-0000-0000E92C0000}"/>
    <cellStyle name="20% - Accent4 5 9 2 2 2" xfId="38217" xr:uid="{00000000-0005-0000-0000-0000EA2C0000}"/>
    <cellStyle name="20% - Accent4 5 9 2 2 3" xfId="38218" xr:uid="{00000000-0005-0000-0000-0000EB2C0000}"/>
    <cellStyle name="20% - Accent4 5 9 2 2 4" xfId="38219" xr:uid="{00000000-0005-0000-0000-0000EC2C0000}"/>
    <cellStyle name="20% - Accent4 5 9 2 2 5" xfId="38220" xr:uid="{00000000-0005-0000-0000-0000ED2C0000}"/>
    <cellStyle name="20% - Accent4 5 9 2 2 6" xfId="38221" xr:uid="{00000000-0005-0000-0000-0000EE2C0000}"/>
    <cellStyle name="20% - Accent4 5 9 2 3" xfId="38222" xr:uid="{00000000-0005-0000-0000-0000EF2C0000}"/>
    <cellStyle name="20% - Accent4 5 9 2 4" xfId="38223" xr:uid="{00000000-0005-0000-0000-0000F02C0000}"/>
    <cellStyle name="20% - Accent4 5 9 2 5" xfId="38224" xr:uid="{00000000-0005-0000-0000-0000F12C0000}"/>
    <cellStyle name="20% - Accent4 5 9 2 6" xfId="38225" xr:uid="{00000000-0005-0000-0000-0000F22C0000}"/>
    <cellStyle name="20% - Accent4 5 9 3" xfId="38226" xr:uid="{00000000-0005-0000-0000-0000F32C0000}"/>
    <cellStyle name="20% - Accent4 5 9 4" xfId="38227" xr:uid="{00000000-0005-0000-0000-0000F42C0000}"/>
    <cellStyle name="20% - Accent4 5 9 5" xfId="38228" xr:uid="{00000000-0005-0000-0000-0000F52C0000}"/>
    <cellStyle name="20% - Accent4 5 9 6" xfId="38229" xr:uid="{00000000-0005-0000-0000-0000F62C0000}"/>
    <cellStyle name="20% - Accent4 5 9 7" xfId="38230" xr:uid="{00000000-0005-0000-0000-0000F72C0000}"/>
    <cellStyle name="20% - Accent4 5 9 8" xfId="38231" xr:uid="{00000000-0005-0000-0000-0000F82C0000}"/>
    <cellStyle name="20% - Accent4 6" xfId="4765" xr:uid="{00000000-0005-0000-0000-0000F92C0000}"/>
    <cellStyle name="20% - Accent4 6 10" xfId="38232" xr:uid="{00000000-0005-0000-0000-0000FA2C0000}"/>
    <cellStyle name="20% - Accent4 6 10 2" xfId="38233" xr:uid="{00000000-0005-0000-0000-0000FB2C0000}"/>
    <cellStyle name="20% - Accent4 6 10 2 2" xfId="38234" xr:uid="{00000000-0005-0000-0000-0000FC2C0000}"/>
    <cellStyle name="20% - Accent4 6 10 2 3" xfId="38235" xr:uid="{00000000-0005-0000-0000-0000FD2C0000}"/>
    <cellStyle name="20% - Accent4 6 10 2 4" xfId="38236" xr:uid="{00000000-0005-0000-0000-0000FE2C0000}"/>
    <cellStyle name="20% - Accent4 6 10 2 5" xfId="38237" xr:uid="{00000000-0005-0000-0000-0000FF2C0000}"/>
    <cellStyle name="20% - Accent4 6 10 2 6" xfId="38238" xr:uid="{00000000-0005-0000-0000-0000002D0000}"/>
    <cellStyle name="20% - Accent4 6 10 3" xfId="38239" xr:uid="{00000000-0005-0000-0000-0000012D0000}"/>
    <cellStyle name="20% - Accent4 6 10 4" xfId="38240" xr:uid="{00000000-0005-0000-0000-0000022D0000}"/>
    <cellStyle name="20% - Accent4 6 10 5" xfId="38241" xr:uid="{00000000-0005-0000-0000-0000032D0000}"/>
    <cellStyle name="20% - Accent4 6 10 6" xfId="38242" xr:uid="{00000000-0005-0000-0000-0000042D0000}"/>
    <cellStyle name="20% - Accent4 6 11" xfId="38243" xr:uid="{00000000-0005-0000-0000-0000052D0000}"/>
    <cellStyle name="20% - Accent4 6 12" xfId="38244" xr:uid="{00000000-0005-0000-0000-0000062D0000}"/>
    <cellStyle name="20% - Accent4 6 13" xfId="38245" xr:uid="{00000000-0005-0000-0000-0000072D0000}"/>
    <cellStyle name="20% - Accent4 6 14" xfId="38246" xr:uid="{00000000-0005-0000-0000-0000082D0000}"/>
    <cellStyle name="20% - Accent4 6 15" xfId="38247" xr:uid="{00000000-0005-0000-0000-0000092D0000}"/>
    <cellStyle name="20% - Accent4 6 2" xfId="4766" xr:uid="{00000000-0005-0000-0000-00000A2D0000}"/>
    <cellStyle name="20% - Accent4 6 2 2" xfId="4767" xr:uid="{00000000-0005-0000-0000-00000B2D0000}"/>
    <cellStyle name="20% - Accent4 6 2 2 2" xfId="4768" xr:uid="{00000000-0005-0000-0000-00000C2D0000}"/>
    <cellStyle name="20% - Accent4 6 2 2 2 2" xfId="4769" xr:uid="{00000000-0005-0000-0000-00000D2D0000}"/>
    <cellStyle name="20% - Accent4 6 2 2 2 2 2" xfId="4770" xr:uid="{00000000-0005-0000-0000-00000E2D0000}"/>
    <cellStyle name="20% - Accent4 6 2 2 2 2 3" xfId="4771" xr:uid="{00000000-0005-0000-0000-00000F2D0000}"/>
    <cellStyle name="20% - Accent4 6 2 2 2 2 4" xfId="38248" xr:uid="{00000000-0005-0000-0000-0000102D0000}"/>
    <cellStyle name="20% - Accent4 6 2 2 2 2 5" xfId="38249" xr:uid="{00000000-0005-0000-0000-0000112D0000}"/>
    <cellStyle name="20% - Accent4 6 2 2 2 2 6" xfId="38250" xr:uid="{00000000-0005-0000-0000-0000122D0000}"/>
    <cellStyle name="20% - Accent4 6 2 2 2 3" xfId="4772" xr:uid="{00000000-0005-0000-0000-0000132D0000}"/>
    <cellStyle name="20% - Accent4 6 2 2 2 4" xfId="4773" xr:uid="{00000000-0005-0000-0000-0000142D0000}"/>
    <cellStyle name="20% - Accent4 6 2 2 2 5" xfId="38251" xr:uid="{00000000-0005-0000-0000-0000152D0000}"/>
    <cellStyle name="20% - Accent4 6 2 2 2 6" xfId="38252" xr:uid="{00000000-0005-0000-0000-0000162D0000}"/>
    <cellStyle name="20% - Accent4 6 2 2 3" xfId="4774" xr:uid="{00000000-0005-0000-0000-0000172D0000}"/>
    <cellStyle name="20% - Accent4 6 2 2 3 2" xfId="4775" xr:uid="{00000000-0005-0000-0000-0000182D0000}"/>
    <cellStyle name="20% - Accent4 6 2 2 3 3" xfId="4776" xr:uid="{00000000-0005-0000-0000-0000192D0000}"/>
    <cellStyle name="20% - Accent4 6 2 2 4" xfId="4777" xr:uid="{00000000-0005-0000-0000-00001A2D0000}"/>
    <cellStyle name="20% - Accent4 6 2 2 5" xfId="4778" xr:uid="{00000000-0005-0000-0000-00001B2D0000}"/>
    <cellStyle name="20% - Accent4 6 2 2 6" xfId="38253" xr:uid="{00000000-0005-0000-0000-00001C2D0000}"/>
    <cellStyle name="20% - Accent4 6 2 2 7" xfId="38254" xr:uid="{00000000-0005-0000-0000-00001D2D0000}"/>
    <cellStyle name="20% - Accent4 6 2 2 8" xfId="38255" xr:uid="{00000000-0005-0000-0000-00001E2D0000}"/>
    <cellStyle name="20% - Accent4 6 2 3" xfId="4779" xr:uid="{00000000-0005-0000-0000-00001F2D0000}"/>
    <cellStyle name="20% - Accent4 6 2 3 2" xfId="4780" xr:uid="{00000000-0005-0000-0000-0000202D0000}"/>
    <cellStyle name="20% - Accent4 6 2 3 2 2" xfId="4781" xr:uid="{00000000-0005-0000-0000-0000212D0000}"/>
    <cellStyle name="20% - Accent4 6 2 3 2 3" xfId="4782" xr:uid="{00000000-0005-0000-0000-0000222D0000}"/>
    <cellStyle name="20% - Accent4 6 2 3 3" xfId="4783" xr:uid="{00000000-0005-0000-0000-0000232D0000}"/>
    <cellStyle name="20% - Accent4 6 2 3 4" xfId="4784" xr:uid="{00000000-0005-0000-0000-0000242D0000}"/>
    <cellStyle name="20% - Accent4 6 2 4" xfId="4785" xr:uid="{00000000-0005-0000-0000-0000252D0000}"/>
    <cellStyle name="20% - Accent4 6 2 4 2" xfId="4786" xr:uid="{00000000-0005-0000-0000-0000262D0000}"/>
    <cellStyle name="20% - Accent4 6 2 4 2 2" xfId="38256" xr:uid="{00000000-0005-0000-0000-0000272D0000}"/>
    <cellStyle name="20% - Accent4 6 2 4 2 3" xfId="38257" xr:uid="{00000000-0005-0000-0000-0000282D0000}"/>
    <cellStyle name="20% - Accent4 6 2 4 2 4" xfId="38258" xr:uid="{00000000-0005-0000-0000-0000292D0000}"/>
    <cellStyle name="20% - Accent4 6 2 4 2 5" xfId="38259" xr:uid="{00000000-0005-0000-0000-00002A2D0000}"/>
    <cellStyle name="20% - Accent4 6 2 4 2 6" xfId="38260" xr:uid="{00000000-0005-0000-0000-00002B2D0000}"/>
    <cellStyle name="20% - Accent4 6 2 4 3" xfId="4787" xr:uid="{00000000-0005-0000-0000-00002C2D0000}"/>
    <cellStyle name="20% - Accent4 6 2 4 4" xfId="38261" xr:uid="{00000000-0005-0000-0000-00002D2D0000}"/>
    <cellStyle name="20% - Accent4 6 2 4 5" xfId="38262" xr:uid="{00000000-0005-0000-0000-00002E2D0000}"/>
    <cellStyle name="20% - Accent4 6 2 4 6" xfId="38263" xr:uid="{00000000-0005-0000-0000-00002F2D0000}"/>
    <cellStyle name="20% - Accent4 6 2 5" xfId="4788" xr:uid="{00000000-0005-0000-0000-0000302D0000}"/>
    <cellStyle name="20% - Accent4 6 2 6" xfId="4789" xr:uid="{00000000-0005-0000-0000-0000312D0000}"/>
    <cellStyle name="20% - Accent4 6 2 7" xfId="38264" xr:uid="{00000000-0005-0000-0000-0000322D0000}"/>
    <cellStyle name="20% - Accent4 6 2 8" xfId="38265" xr:uid="{00000000-0005-0000-0000-0000332D0000}"/>
    <cellStyle name="20% - Accent4 6 2 9" xfId="38266" xr:uid="{00000000-0005-0000-0000-0000342D0000}"/>
    <cellStyle name="20% - Accent4 6 3" xfId="4790" xr:uid="{00000000-0005-0000-0000-0000352D0000}"/>
    <cellStyle name="20% - Accent4 6 3 2" xfId="4791" xr:uid="{00000000-0005-0000-0000-0000362D0000}"/>
    <cellStyle name="20% - Accent4 6 3 2 2" xfId="4792" xr:uid="{00000000-0005-0000-0000-0000372D0000}"/>
    <cellStyle name="20% - Accent4 6 3 2 2 2" xfId="4793" xr:uid="{00000000-0005-0000-0000-0000382D0000}"/>
    <cellStyle name="20% - Accent4 6 3 2 2 3" xfId="4794" xr:uid="{00000000-0005-0000-0000-0000392D0000}"/>
    <cellStyle name="20% - Accent4 6 3 2 3" xfId="4795" xr:uid="{00000000-0005-0000-0000-00003A2D0000}"/>
    <cellStyle name="20% - Accent4 6 3 2 4" xfId="4796" xr:uid="{00000000-0005-0000-0000-00003B2D0000}"/>
    <cellStyle name="20% - Accent4 6 3 3" xfId="4797" xr:uid="{00000000-0005-0000-0000-00003C2D0000}"/>
    <cellStyle name="20% - Accent4 6 3 3 2" xfId="4798" xr:uid="{00000000-0005-0000-0000-00003D2D0000}"/>
    <cellStyle name="20% - Accent4 6 3 3 3" xfId="4799" xr:uid="{00000000-0005-0000-0000-00003E2D0000}"/>
    <cellStyle name="20% - Accent4 6 3 4" xfId="4800" xr:uid="{00000000-0005-0000-0000-00003F2D0000}"/>
    <cellStyle name="20% - Accent4 6 3 5" xfId="4801" xr:uid="{00000000-0005-0000-0000-0000402D0000}"/>
    <cellStyle name="20% - Accent4 6 3 6" xfId="38267" xr:uid="{00000000-0005-0000-0000-0000412D0000}"/>
    <cellStyle name="20% - Accent4 6 3 7" xfId="38268" xr:uid="{00000000-0005-0000-0000-0000422D0000}"/>
    <cellStyle name="20% - Accent4 6 3 8" xfId="38269" xr:uid="{00000000-0005-0000-0000-0000432D0000}"/>
    <cellStyle name="20% - Accent4 6 4" xfId="4802" xr:uid="{00000000-0005-0000-0000-0000442D0000}"/>
    <cellStyle name="20% - Accent4 6 4 2" xfId="4803" xr:uid="{00000000-0005-0000-0000-0000452D0000}"/>
    <cellStyle name="20% - Accent4 6 4 2 2" xfId="4804" xr:uid="{00000000-0005-0000-0000-0000462D0000}"/>
    <cellStyle name="20% - Accent4 6 4 2 3" xfId="4805" xr:uid="{00000000-0005-0000-0000-0000472D0000}"/>
    <cellStyle name="20% - Accent4 6 4 3" xfId="4806" xr:uid="{00000000-0005-0000-0000-0000482D0000}"/>
    <cellStyle name="20% - Accent4 6 4 4" xfId="4807" xr:uid="{00000000-0005-0000-0000-0000492D0000}"/>
    <cellStyle name="20% - Accent4 6 4 5" xfId="38270" xr:uid="{00000000-0005-0000-0000-00004A2D0000}"/>
    <cellStyle name="20% - Accent4 6 4 6" xfId="38271" xr:uid="{00000000-0005-0000-0000-00004B2D0000}"/>
    <cellStyle name="20% - Accent4 6 4 7" xfId="38272" xr:uid="{00000000-0005-0000-0000-00004C2D0000}"/>
    <cellStyle name="20% - Accent4 6 4 8" xfId="38273" xr:uid="{00000000-0005-0000-0000-00004D2D0000}"/>
    <cellStyle name="20% - Accent4 6 5" xfId="4808" xr:uid="{00000000-0005-0000-0000-00004E2D0000}"/>
    <cellStyle name="20% - Accent4 6 5 2" xfId="4809" xr:uid="{00000000-0005-0000-0000-00004F2D0000}"/>
    <cellStyle name="20% - Accent4 6 5 3" xfId="4810" xr:uid="{00000000-0005-0000-0000-0000502D0000}"/>
    <cellStyle name="20% - Accent4 6 5 4" xfId="38274" xr:uid="{00000000-0005-0000-0000-0000512D0000}"/>
    <cellStyle name="20% - Accent4 6 5 5" xfId="38275" xr:uid="{00000000-0005-0000-0000-0000522D0000}"/>
    <cellStyle name="20% - Accent4 6 5 6" xfId="38276" xr:uid="{00000000-0005-0000-0000-0000532D0000}"/>
    <cellStyle name="20% - Accent4 6 5 7" xfId="38277" xr:uid="{00000000-0005-0000-0000-0000542D0000}"/>
    <cellStyle name="20% - Accent4 6 5 8" xfId="38278" xr:uid="{00000000-0005-0000-0000-0000552D0000}"/>
    <cellStyle name="20% - Accent4 6 6" xfId="4811" xr:uid="{00000000-0005-0000-0000-0000562D0000}"/>
    <cellStyle name="20% - Accent4 6 6 2" xfId="38279" xr:uid="{00000000-0005-0000-0000-0000572D0000}"/>
    <cellStyle name="20% - Accent4 6 6 3" xfId="38280" xr:uid="{00000000-0005-0000-0000-0000582D0000}"/>
    <cellStyle name="20% - Accent4 6 6 4" xfId="38281" xr:uid="{00000000-0005-0000-0000-0000592D0000}"/>
    <cellStyle name="20% - Accent4 6 6 5" xfId="38282" xr:uid="{00000000-0005-0000-0000-00005A2D0000}"/>
    <cellStyle name="20% - Accent4 6 6 6" xfId="38283" xr:uid="{00000000-0005-0000-0000-00005B2D0000}"/>
    <cellStyle name="20% - Accent4 6 6 7" xfId="38284" xr:uid="{00000000-0005-0000-0000-00005C2D0000}"/>
    <cellStyle name="20% - Accent4 6 6 8" xfId="38285" xr:uid="{00000000-0005-0000-0000-00005D2D0000}"/>
    <cellStyle name="20% - Accent4 6 7" xfId="4812" xr:uid="{00000000-0005-0000-0000-00005E2D0000}"/>
    <cellStyle name="20% - Accent4 6 7 2" xfId="38286" xr:uid="{00000000-0005-0000-0000-00005F2D0000}"/>
    <cellStyle name="20% - Accent4 6 7 3" xfId="38287" xr:uid="{00000000-0005-0000-0000-0000602D0000}"/>
    <cellStyle name="20% - Accent4 6 7 4" xfId="38288" xr:uid="{00000000-0005-0000-0000-0000612D0000}"/>
    <cellStyle name="20% - Accent4 6 7 5" xfId="38289" xr:uid="{00000000-0005-0000-0000-0000622D0000}"/>
    <cellStyle name="20% - Accent4 6 7 6" xfId="38290" xr:uid="{00000000-0005-0000-0000-0000632D0000}"/>
    <cellStyle name="20% - Accent4 6 7 7" xfId="38291" xr:uid="{00000000-0005-0000-0000-0000642D0000}"/>
    <cellStyle name="20% - Accent4 6 7 8" xfId="38292" xr:uid="{00000000-0005-0000-0000-0000652D0000}"/>
    <cellStyle name="20% - Accent4 6 8" xfId="38293" xr:uid="{00000000-0005-0000-0000-0000662D0000}"/>
    <cellStyle name="20% - Accent4 6 8 2" xfId="38294" xr:uid="{00000000-0005-0000-0000-0000672D0000}"/>
    <cellStyle name="20% - Accent4 6 8 3" xfId="38295" xr:uid="{00000000-0005-0000-0000-0000682D0000}"/>
    <cellStyle name="20% - Accent4 6 8 4" xfId="38296" xr:uid="{00000000-0005-0000-0000-0000692D0000}"/>
    <cellStyle name="20% - Accent4 6 8 5" xfId="38297" xr:uid="{00000000-0005-0000-0000-00006A2D0000}"/>
    <cellStyle name="20% - Accent4 6 8 6" xfId="38298" xr:uid="{00000000-0005-0000-0000-00006B2D0000}"/>
    <cellStyle name="20% - Accent4 6 8 7" xfId="38299" xr:uid="{00000000-0005-0000-0000-00006C2D0000}"/>
    <cellStyle name="20% - Accent4 6 8 8" xfId="38300" xr:uid="{00000000-0005-0000-0000-00006D2D0000}"/>
    <cellStyle name="20% - Accent4 6 9" xfId="38301" xr:uid="{00000000-0005-0000-0000-00006E2D0000}"/>
    <cellStyle name="20% - Accent4 6 9 2" xfId="38302" xr:uid="{00000000-0005-0000-0000-00006F2D0000}"/>
    <cellStyle name="20% - Accent4 6 9 2 2" xfId="38303" xr:uid="{00000000-0005-0000-0000-0000702D0000}"/>
    <cellStyle name="20% - Accent4 6 9 2 2 2" xfId="38304" xr:uid="{00000000-0005-0000-0000-0000712D0000}"/>
    <cellStyle name="20% - Accent4 6 9 2 2 3" xfId="38305" xr:uid="{00000000-0005-0000-0000-0000722D0000}"/>
    <cellStyle name="20% - Accent4 6 9 2 2 4" xfId="38306" xr:uid="{00000000-0005-0000-0000-0000732D0000}"/>
    <cellStyle name="20% - Accent4 6 9 2 2 5" xfId="38307" xr:uid="{00000000-0005-0000-0000-0000742D0000}"/>
    <cellStyle name="20% - Accent4 6 9 2 2 6" xfId="38308" xr:uid="{00000000-0005-0000-0000-0000752D0000}"/>
    <cellStyle name="20% - Accent4 6 9 2 3" xfId="38309" xr:uid="{00000000-0005-0000-0000-0000762D0000}"/>
    <cellStyle name="20% - Accent4 6 9 2 4" xfId="38310" xr:uid="{00000000-0005-0000-0000-0000772D0000}"/>
    <cellStyle name="20% - Accent4 6 9 2 5" xfId="38311" xr:uid="{00000000-0005-0000-0000-0000782D0000}"/>
    <cellStyle name="20% - Accent4 6 9 2 6" xfId="38312" xr:uid="{00000000-0005-0000-0000-0000792D0000}"/>
    <cellStyle name="20% - Accent4 6 9 3" xfId="38313" xr:uid="{00000000-0005-0000-0000-00007A2D0000}"/>
    <cellStyle name="20% - Accent4 6 9 4" xfId="38314" xr:uid="{00000000-0005-0000-0000-00007B2D0000}"/>
    <cellStyle name="20% - Accent4 6 9 5" xfId="38315" xr:uid="{00000000-0005-0000-0000-00007C2D0000}"/>
    <cellStyle name="20% - Accent4 6 9 6" xfId="38316" xr:uid="{00000000-0005-0000-0000-00007D2D0000}"/>
    <cellStyle name="20% - Accent4 6 9 7" xfId="38317" xr:uid="{00000000-0005-0000-0000-00007E2D0000}"/>
    <cellStyle name="20% - Accent4 6 9 8" xfId="38318" xr:uid="{00000000-0005-0000-0000-00007F2D0000}"/>
    <cellStyle name="20% - Accent4 7" xfId="4813" xr:uid="{00000000-0005-0000-0000-0000802D0000}"/>
    <cellStyle name="20% - Accent4 7 10" xfId="38319" xr:uid="{00000000-0005-0000-0000-0000812D0000}"/>
    <cellStyle name="20% - Accent4 7 10 2" xfId="38320" xr:uid="{00000000-0005-0000-0000-0000822D0000}"/>
    <cellStyle name="20% - Accent4 7 10 2 2" xfId="38321" xr:uid="{00000000-0005-0000-0000-0000832D0000}"/>
    <cellStyle name="20% - Accent4 7 10 2 3" xfId="38322" xr:uid="{00000000-0005-0000-0000-0000842D0000}"/>
    <cellStyle name="20% - Accent4 7 10 2 4" xfId="38323" xr:uid="{00000000-0005-0000-0000-0000852D0000}"/>
    <cellStyle name="20% - Accent4 7 10 2 5" xfId="38324" xr:uid="{00000000-0005-0000-0000-0000862D0000}"/>
    <cellStyle name="20% - Accent4 7 10 2 6" xfId="38325" xr:uid="{00000000-0005-0000-0000-0000872D0000}"/>
    <cellStyle name="20% - Accent4 7 10 3" xfId="38326" xr:uid="{00000000-0005-0000-0000-0000882D0000}"/>
    <cellStyle name="20% - Accent4 7 10 4" xfId="38327" xr:uid="{00000000-0005-0000-0000-0000892D0000}"/>
    <cellStyle name="20% - Accent4 7 10 5" xfId="38328" xr:uid="{00000000-0005-0000-0000-00008A2D0000}"/>
    <cellStyle name="20% - Accent4 7 10 6" xfId="38329" xr:uid="{00000000-0005-0000-0000-00008B2D0000}"/>
    <cellStyle name="20% - Accent4 7 11" xfId="38330" xr:uid="{00000000-0005-0000-0000-00008C2D0000}"/>
    <cellStyle name="20% - Accent4 7 12" xfId="38331" xr:uid="{00000000-0005-0000-0000-00008D2D0000}"/>
    <cellStyle name="20% - Accent4 7 13" xfId="38332" xr:uid="{00000000-0005-0000-0000-00008E2D0000}"/>
    <cellStyle name="20% - Accent4 7 14" xfId="38333" xr:uid="{00000000-0005-0000-0000-00008F2D0000}"/>
    <cellStyle name="20% - Accent4 7 15" xfId="38334" xr:uid="{00000000-0005-0000-0000-0000902D0000}"/>
    <cellStyle name="20% - Accent4 7 2" xfId="4814" xr:uid="{00000000-0005-0000-0000-0000912D0000}"/>
    <cellStyle name="20% - Accent4 7 2 2" xfId="4815" xr:uid="{00000000-0005-0000-0000-0000922D0000}"/>
    <cellStyle name="20% - Accent4 7 2 2 2" xfId="4816" xr:uid="{00000000-0005-0000-0000-0000932D0000}"/>
    <cellStyle name="20% - Accent4 7 2 2 2 2" xfId="4817" xr:uid="{00000000-0005-0000-0000-0000942D0000}"/>
    <cellStyle name="20% - Accent4 7 2 2 2 2 2" xfId="38335" xr:uid="{00000000-0005-0000-0000-0000952D0000}"/>
    <cellStyle name="20% - Accent4 7 2 2 2 2 3" xfId="38336" xr:uid="{00000000-0005-0000-0000-0000962D0000}"/>
    <cellStyle name="20% - Accent4 7 2 2 2 2 4" xfId="38337" xr:uid="{00000000-0005-0000-0000-0000972D0000}"/>
    <cellStyle name="20% - Accent4 7 2 2 2 2 5" xfId="38338" xr:uid="{00000000-0005-0000-0000-0000982D0000}"/>
    <cellStyle name="20% - Accent4 7 2 2 2 2 6" xfId="38339" xr:uid="{00000000-0005-0000-0000-0000992D0000}"/>
    <cellStyle name="20% - Accent4 7 2 2 2 3" xfId="4818" xr:uid="{00000000-0005-0000-0000-00009A2D0000}"/>
    <cellStyle name="20% - Accent4 7 2 2 2 4" xfId="38340" xr:uid="{00000000-0005-0000-0000-00009B2D0000}"/>
    <cellStyle name="20% - Accent4 7 2 2 2 5" xfId="38341" xr:uid="{00000000-0005-0000-0000-00009C2D0000}"/>
    <cellStyle name="20% - Accent4 7 2 2 2 6" xfId="38342" xr:uid="{00000000-0005-0000-0000-00009D2D0000}"/>
    <cellStyle name="20% - Accent4 7 2 2 3" xfId="4819" xr:uid="{00000000-0005-0000-0000-00009E2D0000}"/>
    <cellStyle name="20% - Accent4 7 2 2 4" xfId="4820" xr:uid="{00000000-0005-0000-0000-00009F2D0000}"/>
    <cellStyle name="20% - Accent4 7 2 2 5" xfId="38343" xr:uid="{00000000-0005-0000-0000-0000A02D0000}"/>
    <cellStyle name="20% - Accent4 7 2 2 6" xfId="38344" xr:uid="{00000000-0005-0000-0000-0000A12D0000}"/>
    <cellStyle name="20% - Accent4 7 2 2 7" xfId="38345" xr:uid="{00000000-0005-0000-0000-0000A22D0000}"/>
    <cellStyle name="20% - Accent4 7 2 2 8" xfId="38346" xr:uid="{00000000-0005-0000-0000-0000A32D0000}"/>
    <cellStyle name="20% - Accent4 7 2 3" xfId="4821" xr:uid="{00000000-0005-0000-0000-0000A42D0000}"/>
    <cellStyle name="20% - Accent4 7 2 3 2" xfId="4822" xr:uid="{00000000-0005-0000-0000-0000A52D0000}"/>
    <cellStyle name="20% - Accent4 7 2 3 3" xfId="4823" xr:uid="{00000000-0005-0000-0000-0000A62D0000}"/>
    <cellStyle name="20% - Accent4 7 2 4" xfId="4824" xr:uid="{00000000-0005-0000-0000-0000A72D0000}"/>
    <cellStyle name="20% - Accent4 7 2 4 2" xfId="38347" xr:uid="{00000000-0005-0000-0000-0000A82D0000}"/>
    <cellStyle name="20% - Accent4 7 2 4 2 2" xfId="38348" xr:uid="{00000000-0005-0000-0000-0000A92D0000}"/>
    <cellStyle name="20% - Accent4 7 2 4 2 3" xfId="38349" xr:uid="{00000000-0005-0000-0000-0000AA2D0000}"/>
    <cellStyle name="20% - Accent4 7 2 4 2 4" xfId="38350" xr:uid="{00000000-0005-0000-0000-0000AB2D0000}"/>
    <cellStyle name="20% - Accent4 7 2 4 2 5" xfId="38351" xr:uid="{00000000-0005-0000-0000-0000AC2D0000}"/>
    <cellStyle name="20% - Accent4 7 2 4 2 6" xfId="38352" xr:uid="{00000000-0005-0000-0000-0000AD2D0000}"/>
    <cellStyle name="20% - Accent4 7 2 4 3" xfId="38353" xr:uid="{00000000-0005-0000-0000-0000AE2D0000}"/>
    <cellStyle name="20% - Accent4 7 2 4 4" xfId="38354" xr:uid="{00000000-0005-0000-0000-0000AF2D0000}"/>
    <cellStyle name="20% - Accent4 7 2 4 5" xfId="38355" xr:uid="{00000000-0005-0000-0000-0000B02D0000}"/>
    <cellStyle name="20% - Accent4 7 2 4 6" xfId="38356" xr:uid="{00000000-0005-0000-0000-0000B12D0000}"/>
    <cellStyle name="20% - Accent4 7 2 5" xfId="4825" xr:uid="{00000000-0005-0000-0000-0000B22D0000}"/>
    <cellStyle name="20% - Accent4 7 2 6" xfId="38357" xr:uid="{00000000-0005-0000-0000-0000B32D0000}"/>
    <cellStyle name="20% - Accent4 7 2 7" xfId="38358" xr:uid="{00000000-0005-0000-0000-0000B42D0000}"/>
    <cellStyle name="20% - Accent4 7 2 8" xfId="38359" xr:uid="{00000000-0005-0000-0000-0000B52D0000}"/>
    <cellStyle name="20% - Accent4 7 2 9" xfId="38360" xr:uid="{00000000-0005-0000-0000-0000B62D0000}"/>
    <cellStyle name="20% - Accent4 7 3" xfId="4826" xr:uid="{00000000-0005-0000-0000-0000B72D0000}"/>
    <cellStyle name="20% - Accent4 7 3 2" xfId="4827" xr:uid="{00000000-0005-0000-0000-0000B82D0000}"/>
    <cellStyle name="20% - Accent4 7 3 2 2" xfId="4828" xr:uid="{00000000-0005-0000-0000-0000B92D0000}"/>
    <cellStyle name="20% - Accent4 7 3 2 3" xfId="4829" xr:uid="{00000000-0005-0000-0000-0000BA2D0000}"/>
    <cellStyle name="20% - Accent4 7 3 3" xfId="4830" xr:uid="{00000000-0005-0000-0000-0000BB2D0000}"/>
    <cellStyle name="20% - Accent4 7 3 4" xfId="4831" xr:uid="{00000000-0005-0000-0000-0000BC2D0000}"/>
    <cellStyle name="20% - Accent4 7 3 5" xfId="38361" xr:uid="{00000000-0005-0000-0000-0000BD2D0000}"/>
    <cellStyle name="20% - Accent4 7 3 6" xfId="38362" xr:uid="{00000000-0005-0000-0000-0000BE2D0000}"/>
    <cellStyle name="20% - Accent4 7 3 7" xfId="38363" xr:uid="{00000000-0005-0000-0000-0000BF2D0000}"/>
    <cellStyle name="20% - Accent4 7 3 8" xfId="38364" xr:uid="{00000000-0005-0000-0000-0000C02D0000}"/>
    <cellStyle name="20% - Accent4 7 4" xfId="4832" xr:uid="{00000000-0005-0000-0000-0000C12D0000}"/>
    <cellStyle name="20% - Accent4 7 4 2" xfId="4833" xr:uid="{00000000-0005-0000-0000-0000C22D0000}"/>
    <cellStyle name="20% - Accent4 7 4 3" xfId="4834" xr:uid="{00000000-0005-0000-0000-0000C32D0000}"/>
    <cellStyle name="20% - Accent4 7 4 4" xfId="38365" xr:uid="{00000000-0005-0000-0000-0000C42D0000}"/>
    <cellStyle name="20% - Accent4 7 4 5" xfId="38366" xr:uid="{00000000-0005-0000-0000-0000C52D0000}"/>
    <cellStyle name="20% - Accent4 7 4 6" xfId="38367" xr:uid="{00000000-0005-0000-0000-0000C62D0000}"/>
    <cellStyle name="20% - Accent4 7 4 7" xfId="38368" xr:uid="{00000000-0005-0000-0000-0000C72D0000}"/>
    <cellStyle name="20% - Accent4 7 4 8" xfId="38369" xr:uid="{00000000-0005-0000-0000-0000C82D0000}"/>
    <cellStyle name="20% - Accent4 7 5" xfId="4835" xr:uid="{00000000-0005-0000-0000-0000C92D0000}"/>
    <cellStyle name="20% - Accent4 7 5 2" xfId="38370" xr:uid="{00000000-0005-0000-0000-0000CA2D0000}"/>
    <cellStyle name="20% - Accent4 7 5 3" xfId="38371" xr:uid="{00000000-0005-0000-0000-0000CB2D0000}"/>
    <cellStyle name="20% - Accent4 7 5 4" xfId="38372" xr:uid="{00000000-0005-0000-0000-0000CC2D0000}"/>
    <cellStyle name="20% - Accent4 7 5 5" xfId="38373" xr:uid="{00000000-0005-0000-0000-0000CD2D0000}"/>
    <cellStyle name="20% - Accent4 7 5 6" xfId="38374" xr:uid="{00000000-0005-0000-0000-0000CE2D0000}"/>
    <cellStyle name="20% - Accent4 7 5 7" xfId="38375" xr:uid="{00000000-0005-0000-0000-0000CF2D0000}"/>
    <cellStyle name="20% - Accent4 7 5 8" xfId="38376" xr:uid="{00000000-0005-0000-0000-0000D02D0000}"/>
    <cellStyle name="20% - Accent4 7 6" xfId="4836" xr:uid="{00000000-0005-0000-0000-0000D12D0000}"/>
    <cellStyle name="20% - Accent4 7 6 2" xfId="38377" xr:uid="{00000000-0005-0000-0000-0000D22D0000}"/>
    <cellStyle name="20% - Accent4 7 6 3" xfId="38378" xr:uid="{00000000-0005-0000-0000-0000D32D0000}"/>
    <cellStyle name="20% - Accent4 7 6 4" xfId="38379" xr:uid="{00000000-0005-0000-0000-0000D42D0000}"/>
    <cellStyle name="20% - Accent4 7 6 5" xfId="38380" xr:uid="{00000000-0005-0000-0000-0000D52D0000}"/>
    <cellStyle name="20% - Accent4 7 6 6" xfId="38381" xr:uid="{00000000-0005-0000-0000-0000D62D0000}"/>
    <cellStyle name="20% - Accent4 7 6 7" xfId="38382" xr:uid="{00000000-0005-0000-0000-0000D72D0000}"/>
    <cellStyle name="20% - Accent4 7 6 8" xfId="38383" xr:uid="{00000000-0005-0000-0000-0000D82D0000}"/>
    <cellStyle name="20% - Accent4 7 7" xfId="38384" xr:uid="{00000000-0005-0000-0000-0000D92D0000}"/>
    <cellStyle name="20% - Accent4 7 7 2" xfId="38385" xr:uid="{00000000-0005-0000-0000-0000DA2D0000}"/>
    <cellStyle name="20% - Accent4 7 7 3" xfId="38386" xr:uid="{00000000-0005-0000-0000-0000DB2D0000}"/>
    <cellStyle name="20% - Accent4 7 7 4" xfId="38387" xr:uid="{00000000-0005-0000-0000-0000DC2D0000}"/>
    <cellStyle name="20% - Accent4 7 7 5" xfId="38388" xr:uid="{00000000-0005-0000-0000-0000DD2D0000}"/>
    <cellStyle name="20% - Accent4 7 7 6" xfId="38389" xr:uid="{00000000-0005-0000-0000-0000DE2D0000}"/>
    <cellStyle name="20% - Accent4 7 7 7" xfId="38390" xr:uid="{00000000-0005-0000-0000-0000DF2D0000}"/>
    <cellStyle name="20% - Accent4 7 7 8" xfId="38391" xr:uid="{00000000-0005-0000-0000-0000E02D0000}"/>
    <cellStyle name="20% - Accent4 7 8" xfId="38392" xr:uid="{00000000-0005-0000-0000-0000E12D0000}"/>
    <cellStyle name="20% - Accent4 7 8 2" xfId="38393" xr:uid="{00000000-0005-0000-0000-0000E22D0000}"/>
    <cellStyle name="20% - Accent4 7 8 3" xfId="38394" xr:uid="{00000000-0005-0000-0000-0000E32D0000}"/>
    <cellStyle name="20% - Accent4 7 8 4" xfId="38395" xr:uid="{00000000-0005-0000-0000-0000E42D0000}"/>
    <cellStyle name="20% - Accent4 7 8 5" xfId="38396" xr:uid="{00000000-0005-0000-0000-0000E52D0000}"/>
    <cellStyle name="20% - Accent4 7 8 6" xfId="38397" xr:uid="{00000000-0005-0000-0000-0000E62D0000}"/>
    <cellStyle name="20% - Accent4 7 8 7" xfId="38398" xr:uid="{00000000-0005-0000-0000-0000E72D0000}"/>
    <cellStyle name="20% - Accent4 7 8 8" xfId="38399" xr:uid="{00000000-0005-0000-0000-0000E82D0000}"/>
    <cellStyle name="20% - Accent4 7 9" xfId="38400" xr:uid="{00000000-0005-0000-0000-0000E92D0000}"/>
    <cellStyle name="20% - Accent4 7 9 2" xfId="38401" xr:uid="{00000000-0005-0000-0000-0000EA2D0000}"/>
    <cellStyle name="20% - Accent4 7 9 2 2" xfId="38402" xr:uid="{00000000-0005-0000-0000-0000EB2D0000}"/>
    <cellStyle name="20% - Accent4 7 9 2 2 2" xfId="38403" xr:uid="{00000000-0005-0000-0000-0000EC2D0000}"/>
    <cellStyle name="20% - Accent4 7 9 2 2 3" xfId="38404" xr:uid="{00000000-0005-0000-0000-0000ED2D0000}"/>
    <cellStyle name="20% - Accent4 7 9 2 2 4" xfId="38405" xr:uid="{00000000-0005-0000-0000-0000EE2D0000}"/>
    <cellStyle name="20% - Accent4 7 9 2 2 5" xfId="38406" xr:uid="{00000000-0005-0000-0000-0000EF2D0000}"/>
    <cellStyle name="20% - Accent4 7 9 2 2 6" xfId="38407" xr:uid="{00000000-0005-0000-0000-0000F02D0000}"/>
    <cellStyle name="20% - Accent4 7 9 2 3" xfId="38408" xr:uid="{00000000-0005-0000-0000-0000F12D0000}"/>
    <cellStyle name="20% - Accent4 7 9 2 4" xfId="38409" xr:uid="{00000000-0005-0000-0000-0000F22D0000}"/>
    <cellStyle name="20% - Accent4 7 9 2 5" xfId="38410" xr:uid="{00000000-0005-0000-0000-0000F32D0000}"/>
    <cellStyle name="20% - Accent4 7 9 2 6" xfId="38411" xr:uid="{00000000-0005-0000-0000-0000F42D0000}"/>
    <cellStyle name="20% - Accent4 7 9 3" xfId="38412" xr:uid="{00000000-0005-0000-0000-0000F52D0000}"/>
    <cellStyle name="20% - Accent4 7 9 4" xfId="38413" xr:uid="{00000000-0005-0000-0000-0000F62D0000}"/>
    <cellStyle name="20% - Accent4 7 9 5" xfId="38414" xr:uid="{00000000-0005-0000-0000-0000F72D0000}"/>
    <cellStyle name="20% - Accent4 7 9 6" xfId="38415" xr:uid="{00000000-0005-0000-0000-0000F82D0000}"/>
    <cellStyle name="20% - Accent4 7 9 7" xfId="38416" xr:uid="{00000000-0005-0000-0000-0000F92D0000}"/>
    <cellStyle name="20% - Accent4 7 9 8" xfId="38417" xr:uid="{00000000-0005-0000-0000-0000FA2D0000}"/>
    <cellStyle name="20% - Accent4 8" xfId="4837" xr:uid="{00000000-0005-0000-0000-0000FB2D0000}"/>
    <cellStyle name="20% - Accent4 8 2" xfId="4838" xr:uid="{00000000-0005-0000-0000-0000FC2D0000}"/>
    <cellStyle name="20% - Accent4 8 2 2" xfId="4839" xr:uid="{00000000-0005-0000-0000-0000FD2D0000}"/>
    <cellStyle name="20% - Accent4 8 2 2 2" xfId="4840" xr:uid="{00000000-0005-0000-0000-0000FE2D0000}"/>
    <cellStyle name="20% - Accent4 8 2 2 2 2" xfId="4841" xr:uid="{00000000-0005-0000-0000-0000FF2D0000}"/>
    <cellStyle name="20% - Accent4 8 2 2 2 3" xfId="4842" xr:uid="{00000000-0005-0000-0000-0000002E0000}"/>
    <cellStyle name="20% - Accent4 8 2 2 3" xfId="4843" xr:uid="{00000000-0005-0000-0000-0000012E0000}"/>
    <cellStyle name="20% - Accent4 8 2 2 4" xfId="4844" xr:uid="{00000000-0005-0000-0000-0000022E0000}"/>
    <cellStyle name="20% - Accent4 8 2 3" xfId="4845" xr:uid="{00000000-0005-0000-0000-0000032E0000}"/>
    <cellStyle name="20% - Accent4 8 2 3 2" xfId="4846" xr:uid="{00000000-0005-0000-0000-0000042E0000}"/>
    <cellStyle name="20% - Accent4 8 2 3 3" xfId="4847" xr:uid="{00000000-0005-0000-0000-0000052E0000}"/>
    <cellStyle name="20% - Accent4 8 2 4" xfId="4848" xr:uid="{00000000-0005-0000-0000-0000062E0000}"/>
    <cellStyle name="20% - Accent4 8 2 5" xfId="4849" xr:uid="{00000000-0005-0000-0000-0000072E0000}"/>
    <cellStyle name="20% - Accent4 8 3" xfId="4850" xr:uid="{00000000-0005-0000-0000-0000082E0000}"/>
    <cellStyle name="20% - Accent4 8 3 2" xfId="4851" xr:uid="{00000000-0005-0000-0000-0000092E0000}"/>
    <cellStyle name="20% - Accent4 8 3 2 2" xfId="4852" xr:uid="{00000000-0005-0000-0000-00000A2E0000}"/>
    <cellStyle name="20% - Accent4 8 3 2 3" xfId="4853" xr:uid="{00000000-0005-0000-0000-00000B2E0000}"/>
    <cellStyle name="20% - Accent4 8 3 3" xfId="4854" xr:uid="{00000000-0005-0000-0000-00000C2E0000}"/>
    <cellStyle name="20% - Accent4 8 3 4" xfId="4855" xr:uid="{00000000-0005-0000-0000-00000D2E0000}"/>
    <cellStyle name="20% - Accent4 8 4" xfId="4856" xr:uid="{00000000-0005-0000-0000-00000E2E0000}"/>
    <cellStyle name="20% - Accent4 8 4 2" xfId="4857" xr:uid="{00000000-0005-0000-0000-00000F2E0000}"/>
    <cellStyle name="20% - Accent4 8 4 3" xfId="4858" xr:uid="{00000000-0005-0000-0000-0000102E0000}"/>
    <cellStyle name="20% - Accent4 8 5" xfId="4859" xr:uid="{00000000-0005-0000-0000-0000112E0000}"/>
    <cellStyle name="20% - Accent4 8 6" xfId="4860" xr:uid="{00000000-0005-0000-0000-0000122E0000}"/>
    <cellStyle name="20% - Accent4 9" xfId="4861" xr:uid="{00000000-0005-0000-0000-0000132E0000}"/>
    <cellStyle name="20% - Accent4 9 2" xfId="4862" xr:uid="{00000000-0005-0000-0000-0000142E0000}"/>
    <cellStyle name="20% - Accent4 9 2 2" xfId="4863" xr:uid="{00000000-0005-0000-0000-0000152E0000}"/>
    <cellStyle name="20% - Accent4 9 2 2 2" xfId="4864" xr:uid="{00000000-0005-0000-0000-0000162E0000}"/>
    <cellStyle name="20% - Accent4 9 2 2 3" xfId="4865" xr:uid="{00000000-0005-0000-0000-0000172E0000}"/>
    <cellStyle name="20% - Accent4 9 2 3" xfId="4866" xr:uid="{00000000-0005-0000-0000-0000182E0000}"/>
    <cellStyle name="20% - Accent4 9 2 4" xfId="4867" xr:uid="{00000000-0005-0000-0000-0000192E0000}"/>
    <cellStyle name="20% - Accent4 9 3" xfId="4868" xr:uid="{00000000-0005-0000-0000-00001A2E0000}"/>
    <cellStyle name="20% - Accent4 9 3 2" xfId="4869" xr:uid="{00000000-0005-0000-0000-00001B2E0000}"/>
    <cellStyle name="20% - Accent4 9 3 3" xfId="4870" xr:uid="{00000000-0005-0000-0000-00001C2E0000}"/>
    <cellStyle name="20% - Accent4 9 4" xfId="4871" xr:uid="{00000000-0005-0000-0000-00001D2E0000}"/>
    <cellStyle name="20% - Accent4 9 5" xfId="4872" xr:uid="{00000000-0005-0000-0000-00001E2E0000}"/>
    <cellStyle name="20% - Accent5 10" xfId="4873" xr:uid="{00000000-0005-0000-0000-00001F2E0000}"/>
    <cellStyle name="20% - Accent5 10 2" xfId="4874" xr:uid="{00000000-0005-0000-0000-0000202E0000}"/>
    <cellStyle name="20% - Accent5 10 2 2" xfId="4875" xr:uid="{00000000-0005-0000-0000-0000212E0000}"/>
    <cellStyle name="20% - Accent5 10 2 2 2" xfId="4876" xr:uid="{00000000-0005-0000-0000-0000222E0000}"/>
    <cellStyle name="20% - Accent5 10 2 2 3" xfId="4877" xr:uid="{00000000-0005-0000-0000-0000232E0000}"/>
    <cellStyle name="20% - Accent5 10 2 3" xfId="4878" xr:uid="{00000000-0005-0000-0000-0000242E0000}"/>
    <cellStyle name="20% - Accent5 10 2 4" xfId="4879" xr:uid="{00000000-0005-0000-0000-0000252E0000}"/>
    <cellStyle name="20% - Accent5 10 3" xfId="4880" xr:uid="{00000000-0005-0000-0000-0000262E0000}"/>
    <cellStyle name="20% - Accent5 10 3 2" xfId="4881" xr:uid="{00000000-0005-0000-0000-0000272E0000}"/>
    <cellStyle name="20% - Accent5 10 3 3" xfId="4882" xr:uid="{00000000-0005-0000-0000-0000282E0000}"/>
    <cellStyle name="20% - Accent5 10 4" xfId="4883" xr:uid="{00000000-0005-0000-0000-0000292E0000}"/>
    <cellStyle name="20% - Accent5 10 5" xfId="4884" xr:uid="{00000000-0005-0000-0000-00002A2E0000}"/>
    <cellStyle name="20% - Accent5 11" xfId="4885" xr:uid="{00000000-0005-0000-0000-00002B2E0000}"/>
    <cellStyle name="20% - Accent5 11 2" xfId="4886" xr:uid="{00000000-0005-0000-0000-00002C2E0000}"/>
    <cellStyle name="20% - Accent5 11 2 2" xfId="4887" xr:uid="{00000000-0005-0000-0000-00002D2E0000}"/>
    <cellStyle name="20% - Accent5 11 2 3" xfId="4888" xr:uid="{00000000-0005-0000-0000-00002E2E0000}"/>
    <cellStyle name="20% - Accent5 11 3" xfId="4889" xr:uid="{00000000-0005-0000-0000-00002F2E0000}"/>
    <cellStyle name="20% - Accent5 11 4" xfId="4890" xr:uid="{00000000-0005-0000-0000-0000302E0000}"/>
    <cellStyle name="20% - Accent5 12" xfId="4891" xr:uid="{00000000-0005-0000-0000-0000312E0000}"/>
    <cellStyle name="20% - Accent5 12 2" xfId="4892" xr:uid="{00000000-0005-0000-0000-0000322E0000}"/>
    <cellStyle name="20% - Accent5 12 3" xfId="4893" xr:uid="{00000000-0005-0000-0000-0000332E0000}"/>
    <cellStyle name="20% - Accent5 13" xfId="4894" xr:uid="{00000000-0005-0000-0000-0000342E0000}"/>
    <cellStyle name="20% - Accent5 13 2" xfId="4895" xr:uid="{00000000-0005-0000-0000-0000352E0000}"/>
    <cellStyle name="20% - Accent5 13 3" xfId="4896" xr:uid="{00000000-0005-0000-0000-0000362E0000}"/>
    <cellStyle name="20% - Accent5 14" xfId="4897" xr:uid="{00000000-0005-0000-0000-0000372E0000}"/>
    <cellStyle name="20% - Accent5 14 2" xfId="29642" xr:uid="{00000000-0005-0000-0000-0000382E0000}"/>
    <cellStyle name="20% - Accent5 15" xfId="4898" xr:uid="{00000000-0005-0000-0000-0000392E0000}"/>
    <cellStyle name="20% - Accent5 15 2" xfId="29643" xr:uid="{00000000-0005-0000-0000-00003A2E0000}"/>
    <cellStyle name="20% - Accent5 16" xfId="29644" xr:uid="{00000000-0005-0000-0000-00003B2E0000}"/>
    <cellStyle name="20% - Accent5 16 2" xfId="29645" xr:uid="{00000000-0005-0000-0000-00003C2E0000}"/>
    <cellStyle name="20% - Accent5 17" xfId="29646" xr:uid="{00000000-0005-0000-0000-00003D2E0000}"/>
    <cellStyle name="20% - Accent5 17 2" xfId="29647" xr:uid="{00000000-0005-0000-0000-00003E2E0000}"/>
    <cellStyle name="20% - Accent5 18" xfId="29648" xr:uid="{00000000-0005-0000-0000-00003F2E0000}"/>
    <cellStyle name="20% - Accent5 18 2" xfId="29649" xr:uid="{00000000-0005-0000-0000-0000402E0000}"/>
    <cellStyle name="20% - Accent5 19" xfId="29650" xr:uid="{00000000-0005-0000-0000-0000412E0000}"/>
    <cellStyle name="20% - Accent5 19 2" xfId="29651" xr:uid="{00000000-0005-0000-0000-0000422E0000}"/>
    <cellStyle name="20% - Accent5 2" xfId="4899" xr:uid="{00000000-0005-0000-0000-0000432E0000}"/>
    <cellStyle name="20% - Accent5 2 2" xfId="4900" xr:uid="{00000000-0005-0000-0000-0000442E0000}"/>
    <cellStyle name="20% - Accent5 2 2 2" xfId="4901" xr:uid="{00000000-0005-0000-0000-0000452E0000}"/>
    <cellStyle name="20% - Accent5 2 2 2 2" xfId="31762" xr:uid="{00000000-0005-0000-0000-0000462E0000}"/>
    <cellStyle name="20% - Accent5 2 2 2 2 2" xfId="31763" xr:uid="{00000000-0005-0000-0000-0000472E0000}"/>
    <cellStyle name="20% - Accent5 2 2 2 2 3" xfId="31764" xr:uid="{00000000-0005-0000-0000-0000482E0000}"/>
    <cellStyle name="20% - Accent5 2 2 2 2 4" xfId="31765" xr:uid="{00000000-0005-0000-0000-0000492E0000}"/>
    <cellStyle name="20% - Accent5 2 2 2 3" xfId="31766" xr:uid="{00000000-0005-0000-0000-00004A2E0000}"/>
    <cellStyle name="20% - Accent5 2 2 2 4" xfId="31767" xr:uid="{00000000-0005-0000-0000-00004B2E0000}"/>
    <cellStyle name="20% - Accent5 2 2 2 5" xfId="31768" xr:uid="{00000000-0005-0000-0000-00004C2E0000}"/>
    <cellStyle name="20% - Accent5 2 2 3" xfId="4902" xr:uid="{00000000-0005-0000-0000-00004D2E0000}"/>
    <cellStyle name="20% - Accent5 2 2 3 10" xfId="4903" xr:uid="{00000000-0005-0000-0000-00004E2E0000}"/>
    <cellStyle name="20% - Accent5 2 2 3 10 2" xfId="4904" xr:uid="{00000000-0005-0000-0000-00004F2E0000}"/>
    <cellStyle name="20% - Accent5 2 2 3 10 3" xfId="4905" xr:uid="{00000000-0005-0000-0000-0000502E0000}"/>
    <cellStyle name="20% - Accent5 2 2 3 11" xfId="4906" xr:uid="{00000000-0005-0000-0000-0000512E0000}"/>
    <cellStyle name="20% - Accent5 2 2 3 12" xfId="4907" xr:uid="{00000000-0005-0000-0000-0000522E0000}"/>
    <cellStyle name="20% - Accent5 2 2 3 2" xfId="4908" xr:uid="{00000000-0005-0000-0000-0000532E0000}"/>
    <cellStyle name="20% - Accent5 2 2 3 2 2" xfId="4909" xr:uid="{00000000-0005-0000-0000-0000542E0000}"/>
    <cellStyle name="20% - Accent5 2 2 3 2 2 2" xfId="4910" xr:uid="{00000000-0005-0000-0000-0000552E0000}"/>
    <cellStyle name="20% - Accent5 2 2 3 2 2 2 2" xfId="4911" xr:uid="{00000000-0005-0000-0000-0000562E0000}"/>
    <cellStyle name="20% - Accent5 2 2 3 2 2 2 2 2" xfId="4912" xr:uid="{00000000-0005-0000-0000-0000572E0000}"/>
    <cellStyle name="20% - Accent5 2 2 3 2 2 2 2 2 2" xfId="4913" xr:uid="{00000000-0005-0000-0000-0000582E0000}"/>
    <cellStyle name="20% - Accent5 2 2 3 2 2 2 2 2 2 2" xfId="4914" xr:uid="{00000000-0005-0000-0000-0000592E0000}"/>
    <cellStyle name="20% - Accent5 2 2 3 2 2 2 2 2 2 3" xfId="4915" xr:uid="{00000000-0005-0000-0000-00005A2E0000}"/>
    <cellStyle name="20% - Accent5 2 2 3 2 2 2 2 2 3" xfId="4916" xr:uid="{00000000-0005-0000-0000-00005B2E0000}"/>
    <cellStyle name="20% - Accent5 2 2 3 2 2 2 2 2 4" xfId="4917" xr:uid="{00000000-0005-0000-0000-00005C2E0000}"/>
    <cellStyle name="20% - Accent5 2 2 3 2 2 2 2 3" xfId="4918" xr:uid="{00000000-0005-0000-0000-00005D2E0000}"/>
    <cellStyle name="20% - Accent5 2 2 3 2 2 2 2 3 2" xfId="4919" xr:uid="{00000000-0005-0000-0000-00005E2E0000}"/>
    <cellStyle name="20% - Accent5 2 2 3 2 2 2 2 3 3" xfId="4920" xr:uid="{00000000-0005-0000-0000-00005F2E0000}"/>
    <cellStyle name="20% - Accent5 2 2 3 2 2 2 2 4" xfId="4921" xr:uid="{00000000-0005-0000-0000-0000602E0000}"/>
    <cellStyle name="20% - Accent5 2 2 3 2 2 2 2 5" xfId="4922" xr:uid="{00000000-0005-0000-0000-0000612E0000}"/>
    <cellStyle name="20% - Accent5 2 2 3 2 2 2 3" xfId="4923" xr:uid="{00000000-0005-0000-0000-0000622E0000}"/>
    <cellStyle name="20% - Accent5 2 2 3 2 2 2 3 2" xfId="4924" xr:uid="{00000000-0005-0000-0000-0000632E0000}"/>
    <cellStyle name="20% - Accent5 2 2 3 2 2 2 3 2 2" xfId="4925" xr:uid="{00000000-0005-0000-0000-0000642E0000}"/>
    <cellStyle name="20% - Accent5 2 2 3 2 2 2 3 2 3" xfId="4926" xr:uid="{00000000-0005-0000-0000-0000652E0000}"/>
    <cellStyle name="20% - Accent5 2 2 3 2 2 2 3 3" xfId="4927" xr:uid="{00000000-0005-0000-0000-0000662E0000}"/>
    <cellStyle name="20% - Accent5 2 2 3 2 2 2 3 4" xfId="4928" xr:uid="{00000000-0005-0000-0000-0000672E0000}"/>
    <cellStyle name="20% - Accent5 2 2 3 2 2 2 4" xfId="4929" xr:uid="{00000000-0005-0000-0000-0000682E0000}"/>
    <cellStyle name="20% - Accent5 2 2 3 2 2 2 4 2" xfId="4930" xr:uid="{00000000-0005-0000-0000-0000692E0000}"/>
    <cellStyle name="20% - Accent5 2 2 3 2 2 2 4 3" xfId="4931" xr:uid="{00000000-0005-0000-0000-00006A2E0000}"/>
    <cellStyle name="20% - Accent5 2 2 3 2 2 2 5" xfId="4932" xr:uid="{00000000-0005-0000-0000-00006B2E0000}"/>
    <cellStyle name="20% - Accent5 2 2 3 2 2 2 6" xfId="4933" xr:uid="{00000000-0005-0000-0000-00006C2E0000}"/>
    <cellStyle name="20% - Accent5 2 2 3 2 2 3" xfId="4934" xr:uid="{00000000-0005-0000-0000-00006D2E0000}"/>
    <cellStyle name="20% - Accent5 2 2 3 2 2 3 2" xfId="4935" xr:uid="{00000000-0005-0000-0000-00006E2E0000}"/>
    <cellStyle name="20% - Accent5 2 2 3 2 2 3 2 2" xfId="4936" xr:uid="{00000000-0005-0000-0000-00006F2E0000}"/>
    <cellStyle name="20% - Accent5 2 2 3 2 2 3 2 2 2" xfId="4937" xr:uid="{00000000-0005-0000-0000-0000702E0000}"/>
    <cellStyle name="20% - Accent5 2 2 3 2 2 3 2 2 3" xfId="4938" xr:uid="{00000000-0005-0000-0000-0000712E0000}"/>
    <cellStyle name="20% - Accent5 2 2 3 2 2 3 2 3" xfId="4939" xr:uid="{00000000-0005-0000-0000-0000722E0000}"/>
    <cellStyle name="20% - Accent5 2 2 3 2 2 3 2 4" xfId="4940" xr:uid="{00000000-0005-0000-0000-0000732E0000}"/>
    <cellStyle name="20% - Accent5 2 2 3 2 2 3 3" xfId="4941" xr:uid="{00000000-0005-0000-0000-0000742E0000}"/>
    <cellStyle name="20% - Accent5 2 2 3 2 2 3 3 2" xfId="4942" xr:uid="{00000000-0005-0000-0000-0000752E0000}"/>
    <cellStyle name="20% - Accent5 2 2 3 2 2 3 3 3" xfId="4943" xr:uid="{00000000-0005-0000-0000-0000762E0000}"/>
    <cellStyle name="20% - Accent5 2 2 3 2 2 3 4" xfId="4944" xr:uid="{00000000-0005-0000-0000-0000772E0000}"/>
    <cellStyle name="20% - Accent5 2 2 3 2 2 3 5" xfId="4945" xr:uid="{00000000-0005-0000-0000-0000782E0000}"/>
    <cellStyle name="20% - Accent5 2 2 3 2 2 4" xfId="4946" xr:uid="{00000000-0005-0000-0000-0000792E0000}"/>
    <cellStyle name="20% - Accent5 2 2 3 2 2 4 2" xfId="4947" xr:uid="{00000000-0005-0000-0000-00007A2E0000}"/>
    <cellStyle name="20% - Accent5 2 2 3 2 2 4 2 2" xfId="4948" xr:uid="{00000000-0005-0000-0000-00007B2E0000}"/>
    <cellStyle name="20% - Accent5 2 2 3 2 2 4 2 3" xfId="4949" xr:uid="{00000000-0005-0000-0000-00007C2E0000}"/>
    <cellStyle name="20% - Accent5 2 2 3 2 2 4 3" xfId="4950" xr:uid="{00000000-0005-0000-0000-00007D2E0000}"/>
    <cellStyle name="20% - Accent5 2 2 3 2 2 4 4" xfId="4951" xr:uid="{00000000-0005-0000-0000-00007E2E0000}"/>
    <cellStyle name="20% - Accent5 2 2 3 2 2 5" xfId="4952" xr:uid="{00000000-0005-0000-0000-00007F2E0000}"/>
    <cellStyle name="20% - Accent5 2 2 3 2 2 5 2" xfId="4953" xr:uid="{00000000-0005-0000-0000-0000802E0000}"/>
    <cellStyle name="20% - Accent5 2 2 3 2 2 5 3" xfId="4954" xr:uid="{00000000-0005-0000-0000-0000812E0000}"/>
    <cellStyle name="20% - Accent5 2 2 3 2 2 6" xfId="4955" xr:uid="{00000000-0005-0000-0000-0000822E0000}"/>
    <cellStyle name="20% - Accent5 2 2 3 2 2 7" xfId="4956" xr:uid="{00000000-0005-0000-0000-0000832E0000}"/>
    <cellStyle name="20% - Accent5 2 2 3 2 3" xfId="4957" xr:uid="{00000000-0005-0000-0000-0000842E0000}"/>
    <cellStyle name="20% - Accent5 2 2 3 2 3 2" xfId="4958" xr:uid="{00000000-0005-0000-0000-0000852E0000}"/>
    <cellStyle name="20% - Accent5 2 2 3 2 3 2 2" xfId="4959" xr:uid="{00000000-0005-0000-0000-0000862E0000}"/>
    <cellStyle name="20% - Accent5 2 2 3 2 3 2 2 2" xfId="4960" xr:uid="{00000000-0005-0000-0000-0000872E0000}"/>
    <cellStyle name="20% - Accent5 2 2 3 2 3 2 2 2 2" xfId="4961" xr:uid="{00000000-0005-0000-0000-0000882E0000}"/>
    <cellStyle name="20% - Accent5 2 2 3 2 3 2 2 2 3" xfId="4962" xr:uid="{00000000-0005-0000-0000-0000892E0000}"/>
    <cellStyle name="20% - Accent5 2 2 3 2 3 2 2 3" xfId="4963" xr:uid="{00000000-0005-0000-0000-00008A2E0000}"/>
    <cellStyle name="20% - Accent5 2 2 3 2 3 2 2 4" xfId="4964" xr:uid="{00000000-0005-0000-0000-00008B2E0000}"/>
    <cellStyle name="20% - Accent5 2 2 3 2 3 2 3" xfId="4965" xr:uid="{00000000-0005-0000-0000-00008C2E0000}"/>
    <cellStyle name="20% - Accent5 2 2 3 2 3 2 3 2" xfId="4966" xr:uid="{00000000-0005-0000-0000-00008D2E0000}"/>
    <cellStyle name="20% - Accent5 2 2 3 2 3 2 3 3" xfId="4967" xr:uid="{00000000-0005-0000-0000-00008E2E0000}"/>
    <cellStyle name="20% - Accent5 2 2 3 2 3 2 4" xfId="4968" xr:uid="{00000000-0005-0000-0000-00008F2E0000}"/>
    <cellStyle name="20% - Accent5 2 2 3 2 3 2 5" xfId="4969" xr:uid="{00000000-0005-0000-0000-0000902E0000}"/>
    <cellStyle name="20% - Accent5 2 2 3 2 3 3" xfId="4970" xr:uid="{00000000-0005-0000-0000-0000912E0000}"/>
    <cellStyle name="20% - Accent5 2 2 3 2 3 3 2" xfId="4971" xr:uid="{00000000-0005-0000-0000-0000922E0000}"/>
    <cellStyle name="20% - Accent5 2 2 3 2 3 3 2 2" xfId="4972" xr:uid="{00000000-0005-0000-0000-0000932E0000}"/>
    <cellStyle name="20% - Accent5 2 2 3 2 3 3 2 3" xfId="4973" xr:uid="{00000000-0005-0000-0000-0000942E0000}"/>
    <cellStyle name="20% - Accent5 2 2 3 2 3 3 3" xfId="4974" xr:uid="{00000000-0005-0000-0000-0000952E0000}"/>
    <cellStyle name="20% - Accent5 2 2 3 2 3 3 4" xfId="4975" xr:uid="{00000000-0005-0000-0000-0000962E0000}"/>
    <cellStyle name="20% - Accent5 2 2 3 2 3 4" xfId="4976" xr:uid="{00000000-0005-0000-0000-0000972E0000}"/>
    <cellStyle name="20% - Accent5 2 2 3 2 3 4 2" xfId="4977" xr:uid="{00000000-0005-0000-0000-0000982E0000}"/>
    <cellStyle name="20% - Accent5 2 2 3 2 3 4 3" xfId="4978" xr:uid="{00000000-0005-0000-0000-0000992E0000}"/>
    <cellStyle name="20% - Accent5 2 2 3 2 3 5" xfId="4979" xr:uid="{00000000-0005-0000-0000-00009A2E0000}"/>
    <cellStyle name="20% - Accent5 2 2 3 2 3 6" xfId="4980" xr:uid="{00000000-0005-0000-0000-00009B2E0000}"/>
    <cellStyle name="20% - Accent5 2 2 3 2 4" xfId="4981" xr:uid="{00000000-0005-0000-0000-00009C2E0000}"/>
    <cellStyle name="20% - Accent5 2 2 3 2 4 2" xfId="4982" xr:uid="{00000000-0005-0000-0000-00009D2E0000}"/>
    <cellStyle name="20% - Accent5 2 2 3 2 4 2 2" xfId="4983" xr:uid="{00000000-0005-0000-0000-00009E2E0000}"/>
    <cellStyle name="20% - Accent5 2 2 3 2 4 2 2 2" xfId="4984" xr:uid="{00000000-0005-0000-0000-00009F2E0000}"/>
    <cellStyle name="20% - Accent5 2 2 3 2 4 2 2 3" xfId="4985" xr:uid="{00000000-0005-0000-0000-0000A02E0000}"/>
    <cellStyle name="20% - Accent5 2 2 3 2 4 2 3" xfId="4986" xr:uid="{00000000-0005-0000-0000-0000A12E0000}"/>
    <cellStyle name="20% - Accent5 2 2 3 2 4 2 4" xfId="4987" xr:uid="{00000000-0005-0000-0000-0000A22E0000}"/>
    <cellStyle name="20% - Accent5 2 2 3 2 4 3" xfId="4988" xr:uid="{00000000-0005-0000-0000-0000A32E0000}"/>
    <cellStyle name="20% - Accent5 2 2 3 2 4 3 2" xfId="4989" xr:uid="{00000000-0005-0000-0000-0000A42E0000}"/>
    <cellStyle name="20% - Accent5 2 2 3 2 4 3 3" xfId="4990" xr:uid="{00000000-0005-0000-0000-0000A52E0000}"/>
    <cellStyle name="20% - Accent5 2 2 3 2 4 4" xfId="4991" xr:uid="{00000000-0005-0000-0000-0000A62E0000}"/>
    <cellStyle name="20% - Accent5 2 2 3 2 4 5" xfId="4992" xr:uid="{00000000-0005-0000-0000-0000A72E0000}"/>
    <cellStyle name="20% - Accent5 2 2 3 2 5" xfId="4993" xr:uid="{00000000-0005-0000-0000-0000A82E0000}"/>
    <cellStyle name="20% - Accent5 2 2 3 2 5 2" xfId="4994" xr:uid="{00000000-0005-0000-0000-0000A92E0000}"/>
    <cellStyle name="20% - Accent5 2 2 3 2 5 2 2" xfId="4995" xr:uid="{00000000-0005-0000-0000-0000AA2E0000}"/>
    <cellStyle name="20% - Accent5 2 2 3 2 5 2 3" xfId="4996" xr:uid="{00000000-0005-0000-0000-0000AB2E0000}"/>
    <cellStyle name="20% - Accent5 2 2 3 2 5 3" xfId="4997" xr:uid="{00000000-0005-0000-0000-0000AC2E0000}"/>
    <cellStyle name="20% - Accent5 2 2 3 2 5 4" xfId="4998" xr:uid="{00000000-0005-0000-0000-0000AD2E0000}"/>
    <cellStyle name="20% - Accent5 2 2 3 2 6" xfId="4999" xr:uid="{00000000-0005-0000-0000-0000AE2E0000}"/>
    <cellStyle name="20% - Accent5 2 2 3 2 6 2" xfId="5000" xr:uid="{00000000-0005-0000-0000-0000AF2E0000}"/>
    <cellStyle name="20% - Accent5 2 2 3 2 6 3" xfId="5001" xr:uid="{00000000-0005-0000-0000-0000B02E0000}"/>
    <cellStyle name="20% - Accent5 2 2 3 2 7" xfId="5002" xr:uid="{00000000-0005-0000-0000-0000B12E0000}"/>
    <cellStyle name="20% - Accent5 2 2 3 2 8" xfId="5003" xr:uid="{00000000-0005-0000-0000-0000B22E0000}"/>
    <cellStyle name="20% - Accent5 2 2 3 3" xfId="5004" xr:uid="{00000000-0005-0000-0000-0000B32E0000}"/>
    <cellStyle name="20% - Accent5 2 2 3 3 2" xfId="5005" xr:uid="{00000000-0005-0000-0000-0000B42E0000}"/>
    <cellStyle name="20% - Accent5 2 2 3 3 2 2" xfId="5006" xr:uid="{00000000-0005-0000-0000-0000B52E0000}"/>
    <cellStyle name="20% - Accent5 2 2 3 3 2 2 2" xfId="5007" xr:uid="{00000000-0005-0000-0000-0000B62E0000}"/>
    <cellStyle name="20% - Accent5 2 2 3 3 2 2 2 2" xfId="5008" xr:uid="{00000000-0005-0000-0000-0000B72E0000}"/>
    <cellStyle name="20% - Accent5 2 2 3 3 2 2 2 2 2" xfId="5009" xr:uid="{00000000-0005-0000-0000-0000B82E0000}"/>
    <cellStyle name="20% - Accent5 2 2 3 3 2 2 2 2 3" xfId="5010" xr:uid="{00000000-0005-0000-0000-0000B92E0000}"/>
    <cellStyle name="20% - Accent5 2 2 3 3 2 2 2 3" xfId="5011" xr:uid="{00000000-0005-0000-0000-0000BA2E0000}"/>
    <cellStyle name="20% - Accent5 2 2 3 3 2 2 2 4" xfId="5012" xr:uid="{00000000-0005-0000-0000-0000BB2E0000}"/>
    <cellStyle name="20% - Accent5 2 2 3 3 2 2 3" xfId="5013" xr:uid="{00000000-0005-0000-0000-0000BC2E0000}"/>
    <cellStyle name="20% - Accent5 2 2 3 3 2 2 3 2" xfId="5014" xr:uid="{00000000-0005-0000-0000-0000BD2E0000}"/>
    <cellStyle name="20% - Accent5 2 2 3 3 2 2 3 3" xfId="5015" xr:uid="{00000000-0005-0000-0000-0000BE2E0000}"/>
    <cellStyle name="20% - Accent5 2 2 3 3 2 2 4" xfId="5016" xr:uid="{00000000-0005-0000-0000-0000BF2E0000}"/>
    <cellStyle name="20% - Accent5 2 2 3 3 2 2 5" xfId="5017" xr:uid="{00000000-0005-0000-0000-0000C02E0000}"/>
    <cellStyle name="20% - Accent5 2 2 3 3 2 3" xfId="5018" xr:uid="{00000000-0005-0000-0000-0000C12E0000}"/>
    <cellStyle name="20% - Accent5 2 2 3 3 2 3 2" xfId="5019" xr:uid="{00000000-0005-0000-0000-0000C22E0000}"/>
    <cellStyle name="20% - Accent5 2 2 3 3 2 3 2 2" xfId="5020" xr:uid="{00000000-0005-0000-0000-0000C32E0000}"/>
    <cellStyle name="20% - Accent5 2 2 3 3 2 3 2 3" xfId="5021" xr:uid="{00000000-0005-0000-0000-0000C42E0000}"/>
    <cellStyle name="20% - Accent5 2 2 3 3 2 3 3" xfId="5022" xr:uid="{00000000-0005-0000-0000-0000C52E0000}"/>
    <cellStyle name="20% - Accent5 2 2 3 3 2 3 4" xfId="5023" xr:uid="{00000000-0005-0000-0000-0000C62E0000}"/>
    <cellStyle name="20% - Accent5 2 2 3 3 2 4" xfId="5024" xr:uid="{00000000-0005-0000-0000-0000C72E0000}"/>
    <cellStyle name="20% - Accent5 2 2 3 3 2 4 2" xfId="5025" xr:uid="{00000000-0005-0000-0000-0000C82E0000}"/>
    <cellStyle name="20% - Accent5 2 2 3 3 2 4 3" xfId="5026" xr:uid="{00000000-0005-0000-0000-0000C92E0000}"/>
    <cellStyle name="20% - Accent5 2 2 3 3 2 5" xfId="5027" xr:uid="{00000000-0005-0000-0000-0000CA2E0000}"/>
    <cellStyle name="20% - Accent5 2 2 3 3 2 6" xfId="5028" xr:uid="{00000000-0005-0000-0000-0000CB2E0000}"/>
    <cellStyle name="20% - Accent5 2 2 3 3 3" xfId="5029" xr:uid="{00000000-0005-0000-0000-0000CC2E0000}"/>
    <cellStyle name="20% - Accent5 2 2 3 3 3 2" xfId="5030" xr:uid="{00000000-0005-0000-0000-0000CD2E0000}"/>
    <cellStyle name="20% - Accent5 2 2 3 3 3 2 2" xfId="5031" xr:uid="{00000000-0005-0000-0000-0000CE2E0000}"/>
    <cellStyle name="20% - Accent5 2 2 3 3 3 2 2 2" xfId="5032" xr:uid="{00000000-0005-0000-0000-0000CF2E0000}"/>
    <cellStyle name="20% - Accent5 2 2 3 3 3 2 2 3" xfId="5033" xr:uid="{00000000-0005-0000-0000-0000D02E0000}"/>
    <cellStyle name="20% - Accent5 2 2 3 3 3 2 3" xfId="5034" xr:uid="{00000000-0005-0000-0000-0000D12E0000}"/>
    <cellStyle name="20% - Accent5 2 2 3 3 3 2 4" xfId="5035" xr:uid="{00000000-0005-0000-0000-0000D22E0000}"/>
    <cellStyle name="20% - Accent5 2 2 3 3 3 3" xfId="5036" xr:uid="{00000000-0005-0000-0000-0000D32E0000}"/>
    <cellStyle name="20% - Accent5 2 2 3 3 3 3 2" xfId="5037" xr:uid="{00000000-0005-0000-0000-0000D42E0000}"/>
    <cellStyle name="20% - Accent5 2 2 3 3 3 3 3" xfId="5038" xr:uid="{00000000-0005-0000-0000-0000D52E0000}"/>
    <cellStyle name="20% - Accent5 2 2 3 3 3 4" xfId="5039" xr:uid="{00000000-0005-0000-0000-0000D62E0000}"/>
    <cellStyle name="20% - Accent5 2 2 3 3 3 5" xfId="5040" xr:uid="{00000000-0005-0000-0000-0000D72E0000}"/>
    <cellStyle name="20% - Accent5 2 2 3 3 4" xfId="5041" xr:uid="{00000000-0005-0000-0000-0000D82E0000}"/>
    <cellStyle name="20% - Accent5 2 2 3 3 4 2" xfId="5042" xr:uid="{00000000-0005-0000-0000-0000D92E0000}"/>
    <cellStyle name="20% - Accent5 2 2 3 3 4 2 2" xfId="5043" xr:uid="{00000000-0005-0000-0000-0000DA2E0000}"/>
    <cellStyle name="20% - Accent5 2 2 3 3 4 2 3" xfId="5044" xr:uid="{00000000-0005-0000-0000-0000DB2E0000}"/>
    <cellStyle name="20% - Accent5 2 2 3 3 4 3" xfId="5045" xr:uid="{00000000-0005-0000-0000-0000DC2E0000}"/>
    <cellStyle name="20% - Accent5 2 2 3 3 4 4" xfId="5046" xr:uid="{00000000-0005-0000-0000-0000DD2E0000}"/>
    <cellStyle name="20% - Accent5 2 2 3 3 5" xfId="5047" xr:uid="{00000000-0005-0000-0000-0000DE2E0000}"/>
    <cellStyle name="20% - Accent5 2 2 3 3 5 2" xfId="5048" xr:uid="{00000000-0005-0000-0000-0000DF2E0000}"/>
    <cellStyle name="20% - Accent5 2 2 3 3 5 3" xfId="5049" xr:uid="{00000000-0005-0000-0000-0000E02E0000}"/>
    <cellStyle name="20% - Accent5 2 2 3 3 6" xfId="5050" xr:uid="{00000000-0005-0000-0000-0000E12E0000}"/>
    <cellStyle name="20% - Accent5 2 2 3 3 7" xfId="5051" xr:uid="{00000000-0005-0000-0000-0000E22E0000}"/>
    <cellStyle name="20% - Accent5 2 2 3 4" xfId="5052" xr:uid="{00000000-0005-0000-0000-0000E32E0000}"/>
    <cellStyle name="20% - Accent5 2 2 3 4 2" xfId="5053" xr:uid="{00000000-0005-0000-0000-0000E42E0000}"/>
    <cellStyle name="20% - Accent5 2 2 3 4 2 2" xfId="5054" xr:uid="{00000000-0005-0000-0000-0000E52E0000}"/>
    <cellStyle name="20% - Accent5 2 2 3 4 2 2 2" xfId="5055" xr:uid="{00000000-0005-0000-0000-0000E62E0000}"/>
    <cellStyle name="20% - Accent5 2 2 3 4 2 2 2 2" xfId="5056" xr:uid="{00000000-0005-0000-0000-0000E72E0000}"/>
    <cellStyle name="20% - Accent5 2 2 3 4 2 2 2 3" xfId="5057" xr:uid="{00000000-0005-0000-0000-0000E82E0000}"/>
    <cellStyle name="20% - Accent5 2 2 3 4 2 2 3" xfId="5058" xr:uid="{00000000-0005-0000-0000-0000E92E0000}"/>
    <cellStyle name="20% - Accent5 2 2 3 4 2 2 4" xfId="5059" xr:uid="{00000000-0005-0000-0000-0000EA2E0000}"/>
    <cellStyle name="20% - Accent5 2 2 3 4 2 3" xfId="5060" xr:uid="{00000000-0005-0000-0000-0000EB2E0000}"/>
    <cellStyle name="20% - Accent5 2 2 3 4 2 3 2" xfId="5061" xr:uid="{00000000-0005-0000-0000-0000EC2E0000}"/>
    <cellStyle name="20% - Accent5 2 2 3 4 2 3 3" xfId="5062" xr:uid="{00000000-0005-0000-0000-0000ED2E0000}"/>
    <cellStyle name="20% - Accent5 2 2 3 4 2 4" xfId="5063" xr:uid="{00000000-0005-0000-0000-0000EE2E0000}"/>
    <cellStyle name="20% - Accent5 2 2 3 4 2 5" xfId="5064" xr:uid="{00000000-0005-0000-0000-0000EF2E0000}"/>
    <cellStyle name="20% - Accent5 2 2 3 4 3" xfId="5065" xr:uid="{00000000-0005-0000-0000-0000F02E0000}"/>
    <cellStyle name="20% - Accent5 2 2 3 4 3 2" xfId="5066" xr:uid="{00000000-0005-0000-0000-0000F12E0000}"/>
    <cellStyle name="20% - Accent5 2 2 3 4 3 2 2" xfId="5067" xr:uid="{00000000-0005-0000-0000-0000F22E0000}"/>
    <cellStyle name="20% - Accent5 2 2 3 4 3 2 3" xfId="5068" xr:uid="{00000000-0005-0000-0000-0000F32E0000}"/>
    <cellStyle name="20% - Accent5 2 2 3 4 3 3" xfId="5069" xr:uid="{00000000-0005-0000-0000-0000F42E0000}"/>
    <cellStyle name="20% - Accent5 2 2 3 4 3 4" xfId="5070" xr:uid="{00000000-0005-0000-0000-0000F52E0000}"/>
    <cellStyle name="20% - Accent5 2 2 3 4 4" xfId="5071" xr:uid="{00000000-0005-0000-0000-0000F62E0000}"/>
    <cellStyle name="20% - Accent5 2 2 3 4 4 2" xfId="5072" xr:uid="{00000000-0005-0000-0000-0000F72E0000}"/>
    <cellStyle name="20% - Accent5 2 2 3 4 4 3" xfId="5073" xr:uid="{00000000-0005-0000-0000-0000F82E0000}"/>
    <cellStyle name="20% - Accent5 2 2 3 4 5" xfId="5074" xr:uid="{00000000-0005-0000-0000-0000F92E0000}"/>
    <cellStyle name="20% - Accent5 2 2 3 4 6" xfId="5075" xr:uid="{00000000-0005-0000-0000-0000FA2E0000}"/>
    <cellStyle name="20% - Accent5 2 2 3 5" xfId="5076" xr:uid="{00000000-0005-0000-0000-0000FB2E0000}"/>
    <cellStyle name="20% - Accent5 2 2 3 5 2" xfId="5077" xr:uid="{00000000-0005-0000-0000-0000FC2E0000}"/>
    <cellStyle name="20% - Accent5 2 2 3 5 2 2" xfId="5078" xr:uid="{00000000-0005-0000-0000-0000FD2E0000}"/>
    <cellStyle name="20% - Accent5 2 2 3 5 2 2 2" xfId="5079" xr:uid="{00000000-0005-0000-0000-0000FE2E0000}"/>
    <cellStyle name="20% - Accent5 2 2 3 5 2 2 2 2" xfId="5080" xr:uid="{00000000-0005-0000-0000-0000FF2E0000}"/>
    <cellStyle name="20% - Accent5 2 2 3 5 2 2 2 3" xfId="5081" xr:uid="{00000000-0005-0000-0000-0000002F0000}"/>
    <cellStyle name="20% - Accent5 2 2 3 5 2 2 3" xfId="5082" xr:uid="{00000000-0005-0000-0000-0000012F0000}"/>
    <cellStyle name="20% - Accent5 2 2 3 5 2 2 4" xfId="5083" xr:uid="{00000000-0005-0000-0000-0000022F0000}"/>
    <cellStyle name="20% - Accent5 2 2 3 5 2 3" xfId="5084" xr:uid="{00000000-0005-0000-0000-0000032F0000}"/>
    <cellStyle name="20% - Accent5 2 2 3 5 2 3 2" xfId="5085" xr:uid="{00000000-0005-0000-0000-0000042F0000}"/>
    <cellStyle name="20% - Accent5 2 2 3 5 2 3 3" xfId="5086" xr:uid="{00000000-0005-0000-0000-0000052F0000}"/>
    <cellStyle name="20% - Accent5 2 2 3 5 2 4" xfId="5087" xr:uid="{00000000-0005-0000-0000-0000062F0000}"/>
    <cellStyle name="20% - Accent5 2 2 3 5 2 5" xfId="5088" xr:uid="{00000000-0005-0000-0000-0000072F0000}"/>
    <cellStyle name="20% - Accent5 2 2 3 5 3" xfId="5089" xr:uid="{00000000-0005-0000-0000-0000082F0000}"/>
    <cellStyle name="20% - Accent5 2 2 3 5 3 2" xfId="5090" xr:uid="{00000000-0005-0000-0000-0000092F0000}"/>
    <cellStyle name="20% - Accent5 2 2 3 5 3 2 2" xfId="5091" xr:uid="{00000000-0005-0000-0000-00000A2F0000}"/>
    <cellStyle name="20% - Accent5 2 2 3 5 3 2 3" xfId="5092" xr:uid="{00000000-0005-0000-0000-00000B2F0000}"/>
    <cellStyle name="20% - Accent5 2 2 3 5 3 3" xfId="5093" xr:uid="{00000000-0005-0000-0000-00000C2F0000}"/>
    <cellStyle name="20% - Accent5 2 2 3 5 3 4" xfId="5094" xr:uid="{00000000-0005-0000-0000-00000D2F0000}"/>
    <cellStyle name="20% - Accent5 2 2 3 5 4" xfId="5095" xr:uid="{00000000-0005-0000-0000-00000E2F0000}"/>
    <cellStyle name="20% - Accent5 2 2 3 5 4 2" xfId="5096" xr:uid="{00000000-0005-0000-0000-00000F2F0000}"/>
    <cellStyle name="20% - Accent5 2 2 3 5 4 3" xfId="5097" xr:uid="{00000000-0005-0000-0000-0000102F0000}"/>
    <cellStyle name="20% - Accent5 2 2 3 5 5" xfId="5098" xr:uid="{00000000-0005-0000-0000-0000112F0000}"/>
    <cellStyle name="20% - Accent5 2 2 3 5 6" xfId="5099" xr:uid="{00000000-0005-0000-0000-0000122F0000}"/>
    <cellStyle name="20% - Accent5 2 2 3 6" xfId="5100" xr:uid="{00000000-0005-0000-0000-0000132F0000}"/>
    <cellStyle name="20% - Accent5 2 2 3 6 2" xfId="5101" xr:uid="{00000000-0005-0000-0000-0000142F0000}"/>
    <cellStyle name="20% - Accent5 2 2 3 6 2 2" xfId="5102" xr:uid="{00000000-0005-0000-0000-0000152F0000}"/>
    <cellStyle name="20% - Accent5 2 2 3 6 2 2 2" xfId="5103" xr:uid="{00000000-0005-0000-0000-0000162F0000}"/>
    <cellStyle name="20% - Accent5 2 2 3 6 2 2 3" xfId="5104" xr:uid="{00000000-0005-0000-0000-0000172F0000}"/>
    <cellStyle name="20% - Accent5 2 2 3 6 2 3" xfId="5105" xr:uid="{00000000-0005-0000-0000-0000182F0000}"/>
    <cellStyle name="20% - Accent5 2 2 3 6 2 4" xfId="5106" xr:uid="{00000000-0005-0000-0000-0000192F0000}"/>
    <cellStyle name="20% - Accent5 2 2 3 6 3" xfId="5107" xr:uid="{00000000-0005-0000-0000-00001A2F0000}"/>
    <cellStyle name="20% - Accent5 2 2 3 6 3 2" xfId="5108" xr:uid="{00000000-0005-0000-0000-00001B2F0000}"/>
    <cellStyle name="20% - Accent5 2 2 3 6 3 3" xfId="5109" xr:uid="{00000000-0005-0000-0000-00001C2F0000}"/>
    <cellStyle name="20% - Accent5 2 2 3 6 4" xfId="5110" xr:uid="{00000000-0005-0000-0000-00001D2F0000}"/>
    <cellStyle name="20% - Accent5 2 2 3 6 5" xfId="5111" xr:uid="{00000000-0005-0000-0000-00001E2F0000}"/>
    <cellStyle name="20% - Accent5 2 2 3 7" xfId="5112" xr:uid="{00000000-0005-0000-0000-00001F2F0000}"/>
    <cellStyle name="20% - Accent5 2 2 3 7 2" xfId="5113" xr:uid="{00000000-0005-0000-0000-0000202F0000}"/>
    <cellStyle name="20% - Accent5 2 2 3 7 2 2" xfId="5114" xr:uid="{00000000-0005-0000-0000-0000212F0000}"/>
    <cellStyle name="20% - Accent5 2 2 3 7 2 2 2" xfId="5115" xr:uid="{00000000-0005-0000-0000-0000222F0000}"/>
    <cellStyle name="20% - Accent5 2 2 3 7 2 2 3" xfId="5116" xr:uid="{00000000-0005-0000-0000-0000232F0000}"/>
    <cellStyle name="20% - Accent5 2 2 3 7 2 3" xfId="5117" xr:uid="{00000000-0005-0000-0000-0000242F0000}"/>
    <cellStyle name="20% - Accent5 2 2 3 7 2 4" xfId="5118" xr:uid="{00000000-0005-0000-0000-0000252F0000}"/>
    <cellStyle name="20% - Accent5 2 2 3 7 3" xfId="5119" xr:uid="{00000000-0005-0000-0000-0000262F0000}"/>
    <cellStyle name="20% - Accent5 2 2 3 7 3 2" xfId="5120" xr:uid="{00000000-0005-0000-0000-0000272F0000}"/>
    <cellStyle name="20% - Accent5 2 2 3 7 3 3" xfId="5121" xr:uid="{00000000-0005-0000-0000-0000282F0000}"/>
    <cellStyle name="20% - Accent5 2 2 3 7 4" xfId="5122" xr:uid="{00000000-0005-0000-0000-0000292F0000}"/>
    <cellStyle name="20% - Accent5 2 2 3 7 5" xfId="5123" xr:uid="{00000000-0005-0000-0000-00002A2F0000}"/>
    <cellStyle name="20% - Accent5 2 2 3 8" xfId="5124" xr:uid="{00000000-0005-0000-0000-00002B2F0000}"/>
    <cellStyle name="20% - Accent5 2 2 3 8 2" xfId="5125" xr:uid="{00000000-0005-0000-0000-00002C2F0000}"/>
    <cellStyle name="20% - Accent5 2 2 3 8 2 2" xfId="5126" xr:uid="{00000000-0005-0000-0000-00002D2F0000}"/>
    <cellStyle name="20% - Accent5 2 2 3 8 2 3" xfId="5127" xr:uid="{00000000-0005-0000-0000-00002E2F0000}"/>
    <cellStyle name="20% - Accent5 2 2 3 8 3" xfId="5128" xr:uid="{00000000-0005-0000-0000-00002F2F0000}"/>
    <cellStyle name="20% - Accent5 2 2 3 8 4" xfId="5129" xr:uid="{00000000-0005-0000-0000-0000302F0000}"/>
    <cellStyle name="20% - Accent5 2 2 3 9" xfId="5130" xr:uid="{00000000-0005-0000-0000-0000312F0000}"/>
    <cellStyle name="20% - Accent5 2 2 3 9 2" xfId="5131" xr:uid="{00000000-0005-0000-0000-0000322F0000}"/>
    <cellStyle name="20% - Accent5 2 2 3 9 3" xfId="5132" xr:uid="{00000000-0005-0000-0000-0000332F0000}"/>
    <cellStyle name="20% - Accent5 2 2 4" xfId="5133" xr:uid="{00000000-0005-0000-0000-0000342F0000}"/>
    <cellStyle name="20% - Accent5 2 2 5" xfId="5134" xr:uid="{00000000-0005-0000-0000-0000352F0000}"/>
    <cellStyle name="20% - Accent5 2 2 6" xfId="31769" xr:uid="{00000000-0005-0000-0000-0000362F0000}"/>
    <cellStyle name="20% - Accent5 2 3" xfId="5135" xr:uid="{00000000-0005-0000-0000-0000372F0000}"/>
    <cellStyle name="20% - Accent5 2 3 10" xfId="5136" xr:uid="{00000000-0005-0000-0000-0000382F0000}"/>
    <cellStyle name="20% - Accent5 2 3 10 2" xfId="5137" xr:uid="{00000000-0005-0000-0000-0000392F0000}"/>
    <cellStyle name="20% - Accent5 2 3 10 3" xfId="5138" xr:uid="{00000000-0005-0000-0000-00003A2F0000}"/>
    <cellStyle name="20% - Accent5 2 3 11" xfId="5139" xr:uid="{00000000-0005-0000-0000-00003B2F0000}"/>
    <cellStyle name="20% - Accent5 2 3 12" xfId="5140" xr:uid="{00000000-0005-0000-0000-00003C2F0000}"/>
    <cellStyle name="20% - Accent5 2 3 2" xfId="5141" xr:uid="{00000000-0005-0000-0000-00003D2F0000}"/>
    <cellStyle name="20% - Accent5 2 3 2 2" xfId="5142" xr:uid="{00000000-0005-0000-0000-00003E2F0000}"/>
    <cellStyle name="20% - Accent5 2 3 2 2 2" xfId="5143" xr:uid="{00000000-0005-0000-0000-00003F2F0000}"/>
    <cellStyle name="20% - Accent5 2 3 2 2 2 2" xfId="5144" xr:uid="{00000000-0005-0000-0000-0000402F0000}"/>
    <cellStyle name="20% - Accent5 2 3 2 2 2 2 2" xfId="5145" xr:uid="{00000000-0005-0000-0000-0000412F0000}"/>
    <cellStyle name="20% - Accent5 2 3 2 2 2 2 2 2" xfId="5146" xr:uid="{00000000-0005-0000-0000-0000422F0000}"/>
    <cellStyle name="20% - Accent5 2 3 2 2 2 2 2 2 2" xfId="5147" xr:uid="{00000000-0005-0000-0000-0000432F0000}"/>
    <cellStyle name="20% - Accent5 2 3 2 2 2 2 2 2 3" xfId="5148" xr:uid="{00000000-0005-0000-0000-0000442F0000}"/>
    <cellStyle name="20% - Accent5 2 3 2 2 2 2 2 3" xfId="5149" xr:uid="{00000000-0005-0000-0000-0000452F0000}"/>
    <cellStyle name="20% - Accent5 2 3 2 2 2 2 2 4" xfId="5150" xr:uid="{00000000-0005-0000-0000-0000462F0000}"/>
    <cellStyle name="20% - Accent5 2 3 2 2 2 2 3" xfId="5151" xr:uid="{00000000-0005-0000-0000-0000472F0000}"/>
    <cellStyle name="20% - Accent5 2 3 2 2 2 2 3 2" xfId="5152" xr:uid="{00000000-0005-0000-0000-0000482F0000}"/>
    <cellStyle name="20% - Accent5 2 3 2 2 2 2 3 3" xfId="5153" xr:uid="{00000000-0005-0000-0000-0000492F0000}"/>
    <cellStyle name="20% - Accent5 2 3 2 2 2 2 4" xfId="5154" xr:uid="{00000000-0005-0000-0000-00004A2F0000}"/>
    <cellStyle name="20% - Accent5 2 3 2 2 2 2 5" xfId="5155" xr:uid="{00000000-0005-0000-0000-00004B2F0000}"/>
    <cellStyle name="20% - Accent5 2 3 2 2 2 3" xfId="5156" xr:uid="{00000000-0005-0000-0000-00004C2F0000}"/>
    <cellStyle name="20% - Accent5 2 3 2 2 2 3 2" xfId="5157" xr:uid="{00000000-0005-0000-0000-00004D2F0000}"/>
    <cellStyle name="20% - Accent5 2 3 2 2 2 3 2 2" xfId="5158" xr:uid="{00000000-0005-0000-0000-00004E2F0000}"/>
    <cellStyle name="20% - Accent5 2 3 2 2 2 3 2 3" xfId="5159" xr:uid="{00000000-0005-0000-0000-00004F2F0000}"/>
    <cellStyle name="20% - Accent5 2 3 2 2 2 3 3" xfId="5160" xr:uid="{00000000-0005-0000-0000-0000502F0000}"/>
    <cellStyle name="20% - Accent5 2 3 2 2 2 3 4" xfId="5161" xr:uid="{00000000-0005-0000-0000-0000512F0000}"/>
    <cellStyle name="20% - Accent5 2 3 2 2 2 4" xfId="5162" xr:uid="{00000000-0005-0000-0000-0000522F0000}"/>
    <cellStyle name="20% - Accent5 2 3 2 2 2 4 2" xfId="5163" xr:uid="{00000000-0005-0000-0000-0000532F0000}"/>
    <cellStyle name="20% - Accent5 2 3 2 2 2 4 3" xfId="5164" xr:uid="{00000000-0005-0000-0000-0000542F0000}"/>
    <cellStyle name="20% - Accent5 2 3 2 2 2 5" xfId="5165" xr:uid="{00000000-0005-0000-0000-0000552F0000}"/>
    <cellStyle name="20% - Accent5 2 3 2 2 2 6" xfId="5166" xr:uid="{00000000-0005-0000-0000-0000562F0000}"/>
    <cellStyle name="20% - Accent5 2 3 2 2 3" xfId="5167" xr:uid="{00000000-0005-0000-0000-0000572F0000}"/>
    <cellStyle name="20% - Accent5 2 3 2 2 3 2" xfId="5168" xr:uid="{00000000-0005-0000-0000-0000582F0000}"/>
    <cellStyle name="20% - Accent5 2 3 2 2 3 2 2" xfId="5169" xr:uid="{00000000-0005-0000-0000-0000592F0000}"/>
    <cellStyle name="20% - Accent5 2 3 2 2 3 2 2 2" xfId="5170" xr:uid="{00000000-0005-0000-0000-00005A2F0000}"/>
    <cellStyle name="20% - Accent5 2 3 2 2 3 2 2 3" xfId="5171" xr:uid="{00000000-0005-0000-0000-00005B2F0000}"/>
    <cellStyle name="20% - Accent5 2 3 2 2 3 2 3" xfId="5172" xr:uid="{00000000-0005-0000-0000-00005C2F0000}"/>
    <cellStyle name="20% - Accent5 2 3 2 2 3 2 4" xfId="5173" xr:uid="{00000000-0005-0000-0000-00005D2F0000}"/>
    <cellStyle name="20% - Accent5 2 3 2 2 3 3" xfId="5174" xr:uid="{00000000-0005-0000-0000-00005E2F0000}"/>
    <cellStyle name="20% - Accent5 2 3 2 2 3 3 2" xfId="5175" xr:uid="{00000000-0005-0000-0000-00005F2F0000}"/>
    <cellStyle name="20% - Accent5 2 3 2 2 3 3 3" xfId="5176" xr:uid="{00000000-0005-0000-0000-0000602F0000}"/>
    <cellStyle name="20% - Accent5 2 3 2 2 3 4" xfId="5177" xr:uid="{00000000-0005-0000-0000-0000612F0000}"/>
    <cellStyle name="20% - Accent5 2 3 2 2 3 5" xfId="5178" xr:uid="{00000000-0005-0000-0000-0000622F0000}"/>
    <cellStyle name="20% - Accent5 2 3 2 2 4" xfId="5179" xr:uid="{00000000-0005-0000-0000-0000632F0000}"/>
    <cellStyle name="20% - Accent5 2 3 2 2 4 2" xfId="5180" xr:uid="{00000000-0005-0000-0000-0000642F0000}"/>
    <cellStyle name="20% - Accent5 2 3 2 2 4 2 2" xfId="5181" xr:uid="{00000000-0005-0000-0000-0000652F0000}"/>
    <cellStyle name="20% - Accent5 2 3 2 2 4 2 3" xfId="5182" xr:uid="{00000000-0005-0000-0000-0000662F0000}"/>
    <cellStyle name="20% - Accent5 2 3 2 2 4 3" xfId="5183" xr:uid="{00000000-0005-0000-0000-0000672F0000}"/>
    <cellStyle name="20% - Accent5 2 3 2 2 4 4" xfId="5184" xr:uid="{00000000-0005-0000-0000-0000682F0000}"/>
    <cellStyle name="20% - Accent5 2 3 2 2 5" xfId="5185" xr:uid="{00000000-0005-0000-0000-0000692F0000}"/>
    <cellStyle name="20% - Accent5 2 3 2 2 5 2" xfId="5186" xr:uid="{00000000-0005-0000-0000-00006A2F0000}"/>
    <cellStyle name="20% - Accent5 2 3 2 2 5 3" xfId="5187" xr:uid="{00000000-0005-0000-0000-00006B2F0000}"/>
    <cellStyle name="20% - Accent5 2 3 2 2 6" xfId="5188" xr:uid="{00000000-0005-0000-0000-00006C2F0000}"/>
    <cellStyle name="20% - Accent5 2 3 2 2 7" xfId="5189" xr:uid="{00000000-0005-0000-0000-00006D2F0000}"/>
    <cellStyle name="20% - Accent5 2 3 2 3" xfId="5190" xr:uid="{00000000-0005-0000-0000-00006E2F0000}"/>
    <cellStyle name="20% - Accent5 2 3 2 3 2" xfId="5191" xr:uid="{00000000-0005-0000-0000-00006F2F0000}"/>
    <cellStyle name="20% - Accent5 2 3 2 3 2 2" xfId="5192" xr:uid="{00000000-0005-0000-0000-0000702F0000}"/>
    <cellStyle name="20% - Accent5 2 3 2 3 2 2 2" xfId="5193" xr:uid="{00000000-0005-0000-0000-0000712F0000}"/>
    <cellStyle name="20% - Accent5 2 3 2 3 2 2 2 2" xfId="5194" xr:uid="{00000000-0005-0000-0000-0000722F0000}"/>
    <cellStyle name="20% - Accent5 2 3 2 3 2 2 2 3" xfId="5195" xr:uid="{00000000-0005-0000-0000-0000732F0000}"/>
    <cellStyle name="20% - Accent5 2 3 2 3 2 2 3" xfId="5196" xr:uid="{00000000-0005-0000-0000-0000742F0000}"/>
    <cellStyle name="20% - Accent5 2 3 2 3 2 2 4" xfId="5197" xr:uid="{00000000-0005-0000-0000-0000752F0000}"/>
    <cellStyle name="20% - Accent5 2 3 2 3 2 3" xfId="5198" xr:uid="{00000000-0005-0000-0000-0000762F0000}"/>
    <cellStyle name="20% - Accent5 2 3 2 3 2 3 2" xfId="5199" xr:uid="{00000000-0005-0000-0000-0000772F0000}"/>
    <cellStyle name="20% - Accent5 2 3 2 3 2 3 3" xfId="5200" xr:uid="{00000000-0005-0000-0000-0000782F0000}"/>
    <cellStyle name="20% - Accent5 2 3 2 3 2 4" xfId="5201" xr:uid="{00000000-0005-0000-0000-0000792F0000}"/>
    <cellStyle name="20% - Accent5 2 3 2 3 2 5" xfId="5202" xr:uid="{00000000-0005-0000-0000-00007A2F0000}"/>
    <cellStyle name="20% - Accent5 2 3 2 3 3" xfId="5203" xr:uid="{00000000-0005-0000-0000-00007B2F0000}"/>
    <cellStyle name="20% - Accent5 2 3 2 3 3 2" xfId="5204" xr:uid="{00000000-0005-0000-0000-00007C2F0000}"/>
    <cellStyle name="20% - Accent5 2 3 2 3 3 2 2" xfId="5205" xr:uid="{00000000-0005-0000-0000-00007D2F0000}"/>
    <cellStyle name="20% - Accent5 2 3 2 3 3 2 3" xfId="5206" xr:uid="{00000000-0005-0000-0000-00007E2F0000}"/>
    <cellStyle name="20% - Accent5 2 3 2 3 3 3" xfId="5207" xr:uid="{00000000-0005-0000-0000-00007F2F0000}"/>
    <cellStyle name="20% - Accent5 2 3 2 3 3 4" xfId="5208" xr:uid="{00000000-0005-0000-0000-0000802F0000}"/>
    <cellStyle name="20% - Accent5 2 3 2 3 4" xfId="5209" xr:uid="{00000000-0005-0000-0000-0000812F0000}"/>
    <cellStyle name="20% - Accent5 2 3 2 3 4 2" xfId="5210" xr:uid="{00000000-0005-0000-0000-0000822F0000}"/>
    <cellStyle name="20% - Accent5 2 3 2 3 4 3" xfId="5211" xr:uid="{00000000-0005-0000-0000-0000832F0000}"/>
    <cellStyle name="20% - Accent5 2 3 2 3 5" xfId="5212" xr:uid="{00000000-0005-0000-0000-0000842F0000}"/>
    <cellStyle name="20% - Accent5 2 3 2 3 6" xfId="5213" xr:uid="{00000000-0005-0000-0000-0000852F0000}"/>
    <cellStyle name="20% - Accent5 2 3 2 4" xfId="5214" xr:uid="{00000000-0005-0000-0000-0000862F0000}"/>
    <cellStyle name="20% - Accent5 2 3 2 4 2" xfId="5215" xr:uid="{00000000-0005-0000-0000-0000872F0000}"/>
    <cellStyle name="20% - Accent5 2 3 2 4 2 2" xfId="5216" xr:uid="{00000000-0005-0000-0000-0000882F0000}"/>
    <cellStyle name="20% - Accent5 2 3 2 4 2 2 2" xfId="5217" xr:uid="{00000000-0005-0000-0000-0000892F0000}"/>
    <cellStyle name="20% - Accent5 2 3 2 4 2 2 3" xfId="5218" xr:uid="{00000000-0005-0000-0000-00008A2F0000}"/>
    <cellStyle name="20% - Accent5 2 3 2 4 2 3" xfId="5219" xr:uid="{00000000-0005-0000-0000-00008B2F0000}"/>
    <cellStyle name="20% - Accent5 2 3 2 4 2 4" xfId="5220" xr:uid="{00000000-0005-0000-0000-00008C2F0000}"/>
    <cellStyle name="20% - Accent5 2 3 2 4 3" xfId="5221" xr:uid="{00000000-0005-0000-0000-00008D2F0000}"/>
    <cellStyle name="20% - Accent5 2 3 2 4 3 2" xfId="5222" xr:uid="{00000000-0005-0000-0000-00008E2F0000}"/>
    <cellStyle name="20% - Accent5 2 3 2 4 3 3" xfId="5223" xr:uid="{00000000-0005-0000-0000-00008F2F0000}"/>
    <cellStyle name="20% - Accent5 2 3 2 4 4" xfId="5224" xr:uid="{00000000-0005-0000-0000-0000902F0000}"/>
    <cellStyle name="20% - Accent5 2 3 2 4 5" xfId="5225" xr:uid="{00000000-0005-0000-0000-0000912F0000}"/>
    <cellStyle name="20% - Accent5 2 3 2 5" xfId="5226" xr:uid="{00000000-0005-0000-0000-0000922F0000}"/>
    <cellStyle name="20% - Accent5 2 3 2 5 2" xfId="5227" xr:uid="{00000000-0005-0000-0000-0000932F0000}"/>
    <cellStyle name="20% - Accent5 2 3 2 5 2 2" xfId="5228" xr:uid="{00000000-0005-0000-0000-0000942F0000}"/>
    <cellStyle name="20% - Accent5 2 3 2 5 2 3" xfId="5229" xr:uid="{00000000-0005-0000-0000-0000952F0000}"/>
    <cellStyle name="20% - Accent5 2 3 2 5 3" xfId="5230" xr:uid="{00000000-0005-0000-0000-0000962F0000}"/>
    <cellStyle name="20% - Accent5 2 3 2 5 4" xfId="5231" xr:uid="{00000000-0005-0000-0000-0000972F0000}"/>
    <cellStyle name="20% - Accent5 2 3 2 6" xfId="5232" xr:uid="{00000000-0005-0000-0000-0000982F0000}"/>
    <cellStyle name="20% - Accent5 2 3 2 6 2" xfId="5233" xr:uid="{00000000-0005-0000-0000-0000992F0000}"/>
    <cellStyle name="20% - Accent5 2 3 2 6 3" xfId="5234" xr:uid="{00000000-0005-0000-0000-00009A2F0000}"/>
    <cellStyle name="20% - Accent5 2 3 2 7" xfId="5235" xr:uid="{00000000-0005-0000-0000-00009B2F0000}"/>
    <cellStyle name="20% - Accent5 2 3 2 8" xfId="5236" xr:uid="{00000000-0005-0000-0000-00009C2F0000}"/>
    <cellStyle name="20% - Accent5 2 3 3" xfId="5237" xr:uid="{00000000-0005-0000-0000-00009D2F0000}"/>
    <cellStyle name="20% - Accent5 2 3 3 2" xfId="5238" xr:uid="{00000000-0005-0000-0000-00009E2F0000}"/>
    <cellStyle name="20% - Accent5 2 3 3 2 2" xfId="5239" xr:uid="{00000000-0005-0000-0000-00009F2F0000}"/>
    <cellStyle name="20% - Accent5 2 3 3 2 2 2" xfId="5240" xr:uid="{00000000-0005-0000-0000-0000A02F0000}"/>
    <cellStyle name="20% - Accent5 2 3 3 2 2 2 2" xfId="5241" xr:uid="{00000000-0005-0000-0000-0000A12F0000}"/>
    <cellStyle name="20% - Accent5 2 3 3 2 2 2 2 2" xfId="5242" xr:uid="{00000000-0005-0000-0000-0000A22F0000}"/>
    <cellStyle name="20% - Accent5 2 3 3 2 2 2 2 3" xfId="5243" xr:uid="{00000000-0005-0000-0000-0000A32F0000}"/>
    <cellStyle name="20% - Accent5 2 3 3 2 2 2 3" xfId="5244" xr:uid="{00000000-0005-0000-0000-0000A42F0000}"/>
    <cellStyle name="20% - Accent5 2 3 3 2 2 2 4" xfId="5245" xr:uid="{00000000-0005-0000-0000-0000A52F0000}"/>
    <cellStyle name="20% - Accent5 2 3 3 2 2 3" xfId="5246" xr:uid="{00000000-0005-0000-0000-0000A62F0000}"/>
    <cellStyle name="20% - Accent5 2 3 3 2 2 3 2" xfId="5247" xr:uid="{00000000-0005-0000-0000-0000A72F0000}"/>
    <cellStyle name="20% - Accent5 2 3 3 2 2 3 3" xfId="5248" xr:uid="{00000000-0005-0000-0000-0000A82F0000}"/>
    <cellStyle name="20% - Accent5 2 3 3 2 2 4" xfId="5249" xr:uid="{00000000-0005-0000-0000-0000A92F0000}"/>
    <cellStyle name="20% - Accent5 2 3 3 2 2 5" xfId="5250" xr:uid="{00000000-0005-0000-0000-0000AA2F0000}"/>
    <cellStyle name="20% - Accent5 2 3 3 2 3" xfId="5251" xr:uid="{00000000-0005-0000-0000-0000AB2F0000}"/>
    <cellStyle name="20% - Accent5 2 3 3 2 3 2" xfId="5252" xr:uid="{00000000-0005-0000-0000-0000AC2F0000}"/>
    <cellStyle name="20% - Accent5 2 3 3 2 3 2 2" xfId="5253" xr:uid="{00000000-0005-0000-0000-0000AD2F0000}"/>
    <cellStyle name="20% - Accent5 2 3 3 2 3 2 3" xfId="5254" xr:uid="{00000000-0005-0000-0000-0000AE2F0000}"/>
    <cellStyle name="20% - Accent5 2 3 3 2 3 3" xfId="5255" xr:uid="{00000000-0005-0000-0000-0000AF2F0000}"/>
    <cellStyle name="20% - Accent5 2 3 3 2 3 4" xfId="5256" xr:uid="{00000000-0005-0000-0000-0000B02F0000}"/>
    <cellStyle name="20% - Accent5 2 3 3 2 4" xfId="5257" xr:uid="{00000000-0005-0000-0000-0000B12F0000}"/>
    <cellStyle name="20% - Accent5 2 3 3 2 4 2" xfId="5258" xr:uid="{00000000-0005-0000-0000-0000B22F0000}"/>
    <cellStyle name="20% - Accent5 2 3 3 2 4 3" xfId="5259" xr:uid="{00000000-0005-0000-0000-0000B32F0000}"/>
    <cellStyle name="20% - Accent5 2 3 3 2 5" xfId="5260" xr:uid="{00000000-0005-0000-0000-0000B42F0000}"/>
    <cellStyle name="20% - Accent5 2 3 3 2 6" xfId="5261" xr:uid="{00000000-0005-0000-0000-0000B52F0000}"/>
    <cellStyle name="20% - Accent5 2 3 3 3" xfId="5262" xr:uid="{00000000-0005-0000-0000-0000B62F0000}"/>
    <cellStyle name="20% - Accent5 2 3 3 3 2" xfId="5263" xr:uid="{00000000-0005-0000-0000-0000B72F0000}"/>
    <cellStyle name="20% - Accent5 2 3 3 3 2 2" xfId="5264" xr:uid="{00000000-0005-0000-0000-0000B82F0000}"/>
    <cellStyle name="20% - Accent5 2 3 3 3 2 2 2" xfId="5265" xr:uid="{00000000-0005-0000-0000-0000B92F0000}"/>
    <cellStyle name="20% - Accent5 2 3 3 3 2 2 3" xfId="5266" xr:uid="{00000000-0005-0000-0000-0000BA2F0000}"/>
    <cellStyle name="20% - Accent5 2 3 3 3 2 3" xfId="5267" xr:uid="{00000000-0005-0000-0000-0000BB2F0000}"/>
    <cellStyle name="20% - Accent5 2 3 3 3 2 4" xfId="5268" xr:uid="{00000000-0005-0000-0000-0000BC2F0000}"/>
    <cellStyle name="20% - Accent5 2 3 3 3 3" xfId="5269" xr:uid="{00000000-0005-0000-0000-0000BD2F0000}"/>
    <cellStyle name="20% - Accent5 2 3 3 3 3 2" xfId="5270" xr:uid="{00000000-0005-0000-0000-0000BE2F0000}"/>
    <cellStyle name="20% - Accent5 2 3 3 3 3 3" xfId="5271" xr:uid="{00000000-0005-0000-0000-0000BF2F0000}"/>
    <cellStyle name="20% - Accent5 2 3 3 3 4" xfId="5272" xr:uid="{00000000-0005-0000-0000-0000C02F0000}"/>
    <cellStyle name="20% - Accent5 2 3 3 3 5" xfId="5273" xr:uid="{00000000-0005-0000-0000-0000C12F0000}"/>
    <cellStyle name="20% - Accent5 2 3 3 4" xfId="5274" xr:uid="{00000000-0005-0000-0000-0000C22F0000}"/>
    <cellStyle name="20% - Accent5 2 3 3 4 2" xfId="5275" xr:uid="{00000000-0005-0000-0000-0000C32F0000}"/>
    <cellStyle name="20% - Accent5 2 3 3 4 2 2" xfId="5276" xr:uid="{00000000-0005-0000-0000-0000C42F0000}"/>
    <cellStyle name="20% - Accent5 2 3 3 4 2 3" xfId="5277" xr:uid="{00000000-0005-0000-0000-0000C52F0000}"/>
    <cellStyle name="20% - Accent5 2 3 3 4 3" xfId="5278" xr:uid="{00000000-0005-0000-0000-0000C62F0000}"/>
    <cellStyle name="20% - Accent5 2 3 3 4 4" xfId="5279" xr:uid="{00000000-0005-0000-0000-0000C72F0000}"/>
    <cellStyle name="20% - Accent5 2 3 3 5" xfId="5280" xr:uid="{00000000-0005-0000-0000-0000C82F0000}"/>
    <cellStyle name="20% - Accent5 2 3 3 5 2" xfId="5281" xr:uid="{00000000-0005-0000-0000-0000C92F0000}"/>
    <cellStyle name="20% - Accent5 2 3 3 5 3" xfId="5282" xr:uid="{00000000-0005-0000-0000-0000CA2F0000}"/>
    <cellStyle name="20% - Accent5 2 3 3 6" xfId="5283" xr:uid="{00000000-0005-0000-0000-0000CB2F0000}"/>
    <cellStyle name="20% - Accent5 2 3 3 7" xfId="5284" xr:uid="{00000000-0005-0000-0000-0000CC2F0000}"/>
    <cellStyle name="20% - Accent5 2 3 4" xfId="5285" xr:uid="{00000000-0005-0000-0000-0000CD2F0000}"/>
    <cellStyle name="20% - Accent5 2 3 4 2" xfId="5286" xr:uid="{00000000-0005-0000-0000-0000CE2F0000}"/>
    <cellStyle name="20% - Accent5 2 3 4 2 2" xfId="5287" xr:uid="{00000000-0005-0000-0000-0000CF2F0000}"/>
    <cellStyle name="20% - Accent5 2 3 4 2 2 2" xfId="5288" xr:uid="{00000000-0005-0000-0000-0000D02F0000}"/>
    <cellStyle name="20% - Accent5 2 3 4 2 2 2 2" xfId="5289" xr:uid="{00000000-0005-0000-0000-0000D12F0000}"/>
    <cellStyle name="20% - Accent5 2 3 4 2 2 2 3" xfId="5290" xr:uid="{00000000-0005-0000-0000-0000D22F0000}"/>
    <cellStyle name="20% - Accent5 2 3 4 2 2 3" xfId="5291" xr:uid="{00000000-0005-0000-0000-0000D32F0000}"/>
    <cellStyle name="20% - Accent5 2 3 4 2 2 4" xfId="5292" xr:uid="{00000000-0005-0000-0000-0000D42F0000}"/>
    <cellStyle name="20% - Accent5 2 3 4 2 3" xfId="5293" xr:uid="{00000000-0005-0000-0000-0000D52F0000}"/>
    <cellStyle name="20% - Accent5 2 3 4 2 3 2" xfId="5294" xr:uid="{00000000-0005-0000-0000-0000D62F0000}"/>
    <cellStyle name="20% - Accent5 2 3 4 2 3 3" xfId="5295" xr:uid="{00000000-0005-0000-0000-0000D72F0000}"/>
    <cellStyle name="20% - Accent5 2 3 4 2 4" xfId="5296" xr:uid="{00000000-0005-0000-0000-0000D82F0000}"/>
    <cellStyle name="20% - Accent5 2 3 4 2 5" xfId="5297" xr:uid="{00000000-0005-0000-0000-0000D92F0000}"/>
    <cellStyle name="20% - Accent5 2 3 4 3" xfId="5298" xr:uid="{00000000-0005-0000-0000-0000DA2F0000}"/>
    <cellStyle name="20% - Accent5 2 3 4 3 2" xfId="5299" xr:uid="{00000000-0005-0000-0000-0000DB2F0000}"/>
    <cellStyle name="20% - Accent5 2 3 4 3 2 2" xfId="5300" xr:uid="{00000000-0005-0000-0000-0000DC2F0000}"/>
    <cellStyle name="20% - Accent5 2 3 4 3 2 3" xfId="5301" xr:uid="{00000000-0005-0000-0000-0000DD2F0000}"/>
    <cellStyle name="20% - Accent5 2 3 4 3 3" xfId="5302" xr:uid="{00000000-0005-0000-0000-0000DE2F0000}"/>
    <cellStyle name="20% - Accent5 2 3 4 3 4" xfId="5303" xr:uid="{00000000-0005-0000-0000-0000DF2F0000}"/>
    <cellStyle name="20% - Accent5 2 3 4 4" xfId="5304" xr:uid="{00000000-0005-0000-0000-0000E02F0000}"/>
    <cellStyle name="20% - Accent5 2 3 4 4 2" xfId="5305" xr:uid="{00000000-0005-0000-0000-0000E12F0000}"/>
    <cellStyle name="20% - Accent5 2 3 4 4 3" xfId="5306" xr:uid="{00000000-0005-0000-0000-0000E22F0000}"/>
    <cellStyle name="20% - Accent5 2 3 4 5" xfId="5307" xr:uid="{00000000-0005-0000-0000-0000E32F0000}"/>
    <cellStyle name="20% - Accent5 2 3 4 6" xfId="5308" xr:uid="{00000000-0005-0000-0000-0000E42F0000}"/>
    <cellStyle name="20% - Accent5 2 3 5" xfId="5309" xr:uid="{00000000-0005-0000-0000-0000E52F0000}"/>
    <cellStyle name="20% - Accent5 2 3 5 2" xfId="5310" xr:uid="{00000000-0005-0000-0000-0000E62F0000}"/>
    <cellStyle name="20% - Accent5 2 3 5 2 2" xfId="5311" xr:uid="{00000000-0005-0000-0000-0000E72F0000}"/>
    <cellStyle name="20% - Accent5 2 3 5 2 2 2" xfId="5312" xr:uid="{00000000-0005-0000-0000-0000E82F0000}"/>
    <cellStyle name="20% - Accent5 2 3 5 2 2 2 2" xfId="5313" xr:uid="{00000000-0005-0000-0000-0000E92F0000}"/>
    <cellStyle name="20% - Accent5 2 3 5 2 2 2 3" xfId="5314" xr:uid="{00000000-0005-0000-0000-0000EA2F0000}"/>
    <cellStyle name="20% - Accent5 2 3 5 2 2 3" xfId="5315" xr:uid="{00000000-0005-0000-0000-0000EB2F0000}"/>
    <cellStyle name="20% - Accent5 2 3 5 2 2 4" xfId="5316" xr:uid="{00000000-0005-0000-0000-0000EC2F0000}"/>
    <cellStyle name="20% - Accent5 2 3 5 2 3" xfId="5317" xr:uid="{00000000-0005-0000-0000-0000ED2F0000}"/>
    <cellStyle name="20% - Accent5 2 3 5 2 3 2" xfId="5318" xr:uid="{00000000-0005-0000-0000-0000EE2F0000}"/>
    <cellStyle name="20% - Accent5 2 3 5 2 3 3" xfId="5319" xr:uid="{00000000-0005-0000-0000-0000EF2F0000}"/>
    <cellStyle name="20% - Accent5 2 3 5 2 4" xfId="5320" xr:uid="{00000000-0005-0000-0000-0000F02F0000}"/>
    <cellStyle name="20% - Accent5 2 3 5 2 5" xfId="5321" xr:uid="{00000000-0005-0000-0000-0000F12F0000}"/>
    <cellStyle name="20% - Accent5 2 3 5 3" xfId="5322" xr:uid="{00000000-0005-0000-0000-0000F22F0000}"/>
    <cellStyle name="20% - Accent5 2 3 5 3 2" xfId="5323" xr:uid="{00000000-0005-0000-0000-0000F32F0000}"/>
    <cellStyle name="20% - Accent5 2 3 5 3 2 2" xfId="5324" xr:uid="{00000000-0005-0000-0000-0000F42F0000}"/>
    <cellStyle name="20% - Accent5 2 3 5 3 2 3" xfId="5325" xr:uid="{00000000-0005-0000-0000-0000F52F0000}"/>
    <cellStyle name="20% - Accent5 2 3 5 3 3" xfId="5326" xr:uid="{00000000-0005-0000-0000-0000F62F0000}"/>
    <cellStyle name="20% - Accent5 2 3 5 3 4" xfId="5327" xr:uid="{00000000-0005-0000-0000-0000F72F0000}"/>
    <cellStyle name="20% - Accent5 2 3 5 4" xfId="5328" xr:uid="{00000000-0005-0000-0000-0000F82F0000}"/>
    <cellStyle name="20% - Accent5 2 3 5 4 2" xfId="5329" xr:uid="{00000000-0005-0000-0000-0000F92F0000}"/>
    <cellStyle name="20% - Accent5 2 3 5 4 3" xfId="5330" xr:uid="{00000000-0005-0000-0000-0000FA2F0000}"/>
    <cellStyle name="20% - Accent5 2 3 5 5" xfId="5331" xr:uid="{00000000-0005-0000-0000-0000FB2F0000}"/>
    <cellStyle name="20% - Accent5 2 3 5 6" xfId="5332" xr:uid="{00000000-0005-0000-0000-0000FC2F0000}"/>
    <cellStyle name="20% - Accent5 2 3 6" xfId="5333" xr:uid="{00000000-0005-0000-0000-0000FD2F0000}"/>
    <cellStyle name="20% - Accent5 2 3 6 2" xfId="5334" xr:uid="{00000000-0005-0000-0000-0000FE2F0000}"/>
    <cellStyle name="20% - Accent5 2 3 6 2 2" xfId="5335" xr:uid="{00000000-0005-0000-0000-0000FF2F0000}"/>
    <cellStyle name="20% - Accent5 2 3 6 2 2 2" xfId="5336" xr:uid="{00000000-0005-0000-0000-000000300000}"/>
    <cellStyle name="20% - Accent5 2 3 6 2 2 3" xfId="5337" xr:uid="{00000000-0005-0000-0000-000001300000}"/>
    <cellStyle name="20% - Accent5 2 3 6 2 3" xfId="5338" xr:uid="{00000000-0005-0000-0000-000002300000}"/>
    <cellStyle name="20% - Accent5 2 3 6 2 4" xfId="5339" xr:uid="{00000000-0005-0000-0000-000003300000}"/>
    <cellStyle name="20% - Accent5 2 3 6 3" xfId="5340" xr:uid="{00000000-0005-0000-0000-000004300000}"/>
    <cellStyle name="20% - Accent5 2 3 6 3 2" xfId="5341" xr:uid="{00000000-0005-0000-0000-000005300000}"/>
    <cellStyle name="20% - Accent5 2 3 6 3 3" xfId="5342" xr:uid="{00000000-0005-0000-0000-000006300000}"/>
    <cellStyle name="20% - Accent5 2 3 6 4" xfId="5343" xr:uid="{00000000-0005-0000-0000-000007300000}"/>
    <cellStyle name="20% - Accent5 2 3 6 5" xfId="5344" xr:uid="{00000000-0005-0000-0000-000008300000}"/>
    <cellStyle name="20% - Accent5 2 3 7" xfId="5345" xr:uid="{00000000-0005-0000-0000-000009300000}"/>
    <cellStyle name="20% - Accent5 2 3 7 2" xfId="5346" xr:uid="{00000000-0005-0000-0000-00000A300000}"/>
    <cellStyle name="20% - Accent5 2 3 7 2 2" xfId="5347" xr:uid="{00000000-0005-0000-0000-00000B300000}"/>
    <cellStyle name="20% - Accent5 2 3 7 2 2 2" xfId="5348" xr:uid="{00000000-0005-0000-0000-00000C300000}"/>
    <cellStyle name="20% - Accent5 2 3 7 2 2 3" xfId="5349" xr:uid="{00000000-0005-0000-0000-00000D300000}"/>
    <cellStyle name="20% - Accent5 2 3 7 2 3" xfId="5350" xr:uid="{00000000-0005-0000-0000-00000E300000}"/>
    <cellStyle name="20% - Accent5 2 3 7 2 4" xfId="5351" xr:uid="{00000000-0005-0000-0000-00000F300000}"/>
    <cellStyle name="20% - Accent5 2 3 7 3" xfId="5352" xr:uid="{00000000-0005-0000-0000-000010300000}"/>
    <cellStyle name="20% - Accent5 2 3 7 3 2" xfId="5353" xr:uid="{00000000-0005-0000-0000-000011300000}"/>
    <cellStyle name="20% - Accent5 2 3 7 3 3" xfId="5354" xr:uid="{00000000-0005-0000-0000-000012300000}"/>
    <cellStyle name="20% - Accent5 2 3 7 4" xfId="5355" xr:uid="{00000000-0005-0000-0000-000013300000}"/>
    <cellStyle name="20% - Accent5 2 3 7 5" xfId="5356" xr:uid="{00000000-0005-0000-0000-000014300000}"/>
    <cellStyle name="20% - Accent5 2 3 8" xfId="5357" xr:uid="{00000000-0005-0000-0000-000015300000}"/>
    <cellStyle name="20% - Accent5 2 3 8 2" xfId="5358" xr:uid="{00000000-0005-0000-0000-000016300000}"/>
    <cellStyle name="20% - Accent5 2 3 8 2 2" xfId="5359" xr:uid="{00000000-0005-0000-0000-000017300000}"/>
    <cellStyle name="20% - Accent5 2 3 8 2 3" xfId="5360" xr:uid="{00000000-0005-0000-0000-000018300000}"/>
    <cellStyle name="20% - Accent5 2 3 8 3" xfId="5361" xr:uid="{00000000-0005-0000-0000-000019300000}"/>
    <cellStyle name="20% - Accent5 2 3 8 4" xfId="5362" xr:uid="{00000000-0005-0000-0000-00001A300000}"/>
    <cellStyle name="20% - Accent5 2 3 9" xfId="5363" xr:uid="{00000000-0005-0000-0000-00001B300000}"/>
    <cellStyle name="20% - Accent5 2 3 9 2" xfId="5364" xr:uid="{00000000-0005-0000-0000-00001C300000}"/>
    <cellStyle name="20% - Accent5 2 3 9 3" xfId="5365" xr:uid="{00000000-0005-0000-0000-00001D300000}"/>
    <cellStyle name="20% - Accent5 2 4" xfId="5366" xr:uid="{00000000-0005-0000-0000-00001E300000}"/>
    <cellStyle name="20% - Accent5 2 4 2" xfId="29652" xr:uid="{00000000-0005-0000-0000-00001F300000}"/>
    <cellStyle name="20% - Accent5 2 4 2 2" xfId="38418" xr:uid="{00000000-0005-0000-0000-000020300000}"/>
    <cellStyle name="20% - Accent5 2 4 3" xfId="31770" xr:uid="{00000000-0005-0000-0000-000021300000}"/>
    <cellStyle name="20% - Accent5 2 4 4" xfId="31771" xr:uid="{00000000-0005-0000-0000-000022300000}"/>
    <cellStyle name="20% - Accent5 2 5" xfId="5367" xr:uid="{00000000-0005-0000-0000-000023300000}"/>
    <cellStyle name="20% - Accent5 2 5 2" xfId="29653" xr:uid="{00000000-0005-0000-0000-000024300000}"/>
    <cellStyle name="20% - Accent5 2 5 3" xfId="31772" xr:uid="{00000000-0005-0000-0000-000025300000}"/>
    <cellStyle name="20% - Accent5 2 5 4" xfId="31773" xr:uid="{00000000-0005-0000-0000-000026300000}"/>
    <cellStyle name="20% - Accent5 2 6" xfId="5368" xr:uid="{00000000-0005-0000-0000-000027300000}"/>
    <cellStyle name="20% - Accent5 2 6 2" xfId="29654" xr:uid="{00000000-0005-0000-0000-000028300000}"/>
    <cellStyle name="20% - Accent5 2 7" xfId="29655" xr:uid="{00000000-0005-0000-0000-000029300000}"/>
    <cellStyle name="20% - Accent5 2 7 2" xfId="29656" xr:uid="{00000000-0005-0000-0000-00002A300000}"/>
    <cellStyle name="20% - Accent5 2 8" xfId="29657" xr:uid="{00000000-0005-0000-0000-00002B300000}"/>
    <cellStyle name="20% - Accent5 2 9" xfId="29658" xr:uid="{00000000-0005-0000-0000-00002C300000}"/>
    <cellStyle name="20% - Accent5 20" xfId="29659" xr:uid="{00000000-0005-0000-0000-00002D300000}"/>
    <cellStyle name="20% - Accent5 20 2" xfId="29660" xr:uid="{00000000-0005-0000-0000-00002E300000}"/>
    <cellStyle name="20% - Accent5 21" xfId="29661" xr:uid="{00000000-0005-0000-0000-00002F300000}"/>
    <cellStyle name="20% - Accent5 21 2" xfId="29662" xr:uid="{00000000-0005-0000-0000-000030300000}"/>
    <cellStyle name="20% - Accent5 22" xfId="29663" xr:uid="{00000000-0005-0000-0000-000031300000}"/>
    <cellStyle name="20% - Accent5 22 2" xfId="29664" xr:uid="{00000000-0005-0000-0000-000032300000}"/>
    <cellStyle name="20% - Accent5 23" xfId="29665" xr:uid="{00000000-0005-0000-0000-000033300000}"/>
    <cellStyle name="20% - Accent5 23 2" xfId="29666" xr:uid="{00000000-0005-0000-0000-000034300000}"/>
    <cellStyle name="20% - Accent5 24" xfId="29667" xr:uid="{00000000-0005-0000-0000-000035300000}"/>
    <cellStyle name="20% - Accent5 24 2" xfId="29668" xr:uid="{00000000-0005-0000-0000-000036300000}"/>
    <cellStyle name="20% - Accent5 25" xfId="29669" xr:uid="{00000000-0005-0000-0000-000037300000}"/>
    <cellStyle name="20% - Accent5 25 2" xfId="29670" xr:uid="{00000000-0005-0000-0000-000038300000}"/>
    <cellStyle name="20% - Accent5 26" xfId="29671" xr:uid="{00000000-0005-0000-0000-000039300000}"/>
    <cellStyle name="20% - Accent5 26 2" xfId="29672" xr:uid="{00000000-0005-0000-0000-00003A300000}"/>
    <cellStyle name="20% - Accent5 27" xfId="29673" xr:uid="{00000000-0005-0000-0000-00003B300000}"/>
    <cellStyle name="20% - Accent5 27 2" xfId="29674" xr:uid="{00000000-0005-0000-0000-00003C300000}"/>
    <cellStyle name="20% - Accent5 28" xfId="29675" xr:uid="{00000000-0005-0000-0000-00003D300000}"/>
    <cellStyle name="20% - Accent5 28 2" xfId="29676" xr:uid="{00000000-0005-0000-0000-00003E300000}"/>
    <cellStyle name="20% - Accent5 29" xfId="29677" xr:uid="{00000000-0005-0000-0000-00003F300000}"/>
    <cellStyle name="20% - Accent5 29 2" xfId="29678" xr:uid="{00000000-0005-0000-0000-000040300000}"/>
    <cellStyle name="20% - Accent5 3" xfId="5369" xr:uid="{00000000-0005-0000-0000-000041300000}"/>
    <cellStyle name="20% - Accent5 3 10" xfId="5370" xr:uid="{00000000-0005-0000-0000-000042300000}"/>
    <cellStyle name="20% - Accent5 3 10 2" xfId="5371" xr:uid="{00000000-0005-0000-0000-000043300000}"/>
    <cellStyle name="20% - Accent5 3 10 3" xfId="5372" xr:uid="{00000000-0005-0000-0000-000044300000}"/>
    <cellStyle name="20% - Accent5 3 11" xfId="5373" xr:uid="{00000000-0005-0000-0000-000045300000}"/>
    <cellStyle name="20% - Accent5 3 11 2" xfId="5374" xr:uid="{00000000-0005-0000-0000-000046300000}"/>
    <cellStyle name="20% - Accent5 3 11 3" xfId="5375" xr:uid="{00000000-0005-0000-0000-000047300000}"/>
    <cellStyle name="20% - Accent5 3 12" xfId="5376" xr:uid="{00000000-0005-0000-0000-000048300000}"/>
    <cellStyle name="20% - Accent5 3 12 2" xfId="5377" xr:uid="{00000000-0005-0000-0000-000049300000}"/>
    <cellStyle name="20% - Accent5 3 12 3" xfId="5378" xr:uid="{00000000-0005-0000-0000-00004A300000}"/>
    <cellStyle name="20% - Accent5 3 13" xfId="5379" xr:uid="{00000000-0005-0000-0000-00004B300000}"/>
    <cellStyle name="20% - Accent5 3 14" xfId="5380" xr:uid="{00000000-0005-0000-0000-00004C300000}"/>
    <cellStyle name="20% - Accent5 3 15" xfId="5381" xr:uid="{00000000-0005-0000-0000-00004D300000}"/>
    <cellStyle name="20% - Accent5 3 2" xfId="5382" xr:uid="{00000000-0005-0000-0000-00004E300000}"/>
    <cellStyle name="20% - Accent5 3 2 2" xfId="5383" xr:uid="{00000000-0005-0000-0000-00004F300000}"/>
    <cellStyle name="20% - Accent5 3 2 2 2" xfId="31774" xr:uid="{00000000-0005-0000-0000-000050300000}"/>
    <cellStyle name="20% - Accent5 3 2 2 3" xfId="31775" xr:uid="{00000000-0005-0000-0000-000051300000}"/>
    <cellStyle name="20% - Accent5 3 2 2 4" xfId="31776" xr:uid="{00000000-0005-0000-0000-000052300000}"/>
    <cellStyle name="20% - Accent5 3 2 3" xfId="5384" xr:uid="{00000000-0005-0000-0000-000053300000}"/>
    <cellStyle name="20% - Accent5 3 2 4" xfId="5385" xr:uid="{00000000-0005-0000-0000-000054300000}"/>
    <cellStyle name="20% - Accent5 3 2 5" xfId="5386" xr:uid="{00000000-0005-0000-0000-000055300000}"/>
    <cellStyle name="20% - Accent5 3 2 6" xfId="5387" xr:uid="{00000000-0005-0000-0000-000056300000}"/>
    <cellStyle name="20% - Accent5 3 3" xfId="5388" xr:uid="{00000000-0005-0000-0000-000057300000}"/>
    <cellStyle name="20% - Accent5 3 3 2" xfId="5389" xr:uid="{00000000-0005-0000-0000-000058300000}"/>
    <cellStyle name="20% - Accent5 3 3 2 2" xfId="5390" xr:uid="{00000000-0005-0000-0000-000059300000}"/>
    <cellStyle name="20% - Accent5 3 3 2 2 2" xfId="5391" xr:uid="{00000000-0005-0000-0000-00005A300000}"/>
    <cellStyle name="20% - Accent5 3 3 2 2 2 2" xfId="5392" xr:uid="{00000000-0005-0000-0000-00005B300000}"/>
    <cellStyle name="20% - Accent5 3 3 2 2 2 2 2" xfId="5393" xr:uid="{00000000-0005-0000-0000-00005C300000}"/>
    <cellStyle name="20% - Accent5 3 3 2 2 2 2 2 2" xfId="5394" xr:uid="{00000000-0005-0000-0000-00005D300000}"/>
    <cellStyle name="20% - Accent5 3 3 2 2 2 2 2 3" xfId="5395" xr:uid="{00000000-0005-0000-0000-00005E300000}"/>
    <cellStyle name="20% - Accent5 3 3 2 2 2 2 3" xfId="5396" xr:uid="{00000000-0005-0000-0000-00005F300000}"/>
    <cellStyle name="20% - Accent5 3 3 2 2 2 2 4" xfId="5397" xr:uid="{00000000-0005-0000-0000-000060300000}"/>
    <cellStyle name="20% - Accent5 3 3 2 2 2 3" xfId="5398" xr:uid="{00000000-0005-0000-0000-000061300000}"/>
    <cellStyle name="20% - Accent5 3 3 2 2 2 3 2" xfId="5399" xr:uid="{00000000-0005-0000-0000-000062300000}"/>
    <cellStyle name="20% - Accent5 3 3 2 2 2 3 3" xfId="5400" xr:uid="{00000000-0005-0000-0000-000063300000}"/>
    <cellStyle name="20% - Accent5 3 3 2 2 2 4" xfId="5401" xr:uid="{00000000-0005-0000-0000-000064300000}"/>
    <cellStyle name="20% - Accent5 3 3 2 2 2 5" xfId="5402" xr:uid="{00000000-0005-0000-0000-000065300000}"/>
    <cellStyle name="20% - Accent5 3 3 2 2 3" xfId="5403" xr:uid="{00000000-0005-0000-0000-000066300000}"/>
    <cellStyle name="20% - Accent5 3 3 2 2 3 2" xfId="5404" xr:uid="{00000000-0005-0000-0000-000067300000}"/>
    <cellStyle name="20% - Accent5 3 3 2 2 3 2 2" xfId="5405" xr:uid="{00000000-0005-0000-0000-000068300000}"/>
    <cellStyle name="20% - Accent5 3 3 2 2 3 2 3" xfId="5406" xr:uid="{00000000-0005-0000-0000-000069300000}"/>
    <cellStyle name="20% - Accent5 3 3 2 2 3 3" xfId="5407" xr:uid="{00000000-0005-0000-0000-00006A300000}"/>
    <cellStyle name="20% - Accent5 3 3 2 2 3 4" xfId="5408" xr:uid="{00000000-0005-0000-0000-00006B300000}"/>
    <cellStyle name="20% - Accent5 3 3 2 2 4" xfId="5409" xr:uid="{00000000-0005-0000-0000-00006C300000}"/>
    <cellStyle name="20% - Accent5 3 3 2 2 4 2" xfId="5410" xr:uid="{00000000-0005-0000-0000-00006D300000}"/>
    <cellStyle name="20% - Accent5 3 3 2 2 4 3" xfId="5411" xr:uid="{00000000-0005-0000-0000-00006E300000}"/>
    <cellStyle name="20% - Accent5 3 3 2 2 5" xfId="5412" xr:uid="{00000000-0005-0000-0000-00006F300000}"/>
    <cellStyle name="20% - Accent5 3 3 2 2 6" xfId="5413" xr:uid="{00000000-0005-0000-0000-000070300000}"/>
    <cellStyle name="20% - Accent5 3 3 2 3" xfId="5414" xr:uid="{00000000-0005-0000-0000-000071300000}"/>
    <cellStyle name="20% - Accent5 3 3 2 3 2" xfId="5415" xr:uid="{00000000-0005-0000-0000-000072300000}"/>
    <cellStyle name="20% - Accent5 3 3 2 3 2 2" xfId="5416" xr:uid="{00000000-0005-0000-0000-000073300000}"/>
    <cellStyle name="20% - Accent5 3 3 2 3 2 2 2" xfId="5417" xr:uid="{00000000-0005-0000-0000-000074300000}"/>
    <cellStyle name="20% - Accent5 3 3 2 3 2 2 3" xfId="5418" xr:uid="{00000000-0005-0000-0000-000075300000}"/>
    <cellStyle name="20% - Accent5 3 3 2 3 2 3" xfId="5419" xr:uid="{00000000-0005-0000-0000-000076300000}"/>
    <cellStyle name="20% - Accent5 3 3 2 3 2 4" xfId="5420" xr:uid="{00000000-0005-0000-0000-000077300000}"/>
    <cellStyle name="20% - Accent5 3 3 2 3 3" xfId="5421" xr:uid="{00000000-0005-0000-0000-000078300000}"/>
    <cellStyle name="20% - Accent5 3 3 2 3 3 2" xfId="5422" xr:uid="{00000000-0005-0000-0000-000079300000}"/>
    <cellStyle name="20% - Accent5 3 3 2 3 3 3" xfId="5423" xr:uid="{00000000-0005-0000-0000-00007A300000}"/>
    <cellStyle name="20% - Accent5 3 3 2 3 4" xfId="5424" xr:uid="{00000000-0005-0000-0000-00007B300000}"/>
    <cellStyle name="20% - Accent5 3 3 2 3 5" xfId="5425" xr:uid="{00000000-0005-0000-0000-00007C300000}"/>
    <cellStyle name="20% - Accent5 3 3 2 4" xfId="5426" xr:uid="{00000000-0005-0000-0000-00007D300000}"/>
    <cellStyle name="20% - Accent5 3 3 2 4 2" xfId="5427" xr:uid="{00000000-0005-0000-0000-00007E300000}"/>
    <cellStyle name="20% - Accent5 3 3 2 4 2 2" xfId="5428" xr:uid="{00000000-0005-0000-0000-00007F300000}"/>
    <cellStyle name="20% - Accent5 3 3 2 4 2 3" xfId="5429" xr:uid="{00000000-0005-0000-0000-000080300000}"/>
    <cellStyle name="20% - Accent5 3 3 2 4 3" xfId="5430" xr:uid="{00000000-0005-0000-0000-000081300000}"/>
    <cellStyle name="20% - Accent5 3 3 2 4 4" xfId="5431" xr:uid="{00000000-0005-0000-0000-000082300000}"/>
    <cellStyle name="20% - Accent5 3 3 2 5" xfId="5432" xr:uid="{00000000-0005-0000-0000-000083300000}"/>
    <cellStyle name="20% - Accent5 3 3 2 5 2" xfId="5433" xr:uid="{00000000-0005-0000-0000-000084300000}"/>
    <cellStyle name="20% - Accent5 3 3 2 5 3" xfId="5434" xr:uid="{00000000-0005-0000-0000-000085300000}"/>
    <cellStyle name="20% - Accent5 3 3 2 6" xfId="5435" xr:uid="{00000000-0005-0000-0000-000086300000}"/>
    <cellStyle name="20% - Accent5 3 3 2 7" xfId="5436" xr:uid="{00000000-0005-0000-0000-000087300000}"/>
    <cellStyle name="20% - Accent5 3 3 3" xfId="5437" xr:uid="{00000000-0005-0000-0000-000088300000}"/>
    <cellStyle name="20% - Accent5 3 3 3 2" xfId="5438" xr:uid="{00000000-0005-0000-0000-000089300000}"/>
    <cellStyle name="20% - Accent5 3 3 3 2 2" xfId="5439" xr:uid="{00000000-0005-0000-0000-00008A300000}"/>
    <cellStyle name="20% - Accent5 3 3 3 2 2 2" xfId="5440" xr:uid="{00000000-0005-0000-0000-00008B300000}"/>
    <cellStyle name="20% - Accent5 3 3 3 2 2 2 2" xfId="5441" xr:uid="{00000000-0005-0000-0000-00008C300000}"/>
    <cellStyle name="20% - Accent5 3 3 3 2 2 2 3" xfId="5442" xr:uid="{00000000-0005-0000-0000-00008D300000}"/>
    <cellStyle name="20% - Accent5 3 3 3 2 2 3" xfId="5443" xr:uid="{00000000-0005-0000-0000-00008E300000}"/>
    <cellStyle name="20% - Accent5 3 3 3 2 2 4" xfId="5444" xr:uid="{00000000-0005-0000-0000-00008F300000}"/>
    <cellStyle name="20% - Accent5 3 3 3 2 3" xfId="5445" xr:uid="{00000000-0005-0000-0000-000090300000}"/>
    <cellStyle name="20% - Accent5 3 3 3 2 3 2" xfId="5446" xr:uid="{00000000-0005-0000-0000-000091300000}"/>
    <cellStyle name="20% - Accent5 3 3 3 2 3 3" xfId="5447" xr:uid="{00000000-0005-0000-0000-000092300000}"/>
    <cellStyle name="20% - Accent5 3 3 3 2 4" xfId="5448" xr:uid="{00000000-0005-0000-0000-000093300000}"/>
    <cellStyle name="20% - Accent5 3 3 3 2 5" xfId="5449" xr:uid="{00000000-0005-0000-0000-000094300000}"/>
    <cellStyle name="20% - Accent5 3 3 3 3" xfId="5450" xr:uid="{00000000-0005-0000-0000-000095300000}"/>
    <cellStyle name="20% - Accent5 3 3 3 3 2" xfId="5451" xr:uid="{00000000-0005-0000-0000-000096300000}"/>
    <cellStyle name="20% - Accent5 3 3 3 3 2 2" xfId="5452" xr:uid="{00000000-0005-0000-0000-000097300000}"/>
    <cellStyle name="20% - Accent5 3 3 3 3 2 3" xfId="5453" xr:uid="{00000000-0005-0000-0000-000098300000}"/>
    <cellStyle name="20% - Accent5 3 3 3 3 3" xfId="5454" xr:uid="{00000000-0005-0000-0000-000099300000}"/>
    <cellStyle name="20% - Accent5 3 3 3 3 4" xfId="5455" xr:uid="{00000000-0005-0000-0000-00009A300000}"/>
    <cellStyle name="20% - Accent5 3 3 3 4" xfId="5456" xr:uid="{00000000-0005-0000-0000-00009B300000}"/>
    <cellStyle name="20% - Accent5 3 3 3 4 2" xfId="5457" xr:uid="{00000000-0005-0000-0000-00009C300000}"/>
    <cellStyle name="20% - Accent5 3 3 3 4 3" xfId="5458" xr:uid="{00000000-0005-0000-0000-00009D300000}"/>
    <cellStyle name="20% - Accent5 3 3 3 5" xfId="5459" xr:uid="{00000000-0005-0000-0000-00009E300000}"/>
    <cellStyle name="20% - Accent5 3 3 3 6" xfId="5460" xr:uid="{00000000-0005-0000-0000-00009F300000}"/>
    <cellStyle name="20% - Accent5 3 3 4" xfId="5461" xr:uid="{00000000-0005-0000-0000-0000A0300000}"/>
    <cellStyle name="20% - Accent5 3 3 4 2" xfId="5462" xr:uid="{00000000-0005-0000-0000-0000A1300000}"/>
    <cellStyle name="20% - Accent5 3 3 4 2 2" xfId="5463" xr:uid="{00000000-0005-0000-0000-0000A2300000}"/>
    <cellStyle name="20% - Accent5 3 3 4 2 2 2" xfId="5464" xr:uid="{00000000-0005-0000-0000-0000A3300000}"/>
    <cellStyle name="20% - Accent5 3 3 4 2 2 3" xfId="5465" xr:uid="{00000000-0005-0000-0000-0000A4300000}"/>
    <cellStyle name="20% - Accent5 3 3 4 2 3" xfId="5466" xr:uid="{00000000-0005-0000-0000-0000A5300000}"/>
    <cellStyle name="20% - Accent5 3 3 4 2 4" xfId="5467" xr:uid="{00000000-0005-0000-0000-0000A6300000}"/>
    <cellStyle name="20% - Accent5 3 3 4 3" xfId="5468" xr:uid="{00000000-0005-0000-0000-0000A7300000}"/>
    <cellStyle name="20% - Accent5 3 3 4 3 2" xfId="5469" xr:uid="{00000000-0005-0000-0000-0000A8300000}"/>
    <cellStyle name="20% - Accent5 3 3 4 3 3" xfId="5470" xr:uid="{00000000-0005-0000-0000-0000A9300000}"/>
    <cellStyle name="20% - Accent5 3 3 4 4" xfId="5471" xr:uid="{00000000-0005-0000-0000-0000AA300000}"/>
    <cellStyle name="20% - Accent5 3 3 4 5" xfId="5472" xr:uid="{00000000-0005-0000-0000-0000AB300000}"/>
    <cellStyle name="20% - Accent5 3 3 5" xfId="5473" xr:uid="{00000000-0005-0000-0000-0000AC300000}"/>
    <cellStyle name="20% - Accent5 3 3 5 2" xfId="5474" xr:uid="{00000000-0005-0000-0000-0000AD300000}"/>
    <cellStyle name="20% - Accent5 3 3 5 2 2" xfId="5475" xr:uid="{00000000-0005-0000-0000-0000AE300000}"/>
    <cellStyle name="20% - Accent5 3 3 5 2 3" xfId="5476" xr:uid="{00000000-0005-0000-0000-0000AF300000}"/>
    <cellStyle name="20% - Accent5 3 3 5 3" xfId="5477" xr:uid="{00000000-0005-0000-0000-0000B0300000}"/>
    <cellStyle name="20% - Accent5 3 3 5 4" xfId="5478" xr:uid="{00000000-0005-0000-0000-0000B1300000}"/>
    <cellStyle name="20% - Accent5 3 3 6" xfId="5479" xr:uid="{00000000-0005-0000-0000-0000B2300000}"/>
    <cellStyle name="20% - Accent5 3 3 6 2" xfId="5480" xr:uid="{00000000-0005-0000-0000-0000B3300000}"/>
    <cellStyle name="20% - Accent5 3 3 6 3" xfId="5481" xr:uid="{00000000-0005-0000-0000-0000B4300000}"/>
    <cellStyle name="20% - Accent5 3 3 7" xfId="5482" xr:uid="{00000000-0005-0000-0000-0000B5300000}"/>
    <cellStyle name="20% - Accent5 3 3 8" xfId="5483" xr:uid="{00000000-0005-0000-0000-0000B6300000}"/>
    <cellStyle name="20% - Accent5 3 4" xfId="5484" xr:uid="{00000000-0005-0000-0000-0000B7300000}"/>
    <cellStyle name="20% - Accent5 3 4 2" xfId="5485" xr:uid="{00000000-0005-0000-0000-0000B8300000}"/>
    <cellStyle name="20% - Accent5 3 4 2 2" xfId="5486" xr:uid="{00000000-0005-0000-0000-0000B9300000}"/>
    <cellStyle name="20% - Accent5 3 4 2 2 2" xfId="5487" xr:uid="{00000000-0005-0000-0000-0000BA300000}"/>
    <cellStyle name="20% - Accent5 3 4 2 2 2 2" xfId="5488" xr:uid="{00000000-0005-0000-0000-0000BB300000}"/>
    <cellStyle name="20% - Accent5 3 4 2 2 2 2 2" xfId="5489" xr:uid="{00000000-0005-0000-0000-0000BC300000}"/>
    <cellStyle name="20% - Accent5 3 4 2 2 2 2 3" xfId="5490" xr:uid="{00000000-0005-0000-0000-0000BD300000}"/>
    <cellStyle name="20% - Accent5 3 4 2 2 2 3" xfId="5491" xr:uid="{00000000-0005-0000-0000-0000BE300000}"/>
    <cellStyle name="20% - Accent5 3 4 2 2 2 4" xfId="5492" xr:uid="{00000000-0005-0000-0000-0000BF300000}"/>
    <cellStyle name="20% - Accent5 3 4 2 2 3" xfId="5493" xr:uid="{00000000-0005-0000-0000-0000C0300000}"/>
    <cellStyle name="20% - Accent5 3 4 2 2 3 2" xfId="5494" xr:uid="{00000000-0005-0000-0000-0000C1300000}"/>
    <cellStyle name="20% - Accent5 3 4 2 2 3 3" xfId="5495" xr:uid="{00000000-0005-0000-0000-0000C2300000}"/>
    <cellStyle name="20% - Accent5 3 4 2 2 4" xfId="5496" xr:uid="{00000000-0005-0000-0000-0000C3300000}"/>
    <cellStyle name="20% - Accent5 3 4 2 2 5" xfId="5497" xr:uid="{00000000-0005-0000-0000-0000C4300000}"/>
    <cellStyle name="20% - Accent5 3 4 2 3" xfId="5498" xr:uid="{00000000-0005-0000-0000-0000C5300000}"/>
    <cellStyle name="20% - Accent5 3 4 2 3 2" xfId="5499" xr:uid="{00000000-0005-0000-0000-0000C6300000}"/>
    <cellStyle name="20% - Accent5 3 4 2 3 2 2" xfId="5500" xr:uid="{00000000-0005-0000-0000-0000C7300000}"/>
    <cellStyle name="20% - Accent5 3 4 2 3 2 3" xfId="5501" xr:uid="{00000000-0005-0000-0000-0000C8300000}"/>
    <cellStyle name="20% - Accent5 3 4 2 3 3" xfId="5502" xr:uid="{00000000-0005-0000-0000-0000C9300000}"/>
    <cellStyle name="20% - Accent5 3 4 2 3 4" xfId="5503" xr:uid="{00000000-0005-0000-0000-0000CA300000}"/>
    <cellStyle name="20% - Accent5 3 4 2 4" xfId="5504" xr:uid="{00000000-0005-0000-0000-0000CB300000}"/>
    <cellStyle name="20% - Accent5 3 4 2 4 2" xfId="5505" xr:uid="{00000000-0005-0000-0000-0000CC300000}"/>
    <cellStyle name="20% - Accent5 3 4 2 4 3" xfId="5506" xr:uid="{00000000-0005-0000-0000-0000CD300000}"/>
    <cellStyle name="20% - Accent5 3 4 2 5" xfId="5507" xr:uid="{00000000-0005-0000-0000-0000CE300000}"/>
    <cellStyle name="20% - Accent5 3 4 2 6" xfId="5508" xr:uid="{00000000-0005-0000-0000-0000CF300000}"/>
    <cellStyle name="20% - Accent5 3 4 3" xfId="5509" xr:uid="{00000000-0005-0000-0000-0000D0300000}"/>
    <cellStyle name="20% - Accent5 3 4 3 2" xfId="5510" xr:uid="{00000000-0005-0000-0000-0000D1300000}"/>
    <cellStyle name="20% - Accent5 3 4 3 2 2" xfId="5511" xr:uid="{00000000-0005-0000-0000-0000D2300000}"/>
    <cellStyle name="20% - Accent5 3 4 3 2 2 2" xfId="5512" xr:uid="{00000000-0005-0000-0000-0000D3300000}"/>
    <cellStyle name="20% - Accent5 3 4 3 2 2 3" xfId="5513" xr:uid="{00000000-0005-0000-0000-0000D4300000}"/>
    <cellStyle name="20% - Accent5 3 4 3 2 3" xfId="5514" xr:uid="{00000000-0005-0000-0000-0000D5300000}"/>
    <cellStyle name="20% - Accent5 3 4 3 2 4" xfId="5515" xr:uid="{00000000-0005-0000-0000-0000D6300000}"/>
    <cellStyle name="20% - Accent5 3 4 3 3" xfId="5516" xr:uid="{00000000-0005-0000-0000-0000D7300000}"/>
    <cellStyle name="20% - Accent5 3 4 3 3 2" xfId="5517" xr:uid="{00000000-0005-0000-0000-0000D8300000}"/>
    <cellStyle name="20% - Accent5 3 4 3 3 3" xfId="5518" xr:uid="{00000000-0005-0000-0000-0000D9300000}"/>
    <cellStyle name="20% - Accent5 3 4 3 4" xfId="5519" xr:uid="{00000000-0005-0000-0000-0000DA300000}"/>
    <cellStyle name="20% - Accent5 3 4 3 5" xfId="5520" xr:uid="{00000000-0005-0000-0000-0000DB300000}"/>
    <cellStyle name="20% - Accent5 3 4 4" xfId="5521" xr:uid="{00000000-0005-0000-0000-0000DC300000}"/>
    <cellStyle name="20% - Accent5 3 4 4 2" xfId="5522" xr:uid="{00000000-0005-0000-0000-0000DD300000}"/>
    <cellStyle name="20% - Accent5 3 4 4 2 2" xfId="5523" xr:uid="{00000000-0005-0000-0000-0000DE300000}"/>
    <cellStyle name="20% - Accent5 3 4 4 2 3" xfId="5524" xr:uid="{00000000-0005-0000-0000-0000DF300000}"/>
    <cellStyle name="20% - Accent5 3 4 4 3" xfId="5525" xr:uid="{00000000-0005-0000-0000-0000E0300000}"/>
    <cellStyle name="20% - Accent5 3 4 4 4" xfId="5526" xr:uid="{00000000-0005-0000-0000-0000E1300000}"/>
    <cellStyle name="20% - Accent5 3 4 5" xfId="5527" xr:uid="{00000000-0005-0000-0000-0000E2300000}"/>
    <cellStyle name="20% - Accent5 3 4 5 2" xfId="5528" xr:uid="{00000000-0005-0000-0000-0000E3300000}"/>
    <cellStyle name="20% - Accent5 3 4 5 3" xfId="5529" xr:uid="{00000000-0005-0000-0000-0000E4300000}"/>
    <cellStyle name="20% - Accent5 3 4 6" xfId="5530" xr:uid="{00000000-0005-0000-0000-0000E5300000}"/>
    <cellStyle name="20% - Accent5 3 4 7" xfId="5531" xr:uid="{00000000-0005-0000-0000-0000E6300000}"/>
    <cellStyle name="20% - Accent5 3 5" xfId="5532" xr:uid="{00000000-0005-0000-0000-0000E7300000}"/>
    <cellStyle name="20% - Accent5 3 5 2" xfId="5533" xr:uid="{00000000-0005-0000-0000-0000E8300000}"/>
    <cellStyle name="20% - Accent5 3 5 2 2" xfId="5534" xr:uid="{00000000-0005-0000-0000-0000E9300000}"/>
    <cellStyle name="20% - Accent5 3 5 2 2 2" xfId="5535" xr:uid="{00000000-0005-0000-0000-0000EA300000}"/>
    <cellStyle name="20% - Accent5 3 5 2 2 2 2" xfId="5536" xr:uid="{00000000-0005-0000-0000-0000EB300000}"/>
    <cellStyle name="20% - Accent5 3 5 2 2 2 3" xfId="5537" xr:uid="{00000000-0005-0000-0000-0000EC300000}"/>
    <cellStyle name="20% - Accent5 3 5 2 2 3" xfId="5538" xr:uid="{00000000-0005-0000-0000-0000ED300000}"/>
    <cellStyle name="20% - Accent5 3 5 2 2 4" xfId="5539" xr:uid="{00000000-0005-0000-0000-0000EE300000}"/>
    <cellStyle name="20% - Accent5 3 5 2 3" xfId="5540" xr:uid="{00000000-0005-0000-0000-0000EF300000}"/>
    <cellStyle name="20% - Accent5 3 5 2 3 2" xfId="5541" xr:uid="{00000000-0005-0000-0000-0000F0300000}"/>
    <cellStyle name="20% - Accent5 3 5 2 3 3" xfId="5542" xr:uid="{00000000-0005-0000-0000-0000F1300000}"/>
    <cellStyle name="20% - Accent5 3 5 2 4" xfId="5543" xr:uid="{00000000-0005-0000-0000-0000F2300000}"/>
    <cellStyle name="20% - Accent5 3 5 2 5" xfId="5544" xr:uid="{00000000-0005-0000-0000-0000F3300000}"/>
    <cellStyle name="20% - Accent5 3 5 3" xfId="5545" xr:uid="{00000000-0005-0000-0000-0000F4300000}"/>
    <cellStyle name="20% - Accent5 3 5 3 2" xfId="5546" xr:uid="{00000000-0005-0000-0000-0000F5300000}"/>
    <cellStyle name="20% - Accent5 3 5 3 2 2" xfId="5547" xr:uid="{00000000-0005-0000-0000-0000F6300000}"/>
    <cellStyle name="20% - Accent5 3 5 3 2 3" xfId="5548" xr:uid="{00000000-0005-0000-0000-0000F7300000}"/>
    <cellStyle name="20% - Accent5 3 5 3 3" xfId="5549" xr:uid="{00000000-0005-0000-0000-0000F8300000}"/>
    <cellStyle name="20% - Accent5 3 5 3 4" xfId="5550" xr:uid="{00000000-0005-0000-0000-0000F9300000}"/>
    <cellStyle name="20% - Accent5 3 5 4" xfId="5551" xr:uid="{00000000-0005-0000-0000-0000FA300000}"/>
    <cellStyle name="20% - Accent5 3 5 4 2" xfId="5552" xr:uid="{00000000-0005-0000-0000-0000FB300000}"/>
    <cellStyle name="20% - Accent5 3 5 4 3" xfId="5553" xr:uid="{00000000-0005-0000-0000-0000FC300000}"/>
    <cellStyle name="20% - Accent5 3 5 5" xfId="5554" xr:uid="{00000000-0005-0000-0000-0000FD300000}"/>
    <cellStyle name="20% - Accent5 3 5 6" xfId="5555" xr:uid="{00000000-0005-0000-0000-0000FE300000}"/>
    <cellStyle name="20% - Accent5 3 6" xfId="5556" xr:uid="{00000000-0005-0000-0000-0000FF300000}"/>
    <cellStyle name="20% - Accent5 3 6 2" xfId="5557" xr:uid="{00000000-0005-0000-0000-000000310000}"/>
    <cellStyle name="20% - Accent5 3 6 2 2" xfId="5558" xr:uid="{00000000-0005-0000-0000-000001310000}"/>
    <cellStyle name="20% - Accent5 3 6 2 2 2" xfId="5559" xr:uid="{00000000-0005-0000-0000-000002310000}"/>
    <cellStyle name="20% - Accent5 3 6 2 2 2 2" xfId="5560" xr:uid="{00000000-0005-0000-0000-000003310000}"/>
    <cellStyle name="20% - Accent5 3 6 2 2 2 3" xfId="5561" xr:uid="{00000000-0005-0000-0000-000004310000}"/>
    <cellStyle name="20% - Accent5 3 6 2 2 3" xfId="5562" xr:uid="{00000000-0005-0000-0000-000005310000}"/>
    <cellStyle name="20% - Accent5 3 6 2 2 4" xfId="5563" xr:uid="{00000000-0005-0000-0000-000006310000}"/>
    <cellStyle name="20% - Accent5 3 6 2 3" xfId="5564" xr:uid="{00000000-0005-0000-0000-000007310000}"/>
    <cellStyle name="20% - Accent5 3 6 2 3 2" xfId="5565" xr:uid="{00000000-0005-0000-0000-000008310000}"/>
    <cellStyle name="20% - Accent5 3 6 2 3 3" xfId="5566" xr:uid="{00000000-0005-0000-0000-000009310000}"/>
    <cellStyle name="20% - Accent5 3 6 2 4" xfId="5567" xr:uid="{00000000-0005-0000-0000-00000A310000}"/>
    <cellStyle name="20% - Accent5 3 6 2 5" xfId="5568" xr:uid="{00000000-0005-0000-0000-00000B310000}"/>
    <cellStyle name="20% - Accent5 3 6 3" xfId="5569" xr:uid="{00000000-0005-0000-0000-00000C310000}"/>
    <cellStyle name="20% - Accent5 3 6 3 2" xfId="5570" xr:uid="{00000000-0005-0000-0000-00000D310000}"/>
    <cellStyle name="20% - Accent5 3 6 3 2 2" xfId="5571" xr:uid="{00000000-0005-0000-0000-00000E310000}"/>
    <cellStyle name="20% - Accent5 3 6 3 2 3" xfId="5572" xr:uid="{00000000-0005-0000-0000-00000F310000}"/>
    <cellStyle name="20% - Accent5 3 6 3 3" xfId="5573" xr:uid="{00000000-0005-0000-0000-000010310000}"/>
    <cellStyle name="20% - Accent5 3 6 3 4" xfId="5574" xr:uid="{00000000-0005-0000-0000-000011310000}"/>
    <cellStyle name="20% - Accent5 3 6 4" xfId="5575" xr:uid="{00000000-0005-0000-0000-000012310000}"/>
    <cellStyle name="20% - Accent5 3 6 4 2" xfId="5576" xr:uid="{00000000-0005-0000-0000-000013310000}"/>
    <cellStyle name="20% - Accent5 3 6 4 3" xfId="5577" xr:uid="{00000000-0005-0000-0000-000014310000}"/>
    <cellStyle name="20% - Accent5 3 6 5" xfId="5578" xr:uid="{00000000-0005-0000-0000-000015310000}"/>
    <cellStyle name="20% - Accent5 3 6 6" xfId="5579" xr:uid="{00000000-0005-0000-0000-000016310000}"/>
    <cellStyle name="20% - Accent5 3 7" xfId="5580" xr:uid="{00000000-0005-0000-0000-000017310000}"/>
    <cellStyle name="20% - Accent5 3 7 2" xfId="5581" xr:uid="{00000000-0005-0000-0000-000018310000}"/>
    <cellStyle name="20% - Accent5 3 7 2 2" xfId="5582" xr:uid="{00000000-0005-0000-0000-000019310000}"/>
    <cellStyle name="20% - Accent5 3 7 2 2 2" xfId="5583" xr:uid="{00000000-0005-0000-0000-00001A310000}"/>
    <cellStyle name="20% - Accent5 3 7 2 2 3" xfId="5584" xr:uid="{00000000-0005-0000-0000-00001B310000}"/>
    <cellStyle name="20% - Accent5 3 7 2 3" xfId="5585" xr:uid="{00000000-0005-0000-0000-00001C310000}"/>
    <cellStyle name="20% - Accent5 3 7 2 4" xfId="5586" xr:uid="{00000000-0005-0000-0000-00001D310000}"/>
    <cellStyle name="20% - Accent5 3 7 3" xfId="5587" xr:uid="{00000000-0005-0000-0000-00001E310000}"/>
    <cellStyle name="20% - Accent5 3 7 3 2" xfId="5588" xr:uid="{00000000-0005-0000-0000-00001F310000}"/>
    <cellStyle name="20% - Accent5 3 7 3 3" xfId="5589" xr:uid="{00000000-0005-0000-0000-000020310000}"/>
    <cellStyle name="20% - Accent5 3 7 4" xfId="5590" xr:uid="{00000000-0005-0000-0000-000021310000}"/>
    <cellStyle name="20% - Accent5 3 7 5" xfId="5591" xr:uid="{00000000-0005-0000-0000-000022310000}"/>
    <cellStyle name="20% - Accent5 3 8" xfId="5592" xr:uid="{00000000-0005-0000-0000-000023310000}"/>
    <cellStyle name="20% - Accent5 3 8 2" xfId="5593" xr:uid="{00000000-0005-0000-0000-000024310000}"/>
    <cellStyle name="20% - Accent5 3 8 2 2" xfId="5594" xr:uid="{00000000-0005-0000-0000-000025310000}"/>
    <cellStyle name="20% - Accent5 3 8 2 2 2" xfId="5595" xr:uid="{00000000-0005-0000-0000-000026310000}"/>
    <cellStyle name="20% - Accent5 3 8 2 2 3" xfId="5596" xr:uid="{00000000-0005-0000-0000-000027310000}"/>
    <cellStyle name="20% - Accent5 3 8 2 3" xfId="5597" xr:uid="{00000000-0005-0000-0000-000028310000}"/>
    <cellStyle name="20% - Accent5 3 8 2 4" xfId="5598" xr:uid="{00000000-0005-0000-0000-000029310000}"/>
    <cellStyle name="20% - Accent5 3 8 3" xfId="5599" xr:uid="{00000000-0005-0000-0000-00002A310000}"/>
    <cellStyle name="20% - Accent5 3 8 3 2" xfId="5600" xr:uid="{00000000-0005-0000-0000-00002B310000}"/>
    <cellStyle name="20% - Accent5 3 8 3 3" xfId="5601" xr:uid="{00000000-0005-0000-0000-00002C310000}"/>
    <cellStyle name="20% - Accent5 3 8 4" xfId="5602" xr:uid="{00000000-0005-0000-0000-00002D310000}"/>
    <cellStyle name="20% - Accent5 3 8 5" xfId="5603" xr:uid="{00000000-0005-0000-0000-00002E310000}"/>
    <cellStyle name="20% - Accent5 3 9" xfId="5604" xr:uid="{00000000-0005-0000-0000-00002F310000}"/>
    <cellStyle name="20% - Accent5 3 9 2" xfId="5605" xr:uid="{00000000-0005-0000-0000-000030310000}"/>
    <cellStyle name="20% - Accent5 3 9 2 2" xfId="5606" xr:uid="{00000000-0005-0000-0000-000031310000}"/>
    <cellStyle name="20% - Accent5 3 9 2 3" xfId="5607" xr:uid="{00000000-0005-0000-0000-000032310000}"/>
    <cellStyle name="20% - Accent5 3 9 3" xfId="5608" xr:uid="{00000000-0005-0000-0000-000033310000}"/>
    <cellStyle name="20% - Accent5 3 9 4" xfId="5609" xr:uid="{00000000-0005-0000-0000-000034310000}"/>
    <cellStyle name="20% - Accent5 30" xfId="29679" xr:uid="{00000000-0005-0000-0000-000035310000}"/>
    <cellStyle name="20% - Accent5 30 2" xfId="29680" xr:uid="{00000000-0005-0000-0000-000036310000}"/>
    <cellStyle name="20% - Accent5 31" xfId="29681" xr:uid="{00000000-0005-0000-0000-000037310000}"/>
    <cellStyle name="20% - Accent5 31 2" xfId="29682" xr:uid="{00000000-0005-0000-0000-000038310000}"/>
    <cellStyle name="20% - Accent5 32" xfId="29683" xr:uid="{00000000-0005-0000-0000-000039310000}"/>
    <cellStyle name="20% - Accent5 32 2" xfId="29684" xr:uid="{00000000-0005-0000-0000-00003A310000}"/>
    <cellStyle name="20% - Accent5 33" xfId="29685" xr:uid="{00000000-0005-0000-0000-00003B310000}"/>
    <cellStyle name="20% - Accent5 33 2" xfId="29686" xr:uid="{00000000-0005-0000-0000-00003C310000}"/>
    <cellStyle name="20% - Accent5 34" xfId="29687" xr:uid="{00000000-0005-0000-0000-00003D310000}"/>
    <cellStyle name="20% - Accent5 35" xfId="29688" xr:uid="{00000000-0005-0000-0000-00003E310000}"/>
    <cellStyle name="20% - Accent5 36" xfId="29689" xr:uid="{00000000-0005-0000-0000-00003F310000}"/>
    <cellStyle name="20% - Accent5 4" xfId="5610" xr:uid="{00000000-0005-0000-0000-000040310000}"/>
    <cellStyle name="20% - Accent5 4 10" xfId="5611" xr:uid="{00000000-0005-0000-0000-000041310000}"/>
    <cellStyle name="20% - Accent5 4 10 2" xfId="5612" xr:uid="{00000000-0005-0000-0000-000042310000}"/>
    <cellStyle name="20% - Accent5 4 10 3" xfId="5613" xr:uid="{00000000-0005-0000-0000-000043310000}"/>
    <cellStyle name="20% - Accent5 4 11" xfId="5614" xr:uid="{00000000-0005-0000-0000-000044310000}"/>
    <cellStyle name="20% - Accent5 4 11 2" xfId="5615" xr:uid="{00000000-0005-0000-0000-000045310000}"/>
    <cellStyle name="20% - Accent5 4 11 3" xfId="5616" xr:uid="{00000000-0005-0000-0000-000046310000}"/>
    <cellStyle name="20% - Accent5 4 12" xfId="5617" xr:uid="{00000000-0005-0000-0000-000047310000}"/>
    <cellStyle name="20% - Accent5 4 13" xfId="5618" xr:uid="{00000000-0005-0000-0000-000048310000}"/>
    <cellStyle name="20% - Accent5 4 14" xfId="5619" xr:uid="{00000000-0005-0000-0000-000049310000}"/>
    <cellStyle name="20% - Accent5 4 2" xfId="5620" xr:uid="{00000000-0005-0000-0000-00004A310000}"/>
    <cellStyle name="20% - Accent5 4 2 2" xfId="5621" xr:uid="{00000000-0005-0000-0000-00004B310000}"/>
    <cellStyle name="20% - Accent5 4 2 2 2" xfId="5622" xr:uid="{00000000-0005-0000-0000-00004C310000}"/>
    <cellStyle name="20% - Accent5 4 2 2 2 2" xfId="5623" xr:uid="{00000000-0005-0000-0000-00004D310000}"/>
    <cellStyle name="20% - Accent5 4 2 2 2 2 2" xfId="5624" xr:uid="{00000000-0005-0000-0000-00004E310000}"/>
    <cellStyle name="20% - Accent5 4 2 2 2 2 2 2" xfId="5625" xr:uid="{00000000-0005-0000-0000-00004F310000}"/>
    <cellStyle name="20% - Accent5 4 2 2 2 2 2 2 2" xfId="5626" xr:uid="{00000000-0005-0000-0000-000050310000}"/>
    <cellStyle name="20% - Accent5 4 2 2 2 2 2 2 3" xfId="5627" xr:uid="{00000000-0005-0000-0000-000051310000}"/>
    <cellStyle name="20% - Accent5 4 2 2 2 2 2 3" xfId="5628" xr:uid="{00000000-0005-0000-0000-000052310000}"/>
    <cellStyle name="20% - Accent5 4 2 2 2 2 2 4" xfId="5629" xr:uid="{00000000-0005-0000-0000-000053310000}"/>
    <cellStyle name="20% - Accent5 4 2 2 2 2 3" xfId="5630" xr:uid="{00000000-0005-0000-0000-000054310000}"/>
    <cellStyle name="20% - Accent5 4 2 2 2 2 3 2" xfId="5631" xr:uid="{00000000-0005-0000-0000-000055310000}"/>
    <cellStyle name="20% - Accent5 4 2 2 2 2 3 3" xfId="5632" xr:uid="{00000000-0005-0000-0000-000056310000}"/>
    <cellStyle name="20% - Accent5 4 2 2 2 2 4" xfId="5633" xr:uid="{00000000-0005-0000-0000-000057310000}"/>
    <cellStyle name="20% - Accent5 4 2 2 2 2 5" xfId="5634" xr:uid="{00000000-0005-0000-0000-000058310000}"/>
    <cellStyle name="20% - Accent5 4 2 2 2 3" xfId="5635" xr:uid="{00000000-0005-0000-0000-000059310000}"/>
    <cellStyle name="20% - Accent5 4 2 2 2 3 2" xfId="5636" xr:uid="{00000000-0005-0000-0000-00005A310000}"/>
    <cellStyle name="20% - Accent5 4 2 2 2 3 2 2" xfId="5637" xr:uid="{00000000-0005-0000-0000-00005B310000}"/>
    <cellStyle name="20% - Accent5 4 2 2 2 3 2 3" xfId="5638" xr:uid="{00000000-0005-0000-0000-00005C310000}"/>
    <cellStyle name="20% - Accent5 4 2 2 2 3 3" xfId="5639" xr:uid="{00000000-0005-0000-0000-00005D310000}"/>
    <cellStyle name="20% - Accent5 4 2 2 2 3 4" xfId="5640" xr:uid="{00000000-0005-0000-0000-00005E310000}"/>
    <cellStyle name="20% - Accent5 4 2 2 2 4" xfId="5641" xr:uid="{00000000-0005-0000-0000-00005F310000}"/>
    <cellStyle name="20% - Accent5 4 2 2 2 4 2" xfId="5642" xr:uid="{00000000-0005-0000-0000-000060310000}"/>
    <cellStyle name="20% - Accent5 4 2 2 2 4 3" xfId="5643" xr:uid="{00000000-0005-0000-0000-000061310000}"/>
    <cellStyle name="20% - Accent5 4 2 2 2 5" xfId="5644" xr:uid="{00000000-0005-0000-0000-000062310000}"/>
    <cellStyle name="20% - Accent5 4 2 2 2 6" xfId="5645" xr:uid="{00000000-0005-0000-0000-000063310000}"/>
    <cellStyle name="20% - Accent5 4 2 2 3" xfId="5646" xr:uid="{00000000-0005-0000-0000-000064310000}"/>
    <cellStyle name="20% - Accent5 4 2 2 3 2" xfId="5647" xr:uid="{00000000-0005-0000-0000-000065310000}"/>
    <cellStyle name="20% - Accent5 4 2 2 3 2 2" xfId="5648" xr:uid="{00000000-0005-0000-0000-000066310000}"/>
    <cellStyle name="20% - Accent5 4 2 2 3 2 2 2" xfId="5649" xr:uid="{00000000-0005-0000-0000-000067310000}"/>
    <cellStyle name="20% - Accent5 4 2 2 3 2 2 3" xfId="5650" xr:uid="{00000000-0005-0000-0000-000068310000}"/>
    <cellStyle name="20% - Accent5 4 2 2 3 2 3" xfId="5651" xr:uid="{00000000-0005-0000-0000-000069310000}"/>
    <cellStyle name="20% - Accent5 4 2 2 3 2 4" xfId="5652" xr:uid="{00000000-0005-0000-0000-00006A310000}"/>
    <cellStyle name="20% - Accent5 4 2 2 3 3" xfId="5653" xr:uid="{00000000-0005-0000-0000-00006B310000}"/>
    <cellStyle name="20% - Accent5 4 2 2 3 3 2" xfId="5654" xr:uid="{00000000-0005-0000-0000-00006C310000}"/>
    <cellStyle name="20% - Accent5 4 2 2 3 3 3" xfId="5655" xr:uid="{00000000-0005-0000-0000-00006D310000}"/>
    <cellStyle name="20% - Accent5 4 2 2 3 4" xfId="5656" xr:uid="{00000000-0005-0000-0000-00006E310000}"/>
    <cellStyle name="20% - Accent5 4 2 2 3 5" xfId="5657" xr:uid="{00000000-0005-0000-0000-00006F310000}"/>
    <cellStyle name="20% - Accent5 4 2 2 4" xfId="5658" xr:uid="{00000000-0005-0000-0000-000070310000}"/>
    <cellStyle name="20% - Accent5 4 2 2 4 2" xfId="5659" xr:uid="{00000000-0005-0000-0000-000071310000}"/>
    <cellStyle name="20% - Accent5 4 2 2 4 2 2" xfId="5660" xr:uid="{00000000-0005-0000-0000-000072310000}"/>
    <cellStyle name="20% - Accent5 4 2 2 4 2 3" xfId="5661" xr:uid="{00000000-0005-0000-0000-000073310000}"/>
    <cellStyle name="20% - Accent5 4 2 2 4 3" xfId="5662" xr:uid="{00000000-0005-0000-0000-000074310000}"/>
    <cellStyle name="20% - Accent5 4 2 2 4 4" xfId="5663" xr:uid="{00000000-0005-0000-0000-000075310000}"/>
    <cellStyle name="20% - Accent5 4 2 2 5" xfId="5664" xr:uid="{00000000-0005-0000-0000-000076310000}"/>
    <cellStyle name="20% - Accent5 4 2 2 5 2" xfId="5665" xr:uid="{00000000-0005-0000-0000-000077310000}"/>
    <cellStyle name="20% - Accent5 4 2 2 5 3" xfId="5666" xr:uid="{00000000-0005-0000-0000-000078310000}"/>
    <cellStyle name="20% - Accent5 4 2 2 6" xfId="5667" xr:uid="{00000000-0005-0000-0000-000079310000}"/>
    <cellStyle name="20% - Accent5 4 2 2 7" xfId="5668" xr:uid="{00000000-0005-0000-0000-00007A310000}"/>
    <cellStyle name="20% - Accent5 4 2 3" xfId="5669" xr:uid="{00000000-0005-0000-0000-00007B310000}"/>
    <cellStyle name="20% - Accent5 4 2 3 2" xfId="5670" xr:uid="{00000000-0005-0000-0000-00007C310000}"/>
    <cellStyle name="20% - Accent5 4 2 3 2 2" xfId="5671" xr:uid="{00000000-0005-0000-0000-00007D310000}"/>
    <cellStyle name="20% - Accent5 4 2 3 2 2 2" xfId="5672" xr:uid="{00000000-0005-0000-0000-00007E310000}"/>
    <cellStyle name="20% - Accent5 4 2 3 2 2 2 2" xfId="5673" xr:uid="{00000000-0005-0000-0000-00007F310000}"/>
    <cellStyle name="20% - Accent5 4 2 3 2 2 2 3" xfId="5674" xr:uid="{00000000-0005-0000-0000-000080310000}"/>
    <cellStyle name="20% - Accent5 4 2 3 2 2 3" xfId="5675" xr:uid="{00000000-0005-0000-0000-000081310000}"/>
    <cellStyle name="20% - Accent5 4 2 3 2 2 4" xfId="5676" xr:uid="{00000000-0005-0000-0000-000082310000}"/>
    <cellStyle name="20% - Accent5 4 2 3 2 3" xfId="5677" xr:uid="{00000000-0005-0000-0000-000083310000}"/>
    <cellStyle name="20% - Accent5 4 2 3 2 3 2" xfId="5678" xr:uid="{00000000-0005-0000-0000-000084310000}"/>
    <cellStyle name="20% - Accent5 4 2 3 2 3 3" xfId="5679" xr:uid="{00000000-0005-0000-0000-000085310000}"/>
    <cellStyle name="20% - Accent5 4 2 3 2 4" xfId="5680" xr:uid="{00000000-0005-0000-0000-000086310000}"/>
    <cellStyle name="20% - Accent5 4 2 3 2 5" xfId="5681" xr:uid="{00000000-0005-0000-0000-000087310000}"/>
    <cellStyle name="20% - Accent5 4 2 3 3" xfId="5682" xr:uid="{00000000-0005-0000-0000-000088310000}"/>
    <cellStyle name="20% - Accent5 4 2 3 3 2" xfId="5683" xr:uid="{00000000-0005-0000-0000-000089310000}"/>
    <cellStyle name="20% - Accent5 4 2 3 3 2 2" xfId="5684" xr:uid="{00000000-0005-0000-0000-00008A310000}"/>
    <cellStyle name="20% - Accent5 4 2 3 3 2 3" xfId="5685" xr:uid="{00000000-0005-0000-0000-00008B310000}"/>
    <cellStyle name="20% - Accent5 4 2 3 3 3" xfId="5686" xr:uid="{00000000-0005-0000-0000-00008C310000}"/>
    <cellStyle name="20% - Accent5 4 2 3 3 4" xfId="5687" xr:uid="{00000000-0005-0000-0000-00008D310000}"/>
    <cellStyle name="20% - Accent5 4 2 3 4" xfId="5688" xr:uid="{00000000-0005-0000-0000-00008E310000}"/>
    <cellStyle name="20% - Accent5 4 2 3 4 2" xfId="5689" xr:uid="{00000000-0005-0000-0000-00008F310000}"/>
    <cellStyle name="20% - Accent5 4 2 3 4 3" xfId="5690" xr:uid="{00000000-0005-0000-0000-000090310000}"/>
    <cellStyle name="20% - Accent5 4 2 3 5" xfId="5691" xr:uid="{00000000-0005-0000-0000-000091310000}"/>
    <cellStyle name="20% - Accent5 4 2 3 6" xfId="5692" xr:uid="{00000000-0005-0000-0000-000092310000}"/>
    <cellStyle name="20% - Accent5 4 2 4" xfId="5693" xr:uid="{00000000-0005-0000-0000-000093310000}"/>
    <cellStyle name="20% - Accent5 4 2 4 2" xfId="5694" xr:uid="{00000000-0005-0000-0000-000094310000}"/>
    <cellStyle name="20% - Accent5 4 2 4 2 2" xfId="5695" xr:uid="{00000000-0005-0000-0000-000095310000}"/>
    <cellStyle name="20% - Accent5 4 2 4 2 2 2" xfId="5696" xr:uid="{00000000-0005-0000-0000-000096310000}"/>
    <cellStyle name="20% - Accent5 4 2 4 2 2 3" xfId="5697" xr:uid="{00000000-0005-0000-0000-000097310000}"/>
    <cellStyle name="20% - Accent5 4 2 4 2 3" xfId="5698" xr:uid="{00000000-0005-0000-0000-000098310000}"/>
    <cellStyle name="20% - Accent5 4 2 4 2 4" xfId="5699" xr:uid="{00000000-0005-0000-0000-000099310000}"/>
    <cellStyle name="20% - Accent5 4 2 4 3" xfId="5700" xr:uid="{00000000-0005-0000-0000-00009A310000}"/>
    <cellStyle name="20% - Accent5 4 2 4 3 2" xfId="5701" xr:uid="{00000000-0005-0000-0000-00009B310000}"/>
    <cellStyle name="20% - Accent5 4 2 4 3 3" xfId="5702" xr:uid="{00000000-0005-0000-0000-00009C310000}"/>
    <cellStyle name="20% - Accent5 4 2 4 4" xfId="5703" xr:uid="{00000000-0005-0000-0000-00009D310000}"/>
    <cellStyle name="20% - Accent5 4 2 4 5" xfId="5704" xr:uid="{00000000-0005-0000-0000-00009E310000}"/>
    <cellStyle name="20% - Accent5 4 2 5" xfId="5705" xr:uid="{00000000-0005-0000-0000-00009F310000}"/>
    <cellStyle name="20% - Accent5 4 2 5 2" xfId="5706" xr:uid="{00000000-0005-0000-0000-0000A0310000}"/>
    <cellStyle name="20% - Accent5 4 2 5 2 2" xfId="5707" xr:uid="{00000000-0005-0000-0000-0000A1310000}"/>
    <cellStyle name="20% - Accent5 4 2 5 2 3" xfId="5708" xr:uid="{00000000-0005-0000-0000-0000A2310000}"/>
    <cellStyle name="20% - Accent5 4 2 5 3" xfId="5709" xr:uid="{00000000-0005-0000-0000-0000A3310000}"/>
    <cellStyle name="20% - Accent5 4 2 5 4" xfId="5710" xr:uid="{00000000-0005-0000-0000-0000A4310000}"/>
    <cellStyle name="20% - Accent5 4 2 6" xfId="5711" xr:uid="{00000000-0005-0000-0000-0000A5310000}"/>
    <cellStyle name="20% - Accent5 4 2 6 2" xfId="5712" xr:uid="{00000000-0005-0000-0000-0000A6310000}"/>
    <cellStyle name="20% - Accent5 4 2 6 3" xfId="5713" xr:uid="{00000000-0005-0000-0000-0000A7310000}"/>
    <cellStyle name="20% - Accent5 4 2 7" xfId="5714" xr:uid="{00000000-0005-0000-0000-0000A8310000}"/>
    <cellStyle name="20% - Accent5 4 2 8" xfId="5715" xr:uid="{00000000-0005-0000-0000-0000A9310000}"/>
    <cellStyle name="20% - Accent5 4 3" xfId="5716" xr:uid="{00000000-0005-0000-0000-0000AA310000}"/>
    <cellStyle name="20% - Accent5 4 3 2" xfId="5717" xr:uid="{00000000-0005-0000-0000-0000AB310000}"/>
    <cellStyle name="20% - Accent5 4 3 2 2" xfId="5718" xr:uid="{00000000-0005-0000-0000-0000AC310000}"/>
    <cellStyle name="20% - Accent5 4 3 2 2 2" xfId="5719" xr:uid="{00000000-0005-0000-0000-0000AD310000}"/>
    <cellStyle name="20% - Accent5 4 3 2 2 2 2" xfId="5720" xr:uid="{00000000-0005-0000-0000-0000AE310000}"/>
    <cellStyle name="20% - Accent5 4 3 2 2 2 2 2" xfId="5721" xr:uid="{00000000-0005-0000-0000-0000AF310000}"/>
    <cellStyle name="20% - Accent5 4 3 2 2 2 2 3" xfId="5722" xr:uid="{00000000-0005-0000-0000-0000B0310000}"/>
    <cellStyle name="20% - Accent5 4 3 2 2 2 3" xfId="5723" xr:uid="{00000000-0005-0000-0000-0000B1310000}"/>
    <cellStyle name="20% - Accent5 4 3 2 2 2 4" xfId="5724" xr:uid="{00000000-0005-0000-0000-0000B2310000}"/>
    <cellStyle name="20% - Accent5 4 3 2 2 3" xfId="5725" xr:uid="{00000000-0005-0000-0000-0000B3310000}"/>
    <cellStyle name="20% - Accent5 4 3 2 2 3 2" xfId="5726" xr:uid="{00000000-0005-0000-0000-0000B4310000}"/>
    <cellStyle name="20% - Accent5 4 3 2 2 3 3" xfId="5727" xr:uid="{00000000-0005-0000-0000-0000B5310000}"/>
    <cellStyle name="20% - Accent5 4 3 2 2 4" xfId="5728" xr:uid="{00000000-0005-0000-0000-0000B6310000}"/>
    <cellStyle name="20% - Accent5 4 3 2 2 5" xfId="5729" xr:uid="{00000000-0005-0000-0000-0000B7310000}"/>
    <cellStyle name="20% - Accent5 4 3 2 3" xfId="5730" xr:uid="{00000000-0005-0000-0000-0000B8310000}"/>
    <cellStyle name="20% - Accent5 4 3 2 3 2" xfId="5731" xr:uid="{00000000-0005-0000-0000-0000B9310000}"/>
    <cellStyle name="20% - Accent5 4 3 2 3 2 2" xfId="5732" xr:uid="{00000000-0005-0000-0000-0000BA310000}"/>
    <cellStyle name="20% - Accent5 4 3 2 3 2 3" xfId="5733" xr:uid="{00000000-0005-0000-0000-0000BB310000}"/>
    <cellStyle name="20% - Accent5 4 3 2 3 3" xfId="5734" xr:uid="{00000000-0005-0000-0000-0000BC310000}"/>
    <cellStyle name="20% - Accent5 4 3 2 3 4" xfId="5735" xr:uid="{00000000-0005-0000-0000-0000BD310000}"/>
    <cellStyle name="20% - Accent5 4 3 2 4" xfId="5736" xr:uid="{00000000-0005-0000-0000-0000BE310000}"/>
    <cellStyle name="20% - Accent5 4 3 2 4 2" xfId="5737" xr:uid="{00000000-0005-0000-0000-0000BF310000}"/>
    <cellStyle name="20% - Accent5 4 3 2 4 3" xfId="5738" xr:uid="{00000000-0005-0000-0000-0000C0310000}"/>
    <cellStyle name="20% - Accent5 4 3 2 5" xfId="5739" xr:uid="{00000000-0005-0000-0000-0000C1310000}"/>
    <cellStyle name="20% - Accent5 4 3 2 6" xfId="5740" xr:uid="{00000000-0005-0000-0000-0000C2310000}"/>
    <cellStyle name="20% - Accent5 4 3 3" xfId="5741" xr:uid="{00000000-0005-0000-0000-0000C3310000}"/>
    <cellStyle name="20% - Accent5 4 3 3 2" xfId="5742" xr:uid="{00000000-0005-0000-0000-0000C4310000}"/>
    <cellStyle name="20% - Accent5 4 3 3 2 2" xfId="5743" xr:uid="{00000000-0005-0000-0000-0000C5310000}"/>
    <cellStyle name="20% - Accent5 4 3 3 2 2 2" xfId="5744" xr:uid="{00000000-0005-0000-0000-0000C6310000}"/>
    <cellStyle name="20% - Accent5 4 3 3 2 2 3" xfId="5745" xr:uid="{00000000-0005-0000-0000-0000C7310000}"/>
    <cellStyle name="20% - Accent5 4 3 3 2 3" xfId="5746" xr:uid="{00000000-0005-0000-0000-0000C8310000}"/>
    <cellStyle name="20% - Accent5 4 3 3 2 4" xfId="5747" xr:uid="{00000000-0005-0000-0000-0000C9310000}"/>
    <cellStyle name="20% - Accent5 4 3 3 3" xfId="5748" xr:uid="{00000000-0005-0000-0000-0000CA310000}"/>
    <cellStyle name="20% - Accent5 4 3 3 3 2" xfId="5749" xr:uid="{00000000-0005-0000-0000-0000CB310000}"/>
    <cellStyle name="20% - Accent5 4 3 3 3 3" xfId="5750" xr:uid="{00000000-0005-0000-0000-0000CC310000}"/>
    <cellStyle name="20% - Accent5 4 3 3 4" xfId="5751" xr:uid="{00000000-0005-0000-0000-0000CD310000}"/>
    <cellStyle name="20% - Accent5 4 3 3 5" xfId="5752" xr:uid="{00000000-0005-0000-0000-0000CE310000}"/>
    <cellStyle name="20% - Accent5 4 3 4" xfId="5753" xr:uid="{00000000-0005-0000-0000-0000CF310000}"/>
    <cellStyle name="20% - Accent5 4 3 4 2" xfId="5754" xr:uid="{00000000-0005-0000-0000-0000D0310000}"/>
    <cellStyle name="20% - Accent5 4 3 4 2 2" xfId="5755" xr:uid="{00000000-0005-0000-0000-0000D1310000}"/>
    <cellStyle name="20% - Accent5 4 3 4 2 3" xfId="5756" xr:uid="{00000000-0005-0000-0000-0000D2310000}"/>
    <cellStyle name="20% - Accent5 4 3 4 3" xfId="5757" xr:uid="{00000000-0005-0000-0000-0000D3310000}"/>
    <cellStyle name="20% - Accent5 4 3 4 4" xfId="5758" xr:uid="{00000000-0005-0000-0000-0000D4310000}"/>
    <cellStyle name="20% - Accent5 4 3 5" xfId="5759" xr:uid="{00000000-0005-0000-0000-0000D5310000}"/>
    <cellStyle name="20% - Accent5 4 3 5 2" xfId="5760" xr:uid="{00000000-0005-0000-0000-0000D6310000}"/>
    <cellStyle name="20% - Accent5 4 3 5 3" xfId="5761" xr:uid="{00000000-0005-0000-0000-0000D7310000}"/>
    <cellStyle name="20% - Accent5 4 3 6" xfId="5762" xr:uid="{00000000-0005-0000-0000-0000D8310000}"/>
    <cellStyle name="20% - Accent5 4 3 7" xfId="5763" xr:uid="{00000000-0005-0000-0000-0000D9310000}"/>
    <cellStyle name="20% - Accent5 4 4" xfId="5764" xr:uid="{00000000-0005-0000-0000-0000DA310000}"/>
    <cellStyle name="20% - Accent5 4 4 2" xfId="5765" xr:uid="{00000000-0005-0000-0000-0000DB310000}"/>
    <cellStyle name="20% - Accent5 4 4 2 2" xfId="5766" xr:uid="{00000000-0005-0000-0000-0000DC310000}"/>
    <cellStyle name="20% - Accent5 4 4 2 2 2" xfId="5767" xr:uid="{00000000-0005-0000-0000-0000DD310000}"/>
    <cellStyle name="20% - Accent5 4 4 2 2 2 2" xfId="5768" xr:uid="{00000000-0005-0000-0000-0000DE310000}"/>
    <cellStyle name="20% - Accent5 4 4 2 2 2 3" xfId="5769" xr:uid="{00000000-0005-0000-0000-0000DF310000}"/>
    <cellStyle name="20% - Accent5 4 4 2 2 3" xfId="5770" xr:uid="{00000000-0005-0000-0000-0000E0310000}"/>
    <cellStyle name="20% - Accent5 4 4 2 2 4" xfId="5771" xr:uid="{00000000-0005-0000-0000-0000E1310000}"/>
    <cellStyle name="20% - Accent5 4 4 2 3" xfId="5772" xr:uid="{00000000-0005-0000-0000-0000E2310000}"/>
    <cellStyle name="20% - Accent5 4 4 2 3 2" xfId="5773" xr:uid="{00000000-0005-0000-0000-0000E3310000}"/>
    <cellStyle name="20% - Accent5 4 4 2 3 3" xfId="5774" xr:uid="{00000000-0005-0000-0000-0000E4310000}"/>
    <cellStyle name="20% - Accent5 4 4 2 4" xfId="5775" xr:uid="{00000000-0005-0000-0000-0000E5310000}"/>
    <cellStyle name="20% - Accent5 4 4 2 5" xfId="5776" xr:uid="{00000000-0005-0000-0000-0000E6310000}"/>
    <cellStyle name="20% - Accent5 4 4 3" xfId="5777" xr:uid="{00000000-0005-0000-0000-0000E7310000}"/>
    <cellStyle name="20% - Accent5 4 4 3 2" xfId="5778" xr:uid="{00000000-0005-0000-0000-0000E8310000}"/>
    <cellStyle name="20% - Accent5 4 4 3 2 2" xfId="5779" xr:uid="{00000000-0005-0000-0000-0000E9310000}"/>
    <cellStyle name="20% - Accent5 4 4 3 2 3" xfId="5780" xr:uid="{00000000-0005-0000-0000-0000EA310000}"/>
    <cellStyle name="20% - Accent5 4 4 3 3" xfId="5781" xr:uid="{00000000-0005-0000-0000-0000EB310000}"/>
    <cellStyle name="20% - Accent5 4 4 3 4" xfId="5782" xr:uid="{00000000-0005-0000-0000-0000EC310000}"/>
    <cellStyle name="20% - Accent5 4 4 4" xfId="5783" xr:uid="{00000000-0005-0000-0000-0000ED310000}"/>
    <cellStyle name="20% - Accent5 4 4 4 2" xfId="5784" xr:uid="{00000000-0005-0000-0000-0000EE310000}"/>
    <cellStyle name="20% - Accent5 4 4 4 3" xfId="5785" xr:uid="{00000000-0005-0000-0000-0000EF310000}"/>
    <cellStyle name="20% - Accent5 4 4 5" xfId="5786" xr:uid="{00000000-0005-0000-0000-0000F0310000}"/>
    <cellStyle name="20% - Accent5 4 4 6" xfId="5787" xr:uid="{00000000-0005-0000-0000-0000F1310000}"/>
    <cellStyle name="20% - Accent5 4 5" xfId="5788" xr:uid="{00000000-0005-0000-0000-0000F2310000}"/>
    <cellStyle name="20% - Accent5 4 5 2" xfId="5789" xr:uid="{00000000-0005-0000-0000-0000F3310000}"/>
    <cellStyle name="20% - Accent5 4 5 2 2" xfId="5790" xr:uid="{00000000-0005-0000-0000-0000F4310000}"/>
    <cellStyle name="20% - Accent5 4 5 2 2 2" xfId="5791" xr:uid="{00000000-0005-0000-0000-0000F5310000}"/>
    <cellStyle name="20% - Accent5 4 5 2 2 2 2" xfId="5792" xr:uid="{00000000-0005-0000-0000-0000F6310000}"/>
    <cellStyle name="20% - Accent5 4 5 2 2 2 3" xfId="5793" xr:uid="{00000000-0005-0000-0000-0000F7310000}"/>
    <cellStyle name="20% - Accent5 4 5 2 2 3" xfId="5794" xr:uid="{00000000-0005-0000-0000-0000F8310000}"/>
    <cellStyle name="20% - Accent5 4 5 2 2 4" xfId="5795" xr:uid="{00000000-0005-0000-0000-0000F9310000}"/>
    <cellStyle name="20% - Accent5 4 5 2 3" xfId="5796" xr:uid="{00000000-0005-0000-0000-0000FA310000}"/>
    <cellStyle name="20% - Accent5 4 5 2 3 2" xfId="5797" xr:uid="{00000000-0005-0000-0000-0000FB310000}"/>
    <cellStyle name="20% - Accent5 4 5 2 3 3" xfId="5798" xr:uid="{00000000-0005-0000-0000-0000FC310000}"/>
    <cellStyle name="20% - Accent5 4 5 2 4" xfId="5799" xr:uid="{00000000-0005-0000-0000-0000FD310000}"/>
    <cellStyle name="20% - Accent5 4 5 2 5" xfId="5800" xr:uid="{00000000-0005-0000-0000-0000FE310000}"/>
    <cellStyle name="20% - Accent5 4 5 3" xfId="5801" xr:uid="{00000000-0005-0000-0000-0000FF310000}"/>
    <cellStyle name="20% - Accent5 4 5 3 2" xfId="5802" xr:uid="{00000000-0005-0000-0000-000000320000}"/>
    <cellStyle name="20% - Accent5 4 5 3 2 2" xfId="5803" xr:uid="{00000000-0005-0000-0000-000001320000}"/>
    <cellStyle name="20% - Accent5 4 5 3 2 3" xfId="5804" xr:uid="{00000000-0005-0000-0000-000002320000}"/>
    <cellStyle name="20% - Accent5 4 5 3 3" xfId="5805" xr:uid="{00000000-0005-0000-0000-000003320000}"/>
    <cellStyle name="20% - Accent5 4 5 3 4" xfId="5806" xr:uid="{00000000-0005-0000-0000-000004320000}"/>
    <cellStyle name="20% - Accent5 4 5 4" xfId="5807" xr:uid="{00000000-0005-0000-0000-000005320000}"/>
    <cellStyle name="20% - Accent5 4 5 4 2" xfId="5808" xr:uid="{00000000-0005-0000-0000-000006320000}"/>
    <cellStyle name="20% - Accent5 4 5 4 3" xfId="5809" xr:uid="{00000000-0005-0000-0000-000007320000}"/>
    <cellStyle name="20% - Accent5 4 5 5" xfId="5810" xr:uid="{00000000-0005-0000-0000-000008320000}"/>
    <cellStyle name="20% - Accent5 4 5 6" xfId="5811" xr:uid="{00000000-0005-0000-0000-000009320000}"/>
    <cellStyle name="20% - Accent5 4 6" xfId="5812" xr:uid="{00000000-0005-0000-0000-00000A320000}"/>
    <cellStyle name="20% - Accent5 4 6 2" xfId="5813" xr:uid="{00000000-0005-0000-0000-00000B320000}"/>
    <cellStyle name="20% - Accent5 4 6 2 2" xfId="5814" xr:uid="{00000000-0005-0000-0000-00000C320000}"/>
    <cellStyle name="20% - Accent5 4 6 2 2 2" xfId="5815" xr:uid="{00000000-0005-0000-0000-00000D320000}"/>
    <cellStyle name="20% - Accent5 4 6 2 2 3" xfId="5816" xr:uid="{00000000-0005-0000-0000-00000E320000}"/>
    <cellStyle name="20% - Accent5 4 6 2 3" xfId="5817" xr:uid="{00000000-0005-0000-0000-00000F320000}"/>
    <cellStyle name="20% - Accent5 4 6 2 4" xfId="5818" xr:uid="{00000000-0005-0000-0000-000010320000}"/>
    <cellStyle name="20% - Accent5 4 6 3" xfId="5819" xr:uid="{00000000-0005-0000-0000-000011320000}"/>
    <cellStyle name="20% - Accent5 4 6 3 2" xfId="5820" xr:uid="{00000000-0005-0000-0000-000012320000}"/>
    <cellStyle name="20% - Accent5 4 6 3 3" xfId="5821" xr:uid="{00000000-0005-0000-0000-000013320000}"/>
    <cellStyle name="20% - Accent5 4 6 4" xfId="5822" xr:uid="{00000000-0005-0000-0000-000014320000}"/>
    <cellStyle name="20% - Accent5 4 6 5" xfId="5823" xr:uid="{00000000-0005-0000-0000-000015320000}"/>
    <cellStyle name="20% - Accent5 4 7" xfId="5824" xr:uid="{00000000-0005-0000-0000-000016320000}"/>
    <cellStyle name="20% - Accent5 4 7 2" xfId="5825" xr:uid="{00000000-0005-0000-0000-000017320000}"/>
    <cellStyle name="20% - Accent5 4 7 2 2" xfId="5826" xr:uid="{00000000-0005-0000-0000-000018320000}"/>
    <cellStyle name="20% - Accent5 4 7 2 2 2" xfId="5827" xr:uid="{00000000-0005-0000-0000-000019320000}"/>
    <cellStyle name="20% - Accent5 4 7 2 2 3" xfId="5828" xr:uid="{00000000-0005-0000-0000-00001A320000}"/>
    <cellStyle name="20% - Accent5 4 7 2 3" xfId="5829" xr:uid="{00000000-0005-0000-0000-00001B320000}"/>
    <cellStyle name="20% - Accent5 4 7 2 4" xfId="5830" xr:uid="{00000000-0005-0000-0000-00001C320000}"/>
    <cellStyle name="20% - Accent5 4 7 3" xfId="5831" xr:uid="{00000000-0005-0000-0000-00001D320000}"/>
    <cellStyle name="20% - Accent5 4 7 3 2" xfId="5832" xr:uid="{00000000-0005-0000-0000-00001E320000}"/>
    <cellStyle name="20% - Accent5 4 7 3 3" xfId="5833" xr:uid="{00000000-0005-0000-0000-00001F320000}"/>
    <cellStyle name="20% - Accent5 4 7 4" xfId="5834" xr:uid="{00000000-0005-0000-0000-000020320000}"/>
    <cellStyle name="20% - Accent5 4 7 5" xfId="5835" xr:uid="{00000000-0005-0000-0000-000021320000}"/>
    <cellStyle name="20% - Accent5 4 8" xfId="5836" xr:uid="{00000000-0005-0000-0000-000022320000}"/>
    <cellStyle name="20% - Accent5 4 8 2" xfId="5837" xr:uid="{00000000-0005-0000-0000-000023320000}"/>
    <cellStyle name="20% - Accent5 4 8 2 2" xfId="5838" xr:uid="{00000000-0005-0000-0000-000024320000}"/>
    <cellStyle name="20% - Accent5 4 8 2 3" xfId="5839" xr:uid="{00000000-0005-0000-0000-000025320000}"/>
    <cellStyle name="20% - Accent5 4 8 3" xfId="5840" xr:uid="{00000000-0005-0000-0000-000026320000}"/>
    <cellStyle name="20% - Accent5 4 8 4" xfId="5841" xr:uid="{00000000-0005-0000-0000-000027320000}"/>
    <cellStyle name="20% - Accent5 4 9" xfId="5842" xr:uid="{00000000-0005-0000-0000-000028320000}"/>
    <cellStyle name="20% - Accent5 4 9 2" xfId="5843" xr:uid="{00000000-0005-0000-0000-000029320000}"/>
    <cellStyle name="20% - Accent5 4 9 3" xfId="5844" xr:uid="{00000000-0005-0000-0000-00002A320000}"/>
    <cellStyle name="20% - Accent5 5" xfId="5845" xr:uid="{00000000-0005-0000-0000-00002B320000}"/>
    <cellStyle name="20% - Accent5 5 2" xfId="5846" xr:uid="{00000000-0005-0000-0000-00002C320000}"/>
    <cellStyle name="20% - Accent5 5 2 2" xfId="5847" xr:uid="{00000000-0005-0000-0000-00002D320000}"/>
    <cellStyle name="20% - Accent5 5 2 2 2" xfId="5848" xr:uid="{00000000-0005-0000-0000-00002E320000}"/>
    <cellStyle name="20% - Accent5 5 2 2 2 2" xfId="5849" xr:uid="{00000000-0005-0000-0000-00002F320000}"/>
    <cellStyle name="20% - Accent5 5 2 2 2 2 2" xfId="5850" xr:uid="{00000000-0005-0000-0000-000030320000}"/>
    <cellStyle name="20% - Accent5 5 2 2 2 2 2 2" xfId="5851" xr:uid="{00000000-0005-0000-0000-000031320000}"/>
    <cellStyle name="20% - Accent5 5 2 2 2 2 2 3" xfId="5852" xr:uid="{00000000-0005-0000-0000-000032320000}"/>
    <cellStyle name="20% - Accent5 5 2 2 2 2 3" xfId="5853" xr:uid="{00000000-0005-0000-0000-000033320000}"/>
    <cellStyle name="20% - Accent5 5 2 2 2 2 4" xfId="5854" xr:uid="{00000000-0005-0000-0000-000034320000}"/>
    <cellStyle name="20% - Accent5 5 2 2 2 3" xfId="5855" xr:uid="{00000000-0005-0000-0000-000035320000}"/>
    <cellStyle name="20% - Accent5 5 2 2 2 3 2" xfId="5856" xr:uid="{00000000-0005-0000-0000-000036320000}"/>
    <cellStyle name="20% - Accent5 5 2 2 2 3 3" xfId="5857" xr:uid="{00000000-0005-0000-0000-000037320000}"/>
    <cellStyle name="20% - Accent5 5 2 2 2 4" xfId="5858" xr:uid="{00000000-0005-0000-0000-000038320000}"/>
    <cellStyle name="20% - Accent5 5 2 2 2 5" xfId="5859" xr:uid="{00000000-0005-0000-0000-000039320000}"/>
    <cellStyle name="20% - Accent5 5 2 2 3" xfId="5860" xr:uid="{00000000-0005-0000-0000-00003A320000}"/>
    <cellStyle name="20% - Accent5 5 2 2 3 2" xfId="5861" xr:uid="{00000000-0005-0000-0000-00003B320000}"/>
    <cellStyle name="20% - Accent5 5 2 2 3 2 2" xfId="5862" xr:uid="{00000000-0005-0000-0000-00003C320000}"/>
    <cellStyle name="20% - Accent5 5 2 2 3 2 3" xfId="5863" xr:uid="{00000000-0005-0000-0000-00003D320000}"/>
    <cellStyle name="20% - Accent5 5 2 2 3 3" xfId="5864" xr:uid="{00000000-0005-0000-0000-00003E320000}"/>
    <cellStyle name="20% - Accent5 5 2 2 3 4" xfId="5865" xr:uid="{00000000-0005-0000-0000-00003F320000}"/>
    <cellStyle name="20% - Accent5 5 2 2 4" xfId="5866" xr:uid="{00000000-0005-0000-0000-000040320000}"/>
    <cellStyle name="20% - Accent5 5 2 2 4 2" xfId="5867" xr:uid="{00000000-0005-0000-0000-000041320000}"/>
    <cellStyle name="20% - Accent5 5 2 2 4 3" xfId="5868" xr:uid="{00000000-0005-0000-0000-000042320000}"/>
    <cellStyle name="20% - Accent5 5 2 2 5" xfId="5869" xr:uid="{00000000-0005-0000-0000-000043320000}"/>
    <cellStyle name="20% - Accent5 5 2 2 6" xfId="5870" xr:uid="{00000000-0005-0000-0000-000044320000}"/>
    <cellStyle name="20% - Accent5 5 2 3" xfId="5871" xr:uid="{00000000-0005-0000-0000-000045320000}"/>
    <cellStyle name="20% - Accent5 5 2 3 2" xfId="5872" xr:uid="{00000000-0005-0000-0000-000046320000}"/>
    <cellStyle name="20% - Accent5 5 2 3 2 2" xfId="5873" xr:uid="{00000000-0005-0000-0000-000047320000}"/>
    <cellStyle name="20% - Accent5 5 2 3 2 2 2" xfId="5874" xr:uid="{00000000-0005-0000-0000-000048320000}"/>
    <cellStyle name="20% - Accent5 5 2 3 2 2 3" xfId="5875" xr:uid="{00000000-0005-0000-0000-000049320000}"/>
    <cellStyle name="20% - Accent5 5 2 3 2 3" xfId="5876" xr:uid="{00000000-0005-0000-0000-00004A320000}"/>
    <cellStyle name="20% - Accent5 5 2 3 2 4" xfId="5877" xr:uid="{00000000-0005-0000-0000-00004B320000}"/>
    <cellStyle name="20% - Accent5 5 2 3 3" xfId="5878" xr:uid="{00000000-0005-0000-0000-00004C320000}"/>
    <cellStyle name="20% - Accent5 5 2 3 3 2" xfId="5879" xr:uid="{00000000-0005-0000-0000-00004D320000}"/>
    <cellStyle name="20% - Accent5 5 2 3 3 3" xfId="5880" xr:uid="{00000000-0005-0000-0000-00004E320000}"/>
    <cellStyle name="20% - Accent5 5 2 3 4" xfId="5881" xr:uid="{00000000-0005-0000-0000-00004F320000}"/>
    <cellStyle name="20% - Accent5 5 2 3 5" xfId="5882" xr:uid="{00000000-0005-0000-0000-000050320000}"/>
    <cellStyle name="20% - Accent5 5 2 4" xfId="5883" xr:uid="{00000000-0005-0000-0000-000051320000}"/>
    <cellStyle name="20% - Accent5 5 2 4 2" xfId="5884" xr:uid="{00000000-0005-0000-0000-000052320000}"/>
    <cellStyle name="20% - Accent5 5 2 4 2 2" xfId="5885" xr:uid="{00000000-0005-0000-0000-000053320000}"/>
    <cellStyle name="20% - Accent5 5 2 4 2 3" xfId="5886" xr:uid="{00000000-0005-0000-0000-000054320000}"/>
    <cellStyle name="20% - Accent5 5 2 4 3" xfId="5887" xr:uid="{00000000-0005-0000-0000-000055320000}"/>
    <cellStyle name="20% - Accent5 5 2 4 4" xfId="5888" xr:uid="{00000000-0005-0000-0000-000056320000}"/>
    <cellStyle name="20% - Accent5 5 2 5" xfId="5889" xr:uid="{00000000-0005-0000-0000-000057320000}"/>
    <cellStyle name="20% - Accent5 5 2 5 2" xfId="5890" xr:uid="{00000000-0005-0000-0000-000058320000}"/>
    <cellStyle name="20% - Accent5 5 2 5 3" xfId="5891" xr:uid="{00000000-0005-0000-0000-000059320000}"/>
    <cellStyle name="20% - Accent5 5 2 6" xfId="5892" xr:uid="{00000000-0005-0000-0000-00005A320000}"/>
    <cellStyle name="20% - Accent5 5 2 7" xfId="5893" xr:uid="{00000000-0005-0000-0000-00005B320000}"/>
    <cellStyle name="20% - Accent5 5 3" xfId="5894" xr:uid="{00000000-0005-0000-0000-00005C320000}"/>
    <cellStyle name="20% - Accent5 5 3 2" xfId="5895" xr:uid="{00000000-0005-0000-0000-00005D320000}"/>
    <cellStyle name="20% - Accent5 5 3 2 2" xfId="5896" xr:uid="{00000000-0005-0000-0000-00005E320000}"/>
    <cellStyle name="20% - Accent5 5 3 2 2 2" xfId="5897" xr:uid="{00000000-0005-0000-0000-00005F320000}"/>
    <cellStyle name="20% - Accent5 5 3 2 2 2 2" xfId="5898" xr:uid="{00000000-0005-0000-0000-000060320000}"/>
    <cellStyle name="20% - Accent5 5 3 2 2 2 3" xfId="5899" xr:uid="{00000000-0005-0000-0000-000061320000}"/>
    <cellStyle name="20% - Accent5 5 3 2 2 3" xfId="5900" xr:uid="{00000000-0005-0000-0000-000062320000}"/>
    <cellStyle name="20% - Accent5 5 3 2 2 4" xfId="5901" xr:uid="{00000000-0005-0000-0000-000063320000}"/>
    <cellStyle name="20% - Accent5 5 3 2 3" xfId="5902" xr:uid="{00000000-0005-0000-0000-000064320000}"/>
    <cellStyle name="20% - Accent5 5 3 2 3 2" xfId="5903" xr:uid="{00000000-0005-0000-0000-000065320000}"/>
    <cellStyle name="20% - Accent5 5 3 2 3 3" xfId="5904" xr:uid="{00000000-0005-0000-0000-000066320000}"/>
    <cellStyle name="20% - Accent5 5 3 2 4" xfId="5905" xr:uid="{00000000-0005-0000-0000-000067320000}"/>
    <cellStyle name="20% - Accent5 5 3 2 5" xfId="5906" xr:uid="{00000000-0005-0000-0000-000068320000}"/>
    <cellStyle name="20% - Accent5 5 3 3" xfId="5907" xr:uid="{00000000-0005-0000-0000-000069320000}"/>
    <cellStyle name="20% - Accent5 5 3 3 2" xfId="5908" xr:uid="{00000000-0005-0000-0000-00006A320000}"/>
    <cellStyle name="20% - Accent5 5 3 3 2 2" xfId="5909" xr:uid="{00000000-0005-0000-0000-00006B320000}"/>
    <cellStyle name="20% - Accent5 5 3 3 2 3" xfId="5910" xr:uid="{00000000-0005-0000-0000-00006C320000}"/>
    <cellStyle name="20% - Accent5 5 3 3 3" xfId="5911" xr:uid="{00000000-0005-0000-0000-00006D320000}"/>
    <cellStyle name="20% - Accent5 5 3 3 4" xfId="5912" xr:uid="{00000000-0005-0000-0000-00006E320000}"/>
    <cellStyle name="20% - Accent5 5 3 4" xfId="5913" xr:uid="{00000000-0005-0000-0000-00006F320000}"/>
    <cellStyle name="20% - Accent5 5 3 4 2" xfId="5914" xr:uid="{00000000-0005-0000-0000-000070320000}"/>
    <cellStyle name="20% - Accent5 5 3 4 3" xfId="5915" xr:uid="{00000000-0005-0000-0000-000071320000}"/>
    <cellStyle name="20% - Accent5 5 3 5" xfId="5916" xr:uid="{00000000-0005-0000-0000-000072320000}"/>
    <cellStyle name="20% - Accent5 5 3 6" xfId="5917" xr:uid="{00000000-0005-0000-0000-000073320000}"/>
    <cellStyle name="20% - Accent5 5 4" xfId="5918" xr:uid="{00000000-0005-0000-0000-000074320000}"/>
    <cellStyle name="20% - Accent5 5 4 2" xfId="5919" xr:uid="{00000000-0005-0000-0000-000075320000}"/>
    <cellStyle name="20% - Accent5 5 4 2 2" xfId="5920" xr:uid="{00000000-0005-0000-0000-000076320000}"/>
    <cellStyle name="20% - Accent5 5 4 2 2 2" xfId="5921" xr:uid="{00000000-0005-0000-0000-000077320000}"/>
    <cellStyle name="20% - Accent5 5 4 2 2 3" xfId="5922" xr:uid="{00000000-0005-0000-0000-000078320000}"/>
    <cellStyle name="20% - Accent5 5 4 2 3" xfId="5923" xr:uid="{00000000-0005-0000-0000-000079320000}"/>
    <cellStyle name="20% - Accent5 5 4 2 4" xfId="5924" xr:uid="{00000000-0005-0000-0000-00007A320000}"/>
    <cellStyle name="20% - Accent5 5 4 3" xfId="5925" xr:uid="{00000000-0005-0000-0000-00007B320000}"/>
    <cellStyle name="20% - Accent5 5 4 3 2" xfId="5926" xr:uid="{00000000-0005-0000-0000-00007C320000}"/>
    <cellStyle name="20% - Accent5 5 4 3 3" xfId="5927" xr:uid="{00000000-0005-0000-0000-00007D320000}"/>
    <cellStyle name="20% - Accent5 5 4 4" xfId="5928" xr:uid="{00000000-0005-0000-0000-00007E320000}"/>
    <cellStyle name="20% - Accent5 5 4 5" xfId="5929" xr:uid="{00000000-0005-0000-0000-00007F320000}"/>
    <cellStyle name="20% - Accent5 5 5" xfId="5930" xr:uid="{00000000-0005-0000-0000-000080320000}"/>
    <cellStyle name="20% - Accent5 5 5 2" xfId="5931" xr:uid="{00000000-0005-0000-0000-000081320000}"/>
    <cellStyle name="20% - Accent5 5 5 2 2" xfId="5932" xr:uid="{00000000-0005-0000-0000-000082320000}"/>
    <cellStyle name="20% - Accent5 5 5 2 3" xfId="5933" xr:uid="{00000000-0005-0000-0000-000083320000}"/>
    <cellStyle name="20% - Accent5 5 5 3" xfId="5934" xr:uid="{00000000-0005-0000-0000-000084320000}"/>
    <cellStyle name="20% - Accent5 5 5 4" xfId="5935" xr:uid="{00000000-0005-0000-0000-000085320000}"/>
    <cellStyle name="20% - Accent5 5 6" xfId="5936" xr:uid="{00000000-0005-0000-0000-000086320000}"/>
    <cellStyle name="20% - Accent5 5 6 2" xfId="5937" xr:uid="{00000000-0005-0000-0000-000087320000}"/>
    <cellStyle name="20% - Accent5 5 6 3" xfId="5938" xr:uid="{00000000-0005-0000-0000-000088320000}"/>
    <cellStyle name="20% - Accent5 5 7" xfId="5939" xr:uid="{00000000-0005-0000-0000-000089320000}"/>
    <cellStyle name="20% - Accent5 5 7 2" xfId="5940" xr:uid="{00000000-0005-0000-0000-00008A320000}"/>
    <cellStyle name="20% - Accent5 5 7 3" xfId="5941" xr:uid="{00000000-0005-0000-0000-00008B320000}"/>
    <cellStyle name="20% - Accent5 5 8" xfId="5942" xr:uid="{00000000-0005-0000-0000-00008C320000}"/>
    <cellStyle name="20% - Accent5 5 9" xfId="29690" xr:uid="{00000000-0005-0000-0000-00008D320000}"/>
    <cellStyle name="20% - Accent5 6" xfId="5943" xr:uid="{00000000-0005-0000-0000-00008E320000}"/>
    <cellStyle name="20% - Accent5 6 2" xfId="5944" xr:uid="{00000000-0005-0000-0000-00008F320000}"/>
    <cellStyle name="20% - Accent5 6 2 2" xfId="5945" xr:uid="{00000000-0005-0000-0000-000090320000}"/>
    <cellStyle name="20% - Accent5 6 2 2 2" xfId="5946" xr:uid="{00000000-0005-0000-0000-000091320000}"/>
    <cellStyle name="20% - Accent5 6 2 2 2 2" xfId="5947" xr:uid="{00000000-0005-0000-0000-000092320000}"/>
    <cellStyle name="20% - Accent5 6 2 2 2 2 2" xfId="5948" xr:uid="{00000000-0005-0000-0000-000093320000}"/>
    <cellStyle name="20% - Accent5 6 2 2 2 2 3" xfId="5949" xr:uid="{00000000-0005-0000-0000-000094320000}"/>
    <cellStyle name="20% - Accent5 6 2 2 2 3" xfId="5950" xr:uid="{00000000-0005-0000-0000-000095320000}"/>
    <cellStyle name="20% - Accent5 6 2 2 2 4" xfId="5951" xr:uid="{00000000-0005-0000-0000-000096320000}"/>
    <cellStyle name="20% - Accent5 6 2 2 3" xfId="5952" xr:uid="{00000000-0005-0000-0000-000097320000}"/>
    <cellStyle name="20% - Accent5 6 2 2 3 2" xfId="5953" xr:uid="{00000000-0005-0000-0000-000098320000}"/>
    <cellStyle name="20% - Accent5 6 2 2 3 3" xfId="5954" xr:uid="{00000000-0005-0000-0000-000099320000}"/>
    <cellStyle name="20% - Accent5 6 2 2 4" xfId="5955" xr:uid="{00000000-0005-0000-0000-00009A320000}"/>
    <cellStyle name="20% - Accent5 6 2 2 5" xfId="5956" xr:uid="{00000000-0005-0000-0000-00009B320000}"/>
    <cellStyle name="20% - Accent5 6 2 3" xfId="5957" xr:uid="{00000000-0005-0000-0000-00009C320000}"/>
    <cellStyle name="20% - Accent5 6 2 3 2" xfId="5958" xr:uid="{00000000-0005-0000-0000-00009D320000}"/>
    <cellStyle name="20% - Accent5 6 2 3 2 2" xfId="5959" xr:uid="{00000000-0005-0000-0000-00009E320000}"/>
    <cellStyle name="20% - Accent5 6 2 3 2 3" xfId="5960" xr:uid="{00000000-0005-0000-0000-00009F320000}"/>
    <cellStyle name="20% - Accent5 6 2 3 3" xfId="5961" xr:uid="{00000000-0005-0000-0000-0000A0320000}"/>
    <cellStyle name="20% - Accent5 6 2 3 4" xfId="5962" xr:uid="{00000000-0005-0000-0000-0000A1320000}"/>
    <cellStyle name="20% - Accent5 6 2 4" xfId="5963" xr:uid="{00000000-0005-0000-0000-0000A2320000}"/>
    <cellStyle name="20% - Accent5 6 2 4 2" xfId="5964" xr:uid="{00000000-0005-0000-0000-0000A3320000}"/>
    <cellStyle name="20% - Accent5 6 2 4 3" xfId="5965" xr:uid="{00000000-0005-0000-0000-0000A4320000}"/>
    <cellStyle name="20% - Accent5 6 2 5" xfId="5966" xr:uid="{00000000-0005-0000-0000-0000A5320000}"/>
    <cellStyle name="20% - Accent5 6 2 6" xfId="5967" xr:uid="{00000000-0005-0000-0000-0000A6320000}"/>
    <cellStyle name="20% - Accent5 6 3" xfId="5968" xr:uid="{00000000-0005-0000-0000-0000A7320000}"/>
    <cellStyle name="20% - Accent5 6 3 2" xfId="5969" xr:uid="{00000000-0005-0000-0000-0000A8320000}"/>
    <cellStyle name="20% - Accent5 6 3 2 2" xfId="5970" xr:uid="{00000000-0005-0000-0000-0000A9320000}"/>
    <cellStyle name="20% - Accent5 6 3 2 2 2" xfId="5971" xr:uid="{00000000-0005-0000-0000-0000AA320000}"/>
    <cellStyle name="20% - Accent5 6 3 2 2 3" xfId="5972" xr:uid="{00000000-0005-0000-0000-0000AB320000}"/>
    <cellStyle name="20% - Accent5 6 3 2 3" xfId="5973" xr:uid="{00000000-0005-0000-0000-0000AC320000}"/>
    <cellStyle name="20% - Accent5 6 3 2 4" xfId="5974" xr:uid="{00000000-0005-0000-0000-0000AD320000}"/>
    <cellStyle name="20% - Accent5 6 3 3" xfId="5975" xr:uid="{00000000-0005-0000-0000-0000AE320000}"/>
    <cellStyle name="20% - Accent5 6 3 3 2" xfId="5976" xr:uid="{00000000-0005-0000-0000-0000AF320000}"/>
    <cellStyle name="20% - Accent5 6 3 3 3" xfId="5977" xr:uid="{00000000-0005-0000-0000-0000B0320000}"/>
    <cellStyle name="20% - Accent5 6 3 4" xfId="5978" xr:uid="{00000000-0005-0000-0000-0000B1320000}"/>
    <cellStyle name="20% - Accent5 6 3 5" xfId="5979" xr:uid="{00000000-0005-0000-0000-0000B2320000}"/>
    <cellStyle name="20% - Accent5 6 4" xfId="5980" xr:uid="{00000000-0005-0000-0000-0000B3320000}"/>
    <cellStyle name="20% - Accent5 6 4 2" xfId="5981" xr:uid="{00000000-0005-0000-0000-0000B4320000}"/>
    <cellStyle name="20% - Accent5 6 4 2 2" xfId="5982" xr:uid="{00000000-0005-0000-0000-0000B5320000}"/>
    <cellStyle name="20% - Accent5 6 4 2 3" xfId="5983" xr:uid="{00000000-0005-0000-0000-0000B6320000}"/>
    <cellStyle name="20% - Accent5 6 4 3" xfId="5984" xr:uid="{00000000-0005-0000-0000-0000B7320000}"/>
    <cellStyle name="20% - Accent5 6 4 4" xfId="5985" xr:uid="{00000000-0005-0000-0000-0000B8320000}"/>
    <cellStyle name="20% - Accent5 6 5" xfId="5986" xr:uid="{00000000-0005-0000-0000-0000B9320000}"/>
    <cellStyle name="20% - Accent5 6 5 2" xfId="5987" xr:uid="{00000000-0005-0000-0000-0000BA320000}"/>
    <cellStyle name="20% - Accent5 6 5 3" xfId="5988" xr:uid="{00000000-0005-0000-0000-0000BB320000}"/>
    <cellStyle name="20% - Accent5 6 6" xfId="5989" xr:uid="{00000000-0005-0000-0000-0000BC320000}"/>
    <cellStyle name="20% - Accent5 6 7" xfId="5990" xr:uid="{00000000-0005-0000-0000-0000BD320000}"/>
    <cellStyle name="20% - Accent5 7" xfId="5991" xr:uid="{00000000-0005-0000-0000-0000BE320000}"/>
    <cellStyle name="20% - Accent5 7 2" xfId="5992" xr:uid="{00000000-0005-0000-0000-0000BF320000}"/>
    <cellStyle name="20% - Accent5 7 2 2" xfId="5993" xr:uid="{00000000-0005-0000-0000-0000C0320000}"/>
    <cellStyle name="20% - Accent5 7 2 2 2" xfId="5994" xr:uid="{00000000-0005-0000-0000-0000C1320000}"/>
    <cellStyle name="20% - Accent5 7 2 2 2 2" xfId="5995" xr:uid="{00000000-0005-0000-0000-0000C2320000}"/>
    <cellStyle name="20% - Accent5 7 2 2 2 3" xfId="5996" xr:uid="{00000000-0005-0000-0000-0000C3320000}"/>
    <cellStyle name="20% - Accent5 7 2 2 3" xfId="5997" xr:uid="{00000000-0005-0000-0000-0000C4320000}"/>
    <cellStyle name="20% - Accent5 7 2 2 4" xfId="5998" xr:uid="{00000000-0005-0000-0000-0000C5320000}"/>
    <cellStyle name="20% - Accent5 7 2 3" xfId="5999" xr:uid="{00000000-0005-0000-0000-0000C6320000}"/>
    <cellStyle name="20% - Accent5 7 2 3 2" xfId="6000" xr:uid="{00000000-0005-0000-0000-0000C7320000}"/>
    <cellStyle name="20% - Accent5 7 2 3 3" xfId="6001" xr:uid="{00000000-0005-0000-0000-0000C8320000}"/>
    <cellStyle name="20% - Accent5 7 2 4" xfId="6002" xr:uid="{00000000-0005-0000-0000-0000C9320000}"/>
    <cellStyle name="20% - Accent5 7 2 5" xfId="6003" xr:uid="{00000000-0005-0000-0000-0000CA320000}"/>
    <cellStyle name="20% - Accent5 7 3" xfId="6004" xr:uid="{00000000-0005-0000-0000-0000CB320000}"/>
    <cellStyle name="20% - Accent5 7 3 2" xfId="6005" xr:uid="{00000000-0005-0000-0000-0000CC320000}"/>
    <cellStyle name="20% - Accent5 7 3 2 2" xfId="6006" xr:uid="{00000000-0005-0000-0000-0000CD320000}"/>
    <cellStyle name="20% - Accent5 7 3 2 3" xfId="6007" xr:uid="{00000000-0005-0000-0000-0000CE320000}"/>
    <cellStyle name="20% - Accent5 7 3 3" xfId="6008" xr:uid="{00000000-0005-0000-0000-0000CF320000}"/>
    <cellStyle name="20% - Accent5 7 3 4" xfId="6009" xr:uid="{00000000-0005-0000-0000-0000D0320000}"/>
    <cellStyle name="20% - Accent5 7 4" xfId="6010" xr:uid="{00000000-0005-0000-0000-0000D1320000}"/>
    <cellStyle name="20% - Accent5 7 4 2" xfId="6011" xr:uid="{00000000-0005-0000-0000-0000D2320000}"/>
    <cellStyle name="20% - Accent5 7 4 3" xfId="6012" xr:uid="{00000000-0005-0000-0000-0000D3320000}"/>
    <cellStyle name="20% - Accent5 7 5" xfId="6013" xr:uid="{00000000-0005-0000-0000-0000D4320000}"/>
    <cellStyle name="20% - Accent5 7 6" xfId="6014" xr:uid="{00000000-0005-0000-0000-0000D5320000}"/>
    <cellStyle name="20% - Accent5 8" xfId="6015" xr:uid="{00000000-0005-0000-0000-0000D6320000}"/>
    <cellStyle name="20% - Accent5 8 2" xfId="6016" xr:uid="{00000000-0005-0000-0000-0000D7320000}"/>
    <cellStyle name="20% - Accent5 8 2 2" xfId="6017" xr:uid="{00000000-0005-0000-0000-0000D8320000}"/>
    <cellStyle name="20% - Accent5 8 2 2 2" xfId="6018" xr:uid="{00000000-0005-0000-0000-0000D9320000}"/>
    <cellStyle name="20% - Accent5 8 2 2 2 2" xfId="6019" xr:uid="{00000000-0005-0000-0000-0000DA320000}"/>
    <cellStyle name="20% - Accent5 8 2 2 2 3" xfId="6020" xr:uid="{00000000-0005-0000-0000-0000DB320000}"/>
    <cellStyle name="20% - Accent5 8 2 2 3" xfId="6021" xr:uid="{00000000-0005-0000-0000-0000DC320000}"/>
    <cellStyle name="20% - Accent5 8 2 2 4" xfId="6022" xr:uid="{00000000-0005-0000-0000-0000DD320000}"/>
    <cellStyle name="20% - Accent5 8 2 3" xfId="6023" xr:uid="{00000000-0005-0000-0000-0000DE320000}"/>
    <cellStyle name="20% - Accent5 8 2 3 2" xfId="6024" xr:uid="{00000000-0005-0000-0000-0000DF320000}"/>
    <cellStyle name="20% - Accent5 8 2 3 3" xfId="6025" xr:uid="{00000000-0005-0000-0000-0000E0320000}"/>
    <cellStyle name="20% - Accent5 8 2 4" xfId="6026" xr:uid="{00000000-0005-0000-0000-0000E1320000}"/>
    <cellStyle name="20% - Accent5 8 2 5" xfId="6027" xr:uid="{00000000-0005-0000-0000-0000E2320000}"/>
    <cellStyle name="20% - Accent5 8 3" xfId="6028" xr:uid="{00000000-0005-0000-0000-0000E3320000}"/>
    <cellStyle name="20% - Accent5 8 3 2" xfId="6029" xr:uid="{00000000-0005-0000-0000-0000E4320000}"/>
    <cellStyle name="20% - Accent5 8 3 2 2" xfId="6030" xr:uid="{00000000-0005-0000-0000-0000E5320000}"/>
    <cellStyle name="20% - Accent5 8 3 2 3" xfId="6031" xr:uid="{00000000-0005-0000-0000-0000E6320000}"/>
    <cellStyle name="20% - Accent5 8 3 3" xfId="6032" xr:uid="{00000000-0005-0000-0000-0000E7320000}"/>
    <cellStyle name="20% - Accent5 8 3 4" xfId="6033" xr:uid="{00000000-0005-0000-0000-0000E8320000}"/>
    <cellStyle name="20% - Accent5 8 4" xfId="6034" xr:uid="{00000000-0005-0000-0000-0000E9320000}"/>
    <cellStyle name="20% - Accent5 8 4 2" xfId="6035" xr:uid="{00000000-0005-0000-0000-0000EA320000}"/>
    <cellStyle name="20% - Accent5 8 4 3" xfId="6036" xr:uid="{00000000-0005-0000-0000-0000EB320000}"/>
    <cellStyle name="20% - Accent5 8 5" xfId="6037" xr:uid="{00000000-0005-0000-0000-0000EC320000}"/>
    <cellStyle name="20% - Accent5 8 6" xfId="6038" xr:uid="{00000000-0005-0000-0000-0000ED320000}"/>
    <cellStyle name="20% - Accent5 9" xfId="6039" xr:uid="{00000000-0005-0000-0000-0000EE320000}"/>
    <cellStyle name="20% - Accent5 9 2" xfId="6040" xr:uid="{00000000-0005-0000-0000-0000EF320000}"/>
    <cellStyle name="20% - Accent5 9 2 2" xfId="6041" xr:uid="{00000000-0005-0000-0000-0000F0320000}"/>
    <cellStyle name="20% - Accent5 9 2 2 2" xfId="6042" xr:uid="{00000000-0005-0000-0000-0000F1320000}"/>
    <cellStyle name="20% - Accent5 9 2 2 3" xfId="6043" xr:uid="{00000000-0005-0000-0000-0000F2320000}"/>
    <cellStyle name="20% - Accent5 9 2 3" xfId="6044" xr:uid="{00000000-0005-0000-0000-0000F3320000}"/>
    <cellStyle name="20% - Accent5 9 2 4" xfId="6045" xr:uid="{00000000-0005-0000-0000-0000F4320000}"/>
    <cellStyle name="20% - Accent5 9 3" xfId="6046" xr:uid="{00000000-0005-0000-0000-0000F5320000}"/>
    <cellStyle name="20% - Accent5 9 3 2" xfId="6047" xr:uid="{00000000-0005-0000-0000-0000F6320000}"/>
    <cellStyle name="20% - Accent5 9 3 3" xfId="6048" xr:uid="{00000000-0005-0000-0000-0000F7320000}"/>
    <cellStyle name="20% - Accent5 9 4" xfId="6049" xr:uid="{00000000-0005-0000-0000-0000F8320000}"/>
    <cellStyle name="20% - Accent5 9 5" xfId="6050" xr:uid="{00000000-0005-0000-0000-0000F9320000}"/>
    <cellStyle name="20% - Accent6 10" xfId="6051" xr:uid="{00000000-0005-0000-0000-0000FA320000}"/>
    <cellStyle name="20% - Accent6 10 2" xfId="6052" xr:uid="{00000000-0005-0000-0000-0000FB320000}"/>
    <cellStyle name="20% - Accent6 10 2 2" xfId="6053" xr:uid="{00000000-0005-0000-0000-0000FC320000}"/>
    <cellStyle name="20% - Accent6 10 2 2 2" xfId="6054" xr:uid="{00000000-0005-0000-0000-0000FD320000}"/>
    <cellStyle name="20% - Accent6 10 2 2 3" xfId="6055" xr:uid="{00000000-0005-0000-0000-0000FE320000}"/>
    <cellStyle name="20% - Accent6 10 2 3" xfId="6056" xr:uid="{00000000-0005-0000-0000-0000FF320000}"/>
    <cellStyle name="20% - Accent6 10 2 4" xfId="6057" xr:uid="{00000000-0005-0000-0000-000000330000}"/>
    <cellStyle name="20% - Accent6 10 3" xfId="6058" xr:uid="{00000000-0005-0000-0000-000001330000}"/>
    <cellStyle name="20% - Accent6 10 3 2" xfId="6059" xr:uid="{00000000-0005-0000-0000-000002330000}"/>
    <cellStyle name="20% - Accent6 10 3 3" xfId="6060" xr:uid="{00000000-0005-0000-0000-000003330000}"/>
    <cellStyle name="20% - Accent6 10 4" xfId="6061" xr:uid="{00000000-0005-0000-0000-000004330000}"/>
    <cellStyle name="20% - Accent6 10 5" xfId="6062" xr:uid="{00000000-0005-0000-0000-000005330000}"/>
    <cellStyle name="20% - Accent6 10 6" xfId="38419" xr:uid="{00000000-0005-0000-0000-000006330000}"/>
    <cellStyle name="20% - Accent6 10 7" xfId="38420" xr:uid="{00000000-0005-0000-0000-000007330000}"/>
    <cellStyle name="20% - Accent6 10 8" xfId="38421" xr:uid="{00000000-0005-0000-0000-000008330000}"/>
    <cellStyle name="20% - Accent6 11" xfId="6063" xr:uid="{00000000-0005-0000-0000-000009330000}"/>
    <cellStyle name="20% - Accent6 11 2" xfId="6064" xr:uid="{00000000-0005-0000-0000-00000A330000}"/>
    <cellStyle name="20% - Accent6 11 2 2" xfId="6065" xr:uid="{00000000-0005-0000-0000-00000B330000}"/>
    <cellStyle name="20% - Accent6 11 2 3" xfId="6066" xr:uid="{00000000-0005-0000-0000-00000C330000}"/>
    <cellStyle name="20% - Accent6 11 3" xfId="6067" xr:uid="{00000000-0005-0000-0000-00000D330000}"/>
    <cellStyle name="20% - Accent6 11 4" xfId="6068" xr:uid="{00000000-0005-0000-0000-00000E330000}"/>
    <cellStyle name="20% - Accent6 11 5" xfId="38422" xr:uid="{00000000-0005-0000-0000-00000F330000}"/>
    <cellStyle name="20% - Accent6 11 6" xfId="38423" xr:uid="{00000000-0005-0000-0000-000010330000}"/>
    <cellStyle name="20% - Accent6 11 7" xfId="38424" xr:uid="{00000000-0005-0000-0000-000011330000}"/>
    <cellStyle name="20% - Accent6 11 8" xfId="38425" xr:uid="{00000000-0005-0000-0000-000012330000}"/>
    <cellStyle name="20% - Accent6 12" xfId="6069" xr:uid="{00000000-0005-0000-0000-000013330000}"/>
    <cellStyle name="20% - Accent6 12 2" xfId="6070" xr:uid="{00000000-0005-0000-0000-000014330000}"/>
    <cellStyle name="20% - Accent6 12 3" xfId="6071" xr:uid="{00000000-0005-0000-0000-000015330000}"/>
    <cellStyle name="20% - Accent6 12 4" xfId="38426" xr:uid="{00000000-0005-0000-0000-000016330000}"/>
    <cellStyle name="20% - Accent6 12 5" xfId="38427" xr:uid="{00000000-0005-0000-0000-000017330000}"/>
    <cellStyle name="20% - Accent6 12 6" xfId="38428" xr:uid="{00000000-0005-0000-0000-000018330000}"/>
    <cellStyle name="20% - Accent6 12 7" xfId="38429" xr:uid="{00000000-0005-0000-0000-000019330000}"/>
    <cellStyle name="20% - Accent6 12 8" xfId="38430" xr:uid="{00000000-0005-0000-0000-00001A330000}"/>
    <cellStyle name="20% - Accent6 13" xfId="6072" xr:uid="{00000000-0005-0000-0000-00001B330000}"/>
    <cellStyle name="20% - Accent6 13 2" xfId="6073" xr:uid="{00000000-0005-0000-0000-00001C330000}"/>
    <cellStyle name="20% - Accent6 13 3" xfId="6074" xr:uid="{00000000-0005-0000-0000-00001D330000}"/>
    <cellStyle name="20% - Accent6 13 4" xfId="38431" xr:uid="{00000000-0005-0000-0000-00001E330000}"/>
    <cellStyle name="20% - Accent6 13 5" xfId="38432" xr:uid="{00000000-0005-0000-0000-00001F330000}"/>
    <cellStyle name="20% - Accent6 13 6" xfId="38433" xr:uid="{00000000-0005-0000-0000-000020330000}"/>
    <cellStyle name="20% - Accent6 13 7" xfId="38434" xr:uid="{00000000-0005-0000-0000-000021330000}"/>
    <cellStyle name="20% - Accent6 13 8" xfId="38435" xr:uid="{00000000-0005-0000-0000-000022330000}"/>
    <cellStyle name="20% - Accent6 14" xfId="6075" xr:uid="{00000000-0005-0000-0000-000023330000}"/>
    <cellStyle name="20% - Accent6 14 2" xfId="29691" xr:uid="{00000000-0005-0000-0000-000024330000}"/>
    <cellStyle name="20% - Accent6 14 3" xfId="38436" xr:uid="{00000000-0005-0000-0000-000025330000}"/>
    <cellStyle name="20% - Accent6 14 4" xfId="38437" xr:uid="{00000000-0005-0000-0000-000026330000}"/>
    <cellStyle name="20% - Accent6 14 5" xfId="38438" xr:uid="{00000000-0005-0000-0000-000027330000}"/>
    <cellStyle name="20% - Accent6 14 6" xfId="38439" xr:uid="{00000000-0005-0000-0000-000028330000}"/>
    <cellStyle name="20% - Accent6 14 7" xfId="38440" xr:uid="{00000000-0005-0000-0000-000029330000}"/>
    <cellStyle name="20% - Accent6 14 8" xfId="38441" xr:uid="{00000000-0005-0000-0000-00002A330000}"/>
    <cellStyle name="20% - Accent6 15" xfId="6076" xr:uid="{00000000-0005-0000-0000-00002B330000}"/>
    <cellStyle name="20% - Accent6 15 2" xfId="29692" xr:uid="{00000000-0005-0000-0000-00002C330000}"/>
    <cellStyle name="20% - Accent6 15 3" xfId="38442" xr:uid="{00000000-0005-0000-0000-00002D330000}"/>
    <cellStyle name="20% - Accent6 15 4" xfId="38443" xr:uid="{00000000-0005-0000-0000-00002E330000}"/>
    <cellStyle name="20% - Accent6 15 5" xfId="38444" xr:uid="{00000000-0005-0000-0000-00002F330000}"/>
    <cellStyle name="20% - Accent6 15 6" xfId="38445" xr:uid="{00000000-0005-0000-0000-000030330000}"/>
    <cellStyle name="20% - Accent6 15 7" xfId="38446" xr:uid="{00000000-0005-0000-0000-000031330000}"/>
    <cellStyle name="20% - Accent6 15 8" xfId="38447" xr:uid="{00000000-0005-0000-0000-000032330000}"/>
    <cellStyle name="20% - Accent6 16" xfId="29693" xr:uid="{00000000-0005-0000-0000-000033330000}"/>
    <cellStyle name="20% - Accent6 16 2" xfId="29694" xr:uid="{00000000-0005-0000-0000-000034330000}"/>
    <cellStyle name="20% - Accent6 16 3" xfId="38448" xr:uid="{00000000-0005-0000-0000-000035330000}"/>
    <cellStyle name="20% - Accent6 16 4" xfId="38449" xr:uid="{00000000-0005-0000-0000-000036330000}"/>
    <cellStyle name="20% - Accent6 16 5" xfId="38450" xr:uid="{00000000-0005-0000-0000-000037330000}"/>
    <cellStyle name="20% - Accent6 16 6" xfId="38451" xr:uid="{00000000-0005-0000-0000-000038330000}"/>
    <cellStyle name="20% - Accent6 17" xfId="29695" xr:uid="{00000000-0005-0000-0000-000039330000}"/>
    <cellStyle name="20% - Accent6 17 2" xfId="29696" xr:uid="{00000000-0005-0000-0000-00003A330000}"/>
    <cellStyle name="20% - Accent6 17 3" xfId="38452" xr:uid="{00000000-0005-0000-0000-00003B330000}"/>
    <cellStyle name="20% - Accent6 17 4" xfId="38453" xr:uid="{00000000-0005-0000-0000-00003C330000}"/>
    <cellStyle name="20% - Accent6 17 5" xfId="38454" xr:uid="{00000000-0005-0000-0000-00003D330000}"/>
    <cellStyle name="20% - Accent6 17 6" xfId="38455" xr:uid="{00000000-0005-0000-0000-00003E330000}"/>
    <cellStyle name="20% - Accent6 18" xfId="29697" xr:uid="{00000000-0005-0000-0000-00003F330000}"/>
    <cellStyle name="20% - Accent6 18 2" xfId="29698" xr:uid="{00000000-0005-0000-0000-000040330000}"/>
    <cellStyle name="20% - Accent6 19" xfId="29699" xr:uid="{00000000-0005-0000-0000-000041330000}"/>
    <cellStyle name="20% - Accent6 19 2" xfId="29700" xr:uid="{00000000-0005-0000-0000-000042330000}"/>
    <cellStyle name="20% - Accent6 2" xfId="6077" xr:uid="{00000000-0005-0000-0000-000043330000}"/>
    <cellStyle name="20% - Accent6 2 10" xfId="31777" xr:uid="{00000000-0005-0000-0000-000044330000}"/>
    <cellStyle name="20% - Accent6 2 10 2" xfId="38456" xr:uid="{00000000-0005-0000-0000-000045330000}"/>
    <cellStyle name="20% - Accent6 2 10 2 2" xfId="38457" xr:uid="{00000000-0005-0000-0000-000046330000}"/>
    <cellStyle name="20% - Accent6 2 10 2 2 2" xfId="38458" xr:uid="{00000000-0005-0000-0000-000047330000}"/>
    <cellStyle name="20% - Accent6 2 10 2 2 2 2" xfId="38459" xr:uid="{00000000-0005-0000-0000-000048330000}"/>
    <cellStyle name="20% - Accent6 2 10 2 2 2 3" xfId="38460" xr:uid="{00000000-0005-0000-0000-000049330000}"/>
    <cellStyle name="20% - Accent6 2 10 2 2 2 4" xfId="38461" xr:uid="{00000000-0005-0000-0000-00004A330000}"/>
    <cellStyle name="20% - Accent6 2 10 2 2 2 5" xfId="38462" xr:uid="{00000000-0005-0000-0000-00004B330000}"/>
    <cellStyle name="20% - Accent6 2 10 2 2 2 6" xfId="38463" xr:uid="{00000000-0005-0000-0000-00004C330000}"/>
    <cellStyle name="20% - Accent6 2 10 2 2 3" xfId="38464" xr:uid="{00000000-0005-0000-0000-00004D330000}"/>
    <cellStyle name="20% - Accent6 2 10 2 2 4" xfId="38465" xr:uid="{00000000-0005-0000-0000-00004E330000}"/>
    <cellStyle name="20% - Accent6 2 10 2 2 5" xfId="38466" xr:uid="{00000000-0005-0000-0000-00004F330000}"/>
    <cellStyle name="20% - Accent6 2 10 2 2 6" xfId="38467" xr:uid="{00000000-0005-0000-0000-000050330000}"/>
    <cellStyle name="20% - Accent6 2 10 2 3" xfId="38468" xr:uid="{00000000-0005-0000-0000-000051330000}"/>
    <cellStyle name="20% - Accent6 2 10 2 4" xfId="38469" xr:uid="{00000000-0005-0000-0000-000052330000}"/>
    <cellStyle name="20% - Accent6 2 10 2 5" xfId="38470" xr:uid="{00000000-0005-0000-0000-000053330000}"/>
    <cellStyle name="20% - Accent6 2 10 2 6" xfId="38471" xr:uid="{00000000-0005-0000-0000-000054330000}"/>
    <cellStyle name="20% - Accent6 2 10 2 7" xfId="38472" xr:uid="{00000000-0005-0000-0000-000055330000}"/>
    <cellStyle name="20% - Accent6 2 10 2 8" xfId="38473" xr:uid="{00000000-0005-0000-0000-000056330000}"/>
    <cellStyle name="20% - Accent6 2 10 3" xfId="38474" xr:uid="{00000000-0005-0000-0000-000057330000}"/>
    <cellStyle name="20% - Accent6 2 10 4" xfId="38475" xr:uid="{00000000-0005-0000-0000-000058330000}"/>
    <cellStyle name="20% - Accent6 2 10 4 2" xfId="38476" xr:uid="{00000000-0005-0000-0000-000059330000}"/>
    <cellStyle name="20% - Accent6 2 10 4 2 2" xfId="38477" xr:uid="{00000000-0005-0000-0000-00005A330000}"/>
    <cellStyle name="20% - Accent6 2 10 4 2 3" xfId="38478" xr:uid="{00000000-0005-0000-0000-00005B330000}"/>
    <cellStyle name="20% - Accent6 2 10 4 2 4" xfId="38479" xr:uid="{00000000-0005-0000-0000-00005C330000}"/>
    <cellStyle name="20% - Accent6 2 10 4 2 5" xfId="38480" xr:uid="{00000000-0005-0000-0000-00005D330000}"/>
    <cellStyle name="20% - Accent6 2 10 4 2 6" xfId="38481" xr:uid="{00000000-0005-0000-0000-00005E330000}"/>
    <cellStyle name="20% - Accent6 2 10 4 3" xfId="38482" xr:uid="{00000000-0005-0000-0000-00005F330000}"/>
    <cellStyle name="20% - Accent6 2 10 4 4" xfId="38483" xr:uid="{00000000-0005-0000-0000-000060330000}"/>
    <cellStyle name="20% - Accent6 2 10 4 5" xfId="38484" xr:uid="{00000000-0005-0000-0000-000061330000}"/>
    <cellStyle name="20% - Accent6 2 10 4 6" xfId="38485" xr:uid="{00000000-0005-0000-0000-000062330000}"/>
    <cellStyle name="20% - Accent6 2 10 5" xfId="38486" xr:uid="{00000000-0005-0000-0000-000063330000}"/>
    <cellStyle name="20% - Accent6 2 10 6" xfId="38487" xr:uid="{00000000-0005-0000-0000-000064330000}"/>
    <cellStyle name="20% - Accent6 2 10 7" xfId="38488" xr:uid="{00000000-0005-0000-0000-000065330000}"/>
    <cellStyle name="20% - Accent6 2 10 8" xfId="38489" xr:uid="{00000000-0005-0000-0000-000066330000}"/>
    <cellStyle name="20% - Accent6 2 10 9" xfId="38490" xr:uid="{00000000-0005-0000-0000-000067330000}"/>
    <cellStyle name="20% - Accent6 2 11" xfId="38491" xr:uid="{00000000-0005-0000-0000-000068330000}"/>
    <cellStyle name="20% - Accent6 2 11 2" xfId="38492" xr:uid="{00000000-0005-0000-0000-000069330000}"/>
    <cellStyle name="20% - Accent6 2 11 3" xfId="38493" xr:uid="{00000000-0005-0000-0000-00006A330000}"/>
    <cellStyle name="20% - Accent6 2 11 4" xfId="38494" xr:uid="{00000000-0005-0000-0000-00006B330000}"/>
    <cellStyle name="20% - Accent6 2 11 5" xfId="38495" xr:uid="{00000000-0005-0000-0000-00006C330000}"/>
    <cellStyle name="20% - Accent6 2 11 6" xfId="38496" xr:uid="{00000000-0005-0000-0000-00006D330000}"/>
    <cellStyle name="20% - Accent6 2 11 7" xfId="38497" xr:uid="{00000000-0005-0000-0000-00006E330000}"/>
    <cellStyle name="20% - Accent6 2 11 8" xfId="38498" xr:uid="{00000000-0005-0000-0000-00006F330000}"/>
    <cellStyle name="20% - Accent6 2 12" xfId="38499" xr:uid="{00000000-0005-0000-0000-000070330000}"/>
    <cellStyle name="20% - Accent6 2 12 2" xfId="38500" xr:uid="{00000000-0005-0000-0000-000071330000}"/>
    <cellStyle name="20% - Accent6 2 12 3" xfId="38501" xr:uid="{00000000-0005-0000-0000-000072330000}"/>
    <cellStyle name="20% - Accent6 2 12 4" xfId="38502" xr:uid="{00000000-0005-0000-0000-000073330000}"/>
    <cellStyle name="20% - Accent6 2 12 5" xfId="38503" xr:uid="{00000000-0005-0000-0000-000074330000}"/>
    <cellStyle name="20% - Accent6 2 12 6" xfId="38504" xr:uid="{00000000-0005-0000-0000-000075330000}"/>
    <cellStyle name="20% - Accent6 2 12 7" xfId="38505" xr:uid="{00000000-0005-0000-0000-000076330000}"/>
    <cellStyle name="20% - Accent6 2 12 8" xfId="38506" xr:uid="{00000000-0005-0000-0000-000077330000}"/>
    <cellStyle name="20% - Accent6 2 13" xfId="38507" xr:uid="{00000000-0005-0000-0000-000078330000}"/>
    <cellStyle name="20% - Accent6 2 13 2" xfId="38508" xr:uid="{00000000-0005-0000-0000-000079330000}"/>
    <cellStyle name="20% - Accent6 2 13 3" xfId="38509" xr:uid="{00000000-0005-0000-0000-00007A330000}"/>
    <cellStyle name="20% - Accent6 2 13 4" xfId="38510" xr:uid="{00000000-0005-0000-0000-00007B330000}"/>
    <cellStyle name="20% - Accent6 2 13 5" xfId="38511" xr:uid="{00000000-0005-0000-0000-00007C330000}"/>
    <cellStyle name="20% - Accent6 2 13 6" xfId="38512" xr:uid="{00000000-0005-0000-0000-00007D330000}"/>
    <cellStyle name="20% - Accent6 2 13 7" xfId="38513" xr:uid="{00000000-0005-0000-0000-00007E330000}"/>
    <cellStyle name="20% - Accent6 2 13 8" xfId="38514" xr:uid="{00000000-0005-0000-0000-00007F330000}"/>
    <cellStyle name="20% - Accent6 2 14" xfId="38515" xr:uid="{00000000-0005-0000-0000-000080330000}"/>
    <cellStyle name="20% - Accent6 2 14 2" xfId="38516" xr:uid="{00000000-0005-0000-0000-000081330000}"/>
    <cellStyle name="20% - Accent6 2 14 3" xfId="38517" xr:uid="{00000000-0005-0000-0000-000082330000}"/>
    <cellStyle name="20% - Accent6 2 14 4" xfId="38518" xr:uid="{00000000-0005-0000-0000-000083330000}"/>
    <cellStyle name="20% - Accent6 2 14 5" xfId="38519" xr:uid="{00000000-0005-0000-0000-000084330000}"/>
    <cellStyle name="20% - Accent6 2 14 6" xfId="38520" xr:uid="{00000000-0005-0000-0000-000085330000}"/>
    <cellStyle name="20% - Accent6 2 14 7" xfId="38521" xr:uid="{00000000-0005-0000-0000-000086330000}"/>
    <cellStyle name="20% - Accent6 2 14 8" xfId="38522" xr:uid="{00000000-0005-0000-0000-000087330000}"/>
    <cellStyle name="20% - Accent6 2 15" xfId="38523" xr:uid="{00000000-0005-0000-0000-000088330000}"/>
    <cellStyle name="20% - Accent6 2 15 2" xfId="38524" xr:uid="{00000000-0005-0000-0000-000089330000}"/>
    <cellStyle name="20% - Accent6 2 15 3" xfId="38525" xr:uid="{00000000-0005-0000-0000-00008A330000}"/>
    <cellStyle name="20% - Accent6 2 15 4" xfId="38526" xr:uid="{00000000-0005-0000-0000-00008B330000}"/>
    <cellStyle name="20% - Accent6 2 15 5" xfId="38527" xr:uid="{00000000-0005-0000-0000-00008C330000}"/>
    <cellStyle name="20% - Accent6 2 15 6" xfId="38528" xr:uid="{00000000-0005-0000-0000-00008D330000}"/>
    <cellStyle name="20% - Accent6 2 15 7" xfId="38529" xr:uid="{00000000-0005-0000-0000-00008E330000}"/>
    <cellStyle name="20% - Accent6 2 15 8" xfId="38530" xr:uid="{00000000-0005-0000-0000-00008F330000}"/>
    <cellStyle name="20% - Accent6 2 16" xfId="38531" xr:uid="{00000000-0005-0000-0000-000090330000}"/>
    <cellStyle name="20% - Accent6 2 16 2" xfId="38532" xr:uid="{00000000-0005-0000-0000-000091330000}"/>
    <cellStyle name="20% - Accent6 2 16 2 2" xfId="38533" xr:uid="{00000000-0005-0000-0000-000092330000}"/>
    <cellStyle name="20% - Accent6 2 16 2 2 2" xfId="38534" xr:uid="{00000000-0005-0000-0000-000093330000}"/>
    <cellStyle name="20% - Accent6 2 16 2 2 3" xfId="38535" xr:uid="{00000000-0005-0000-0000-000094330000}"/>
    <cellStyle name="20% - Accent6 2 16 2 2 4" xfId="38536" xr:uid="{00000000-0005-0000-0000-000095330000}"/>
    <cellStyle name="20% - Accent6 2 16 2 2 5" xfId="38537" xr:uid="{00000000-0005-0000-0000-000096330000}"/>
    <cellStyle name="20% - Accent6 2 16 2 2 6" xfId="38538" xr:uid="{00000000-0005-0000-0000-000097330000}"/>
    <cellStyle name="20% - Accent6 2 16 2 3" xfId="38539" xr:uid="{00000000-0005-0000-0000-000098330000}"/>
    <cellStyle name="20% - Accent6 2 16 2 4" xfId="38540" xr:uid="{00000000-0005-0000-0000-000099330000}"/>
    <cellStyle name="20% - Accent6 2 16 2 5" xfId="38541" xr:uid="{00000000-0005-0000-0000-00009A330000}"/>
    <cellStyle name="20% - Accent6 2 16 2 6" xfId="38542" xr:uid="{00000000-0005-0000-0000-00009B330000}"/>
    <cellStyle name="20% - Accent6 2 16 3" xfId="38543" xr:uid="{00000000-0005-0000-0000-00009C330000}"/>
    <cellStyle name="20% - Accent6 2 16 4" xfId="38544" xr:uid="{00000000-0005-0000-0000-00009D330000}"/>
    <cellStyle name="20% - Accent6 2 16 5" xfId="38545" xr:uid="{00000000-0005-0000-0000-00009E330000}"/>
    <cellStyle name="20% - Accent6 2 16 6" xfId="38546" xr:uid="{00000000-0005-0000-0000-00009F330000}"/>
    <cellStyle name="20% - Accent6 2 16 7" xfId="38547" xr:uid="{00000000-0005-0000-0000-0000A0330000}"/>
    <cellStyle name="20% - Accent6 2 16 8" xfId="38548" xr:uid="{00000000-0005-0000-0000-0000A1330000}"/>
    <cellStyle name="20% - Accent6 2 17" xfId="38549" xr:uid="{00000000-0005-0000-0000-0000A2330000}"/>
    <cellStyle name="20% - Accent6 2 17 2" xfId="38550" xr:uid="{00000000-0005-0000-0000-0000A3330000}"/>
    <cellStyle name="20% - Accent6 2 17 2 2" xfId="38551" xr:uid="{00000000-0005-0000-0000-0000A4330000}"/>
    <cellStyle name="20% - Accent6 2 17 2 3" xfId="38552" xr:uid="{00000000-0005-0000-0000-0000A5330000}"/>
    <cellStyle name="20% - Accent6 2 17 2 4" xfId="38553" xr:uid="{00000000-0005-0000-0000-0000A6330000}"/>
    <cellStyle name="20% - Accent6 2 17 2 5" xfId="38554" xr:uid="{00000000-0005-0000-0000-0000A7330000}"/>
    <cellStyle name="20% - Accent6 2 17 2 6" xfId="38555" xr:uid="{00000000-0005-0000-0000-0000A8330000}"/>
    <cellStyle name="20% - Accent6 2 17 3" xfId="38556" xr:uid="{00000000-0005-0000-0000-0000A9330000}"/>
    <cellStyle name="20% - Accent6 2 17 4" xfId="38557" xr:uid="{00000000-0005-0000-0000-0000AA330000}"/>
    <cellStyle name="20% - Accent6 2 17 5" xfId="38558" xr:uid="{00000000-0005-0000-0000-0000AB330000}"/>
    <cellStyle name="20% - Accent6 2 17 6" xfId="38559" xr:uid="{00000000-0005-0000-0000-0000AC330000}"/>
    <cellStyle name="20% - Accent6 2 18" xfId="38560" xr:uid="{00000000-0005-0000-0000-0000AD330000}"/>
    <cellStyle name="20% - Accent6 2 19" xfId="38561" xr:uid="{00000000-0005-0000-0000-0000AE330000}"/>
    <cellStyle name="20% - Accent6 2 2" xfId="6078" xr:uid="{00000000-0005-0000-0000-0000AF330000}"/>
    <cellStyle name="20% - Accent6 2 2 10" xfId="38562" xr:uid="{00000000-0005-0000-0000-0000B0330000}"/>
    <cellStyle name="20% - Accent6 2 2 10 2" xfId="38563" xr:uid="{00000000-0005-0000-0000-0000B1330000}"/>
    <cellStyle name="20% - Accent6 2 2 10 3" xfId="38564" xr:uid="{00000000-0005-0000-0000-0000B2330000}"/>
    <cellStyle name="20% - Accent6 2 2 10 4" xfId="38565" xr:uid="{00000000-0005-0000-0000-0000B3330000}"/>
    <cellStyle name="20% - Accent6 2 2 10 5" xfId="38566" xr:uid="{00000000-0005-0000-0000-0000B4330000}"/>
    <cellStyle name="20% - Accent6 2 2 10 6" xfId="38567" xr:uid="{00000000-0005-0000-0000-0000B5330000}"/>
    <cellStyle name="20% - Accent6 2 2 10 7" xfId="38568" xr:uid="{00000000-0005-0000-0000-0000B6330000}"/>
    <cellStyle name="20% - Accent6 2 2 10 8" xfId="38569" xr:uid="{00000000-0005-0000-0000-0000B7330000}"/>
    <cellStyle name="20% - Accent6 2 2 11" xfId="38570" xr:uid="{00000000-0005-0000-0000-0000B8330000}"/>
    <cellStyle name="20% - Accent6 2 2 11 2" xfId="38571" xr:uid="{00000000-0005-0000-0000-0000B9330000}"/>
    <cellStyle name="20% - Accent6 2 2 11 3" xfId="38572" xr:uid="{00000000-0005-0000-0000-0000BA330000}"/>
    <cellStyle name="20% - Accent6 2 2 11 4" xfId="38573" xr:uid="{00000000-0005-0000-0000-0000BB330000}"/>
    <cellStyle name="20% - Accent6 2 2 11 5" xfId="38574" xr:uid="{00000000-0005-0000-0000-0000BC330000}"/>
    <cellStyle name="20% - Accent6 2 2 11 6" xfId="38575" xr:uid="{00000000-0005-0000-0000-0000BD330000}"/>
    <cellStyle name="20% - Accent6 2 2 11 7" xfId="38576" xr:uid="{00000000-0005-0000-0000-0000BE330000}"/>
    <cellStyle name="20% - Accent6 2 2 11 8" xfId="38577" xr:uid="{00000000-0005-0000-0000-0000BF330000}"/>
    <cellStyle name="20% - Accent6 2 2 12" xfId="38578" xr:uid="{00000000-0005-0000-0000-0000C0330000}"/>
    <cellStyle name="20% - Accent6 2 2 12 2" xfId="38579" xr:uid="{00000000-0005-0000-0000-0000C1330000}"/>
    <cellStyle name="20% - Accent6 2 2 12 3" xfId="38580" xr:uid="{00000000-0005-0000-0000-0000C2330000}"/>
    <cellStyle name="20% - Accent6 2 2 12 4" xfId="38581" xr:uid="{00000000-0005-0000-0000-0000C3330000}"/>
    <cellStyle name="20% - Accent6 2 2 12 5" xfId="38582" xr:uid="{00000000-0005-0000-0000-0000C4330000}"/>
    <cellStyle name="20% - Accent6 2 2 12 6" xfId="38583" xr:uid="{00000000-0005-0000-0000-0000C5330000}"/>
    <cellStyle name="20% - Accent6 2 2 12 7" xfId="38584" xr:uid="{00000000-0005-0000-0000-0000C6330000}"/>
    <cellStyle name="20% - Accent6 2 2 12 8" xfId="38585" xr:uid="{00000000-0005-0000-0000-0000C7330000}"/>
    <cellStyle name="20% - Accent6 2 2 13" xfId="38586" xr:uid="{00000000-0005-0000-0000-0000C8330000}"/>
    <cellStyle name="20% - Accent6 2 2 13 2" xfId="38587" xr:uid="{00000000-0005-0000-0000-0000C9330000}"/>
    <cellStyle name="20% - Accent6 2 2 13 3" xfId="38588" xr:uid="{00000000-0005-0000-0000-0000CA330000}"/>
    <cellStyle name="20% - Accent6 2 2 13 4" xfId="38589" xr:uid="{00000000-0005-0000-0000-0000CB330000}"/>
    <cellStyle name="20% - Accent6 2 2 13 5" xfId="38590" xr:uid="{00000000-0005-0000-0000-0000CC330000}"/>
    <cellStyle name="20% - Accent6 2 2 13 6" xfId="38591" xr:uid="{00000000-0005-0000-0000-0000CD330000}"/>
    <cellStyle name="20% - Accent6 2 2 13 7" xfId="38592" xr:uid="{00000000-0005-0000-0000-0000CE330000}"/>
    <cellStyle name="20% - Accent6 2 2 13 8" xfId="38593" xr:uid="{00000000-0005-0000-0000-0000CF330000}"/>
    <cellStyle name="20% - Accent6 2 2 14" xfId="38594" xr:uid="{00000000-0005-0000-0000-0000D0330000}"/>
    <cellStyle name="20% - Accent6 2 2 14 2" xfId="38595" xr:uid="{00000000-0005-0000-0000-0000D1330000}"/>
    <cellStyle name="20% - Accent6 2 2 14 3" xfId="38596" xr:uid="{00000000-0005-0000-0000-0000D2330000}"/>
    <cellStyle name="20% - Accent6 2 2 14 4" xfId="38597" xr:uid="{00000000-0005-0000-0000-0000D3330000}"/>
    <cellStyle name="20% - Accent6 2 2 14 5" xfId="38598" xr:uid="{00000000-0005-0000-0000-0000D4330000}"/>
    <cellStyle name="20% - Accent6 2 2 14 6" xfId="38599" xr:uid="{00000000-0005-0000-0000-0000D5330000}"/>
    <cellStyle name="20% - Accent6 2 2 14 7" xfId="38600" xr:uid="{00000000-0005-0000-0000-0000D6330000}"/>
    <cellStyle name="20% - Accent6 2 2 14 8" xfId="38601" xr:uid="{00000000-0005-0000-0000-0000D7330000}"/>
    <cellStyle name="20% - Accent6 2 2 15" xfId="38602" xr:uid="{00000000-0005-0000-0000-0000D8330000}"/>
    <cellStyle name="20% - Accent6 2 2 15 2" xfId="38603" xr:uid="{00000000-0005-0000-0000-0000D9330000}"/>
    <cellStyle name="20% - Accent6 2 2 15 2 2" xfId="38604" xr:uid="{00000000-0005-0000-0000-0000DA330000}"/>
    <cellStyle name="20% - Accent6 2 2 15 2 2 2" xfId="38605" xr:uid="{00000000-0005-0000-0000-0000DB330000}"/>
    <cellStyle name="20% - Accent6 2 2 15 2 2 3" xfId="38606" xr:uid="{00000000-0005-0000-0000-0000DC330000}"/>
    <cellStyle name="20% - Accent6 2 2 15 2 2 4" xfId="38607" xr:uid="{00000000-0005-0000-0000-0000DD330000}"/>
    <cellStyle name="20% - Accent6 2 2 15 2 2 5" xfId="38608" xr:uid="{00000000-0005-0000-0000-0000DE330000}"/>
    <cellStyle name="20% - Accent6 2 2 15 2 2 6" xfId="38609" xr:uid="{00000000-0005-0000-0000-0000DF330000}"/>
    <cellStyle name="20% - Accent6 2 2 15 2 3" xfId="38610" xr:uid="{00000000-0005-0000-0000-0000E0330000}"/>
    <cellStyle name="20% - Accent6 2 2 15 2 4" xfId="38611" xr:uid="{00000000-0005-0000-0000-0000E1330000}"/>
    <cellStyle name="20% - Accent6 2 2 15 2 5" xfId="38612" xr:uid="{00000000-0005-0000-0000-0000E2330000}"/>
    <cellStyle name="20% - Accent6 2 2 15 2 6" xfId="38613" xr:uid="{00000000-0005-0000-0000-0000E3330000}"/>
    <cellStyle name="20% - Accent6 2 2 15 3" xfId="38614" xr:uid="{00000000-0005-0000-0000-0000E4330000}"/>
    <cellStyle name="20% - Accent6 2 2 15 4" xfId="38615" xr:uid="{00000000-0005-0000-0000-0000E5330000}"/>
    <cellStyle name="20% - Accent6 2 2 15 5" xfId="38616" xr:uid="{00000000-0005-0000-0000-0000E6330000}"/>
    <cellStyle name="20% - Accent6 2 2 15 6" xfId="38617" xr:uid="{00000000-0005-0000-0000-0000E7330000}"/>
    <cellStyle name="20% - Accent6 2 2 15 7" xfId="38618" xr:uid="{00000000-0005-0000-0000-0000E8330000}"/>
    <cellStyle name="20% - Accent6 2 2 15 8" xfId="38619" xr:uid="{00000000-0005-0000-0000-0000E9330000}"/>
    <cellStyle name="20% - Accent6 2 2 16" xfId="38620" xr:uid="{00000000-0005-0000-0000-0000EA330000}"/>
    <cellStyle name="20% - Accent6 2 2 16 2" xfId="38621" xr:uid="{00000000-0005-0000-0000-0000EB330000}"/>
    <cellStyle name="20% - Accent6 2 2 16 2 2" xfId="38622" xr:uid="{00000000-0005-0000-0000-0000EC330000}"/>
    <cellStyle name="20% - Accent6 2 2 16 2 3" xfId="38623" xr:uid="{00000000-0005-0000-0000-0000ED330000}"/>
    <cellStyle name="20% - Accent6 2 2 16 2 4" xfId="38624" xr:uid="{00000000-0005-0000-0000-0000EE330000}"/>
    <cellStyle name="20% - Accent6 2 2 16 2 5" xfId="38625" xr:uid="{00000000-0005-0000-0000-0000EF330000}"/>
    <cellStyle name="20% - Accent6 2 2 16 2 6" xfId="38626" xr:uid="{00000000-0005-0000-0000-0000F0330000}"/>
    <cellStyle name="20% - Accent6 2 2 16 3" xfId="38627" xr:uid="{00000000-0005-0000-0000-0000F1330000}"/>
    <cellStyle name="20% - Accent6 2 2 16 4" xfId="38628" xr:uid="{00000000-0005-0000-0000-0000F2330000}"/>
    <cellStyle name="20% - Accent6 2 2 16 5" xfId="38629" xr:uid="{00000000-0005-0000-0000-0000F3330000}"/>
    <cellStyle name="20% - Accent6 2 2 16 6" xfId="38630" xr:uid="{00000000-0005-0000-0000-0000F4330000}"/>
    <cellStyle name="20% - Accent6 2 2 17" xfId="38631" xr:uid="{00000000-0005-0000-0000-0000F5330000}"/>
    <cellStyle name="20% - Accent6 2 2 18" xfId="38632" xr:uid="{00000000-0005-0000-0000-0000F6330000}"/>
    <cellStyle name="20% - Accent6 2 2 19" xfId="38633" xr:uid="{00000000-0005-0000-0000-0000F7330000}"/>
    <cellStyle name="20% - Accent6 2 2 2" xfId="6079" xr:uid="{00000000-0005-0000-0000-0000F8330000}"/>
    <cellStyle name="20% - Accent6 2 2 2 10" xfId="38634" xr:uid="{00000000-0005-0000-0000-0000F9330000}"/>
    <cellStyle name="20% - Accent6 2 2 2 10 2" xfId="38635" xr:uid="{00000000-0005-0000-0000-0000FA330000}"/>
    <cellStyle name="20% - Accent6 2 2 2 10 2 2" xfId="38636" xr:uid="{00000000-0005-0000-0000-0000FB330000}"/>
    <cellStyle name="20% - Accent6 2 2 2 10 2 3" xfId="38637" xr:uid="{00000000-0005-0000-0000-0000FC330000}"/>
    <cellStyle name="20% - Accent6 2 2 2 10 2 4" xfId="38638" xr:uid="{00000000-0005-0000-0000-0000FD330000}"/>
    <cellStyle name="20% - Accent6 2 2 2 10 2 5" xfId="38639" xr:uid="{00000000-0005-0000-0000-0000FE330000}"/>
    <cellStyle name="20% - Accent6 2 2 2 10 2 6" xfId="38640" xr:uid="{00000000-0005-0000-0000-0000FF330000}"/>
    <cellStyle name="20% - Accent6 2 2 2 10 3" xfId="38641" xr:uid="{00000000-0005-0000-0000-000000340000}"/>
    <cellStyle name="20% - Accent6 2 2 2 10 4" xfId="38642" xr:uid="{00000000-0005-0000-0000-000001340000}"/>
    <cellStyle name="20% - Accent6 2 2 2 10 5" xfId="38643" xr:uid="{00000000-0005-0000-0000-000002340000}"/>
    <cellStyle name="20% - Accent6 2 2 2 10 6" xfId="38644" xr:uid="{00000000-0005-0000-0000-000003340000}"/>
    <cellStyle name="20% - Accent6 2 2 2 11" xfId="38645" xr:uid="{00000000-0005-0000-0000-000004340000}"/>
    <cellStyle name="20% - Accent6 2 2 2 12" xfId="38646" xr:uid="{00000000-0005-0000-0000-000005340000}"/>
    <cellStyle name="20% - Accent6 2 2 2 13" xfId="38647" xr:uid="{00000000-0005-0000-0000-000006340000}"/>
    <cellStyle name="20% - Accent6 2 2 2 14" xfId="38648" xr:uid="{00000000-0005-0000-0000-000007340000}"/>
    <cellStyle name="20% - Accent6 2 2 2 15" xfId="38649" xr:uid="{00000000-0005-0000-0000-000008340000}"/>
    <cellStyle name="20% - Accent6 2 2 2 2" xfId="31778" xr:uid="{00000000-0005-0000-0000-000009340000}"/>
    <cellStyle name="20% - Accent6 2 2 2 2 2" xfId="31779" xr:uid="{00000000-0005-0000-0000-00000A340000}"/>
    <cellStyle name="20% - Accent6 2 2 2 2 2 2" xfId="31780" xr:uid="{00000000-0005-0000-0000-00000B340000}"/>
    <cellStyle name="20% - Accent6 2 2 2 2 2 2 2" xfId="31781" xr:uid="{00000000-0005-0000-0000-00000C340000}"/>
    <cellStyle name="20% - Accent6 2 2 2 2 2 2 2 2" xfId="38650" xr:uid="{00000000-0005-0000-0000-00000D340000}"/>
    <cellStyle name="20% - Accent6 2 2 2 2 2 2 2 3" xfId="38651" xr:uid="{00000000-0005-0000-0000-00000E340000}"/>
    <cellStyle name="20% - Accent6 2 2 2 2 2 2 2 4" xfId="38652" xr:uid="{00000000-0005-0000-0000-00000F340000}"/>
    <cellStyle name="20% - Accent6 2 2 2 2 2 2 2 5" xfId="38653" xr:uid="{00000000-0005-0000-0000-000010340000}"/>
    <cellStyle name="20% - Accent6 2 2 2 2 2 2 2 6" xfId="38654" xr:uid="{00000000-0005-0000-0000-000011340000}"/>
    <cellStyle name="20% - Accent6 2 2 2 2 2 2 3" xfId="31782" xr:uid="{00000000-0005-0000-0000-000012340000}"/>
    <cellStyle name="20% - Accent6 2 2 2 2 2 2 4" xfId="31783" xr:uid="{00000000-0005-0000-0000-000013340000}"/>
    <cellStyle name="20% - Accent6 2 2 2 2 2 2 5" xfId="38655" xr:uid="{00000000-0005-0000-0000-000014340000}"/>
    <cellStyle name="20% - Accent6 2 2 2 2 2 2 6" xfId="38656" xr:uid="{00000000-0005-0000-0000-000015340000}"/>
    <cellStyle name="20% - Accent6 2 2 2 2 2 3" xfId="31784" xr:uid="{00000000-0005-0000-0000-000016340000}"/>
    <cellStyle name="20% - Accent6 2 2 2 2 2 4" xfId="31785" xr:uid="{00000000-0005-0000-0000-000017340000}"/>
    <cellStyle name="20% - Accent6 2 2 2 2 2 5" xfId="31786" xr:uid="{00000000-0005-0000-0000-000018340000}"/>
    <cellStyle name="20% - Accent6 2 2 2 2 2 6" xfId="38657" xr:uid="{00000000-0005-0000-0000-000019340000}"/>
    <cellStyle name="20% - Accent6 2 2 2 2 2 7" xfId="38658" xr:uid="{00000000-0005-0000-0000-00001A340000}"/>
    <cellStyle name="20% - Accent6 2 2 2 2 2 8" xfId="38659" xr:uid="{00000000-0005-0000-0000-00001B340000}"/>
    <cellStyle name="20% - Accent6 2 2 2 2 3" xfId="31787" xr:uid="{00000000-0005-0000-0000-00001C340000}"/>
    <cellStyle name="20% - Accent6 2 2 2 2 3 2" xfId="31788" xr:uid="{00000000-0005-0000-0000-00001D340000}"/>
    <cellStyle name="20% - Accent6 2 2 2 2 3 3" xfId="31789" xr:uid="{00000000-0005-0000-0000-00001E340000}"/>
    <cellStyle name="20% - Accent6 2 2 2 2 3 4" xfId="31790" xr:uid="{00000000-0005-0000-0000-00001F340000}"/>
    <cellStyle name="20% - Accent6 2 2 2 2 4" xfId="31791" xr:uid="{00000000-0005-0000-0000-000020340000}"/>
    <cellStyle name="20% - Accent6 2 2 2 2 4 2" xfId="38660" xr:uid="{00000000-0005-0000-0000-000021340000}"/>
    <cellStyle name="20% - Accent6 2 2 2 2 4 2 2" xfId="38661" xr:uid="{00000000-0005-0000-0000-000022340000}"/>
    <cellStyle name="20% - Accent6 2 2 2 2 4 2 3" xfId="38662" xr:uid="{00000000-0005-0000-0000-000023340000}"/>
    <cellStyle name="20% - Accent6 2 2 2 2 4 2 4" xfId="38663" xr:uid="{00000000-0005-0000-0000-000024340000}"/>
    <cellStyle name="20% - Accent6 2 2 2 2 4 2 5" xfId="38664" xr:uid="{00000000-0005-0000-0000-000025340000}"/>
    <cellStyle name="20% - Accent6 2 2 2 2 4 2 6" xfId="38665" xr:uid="{00000000-0005-0000-0000-000026340000}"/>
    <cellStyle name="20% - Accent6 2 2 2 2 4 3" xfId="38666" xr:uid="{00000000-0005-0000-0000-000027340000}"/>
    <cellStyle name="20% - Accent6 2 2 2 2 4 4" xfId="38667" xr:uid="{00000000-0005-0000-0000-000028340000}"/>
    <cellStyle name="20% - Accent6 2 2 2 2 4 5" xfId="38668" xr:uid="{00000000-0005-0000-0000-000029340000}"/>
    <cellStyle name="20% - Accent6 2 2 2 2 4 6" xfId="38669" xr:uid="{00000000-0005-0000-0000-00002A340000}"/>
    <cellStyle name="20% - Accent6 2 2 2 2 5" xfId="31792" xr:uid="{00000000-0005-0000-0000-00002B340000}"/>
    <cellStyle name="20% - Accent6 2 2 2 2 6" xfId="31793" xr:uid="{00000000-0005-0000-0000-00002C340000}"/>
    <cellStyle name="20% - Accent6 2 2 2 2 7" xfId="38670" xr:uid="{00000000-0005-0000-0000-00002D340000}"/>
    <cellStyle name="20% - Accent6 2 2 2 2 8" xfId="38671" xr:uid="{00000000-0005-0000-0000-00002E340000}"/>
    <cellStyle name="20% - Accent6 2 2 2 2 9" xfId="38672" xr:uid="{00000000-0005-0000-0000-00002F340000}"/>
    <cellStyle name="20% - Accent6 2 2 2 3" xfId="31794" xr:uid="{00000000-0005-0000-0000-000030340000}"/>
    <cellStyle name="20% - Accent6 2 2 2 3 2" xfId="31795" xr:uid="{00000000-0005-0000-0000-000031340000}"/>
    <cellStyle name="20% - Accent6 2 2 2 3 2 2" xfId="31796" xr:uid="{00000000-0005-0000-0000-000032340000}"/>
    <cellStyle name="20% - Accent6 2 2 2 3 2 3" xfId="31797" xr:uid="{00000000-0005-0000-0000-000033340000}"/>
    <cellStyle name="20% - Accent6 2 2 2 3 2 4" xfId="31798" xr:uid="{00000000-0005-0000-0000-000034340000}"/>
    <cellStyle name="20% - Accent6 2 2 2 3 3" xfId="31799" xr:uid="{00000000-0005-0000-0000-000035340000}"/>
    <cellStyle name="20% - Accent6 2 2 2 3 4" xfId="31800" xr:uid="{00000000-0005-0000-0000-000036340000}"/>
    <cellStyle name="20% - Accent6 2 2 2 3 5" xfId="31801" xr:uid="{00000000-0005-0000-0000-000037340000}"/>
    <cellStyle name="20% - Accent6 2 2 2 3 6" xfId="38673" xr:uid="{00000000-0005-0000-0000-000038340000}"/>
    <cellStyle name="20% - Accent6 2 2 2 3 7" xfId="38674" xr:uid="{00000000-0005-0000-0000-000039340000}"/>
    <cellStyle name="20% - Accent6 2 2 2 3 8" xfId="38675" xr:uid="{00000000-0005-0000-0000-00003A340000}"/>
    <cellStyle name="20% - Accent6 2 2 2 4" xfId="31802" xr:uid="{00000000-0005-0000-0000-00003B340000}"/>
    <cellStyle name="20% - Accent6 2 2 2 4 2" xfId="31803" xr:uid="{00000000-0005-0000-0000-00003C340000}"/>
    <cellStyle name="20% - Accent6 2 2 2 4 3" xfId="31804" xr:uid="{00000000-0005-0000-0000-00003D340000}"/>
    <cellStyle name="20% - Accent6 2 2 2 4 4" xfId="31805" xr:uid="{00000000-0005-0000-0000-00003E340000}"/>
    <cellStyle name="20% - Accent6 2 2 2 4 5" xfId="38676" xr:uid="{00000000-0005-0000-0000-00003F340000}"/>
    <cellStyle name="20% - Accent6 2 2 2 4 6" xfId="38677" xr:uid="{00000000-0005-0000-0000-000040340000}"/>
    <cellStyle name="20% - Accent6 2 2 2 4 7" xfId="38678" xr:uid="{00000000-0005-0000-0000-000041340000}"/>
    <cellStyle name="20% - Accent6 2 2 2 4 8" xfId="38679" xr:uid="{00000000-0005-0000-0000-000042340000}"/>
    <cellStyle name="20% - Accent6 2 2 2 5" xfId="31806" xr:uid="{00000000-0005-0000-0000-000043340000}"/>
    <cellStyle name="20% - Accent6 2 2 2 5 2" xfId="38680" xr:uid="{00000000-0005-0000-0000-000044340000}"/>
    <cellStyle name="20% - Accent6 2 2 2 5 3" xfId="38681" xr:uid="{00000000-0005-0000-0000-000045340000}"/>
    <cellStyle name="20% - Accent6 2 2 2 5 4" xfId="38682" xr:uid="{00000000-0005-0000-0000-000046340000}"/>
    <cellStyle name="20% - Accent6 2 2 2 5 5" xfId="38683" xr:uid="{00000000-0005-0000-0000-000047340000}"/>
    <cellStyle name="20% - Accent6 2 2 2 5 6" xfId="38684" xr:uid="{00000000-0005-0000-0000-000048340000}"/>
    <cellStyle name="20% - Accent6 2 2 2 5 7" xfId="38685" xr:uid="{00000000-0005-0000-0000-000049340000}"/>
    <cellStyle name="20% - Accent6 2 2 2 5 8" xfId="38686" xr:uid="{00000000-0005-0000-0000-00004A340000}"/>
    <cellStyle name="20% - Accent6 2 2 2 6" xfId="31807" xr:uid="{00000000-0005-0000-0000-00004B340000}"/>
    <cellStyle name="20% - Accent6 2 2 2 6 2" xfId="38687" xr:uid="{00000000-0005-0000-0000-00004C340000}"/>
    <cellStyle name="20% - Accent6 2 2 2 6 3" xfId="38688" xr:uid="{00000000-0005-0000-0000-00004D340000}"/>
    <cellStyle name="20% - Accent6 2 2 2 6 4" xfId="38689" xr:uid="{00000000-0005-0000-0000-00004E340000}"/>
    <cellStyle name="20% - Accent6 2 2 2 6 5" xfId="38690" xr:uid="{00000000-0005-0000-0000-00004F340000}"/>
    <cellStyle name="20% - Accent6 2 2 2 6 6" xfId="38691" xr:uid="{00000000-0005-0000-0000-000050340000}"/>
    <cellStyle name="20% - Accent6 2 2 2 6 7" xfId="38692" xr:uid="{00000000-0005-0000-0000-000051340000}"/>
    <cellStyle name="20% - Accent6 2 2 2 6 8" xfId="38693" xr:uid="{00000000-0005-0000-0000-000052340000}"/>
    <cellStyle name="20% - Accent6 2 2 2 7" xfId="31808" xr:uid="{00000000-0005-0000-0000-000053340000}"/>
    <cellStyle name="20% - Accent6 2 2 2 7 2" xfId="38694" xr:uid="{00000000-0005-0000-0000-000054340000}"/>
    <cellStyle name="20% - Accent6 2 2 2 7 3" xfId="38695" xr:uid="{00000000-0005-0000-0000-000055340000}"/>
    <cellStyle name="20% - Accent6 2 2 2 7 4" xfId="38696" xr:uid="{00000000-0005-0000-0000-000056340000}"/>
    <cellStyle name="20% - Accent6 2 2 2 7 5" xfId="38697" xr:uid="{00000000-0005-0000-0000-000057340000}"/>
    <cellStyle name="20% - Accent6 2 2 2 7 6" xfId="38698" xr:uid="{00000000-0005-0000-0000-000058340000}"/>
    <cellStyle name="20% - Accent6 2 2 2 7 7" xfId="38699" xr:uid="{00000000-0005-0000-0000-000059340000}"/>
    <cellStyle name="20% - Accent6 2 2 2 7 8" xfId="38700" xr:uid="{00000000-0005-0000-0000-00005A340000}"/>
    <cellStyle name="20% - Accent6 2 2 2 8" xfId="38701" xr:uid="{00000000-0005-0000-0000-00005B340000}"/>
    <cellStyle name="20% - Accent6 2 2 2 8 2" xfId="38702" xr:uid="{00000000-0005-0000-0000-00005C340000}"/>
    <cellStyle name="20% - Accent6 2 2 2 8 3" xfId="38703" xr:uid="{00000000-0005-0000-0000-00005D340000}"/>
    <cellStyle name="20% - Accent6 2 2 2 8 4" xfId="38704" xr:uid="{00000000-0005-0000-0000-00005E340000}"/>
    <cellStyle name="20% - Accent6 2 2 2 8 5" xfId="38705" xr:uid="{00000000-0005-0000-0000-00005F340000}"/>
    <cellStyle name="20% - Accent6 2 2 2 8 6" xfId="38706" xr:uid="{00000000-0005-0000-0000-000060340000}"/>
    <cellStyle name="20% - Accent6 2 2 2 8 7" xfId="38707" xr:uid="{00000000-0005-0000-0000-000061340000}"/>
    <cellStyle name="20% - Accent6 2 2 2 8 8" xfId="38708" xr:uid="{00000000-0005-0000-0000-000062340000}"/>
    <cellStyle name="20% - Accent6 2 2 2 9" xfId="38709" xr:uid="{00000000-0005-0000-0000-000063340000}"/>
    <cellStyle name="20% - Accent6 2 2 2 9 2" xfId="38710" xr:uid="{00000000-0005-0000-0000-000064340000}"/>
    <cellStyle name="20% - Accent6 2 2 2 9 2 2" xfId="38711" xr:uid="{00000000-0005-0000-0000-000065340000}"/>
    <cellStyle name="20% - Accent6 2 2 2 9 2 2 2" xfId="38712" xr:uid="{00000000-0005-0000-0000-000066340000}"/>
    <cellStyle name="20% - Accent6 2 2 2 9 2 2 3" xfId="38713" xr:uid="{00000000-0005-0000-0000-000067340000}"/>
    <cellStyle name="20% - Accent6 2 2 2 9 2 2 4" xfId="38714" xr:uid="{00000000-0005-0000-0000-000068340000}"/>
    <cellStyle name="20% - Accent6 2 2 2 9 2 2 5" xfId="38715" xr:uid="{00000000-0005-0000-0000-000069340000}"/>
    <cellStyle name="20% - Accent6 2 2 2 9 2 2 6" xfId="38716" xr:uid="{00000000-0005-0000-0000-00006A340000}"/>
    <cellStyle name="20% - Accent6 2 2 2 9 2 3" xfId="38717" xr:uid="{00000000-0005-0000-0000-00006B340000}"/>
    <cellStyle name="20% - Accent6 2 2 2 9 2 4" xfId="38718" xr:uid="{00000000-0005-0000-0000-00006C340000}"/>
    <cellStyle name="20% - Accent6 2 2 2 9 2 5" xfId="38719" xr:uid="{00000000-0005-0000-0000-00006D340000}"/>
    <cellStyle name="20% - Accent6 2 2 2 9 2 6" xfId="38720" xr:uid="{00000000-0005-0000-0000-00006E340000}"/>
    <cellStyle name="20% - Accent6 2 2 2 9 3" xfId="38721" xr:uid="{00000000-0005-0000-0000-00006F340000}"/>
    <cellStyle name="20% - Accent6 2 2 2 9 4" xfId="38722" xr:uid="{00000000-0005-0000-0000-000070340000}"/>
    <cellStyle name="20% - Accent6 2 2 2 9 5" xfId="38723" xr:uid="{00000000-0005-0000-0000-000071340000}"/>
    <cellStyle name="20% - Accent6 2 2 2 9 6" xfId="38724" xr:uid="{00000000-0005-0000-0000-000072340000}"/>
    <cellStyle name="20% - Accent6 2 2 2 9 7" xfId="38725" xr:uid="{00000000-0005-0000-0000-000073340000}"/>
    <cellStyle name="20% - Accent6 2 2 2 9 8" xfId="38726" xr:uid="{00000000-0005-0000-0000-000074340000}"/>
    <cellStyle name="20% - Accent6 2 2 20" xfId="38727" xr:uid="{00000000-0005-0000-0000-000075340000}"/>
    <cellStyle name="20% - Accent6 2 2 21" xfId="38728" xr:uid="{00000000-0005-0000-0000-000076340000}"/>
    <cellStyle name="20% - Accent6 2 2 22" xfId="38729" xr:uid="{00000000-0005-0000-0000-000077340000}"/>
    <cellStyle name="20% - Accent6 2 2 23" xfId="38730" xr:uid="{00000000-0005-0000-0000-000078340000}"/>
    <cellStyle name="20% - Accent6 2 2 24" xfId="38731" xr:uid="{00000000-0005-0000-0000-000079340000}"/>
    <cellStyle name="20% - Accent6 2 2 3" xfId="6080" xr:uid="{00000000-0005-0000-0000-00007A340000}"/>
    <cellStyle name="20% - Accent6 2 2 3 10" xfId="6081" xr:uid="{00000000-0005-0000-0000-00007B340000}"/>
    <cellStyle name="20% - Accent6 2 2 3 10 2" xfId="6082" xr:uid="{00000000-0005-0000-0000-00007C340000}"/>
    <cellStyle name="20% - Accent6 2 2 3 10 3" xfId="6083" xr:uid="{00000000-0005-0000-0000-00007D340000}"/>
    <cellStyle name="20% - Accent6 2 2 3 11" xfId="6084" xr:uid="{00000000-0005-0000-0000-00007E340000}"/>
    <cellStyle name="20% - Accent6 2 2 3 12" xfId="6085" xr:uid="{00000000-0005-0000-0000-00007F340000}"/>
    <cellStyle name="20% - Accent6 2 2 3 2" xfId="6086" xr:uid="{00000000-0005-0000-0000-000080340000}"/>
    <cellStyle name="20% - Accent6 2 2 3 2 2" xfId="6087" xr:uid="{00000000-0005-0000-0000-000081340000}"/>
    <cellStyle name="20% - Accent6 2 2 3 2 2 2" xfId="6088" xr:uid="{00000000-0005-0000-0000-000082340000}"/>
    <cellStyle name="20% - Accent6 2 2 3 2 2 2 2" xfId="6089" xr:uid="{00000000-0005-0000-0000-000083340000}"/>
    <cellStyle name="20% - Accent6 2 2 3 2 2 2 2 2" xfId="6090" xr:uid="{00000000-0005-0000-0000-000084340000}"/>
    <cellStyle name="20% - Accent6 2 2 3 2 2 2 2 2 2" xfId="6091" xr:uid="{00000000-0005-0000-0000-000085340000}"/>
    <cellStyle name="20% - Accent6 2 2 3 2 2 2 2 2 2 2" xfId="6092" xr:uid="{00000000-0005-0000-0000-000086340000}"/>
    <cellStyle name="20% - Accent6 2 2 3 2 2 2 2 2 2 3" xfId="6093" xr:uid="{00000000-0005-0000-0000-000087340000}"/>
    <cellStyle name="20% - Accent6 2 2 3 2 2 2 2 2 3" xfId="6094" xr:uid="{00000000-0005-0000-0000-000088340000}"/>
    <cellStyle name="20% - Accent6 2 2 3 2 2 2 2 2 4" xfId="6095" xr:uid="{00000000-0005-0000-0000-000089340000}"/>
    <cellStyle name="20% - Accent6 2 2 3 2 2 2 2 3" xfId="6096" xr:uid="{00000000-0005-0000-0000-00008A340000}"/>
    <cellStyle name="20% - Accent6 2 2 3 2 2 2 2 3 2" xfId="6097" xr:uid="{00000000-0005-0000-0000-00008B340000}"/>
    <cellStyle name="20% - Accent6 2 2 3 2 2 2 2 3 3" xfId="6098" xr:uid="{00000000-0005-0000-0000-00008C340000}"/>
    <cellStyle name="20% - Accent6 2 2 3 2 2 2 2 4" xfId="6099" xr:uid="{00000000-0005-0000-0000-00008D340000}"/>
    <cellStyle name="20% - Accent6 2 2 3 2 2 2 2 5" xfId="6100" xr:uid="{00000000-0005-0000-0000-00008E340000}"/>
    <cellStyle name="20% - Accent6 2 2 3 2 2 2 3" xfId="6101" xr:uid="{00000000-0005-0000-0000-00008F340000}"/>
    <cellStyle name="20% - Accent6 2 2 3 2 2 2 3 2" xfId="6102" xr:uid="{00000000-0005-0000-0000-000090340000}"/>
    <cellStyle name="20% - Accent6 2 2 3 2 2 2 3 2 2" xfId="6103" xr:uid="{00000000-0005-0000-0000-000091340000}"/>
    <cellStyle name="20% - Accent6 2 2 3 2 2 2 3 2 3" xfId="6104" xr:uid="{00000000-0005-0000-0000-000092340000}"/>
    <cellStyle name="20% - Accent6 2 2 3 2 2 2 3 3" xfId="6105" xr:uid="{00000000-0005-0000-0000-000093340000}"/>
    <cellStyle name="20% - Accent6 2 2 3 2 2 2 3 4" xfId="6106" xr:uid="{00000000-0005-0000-0000-000094340000}"/>
    <cellStyle name="20% - Accent6 2 2 3 2 2 2 4" xfId="6107" xr:uid="{00000000-0005-0000-0000-000095340000}"/>
    <cellStyle name="20% - Accent6 2 2 3 2 2 2 4 2" xfId="6108" xr:uid="{00000000-0005-0000-0000-000096340000}"/>
    <cellStyle name="20% - Accent6 2 2 3 2 2 2 4 3" xfId="6109" xr:uid="{00000000-0005-0000-0000-000097340000}"/>
    <cellStyle name="20% - Accent6 2 2 3 2 2 2 5" xfId="6110" xr:uid="{00000000-0005-0000-0000-000098340000}"/>
    <cellStyle name="20% - Accent6 2 2 3 2 2 2 6" xfId="6111" xr:uid="{00000000-0005-0000-0000-000099340000}"/>
    <cellStyle name="20% - Accent6 2 2 3 2 2 3" xfId="6112" xr:uid="{00000000-0005-0000-0000-00009A340000}"/>
    <cellStyle name="20% - Accent6 2 2 3 2 2 3 2" xfId="6113" xr:uid="{00000000-0005-0000-0000-00009B340000}"/>
    <cellStyle name="20% - Accent6 2 2 3 2 2 3 2 2" xfId="6114" xr:uid="{00000000-0005-0000-0000-00009C340000}"/>
    <cellStyle name="20% - Accent6 2 2 3 2 2 3 2 2 2" xfId="6115" xr:uid="{00000000-0005-0000-0000-00009D340000}"/>
    <cellStyle name="20% - Accent6 2 2 3 2 2 3 2 2 3" xfId="6116" xr:uid="{00000000-0005-0000-0000-00009E340000}"/>
    <cellStyle name="20% - Accent6 2 2 3 2 2 3 2 3" xfId="6117" xr:uid="{00000000-0005-0000-0000-00009F340000}"/>
    <cellStyle name="20% - Accent6 2 2 3 2 2 3 2 4" xfId="6118" xr:uid="{00000000-0005-0000-0000-0000A0340000}"/>
    <cellStyle name="20% - Accent6 2 2 3 2 2 3 3" xfId="6119" xr:uid="{00000000-0005-0000-0000-0000A1340000}"/>
    <cellStyle name="20% - Accent6 2 2 3 2 2 3 3 2" xfId="6120" xr:uid="{00000000-0005-0000-0000-0000A2340000}"/>
    <cellStyle name="20% - Accent6 2 2 3 2 2 3 3 3" xfId="6121" xr:uid="{00000000-0005-0000-0000-0000A3340000}"/>
    <cellStyle name="20% - Accent6 2 2 3 2 2 3 4" xfId="6122" xr:uid="{00000000-0005-0000-0000-0000A4340000}"/>
    <cellStyle name="20% - Accent6 2 2 3 2 2 3 5" xfId="6123" xr:uid="{00000000-0005-0000-0000-0000A5340000}"/>
    <cellStyle name="20% - Accent6 2 2 3 2 2 4" xfId="6124" xr:uid="{00000000-0005-0000-0000-0000A6340000}"/>
    <cellStyle name="20% - Accent6 2 2 3 2 2 4 2" xfId="6125" xr:uid="{00000000-0005-0000-0000-0000A7340000}"/>
    <cellStyle name="20% - Accent6 2 2 3 2 2 4 2 2" xfId="6126" xr:uid="{00000000-0005-0000-0000-0000A8340000}"/>
    <cellStyle name="20% - Accent6 2 2 3 2 2 4 2 3" xfId="6127" xr:uid="{00000000-0005-0000-0000-0000A9340000}"/>
    <cellStyle name="20% - Accent6 2 2 3 2 2 4 3" xfId="6128" xr:uid="{00000000-0005-0000-0000-0000AA340000}"/>
    <cellStyle name="20% - Accent6 2 2 3 2 2 4 4" xfId="6129" xr:uid="{00000000-0005-0000-0000-0000AB340000}"/>
    <cellStyle name="20% - Accent6 2 2 3 2 2 5" xfId="6130" xr:uid="{00000000-0005-0000-0000-0000AC340000}"/>
    <cellStyle name="20% - Accent6 2 2 3 2 2 5 2" xfId="6131" xr:uid="{00000000-0005-0000-0000-0000AD340000}"/>
    <cellStyle name="20% - Accent6 2 2 3 2 2 5 3" xfId="6132" xr:uid="{00000000-0005-0000-0000-0000AE340000}"/>
    <cellStyle name="20% - Accent6 2 2 3 2 2 6" xfId="6133" xr:uid="{00000000-0005-0000-0000-0000AF340000}"/>
    <cellStyle name="20% - Accent6 2 2 3 2 2 7" xfId="6134" xr:uid="{00000000-0005-0000-0000-0000B0340000}"/>
    <cellStyle name="20% - Accent6 2 2 3 2 3" xfId="6135" xr:uid="{00000000-0005-0000-0000-0000B1340000}"/>
    <cellStyle name="20% - Accent6 2 2 3 2 3 2" xfId="6136" xr:uid="{00000000-0005-0000-0000-0000B2340000}"/>
    <cellStyle name="20% - Accent6 2 2 3 2 3 2 2" xfId="6137" xr:uid="{00000000-0005-0000-0000-0000B3340000}"/>
    <cellStyle name="20% - Accent6 2 2 3 2 3 2 2 2" xfId="6138" xr:uid="{00000000-0005-0000-0000-0000B4340000}"/>
    <cellStyle name="20% - Accent6 2 2 3 2 3 2 2 2 2" xfId="6139" xr:uid="{00000000-0005-0000-0000-0000B5340000}"/>
    <cellStyle name="20% - Accent6 2 2 3 2 3 2 2 2 3" xfId="6140" xr:uid="{00000000-0005-0000-0000-0000B6340000}"/>
    <cellStyle name="20% - Accent6 2 2 3 2 3 2 2 3" xfId="6141" xr:uid="{00000000-0005-0000-0000-0000B7340000}"/>
    <cellStyle name="20% - Accent6 2 2 3 2 3 2 2 4" xfId="6142" xr:uid="{00000000-0005-0000-0000-0000B8340000}"/>
    <cellStyle name="20% - Accent6 2 2 3 2 3 2 3" xfId="6143" xr:uid="{00000000-0005-0000-0000-0000B9340000}"/>
    <cellStyle name="20% - Accent6 2 2 3 2 3 2 3 2" xfId="6144" xr:uid="{00000000-0005-0000-0000-0000BA340000}"/>
    <cellStyle name="20% - Accent6 2 2 3 2 3 2 3 3" xfId="6145" xr:uid="{00000000-0005-0000-0000-0000BB340000}"/>
    <cellStyle name="20% - Accent6 2 2 3 2 3 2 4" xfId="6146" xr:uid="{00000000-0005-0000-0000-0000BC340000}"/>
    <cellStyle name="20% - Accent6 2 2 3 2 3 2 5" xfId="6147" xr:uid="{00000000-0005-0000-0000-0000BD340000}"/>
    <cellStyle name="20% - Accent6 2 2 3 2 3 3" xfId="6148" xr:uid="{00000000-0005-0000-0000-0000BE340000}"/>
    <cellStyle name="20% - Accent6 2 2 3 2 3 3 2" xfId="6149" xr:uid="{00000000-0005-0000-0000-0000BF340000}"/>
    <cellStyle name="20% - Accent6 2 2 3 2 3 3 2 2" xfId="6150" xr:uid="{00000000-0005-0000-0000-0000C0340000}"/>
    <cellStyle name="20% - Accent6 2 2 3 2 3 3 2 3" xfId="6151" xr:uid="{00000000-0005-0000-0000-0000C1340000}"/>
    <cellStyle name="20% - Accent6 2 2 3 2 3 3 3" xfId="6152" xr:uid="{00000000-0005-0000-0000-0000C2340000}"/>
    <cellStyle name="20% - Accent6 2 2 3 2 3 3 4" xfId="6153" xr:uid="{00000000-0005-0000-0000-0000C3340000}"/>
    <cellStyle name="20% - Accent6 2 2 3 2 3 4" xfId="6154" xr:uid="{00000000-0005-0000-0000-0000C4340000}"/>
    <cellStyle name="20% - Accent6 2 2 3 2 3 4 2" xfId="6155" xr:uid="{00000000-0005-0000-0000-0000C5340000}"/>
    <cellStyle name="20% - Accent6 2 2 3 2 3 4 3" xfId="6156" xr:uid="{00000000-0005-0000-0000-0000C6340000}"/>
    <cellStyle name="20% - Accent6 2 2 3 2 3 5" xfId="6157" xr:uid="{00000000-0005-0000-0000-0000C7340000}"/>
    <cellStyle name="20% - Accent6 2 2 3 2 3 6" xfId="6158" xr:uid="{00000000-0005-0000-0000-0000C8340000}"/>
    <cellStyle name="20% - Accent6 2 2 3 2 4" xfId="6159" xr:uid="{00000000-0005-0000-0000-0000C9340000}"/>
    <cellStyle name="20% - Accent6 2 2 3 2 4 2" xfId="6160" xr:uid="{00000000-0005-0000-0000-0000CA340000}"/>
    <cellStyle name="20% - Accent6 2 2 3 2 4 2 2" xfId="6161" xr:uid="{00000000-0005-0000-0000-0000CB340000}"/>
    <cellStyle name="20% - Accent6 2 2 3 2 4 2 2 2" xfId="6162" xr:uid="{00000000-0005-0000-0000-0000CC340000}"/>
    <cellStyle name="20% - Accent6 2 2 3 2 4 2 2 3" xfId="6163" xr:uid="{00000000-0005-0000-0000-0000CD340000}"/>
    <cellStyle name="20% - Accent6 2 2 3 2 4 2 3" xfId="6164" xr:uid="{00000000-0005-0000-0000-0000CE340000}"/>
    <cellStyle name="20% - Accent6 2 2 3 2 4 2 4" xfId="6165" xr:uid="{00000000-0005-0000-0000-0000CF340000}"/>
    <cellStyle name="20% - Accent6 2 2 3 2 4 3" xfId="6166" xr:uid="{00000000-0005-0000-0000-0000D0340000}"/>
    <cellStyle name="20% - Accent6 2 2 3 2 4 3 2" xfId="6167" xr:uid="{00000000-0005-0000-0000-0000D1340000}"/>
    <cellStyle name="20% - Accent6 2 2 3 2 4 3 3" xfId="6168" xr:uid="{00000000-0005-0000-0000-0000D2340000}"/>
    <cellStyle name="20% - Accent6 2 2 3 2 4 4" xfId="6169" xr:uid="{00000000-0005-0000-0000-0000D3340000}"/>
    <cellStyle name="20% - Accent6 2 2 3 2 4 5" xfId="6170" xr:uid="{00000000-0005-0000-0000-0000D4340000}"/>
    <cellStyle name="20% - Accent6 2 2 3 2 5" xfId="6171" xr:uid="{00000000-0005-0000-0000-0000D5340000}"/>
    <cellStyle name="20% - Accent6 2 2 3 2 5 2" xfId="6172" xr:uid="{00000000-0005-0000-0000-0000D6340000}"/>
    <cellStyle name="20% - Accent6 2 2 3 2 5 2 2" xfId="6173" xr:uid="{00000000-0005-0000-0000-0000D7340000}"/>
    <cellStyle name="20% - Accent6 2 2 3 2 5 2 3" xfId="6174" xr:uid="{00000000-0005-0000-0000-0000D8340000}"/>
    <cellStyle name="20% - Accent6 2 2 3 2 5 3" xfId="6175" xr:uid="{00000000-0005-0000-0000-0000D9340000}"/>
    <cellStyle name="20% - Accent6 2 2 3 2 5 4" xfId="6176" xr:uid="{00000000-0005-0000-0000-0000DA340000}"/>
    <cellStyle name="20% - Accent6 2 2 3 2 6" xfId="6177" xr:uid="{00000000-0005-0000-0000-0000DB340000}"/>
    <cellStyle name="20% - Accent6 2 2 3 2 6 2" xfId="6178" xr:uid="{00000000-0005-0000-0000-0000DC340000}"/>
    <cellStyle name="20% - Accent6 2 2 3 2 6 3" xfId="6179" xr:uid="{00000000-0005-0000-0000-0000DD340000}"/>
    <cellStyle name="20% - Accent6 2 2 3 2 7" xfId="6180" xr:uid="{00000000-0005-0000-0000-0000DE340000}"/>
    <cellStyle name="20% - Accent6 2 2 3 2 8" xfId="6181" xr:uid="{00000000-0005-0000-0000-0000DF340000}"/>
    <cellStyle name="20% - Accent6 2 2 3 3" xfId="6182" xr:uid="{00000000-0005-0000-0000-0000E0340000}"/>
    <cellStyle name="20% - Accent6 2 2 3 3 2" xfId="6183" xr:uid="{00000000-0005-0000-0000-0000E1340000}"/>
    <cellStyle name="20% - Accent6 2 2 3 3 2 2" xfId="6184" xr:uid="{00000000-0005-0000-0000-0000E2340000}"/>
    <cellStyle name="20% - Accent6 2 2 3 3 2 2 2" xfId="6185" xr:uid="{00000000-0005-0000-0000-0000E3340000}"/>
    <cellStyle name="20% - Accent6 2 2 3 3 2 2 2 2" xfId="6186" xr:uid="{00000000-0005-0000-0000-0000E4340000}"/>
    <cellStyle name="20% - Accent6 2 2 3 3 2 2 2 2 2" xfId="6187" xr:uid="{00000000-0005-0000-0000-0000E5340000}"/>
    <cellStyle name="20% - Accent6 2 2 3 3 2 2 2 2 3" xfId="6188" xr:uid="{00000000-0005-0000-0000-0000E6340000}"/>
    <cellStyle name="20% - Accent6 2 2 3 3 2 2 2 3" xfId="6189" xr:uid="{00000000-0005-0000-0000-0000E7340000}"/>
    <cellStyle name="20% - Accent6 2 2 3 3 2 2 2 4" xfId="6190" xr:uid="{00000000-0005-0000-0000-0000E8340000}"/>
    <cellStyle name="20% - Accent6 2 2 3 3 2 2 3" xfId="6191" xr:uid="{00000000-0005-0000-0000-0000E9340000}"/>
    <cellStyle name="20% - Accent6 2 2 3 3 2 2 3 2" xfId="6192" xr:uid="{00000000-0005-0000-0000-0000EA340000}"/>
    <cellStyle name="20% - Accent6 2 2 3 3 2 2 3 3" xfId="6193" xr:uid="{00000000-0005-0000-0000-0000EB340000}"/>
    <cellStyle name="20% - Accent6 2 2 3 3 2 2 4" xfId="6194" xr:uid="{00000000-0005-0000-0000-0000EC340000}"/>
    <cellStyle name="20% - Accent6 2 2 3 3 2 2 5" xfId="6195" xr:uid="{00000000-0005-0000-0000-0000ED340000}"/>
    <cellStyle name="20% - Accent6 2 2 3 3 2 3" xfId="6196" xr:uid="{00000000-0005-0000-0000-0000EE340000}"/>
    <cellStyle name="20% - Accent6 2 2 3 3 2 3 2" xfId="6197" xr:uid="{00000000-0005-0000-0000-0000EF340000}"/>
    <cellStyle name="20% - Accent6 2 2 3 3 2 3 2 2" xfId="6198" xr:uid="{00000000-0005-0000-0000-0000F0340000}"/>
    <cellStyle name="20% - Accent6 2 2 3 3 2 3 2 3" xfId="6199" xr:uid="{00000000-0005-0000-0000-0000F1340000}"/>
    <cellStyle name="20% - Accent6 2 2 3 3 2 3 3" xfId="6200" xr:uid="{00000000-0005-0000-0000-0000F2340000}"/>
    <cellStyle name="20% - Accent6 2 2 3 3 2 3 4" xfId="6201" xr:uid="{00000000-0005-0000-0000-0000F3340000}"/>
    <cellStyle name="20% - Accent6 2 2 3 3 2 4" xfId="6202" xr:uid="{00000000-0005-0000-0000-0000F4340000}"/>
    <cellStyle name="20% - Accent6 2 2 3 3 2 4 2" xfId="6203" xr:uid="{00000000-0005-0000-0000-0000F5340000}"/>
    <cellStyle name="20% - Accent6 2 2 3 3 2 4 3" xfId="6204" xr:uid="{00000000-0005-0000-0000-0000F6340000}"/>
    <cellStyle name="20% - Accent6 2 2 3 3 2 5" xfId="6205" xr:uid="{00000000-0005-0000-0000-0000F7340000}"/>
    <cellStyle name="20% - Accent6 2 2 3 3 2 6" xfId="6206" xr:uid="{00000000-0005-0000-0000-0000F8340000}"/>
    <cellStyle name="20% - Accent6 2 2 3 3 3" xfId="6207" xr:uid="{00000000-0005-0000-0000-0000F9340000}"/>
    <cellStyle name="20% - Accent6 2 2 3 3 3 2" xfId="6208" xr:uid="{00000000-0005-0000-0000-0000FA340000}"/>
    <cellStyle name="20% - Accent6 2 2 3 3 3 2 2" xfId="6209" xr:uid="{00000000-0005-0000-0000-0000FB340000}"/>
    <cellStyle name="20% - Accent6 2 2 3 3 3 2 2 2" xfId="6210" xr:uid="{00000000-0005-0000-0000-0000FC340000}"/>
    <cellStyle name="20% - Accent6 2 2 3 3 3 2 2 3" xfId="6211" xr:uid="{00000000-0005-0000-0000-0000FD340000}"/>
    <cellStyle name="20% - Accent6 2 2 3 3 3 2 3" xfId="6212" xr:uid="{00000000-0005-0000-0000-0000FE340000}"/>
    <cellStyle name="20% - Accent6 2 2 3 3 3 2 4" xfId="6213" xr:uid="{00000000-0005-0000-0000-0000FF340000}"/>
    <cellStyle name="20% - Accent6 2 2 3 3 3 3" xfId="6214" xr:uid="{00000000-0005-0000-0000-000000350000}"/>
    <cellStyle name="20% - Accent6 2 2 3 3 3 3 2" xfId="6215" xr:uid="{00000000-0005-0000-0000-000001350000}"/>
    <cellStyle name="20% - Accent6 2 2 3 3 3 3 3" xfId="6216" xr:uid="{00000000-0005-0000-0000-000002350000}"/>
    <cellStyle name="20% - Accent6 2 2 3 3 3 4" xfId="6217" xr:uid="{00000000-0005-0000-0000-000003350000}"/>
    <cellStyle name="20% - Accent6 2 2 3 3 3 5" xfId="6218" xr:uid="{00000000-0005-0000-0000-000004350000}"/>
    <cellStyle name="20% - Accent6 2 2 3 3 4" xfId="6219" xr:uid="{00000000-0005-0000-0000-000005350000}"/>
    <cellStyle name="20% - Accent6 2 2 3 3 4 2" xfId="6220" xr:uid="{00000000-0005-0000-0000-000006350000}"/>
    <cellStyle name="20% - Accent6 2 2 3 3 4 2 2" xfId="6221" xr:uid="{00000000-0005-0000-0000-000007350000}"/>
    <cellStyle name="20% - Accent6 2 2 3 3 4 2 3" xfId="6222" xr:uid="{00000000-0005-0000-0000-000008350000}"/>
    <cellStyle name="20% - Accent6 2 2 3 3 4 3" xfId="6223" xr:uid="{00000000-0005-0000-0000-000009350000}"/>
    <cellStyle name="20% - Accent6 2 2 3 3 4 4" xfId="6224" xr:uid="{00000000-0005-0000-0000-00000A350000}"/>
    <cellStyle name="20% - Accent6 2 2 3 3 5" xfId="6225" xr:uid="{00000000-0005-0000-0000-00000B350000}"/>
    <cellStyle name="20% - Accent6 2 2 3 3 5 2" xfId="6226" xr:uid="{00000000-0005-0000-0000-00000C350000}"/>
    <cellStyle name="20% - Accent6 2 2 3 3 5 3" xfId="6227" xr:uid="{00000000-0005-0000-0000-00000D350000}"/>
    <cellStyle name="20% - Accent6 2 2 3 3 6" xfId="6228" xr:uid="{00000000-0005-0000-0000-00000E350000}"/>
    <cellStyle name="20% - Accent6 2 2 3 3 7" xfId="6229" xr:uid="{00000000-0005-0000-0000-00000F350000}"/>
    <cellStyle name="20% - Accent6 2 2 3 4" xfId="6230" xr:uid="{00000000-0005-0000-0000-000010350000}"/>
    <cellStyle name="20% - Accent6 2 2 3 4 2" xfId="6231" xr:uid="{00000000-0005-0000-0000-000011350000}"/>
    <cellStyle name="20% - Accent6 2 2 3 4 2 2" xfId="6232" xr:uid="{00000000-0005-0000-0000-000012350000}"/>
    <cellStyle name="20% - Accent6 2 2 3 4 2 2 2" xfId="6233" xr:uid="{00000000-0005-0000-0000-000013350000}"/>
    <cellStyle name="20% - Accent6 2 2 3 4 2 2 2 2" xfId="6234" xr:uid="{00000000-0005-0000-0000-000014350000}"/>
    <cellStyle name="20% - Accent6 2 2 3 4 2 2 2 3" xfId="6235" xr:uid="{00000000-0005-0000-0000-000015350000}"/>
    <cellStyle name="20% - Accent6 2 2 3 4 2 2 3" xfId="6236" xr:uid="{00000000-0005-0000-0000-000016350000}"/>
    <cellStyle name="20% - Accent6 2 2 3 4 2 2 4" xfId="6237" xr:uid="{00000000-0005-0000-0000-000017350000}"/>
    <cellStyle name="20% - Accent6 2 2 3 4 2 3" xfId="6238" xr:uid="{00000000-0005-0000-0000-000018350000}"/>
    <cellStyle name="20% - Accent6 2 2 3 4 2 3 2" xfId="6239" xr:uid="{00000000-0005-0000-0000-000019350000}"/>
    <cellStyle name="20% - Accent6 2 2 3 4 2 3 3" xfId="6240" xr:uid="{00000000-0005-0000-0000-00001A350000}"/>
    <cellStyle name="20% - Accent6 2 2 3 4 2 4" xfId="6241" xr:uid="{00000000-0005-0000-0000-00001B350000}"/>
    <cellStyle name="20% - Accent6 2 2 3 4 2 5" xfId="6242" xr:uid="{00000000-0005-0000-0000-00001C350000}"/>
    <cellStyle name="20% - Accent6 2 2 3 4 3" xfId="6243" xr:uid="{00000000-0005-0000-0000-00001D350000}"/>
    <cellStyle name="20% - Accent6 2 2 3 4 3 2" xfId="6244" xr:uid="{00000000-0005-0000-0000-00001E350000}"/>
    <cellStyle name="20% - Accent6 2 2 3 4 3 2 2" xfId="6245" xr:uid="{00000000-0005-0000-0000-00001F350000}"/>
    <cellStyle name="20% - Accent6 2 2 3 4 3 2 3" xfId="6246" xr:uid="{00000000-0005-0000-0000-000020350000}"/>
    <cellStyle name="20% - Accent6 2 2 3 4 3 3" xfId="6247" xr:uid="{00000000-0005-0000-0000-000021350000}"/>
    <cellStyle name="20% - Accent6 2 2 3 4 3 4" xfId="6248" xr:uid="{00000000-0005-0000-0000-000022350000}"/>
    <cellStyle name="20% - Accent6 2 2 3 4 4" xfId="6249" xr:uid="{00000000-0005-0000-0000-000023350000}"/>
    <cellStyle name="20% - Accent6 2 2 3 4 4 2" xfId="6250" xr:uid="{00000000-0005-0000-0000-000024350000}"/>
    <cellStyle name="20% - Accent6 2 2 3 4 4 3" xfId="6251" xr:uid="{00000000-0005-0000-0000-000025350000}"/>
    <cellStyle name="20% - Accent6 2 2 3 4 5" xfId="6252" xr:uid="{00000000-0005-0000-0000-000026350000}"/>
    <cellStyle name="20% - Accent6 2 2 3 4 6" xfId="6253" xr:uid="{00000000-0005-0000-0000-000027350000}"/>
    <cellStyle name="20% - Accent6 2 2 3 5" xfId="6254" xr:uid="{00000000-0005-0000-0000-000028350000}"/>
    <cellStyle name="20% - Accent6 2 2 3 5 2" xfId="6255" xr:uid="{00000000-0005-0000-0000-000029350000}"/>
    <cellStyle name="20% - Accent6 2 2 3 5 2 2" xfId="6256" xr:uid="{00000000-0005-0000-0000-00002A350000}"/>
    <cellStyle name="20% - Accent6 2 2 3 5 2 2 2" xfId="6257" xr:uid="{00000000-0005-0000-0000-00002B350000}"/>
    <cellStyle name="20% - Accent6 2 2 3 5 2 2 2 2" xfId="6258" xr:uid="{00000000-0005-0000-0000-00002C350000}"/>
    <cellStyle name="20% - Accent6 2 2 3 5 2 2 2 3" xfId="6259" xr:uid="{00000000-0005-0000-0000-00002D350000}"/>
    <cellStyle name="20% - Accent6 2 2 3 5 2 2 3" xfId="6260" xr:uid="{00000000-0005-0000-0000-00002E350000}"/>
    <cellStyle name="20% - Accent6 2 2 3 5 2 2 4" xfId="6261" xr:uid="{00000000-0005-0000-0000-00002F350000}"/>
    <cellStyle name="20% - Accent6 2 2 3 5 2 3" xfId="6262" xr:uid="{00000000-0005-0000-0000-000030350000}"/>
    <cellStyle name="20% - Accent6 2 2 3 5 2 3 2" xfId="6263" xr:uid="{00000000-0005-0000-0000-000031350000}"/>
    <cellStyle name="20% - Accent6 2 2 3 5 2 3 3" xfId="6264" xr:uid="{00000000-0005-0000-0000-000032350000}"/>
    <cellStyle name="20% - Accent6 2 2 3 5 2 4" xfId="6265" xr:uid="{00000000-0005-0000-0000-000033350000}"/>
    <cellStyle name="20% - Accent6 2 2 3 5 2 5" xfId="6266" xr:uid="{00000000-0005-0000-0000-000034350000}"/>
    <cellStyle name="20% - Accent6 2 2 3 5 3" xfId="6267" xr:uid="{00000000-0005-0000-0000-000035350000}"/>
    <cellStyle name="20% - Accent6 2 2 3 5 3 2" xfId="6268" xr:uid="{00000000-0005-0000-0000-000036350000}"/>
    <cellStyle name="20% - Accent6 2 2 3 5 3 2 2" xfId="6269" xr:uid="{00000000-0005-0000-0000-000037350000}"/>
    <cellStyle name="20% - Accent6 2 2 3 5 3 2 3" xfId="6270" xr:uid="{00000000-0005-0000-0000-000038350000}"/>
    <cellStyle name="20% - Accent6 2 2 3 5 3 3" xfId="6271" xr:uid="{00000000-0005-0000-0000-000039350000}"/>
    <cellStyle name="20% - Accent6 2 2 3 5 3 4" xfId="6272" xr:uid="{00000000-0005-0000-0000-00003A350000}"/>
    <cellStyle name="20% - Accent6 2 2 3 5 4" xfId="6273" xr:uid="{00000000-0005-0000-0000-00003B350000}"/>
    <cellStyle name="20% - Accent6 2 2 3 5 4 2" xfId="6274" xr:uid="{00000000-0005-0000-0000-00003C350000}"/>
    <cellStyle name="20% - Accent6 2 2 3 5 4 3" xfId="6275" xr:uid="{00000000-0005-0000-0000-00003D350000}"/>
    <cellStyle name="20% - Accent6 2 2 3 5 5" xfId="6276" xr:uid="{00000000-0005-0000-0000-00003E350000}"/>
    <cellStyle name="20% - Accent6 2 2 3 5 6" xfId="6277" xr:uid="{00000000-0005-0000-0000-00003F350000}"/>
    <cellStyle name="20% - Accent6 2 2 3 6" xfId="6278" xr:uid="{00000000-0005-0000-0000-000040350000}"/>
    <cellStyle name="20% - Accent6 2 2 3 6 2" xfId="6279" xr:uid="{00000000-0005-0000-0000-000041350000}"/>
    <cellStyle name="20% - Accent6 2 2 3 6 2 2" xfId="6280" xr:uid="{00000000-0005-0000-0000-000042350000}"/>
    <cellStyle name="20% - Accent6 2 2 3 6 2 2 2" xfId="6281" xr:uid="{00000000-0005-0000-0000-000043350000}"/>
    <cellStyle name="20% - Accent6 2 2 3 6 2 2 3" xfId="6282" xr:uid="{00000000-0005-0000-0000-000044350000}"/>
    <cellStyle name="20% - Accent6 2 2 3 6 2 3" xfId="6283" xr:uid="{00000000-0005-0000-0000-000045350000}"/>
    <cellStyle name="20% - Accent6 2 2 3 6 2 4" xfId="6284" xr:uid="{00000000-0005-0000-0000-000046350000}"/>
    <cellStyle name="20% - Accent6 2 2 3 6 3" xfId="6285" xr:uid="{00000000-0005-0000-0000-000047350000}"/>
    <cellStyle name="20% - Accent6 2 2 3 6 3 2" xfId="6286" xr:uid="{00000000-0005-0000-0000-000048350000}"/>
    <cellStyle name="20% - Accent6 2 2 3 6 3 3" xfId="6287" xr:uid="{00000000-0005-0000-0000-000049350000}"/>
    <cellStyle name="20% - Accent6 2 2 3 6 4" xfId="6288" xr:uid="{00000000-0005-0000-0000-00004A350000}"/>
    <cellStyle name="20% - Accent6 2 2 3 6 5" xfId="6289" xr:uid="{00000000-0005-0000-0000-00004B350000}"/>
    <cellStyle name="20% - Accent6 2 2 3 7" xfId="6290" xr:uid="{00000000-0005-0000-0000-00004C350000}"/>
    <cellStyle name="20% - Accent6 2 2 3 7 2" xfId="6291" xr:uid="{00000000-0005-0000-0000-00004D350000}"/>
    <cellStyle name="20% - Accent6 2 2 3 7 2 2" xfId="6292" xr:uid="{00000000-0005-0000-0000-00004E350000}"/>
    <cellStyle name="20% - Accent6 2 2 3 7 2 2 2" xfId="6293" xr:uid="{00000000-0005-0000-0000-00004F350000}"/>
    <cellStyle name="20% - Accent6 2 2 3 7 2 2 3" xfId="6294" xr:uid="{00000000-0005-0000-0000-000050350000}"/>
    <cellStyle name="20% - Accent6 2 2 3 7 2 3" xfId="6295" xr:uid="{00000000-0005-0000-0000-000051350000}"/>
    <cellStyle name="20% - Accent6 2 2 3 7 2 4" xfId="6296" xr:uid="{00000000-0005-0000-0000-000052350000}"/>
    <cellStyle name="20% - Accent6 2 2 3 7 3" xfId="6297" xr:uid="{00000000-0005-0000-0000-000053350000}"/>
    <cellStyle name="20% - Accent6 2 2 3 7 3 2" xfId="6298" xr:uid="{00000000-0005-0000-0000-000054350000}"/>
    <cellStyle name="20% - Accent6 2 2 3 7 3 3" xfId="6299" xr:uid="{00000000-0005-0000-0000-000055350000}"/>
    <cellStyle name="20% - Accent6 2 2 3 7 4" xfId="6300" xr:uid="{00000000-0005-0000-0000-000056350000}"/>
    <cellStyle name="20% - Accent6 2 2 3 7 5" xfId="6301" xr:uid="{00000000-0005-0000-0000-000057350000}"/>
    <cellStyle name="20% - Accent6 2 2 3 8" xfId="6302" xr:uid="{00000000-0005-0000-0000-000058350000}"/>
    <cellStyle name="20% - Accent6 2 2 3 8 2" xfId="6303" xr:uid="{00000000-0005-0000-0000-000059350000}"/>
    <cellStyle name="20% - Accent6 2 2 3 8 2 2" xfId="6304" xr:uid="{00000000-0005-0000-0000-00005A350000}"/>
    <cellStyle name="20% - Accent6 2 2 3 8 2 3" xfId="6305" xr:uid="{00000000-0005-0000-0000-00005B350000}"/>
    <cellStyle name="20% - Accent6 2 2 3 8 3" xfId="6306" xr:uid="{00000000-0005-0000-0000-00005C350000}"/>
    <cellStyle name="20% - Accent6 2 2 3 8 4" xfId="6307" xr:uid="{00000000-0005-0000-0000-00005D350000}"/>
    <cellStyle name="20% - Accent6 2 2 3 9" xfId="6308" xr:uid="{00000000-0005-0000-0000-00005E350000}"/>
    <cellStyle name="20% - Accent6 2 2 3 9 2" xfId="6309" xr:uid="{00000000-0005-0000-0000-00005F350000}"/>
    <cellStyle name="20% - Accent6 2 2 3 9 3" xfId="6310" xr:uid="{00000000-0005-0000-0000-000060350000}"/>
    <cellStyle name="20% - Accent6 2 2 4" xfId="6311" xr:uid="{00000000-0005-0000-0000-000061350000}"/>
    <cellStyle name="20% - Accent6 2 2 4 2" xfId="31809" xr:uid="{00000000-0005-0000-0000-000062350000}"/>
    <cellStyle name="20% - Accent6 2 2 4 2 2" xfId="31810" xr:uid="{00000000-0005-0000-0000-000063350000}"/>
    <cellStyle name="20% - Accent6 2 2 4 2 3" xfId="31811" xr:uid="{00000000-0005-0000-0000-000064350000}"/>
    <cellStyle name="20% - Accent6 2 2 4 2 4" xfId="31812" xr:uid="{00000000-0005-0000-0000-000065350000}"/>
    <cellStyle name="20% - Accent6 2 2 4 3" xfId="31813" xr:uid="{00000000-0005-0000-0000-000066350000}"/>
    <cellStyle name="20% - Accent6 2 2 4 4" xfId="31814" xr:uid="{00000000-0005-0000-0000-000067350000}"/>
    <cellStyle name="20% - Accent6 2 2 4 5" xfId="31815" xr:uid="{00000000-0005-0000-0000-000068350000}"/>
    <cellStyle name="20% - Accent6 2 2 5" xfId="6312" xr:uid="{00000000-0005-0000-0000-000069350000}"/>
    <cellStyle name="20% - Accent6 2 2 5 2" xfId="31816" xr:uid="{00000000-0005-0000-0000-00006A350000}"/>
    <cellStyle name="20% - Accent6 2 2 5 3" xfId="31817" xr:uid="{00000000-0005-0000-0000-00006B350000}"/>
    <cellStyle name="20% - Accent6 2 2 5 4" xfId="31818" xr:uid="{00000000-0005-0000-0000-00006C350000}"/>
    <cellStyle name="20% - Accent6 2 2 6" xfId="31819" xr:uid="{00000000-0005-0000-0000-00006D350000}"/>
    <cellStyle name="20% - Accent6 2 2 6 2" xfId="38732" xr:uid="{00000000-0005-0000-0000-00006E350000}"/>
    <cellStyle name="20% - Accent6 2 2 6 3" xfId="38733" xr:uid="{00000000-0005-0000-0000-00006F350000}"/>
    <cellStyle name="20% - Accent6 2 2 6 4" xfId="38734" xr:uid="{00000000-0005-0000-0000-000070350000}"/>
    <cellStyle name="20% - Accent6 2 2 7" xfId="31820" xr:uid="{00000000-0005-0000-0000-000071350000}"/>
    <cellStyle name="20% - Accent6 2 2 7 2" xfId="38735" xr:uid="{00000000-0005-0000-0000-000072350000}"/>
    <cellStyle name="20% - Accent6 2 2 7 3" xfId="38736" xr:uid="{00000000-0005-0000-0000-000073350000}"/>
    <cellStyle name="20% - Accent6 2 2 7 4" xfId="38737" xr:uid="{00000000-0005-0000-0000-000074350000}"/>
    <cellStyle name="20% - Accent6 2 2 8" xfId="31821" xr:uid="{00000000-0005-0000-0000-000075350000}"/>
    <cellStyle name="20% - Accent6 2 2 8 2" xfId="38738" xr:uid="{00000000-0005-0000-0000-000076350000}"/>
    <cellStyle name="20% - Accent6 2 2 8 3" xfId="38739" xr:uid="{00000000-0005-0000-0000-000077350000}"/>
    <cellStyle name="20% - Accent6 2 2 8 4" xfId="38740" xr:uid="{00000000-0005-0000-0000-000078350000}"/>
    <cellStyle name="20% - Accent6 2 2 9" xfId="38741" xr:uid="{00000000-0005-0000-0000-000079350000}"/>
    <cellStyle name="20% - Accent6 2 2 9 2" xfId="38742" xr:uid="{00000000-0005-0000-0000-00007A350000}"/>
    <cellStyle name="20% - Accent6 2 2 9 2 2" xfId="38743" xr:uid="{00000000-0005-0000-0000-00007B350000}"/>
    <cellStyle name="20% - Accent6 2 2 9 2 2 2" xfId="38744" xr:uid="{00000000-0005-0000-0000-00007C350000}"/>
    <cellStyle name="20% - Accent6 2 2 9 2 2 2 2" xfId="38745" xr:uid="{00000000-0005-0000-0000-00007D350000}"/>
    <cellStyle name="20% - Accent6 2 2 9 2 2 2 3" xfId="38746" xr:uid="{00000000-0005-0000-0000-00007E350000}"/>
    <cellStyle name="20% - Accent6 2 2 9 2 2 2 4" xfId="38747" xr:uid="{00000000-0005-0000-0000-00007F350000}"/>
    <cellStyle name="20% - Accent6 2 2 9 2 2 2 5" xfId="38748" xr:uid="{00000000-0005-0000-0000-000080350000}"/>
    <cellStyle name="20% - Accent6 2 2 9 2 2 2 6" xfId="38749" xr:uid="{00000000-0005-0000-0000-000081350000}"/>
    <cellStyle name="20% - Accent6 2 2 9 2 2 3" xfId="38750" xr:uid="{00000000-0005-0000-0000-000082350000}"/>
    <cellStyle name="20% - Accent6 2 2 9 2 2 4" xfId="38751" xr:uid="{00000000-0005-0000-0000-000083350000}"/>
    <cellStyle name="20% - Accent6 2 2 9 2 2 5" xfId="38752" xr:uid="{00000000-0005-0000-0000-000084350000}"/>
    <cellStyle name="20% - Accent6 2 2 9 2 2 6" xfId="38753" xr:uid="{00000000-0005-0000-0000-000085350000}"/>
    <cellStyle name="20% - Accent6 2 2 9 2 3" xfId="38754" xr:uid="{00000000-0005-0000-0000-000086350000}"/>
    <cellStyle name="20% - Accent6 2 2 9 2 4" xfId="38755" xr:uid="{00000000-0005-0000-0000-000087350000}"/>
    <cellStyle name="20% - Accent6 2 2 9 2 5" xfId="38756" xr:uid="{00000000-0005-0000-0000-000088350000}"/>
    <cellStyle name="20% - Accent6 2 2 9 2 6" xfId="38757" xr:uid="{00000000-0005-0000-0000-000089350000}"/>
    <cellStyle name="20% - Accent6 2 2 9 2 7" xfId="38758" xr:uid="{00000000-0005-0000-0000-00008A350000}"/>
    <cellStyle name="20% - Accent6 2 2 9 2 8" xfId="38759" xr:uid="{00000000-0005-0000-0000-00008B350000}"/>
    <cellStyle name="20% - Accent6 2 2 9 3" xfId="38760" xr:uid="{00000000-0005-0000-0000-00008C350000}"/>
    <cellStyle name="20% - Accent6 2 2 9 4" xfId="38761" xr:uid="{00000000-0005-0000-0000-00008D350000}"/>
    <cellStyle name="20% - Accent6 2 2 9 4 2" xfId="38762" xr:uid="{00000000-0005-0000-0000-00008E350000}"/>
    <cellStyle name="20% - Accent6 2 2 9 4 2 2" xfId="38763" xr:uid="{00000000-0005-0000-0000-00008F350000}"/>
    <cellStyle name="20% - Accent6 2 2 9 4 2 3" xfId="38764" xr:uid="{00000000-0005-0000-0000-000090350000}"/>
    <cellStyle name="20% - Accent6 2 2 9 4 2 4" xfId="38765" xr:uid="{00000000-0005-0000-0000-000091350000}"/>
    <cellStyle name="20% - Accent6 2 2 9 4 2 5" xfId="38766" xr:uid="{00000000-0005-0000-0000-000092350000}"/>
    <cellStyle name="20% - Accent6 2 2 9 4 2 6" xfId="38767" xr:uid="{00000000-0005-0000-0000-000093350000}"/>
    <cellStyle name="20% - Accent6 2 2 9 4 3" xfId="38768" xr:uid="{00000000-0005-0000-0000-000094350000}"/>
    <cellStyle name="20% - Accent6 2 2 9 4 4" xfId="38769" xr:uid="{00000000-0005-0000-0000-000095350000}"/>
    <cellStyle name="20% - Accent6 2 2 9 4 5" xfId="38770" xr:uid="{00000000-0005-0000-0000-000096350000}"/>
    <cellStyle name="20% - Accent6 2 2 9 4 6" xfId="38771" xr:uid="{00000000-0005-0000-0000-000097350000}"/>
    <cellStyle name="20% - Accent6 2 2 9 5" xfId="38772" xr:uid="{00000000-0005-0000-0000-000098350000}"/>
    <cellStyle name="20% - Accent6 2 2 9 6" xfId="38773" xr:uid="{00000000-0005-0000-0000-000099350000}"/>
    <cellStyle name="20% - Accent6 2 2 9 7" xfId="38774" xr:uid="{00000000-0005-0000-0000-00009A350000}"/>
    <cellStyle name="20% - Accent6 2 2 9 8" xfId="38775" xr:uid="{00000000-0005-0000-0000-00009B350000}"/>
    <cellStyle name="20% - Accent6 2 2 9 9" xfId="38776" xr:uid="{00000000-0005-0000-0000-00009C350000}"/>
    <cellStyle name="20% - Accent6 2 20" xfId="38777" xr:uid="{00000000-0005-0000-0000-00009D350000}"/>
    <cellStyle name="20% - Accent6 2 21" xfId="38778" xr:uid="{00000000-0005-0000-0000-00009E350000}"/>
    <cellStyle name="20% - Accent6 2 22" xfId="38779" xr:uid="{00000000-0005-0000-0000-00009F350000}"/>
    <cellStyle name="20% - Accent6 2 23" xfId="38780" xr:uid="{00000000-0005-0000-0000-0000A0350000}"/>
    <cellStyle name="20% - Accent6 2 24" xfId="38781" xr:uid="{00000000-0005-0000-0000-0000A1350000}"/>
    <cellStyle name="20% - Accent6 2 25" xfId="38782" xr:uid="{00000000-0005-0000-0000-0000A2350000}"/>
    <cellStyle name="20% - Accent6 2 26" xfId="38783" xr:uid="{00000000-0005-0000-0000-0000A3350000}"/>
    <cellStyle name="20% - Accent6 2 27" xfId="38784" xr:uid="{00000000-0005-0000-0000-0000A4350000}"/>
    <cellStyle name="20% - Accent6 2 3" xfId="6313" xr:uid="{00000000-0005-0000-0000-0000A5350000}"/>
    <cellStyle name="20% - Accent6 2 3 10" xfId="6314" xr:uid="{00000000-0005-0000-0000-0000A6350000}"/>
    <cellStyle name="20% - Accent6 2 3 10 2" xfId="6315" xr:uid="{00000000-0005-0000-0000-0000A7350000}"/>
    <cellStyle name="20% - Accent6 2 3 10 3" xfId="6316" xr:uid="{00000000-0005-0000-0000-0000A8350000}"/>
    <cellStyle name="20% - Accent6 2 3 11" xfId="6317" xr:uid="{00000000-0005-0000-0000-0000A9350000}"/>
    <cellStyle name="20% - Accent6 2 3 12" xfId="6318" xr:uid="{00000000-0005-0000-0000-0000AA350000}"/>
    <cellStyle name="20% - Accent6 2 3 2" xfId="6319" xr:uid="{00000000-0005-0000-0000-0000AB350000}"/>
    <cellStyle name="20% - Accent6 2 3 2 2" xfId="6320" xr:uid="{00000000-0005-0000-0000-0000AC350000}"/>
    <cellStyle name="20% - Accent6 2 3 2 2 2" xfId="6321" xr:uid="{00000000-0005-0000-0000-0000AD350000}"/>
    <cellStyle name="20% - Accent6 2 3 2 2 2 2" xfId="6322" xr:uid="{00000000-0005-0000-0000-0000AE350000}"/>
    <cellStyle name="20% - Accent6 2 3 2 2 2 2 2" xfId="6323" xr:uid="{00000000-0005-0000-0000-0000AF350000}"/>
    <cellStyle name="20% - Accent6 2 3 2 2 2 2 2 2" xfId="6324" xr:uid="{00000000-0005-0000-0000-0000B0350000}"/>
    <cellStyle name="20% - Accent6 2 3 2 2 2 2 2 2 2" xfId="6325" xr:uid="{00000000-0005-0000-0000-0000B1350000}"/>
    <cellStyle name="20% - Accent6 2 3 2 2 2 2 2 2 3" xfId="6326" xr:uid="{00000000-0005-0000-0000-0000B2350000}"/>
    <cellStyle name="20% - Accent6 2 3 2 2 2 2 2 3" xfId="6327" xr:uid="{00000000-0005-0000-0000-0000B3350000}"/>
    <cellStyle name="20% - Accent6 2 3 2 2 2 2 2 4" xfId="6328" xr:uid="{00000000-0005-0000-0000-0000B4350000}"/>
    <cellStyle name="20% - Accent6 2 3 2 2 2 2 3" xfId="6329" xr:uid="{00000000-0005-0000-0000-0000B5350000}"/>
    <cellStyle name="20% - Accent6 2 3 2 2 2 2 3 2" xfId="6330" xr:uid="{00000000-0005-0000-0000-0000B6350000}"/>
    <cellStyle name="20% - Accent6 2 3 2 2 2 2 3 3" xfId="6331" xr:uid="{00000000-0005-0000-0000-0000B7350000}"/>
    <cellStyle name="20% - Accent6 2 3 2 2 2 2 4" xfId="6332" xr:uid="{00000000-0005-0000-0000-0000B8350000}"/>
    <cellStyle name="20% - Accent6 2 3 2 2 2 2 5" xfId="6333" xr:uid="{00000000-0005-0000-0000-0000B9350000}"/>
    <cellStyle name="20% - Accent6 2 3 2 2 2 3" xfId="6334" xr:uid="{00000000-0005-0000-0000-0000BA350000}"/>
    <cellStyle name="20% - Accent6 2 3 2 2 2 3 2" xfId="6335" xr:uid="{00000000-0005-0000-0000-0000BB350000}"/>
    <cellStyle name="20% - Accent6 2 3 2 2 2 3 2 2" xfId="6336" xr:uid="{00000000-0005-0000-0000-0000BC350000}"/>
    <cellStyle name="20% - Accent6 2 3 2 2 2 3 2 3" xfId="6337" xr:uid="{00000000-0005-0000-0000-0000BD350000}"/>
    <cellStyle name="20% - Accent6 2 3 2 2 2 3 3" xfId="6338" xr:uid="{00000000-0005-0000-0000-0000BE350000}"/>
    <cellStyle name="20% - Accent6 2 3 2 2 2 3 4" xfId="6339" xr:uid="{00000000-0005-0000-0000-0000BF350000}"/>
    <cellStyle name="20% - Accent6 2 3 2 2 2 4" xfId="6340" xr:uid="{00000000-0005-0000-0000-0000C0350000}"/>
    <cellStyle name="20% - Accent6 2 3 2 2 2 4 2" xfId="6341" xr:uid="{00000000-0005-0000-0000-0000C1350000}"/>
    <cellStyle name="20% - Accent6 2 3 2 2 2 4 3" xfId="6342" xr:uid="{00000000-0005-0000-0000-0000C2350000}"/>
    <cellStyle name="20% - Accent6 2 3 2 2 2 5" xfId="6343" xr:uid="{00000000-0005-0000-0000-0000C3350000}"/>
    <cellStyle name="20% - Accent6 2 3 2 2 2 6" xfId="6344" xr:uid="{00000000-0005-0000-0000-0000C4350000}"/>
    <cellStyle name="20% - Accent6 2 3 2 2 3" xfId="6345" xr:uid="{00000000-0005-0000-0000-0000C5350000}"/>
    <cellStyle name="20% - Accent6 2 3 2 2 3 2" xfId="6346" xr:uid="{00000000-0005-0000-0000-0000C6350000}"/>
    <cellStyle name="20% - Accent6 2 3 2 2 3 2 2" xfId="6347" xr:uid="{00000000-0005-0000-0000-0000C7350000}"/>
    <cellStyle name="20% - Accent6 2 3 2 2 3 2 2 2" xfId="6348" xr:uid="{00000000-0005-0000-0000-0000C8350000}"/>
    <cellStyle name="20% - Accent6 2 3 2 2 3 2 2 3" xfId="6349" xr:uid="{00000000-0005-0000-0000-0000C9350000}"/>
    <cellStyle name="20% - Accent6 2 3 2 2 3 2 3" xfId="6350" xr:uid="{00000000-0005-0000-0000-0000CA350000}"/>
    <cellStyle name="20% - Accent6 2 3 2 2 3 2 4" xfId="6351" xr:uid="{00000000-0005-0000-0000-0000CB350000}"/>
    <cellStyle name="20% - Accent6 2 3 2 2 3 3" xfId="6352" xr:uid="{00000000-0005-0000-0000-0000CC350000}"/>
    <cellStyle name="20% - Accent6 2 3 2 2 3 3 2" xfId="6353" xr:uid="{00000000-0005-0000-0000-0000CD350000}"/>
    <cellStyle name="20% - Accent6 2 3 2 2 3 3 3" xfId="6354" xr:uid="{00000000-0005-0000-0000-0000CE350000}"/>
    <cellStyle name="20% - Accent6 2 3 2 2 3 4" xfId="6355" xr:uid="{00000000-0005-0000-0000-0000CF350000}"/>
    <cellStyle name="20% - Accent6 2 3 2 2 3 5" xfId="6356" xr:uid="{00000000-0005-0000-0000-0000D0350000}"/>
    <cellStyle name="20% - Accent6 2 3 2 2 4" xfId="6357" xr:uid="{00000000-0005-0000-0000-0000D1350000}"/>
    <cellStyle name="20% - Accent6 2 3 2 2 4 2" xfId="6358" xr:uid="{00000000-0005-0000-0000-0000D2350000}"/>
    <cellStyle name="20% - Accent6 2 3 2 2 4 2 2" xfId="6359" xr:uid="{00000000-0005-0000-0000-0000D3350000}"/>
    <cellStyle name="20% - Accent6 2 3 2 2 4 2 3" xfId="6360" xr:uid="{00000000-0005-0000-0000-0000D4350000}"/>
    <cellStyle name="20% - Accent6 2 3 2 2 4 3" xfId="6361" xr:uid="{00000000-0005-0000-0000-0000D5350000}"/>
    <cellStyle name="20% - Accent6 2 3 2 2 4 4" xfId="6362" xr:uid="{00000000-0005-0000-0000-0000D6350000}"/>
    <cellStyle name="20% - Accent6 2 3 2 2 5" xfId="6363" xr:uid="{00000000-0005-0000-0000-0000D7350000}"/>
    <cellStyle name="20% - Accent6 2 3 2 2 5 2" xfId="6364" xr:uid="{00000000-0005-0000-0000-0000D8350000}"/>
    <cellStyle name="20% - Accent6 2 3 2 2 5 3" xfId="6365" xr:uid="{00000000-0005-0000-0000-0000D9350000}"/>
    <cellStyle name="20% - Accent6 2 3 2 2 6" xfId="6366" xr:uid="{00000000-0005-0000-0000-0000DA350000}"/>
    <cellStyle name="20% - Accent6 2 3 2 2 7" xfId="6367" xr:uid="{00000000-0005-0000-0000-0000DB350000}"/>
    <cellStyle name="20% - Accent6 2 3 2 3" xfId="6368" xr:uid="{00000000-0005-0000-0000-0000DC350000}"/>
    <cellStyle name="20% - Accent6 2 3 2 3 2" xfId="6369" xr:uid="{00000000-0005-0000-0000-0000DD350000}"/>
    <cellStyle name="20% - Accent6 2 3 2 3 2 2" xfId="6370" xr:uid="{00000000-0005-0000-0000-0000DE350000}"/>
    <cellStyle name="20% - Accent6 2 3 2 3 2 2 2" xfId="6371" xr:uid="{00000000-0005-0000-0000-0000DF350000}"/>
    <cellStyle name="20% - Accent6 2 3 2 3 2 2 2 2" xfId="6372" xr:uid="{00000000-0005-0000-0000-0000E0350000}"/>
    <cellStyle name="20% - Accent6 2 3 2 3 2 2 2 3" xfId="6373" xr:uid="{00000000-0005-0000-0000-0000E1350000}"/>
    <cellStyle name="20% - Accent6 2 3 2 3 2 2 3" xfId="6374" xr:uid="{00000000-0005-0000-0000-0000E2350000}"/>
    <cellStyle name="20% - Accent6 2 3 2 3 2 2 4" xfId="6375" xr:uid="{00000000-0005-0000-0000-0000E3350000}"/>
    <cellStyle name="20% - Accent6 2 3 2 3 2 3" xfId="6376" xr:uid="{00000000-0005-0000-0000-0000E4350000}"/>
    <cellStyle name="20% - Accent6 2 3 2 3 2 3 2" xfId="6377" xr:uid="{00000000-0005-0000-0000-0000E5350000}"/>
    <cellStyle name="20% - Accent6 2 3 2 3 2 3 3" xfId="6378" xr:uid="{00000000-0005-0000-0000-0000E6350000}"/>
    <cellStyle name="20% - Accent6 2 3 2 3 2 4" xfId="6379" xr:uid="{00000000-0005-0000-0000-0000E7350000}"/>
    <cellStyle name="20% - Accent6 2 3 2 3 2 5" xfId="6380" xr:uid="{00000000-0005-0000-0000-0000E8350000}"/>
    <cellStyle name="20% - Accent6 2 3 2 3 3" xfId="6381" xr:uid="{00000000-0005-0000-0000-0000E9350000}"/>
    <cellStyle name="20% - Accent6 2 3 2 3 3 2" xfId="6382" xr:uid="{00000000-0005-0000-0000-0000EA350000}"/>
    <cellStyle name="20% - Accent6 2 3 2 3 3 2 2" xfId="6383" xr:uid="{00000000-0005-0000-0000-0000EB350000}"/>
    <cellStyle name="20% - Accent6 2 3 2 3 3 2 3" xfId="6384" xr:uid="{00000000-0005-0000-0000-0000EC350000}"/>
    <cellStyle name="20% - Accent6 2 3 2 3 3 3" xfId="6385" xr:uid="{00000000-0005-0000-0000-0000ED350000}"/>
    <cellStyle name="20% - Accent6 2 3 2 3 3 4" xfId="6386" xr:uid="{00000000-0005-0000-0000-0000EE350000}"/>
    <cellStyle name="20% - Accent6 2 3 2 3 4" xfId="6387" xr:uid="{00000000-0005-0000-0000-0000EF350000}"/>
    <cellStyle name="20% - Accent6 2 3 2 3 4 2" xfId="6388" xr:uid="{00000000-0005-0000-0000-0000F0350000}"/>
    <cellStyle name="20% - Accent6 2 3 2 3 4 3" xfId="6389" xr:uid="{00000000-0005-0000-0000-0000F1350000}"/>
    <cellStyle name="20% - Accent6 2 3 2 3 5" xfId="6390" xr:uid="{00000000-0005-0000-0000-0000F2350000}"/>
    <cellStyle name="20% - Accent6 2 3 2 3 6" xfId="6391" xr:uid="{00000000-0005-0000-0000-0000F3350000}"/>
    <cellStyle name="20% - Accent6 2 3 2 4" xfId="6392" xr:uid="{00000000-0005-0000-0000-0000F4350000}"/>
    <cellStyle name="20% - Accent6 2 3 2 4 2" xfId="6393" xr:uid="{00000000-0005-0000-0000-0000F5350000}"/>
    <cellStyle name="20% - Accent6 2 3 2 4 2 2" xfId="6394" xr:uid="{00000000-0005-0000-0000-0000F6350000}"/>
    <cellStyle name="20% - Accent6 2 3 2 4 2 2 2" xfId="6395" xr:uid="{00000000-0005-0000-0000-0000F7350000}"/>
    <cellStyle name="20% - Accent6 2 3 2 4 2 2 3" xfId="6396" xr:uid="{00000000-0005-0000-0000-0000F8350000}"/>
    <cellStyle name="20% - Accent6 2 3 2 4 2 3" xfId="6397" xr:uid="{00000000-0005-0000-0000-0000F9350000}"/>
    <cellStyle name="20% - Accent6 2 3 2 4 2 4" xfId="6398" xr:uid="{00000000-0005-0000-0000-0000FA350000}"/>
    <cellStyle name="20% - Accent6 2 3 2 4 3" xfId="6399" xr:uid="{00000000-0005-0000-0000-0000FB350000}"/>
    <cellStyle name="20% - Accent6 2 3 2 4 3 2" xfId="6400" xr:uid="{00000000-0005-0000-0000-0000FC350000}"/>
    <cellStyle name="20% - Accent6 2 3 2 4 3 3" xfId="6401" xr:uid="{00000000-0005-0000-0000-0000FD350000}"/>
    <cellStyle name="20% - Accent6 2 3 2 4 4" xfId="6402" xr:uid="{00000000-0005-0000-0000-0000FE350000}"/>
    <cellStyle name="20% - Accent6 2 3 2 4 5" xfId="6403" xr:uid="{00000000-0005-0000-0000-0000FF350000}"/>
    <cellStyle name="20% - Accent6 2 3 2 5" xfId="6404" xr:uid="{00000000-0005-0000-0000-000000360000}"/>
    <cellStyle name="20% - Accent6 2 3 2 5 2" xfId="6405" xr:uid="{00000000-0005-0000-0000-000001360000}"/>
    <cellStyle name="20% - Accent6 2 3 2 5 2 2" xfId="6406" xr:uid="{00000000-0005-0000-0000-000002360000}"/>
    <cellStyle name="20% - Accent6 2 3 2 5 2 3" xfId="6407" xr:uid="{00000000-0005-0000-0000-000003360000}"/>
    <cellStyle name="20% - Accent6 2 3 2 5 3" xfId="6408" xr:uid="{00000000-0005-0000-0000-000004360000}"/>
    <cellStyle name="20% - Accent6 2 3 2 5 4" xfId="6409" xr:uid="{00000000-0005-0000-0000-000005360000}"/>
    <cellStyle name="20% - Accent6 2 3 2 6" xfId="6410" xr:uid="{00000000-0005-0000-0000-000006360000}"/>
    <cellStyle name="20% - Accent6 2 3 2 6 2" xfId="6411" xr:uid="{00000000-0005-0000-0000-000007360000}"/>
    <cellStyle name="20% - Accent6 2 3 2 6 3" xfId="6412" xr:uid="{00000000-0005-0000-0000-000008360000}"/>
    <cellStyle name="20% - Accent6 2 3 2 7" xfId="6413" xr:uid="{00000000-0005-0000-0000-000009360000}"/>
    <cellStyle name="20% - Accent6 2 3 2 8" xfId="6414" xr:uid="{00000000-0005-0000-0000-00000A360000}"/>
    <cellStyle name="20% - Accent6 2 3 3" xfId="6415" xr:uid="{00000000-0005-0000-0000-00000B360000}"/>
    <cellStyle name="20% - Accent6 2 3 3 2" xfId="6416" xr:uid="{00000000-0005-0000-0000-00000C360000}"/>
    <cellStyle name="20% - Accent6 2 3 3 2 2" xfId="6417" xr:uid="{00000000-0005-0000-0000-00000D360000}"/>
    <cellStyle name="20% - Accent6 2 3 3 2 2 2" xfId="6418" xr:uid="{00000000-0005-0000-0000-00000E360000}"/>
    <cellStyle name="20% - Accent6 2 3 3 2 2 2 2" xfId="6419" xr:uid="{00000000-0005-0000-0000-00000F360000}"/>
    <cellStyle name="20% - Accent6 2 3 3 2 2 2 2 2" xfId="6420" xr:uid="{00000000-0005-0000-0000-000010360000}"/>
    <cellStyle name="20% - Accent6 2 3 3 2 2 2 2 3" xfId="6421" xr:uid="{00000000-0005-0000-0000-000011360000}"/>
    <cellStyle name="20% - Accent6 2 3 3 2 2 2 3" xfId="6422" xr:uid="{00000000-0005-0000-0000-000012360000}"/>
    <cellStyle name="20% - Accent6 2 3 3 2 2 2 4" xfId="6423" xr:uid="{00000000-0005-0000-0000-000013360000}"/>
    <cellStyle name="20% - Accent6 2 3 3 2 2 3" xfId="6424" xr:uid="{00000000-0005-0000-0000-000014360000}"/>
    <cellStyle name="20% - Accent6 2 3 3 2 2 3 2" xfId="6425" xr:uid="{00000000-0005-0000-0000-000015360000}"/>
    <cellStyle name="20% - Accent6 2 3 3 2 2 3 3" xfId="6426" xr:uid="{00000000-0005-0000-0000-000016360000}"/>
    <cellStyle name="20% - Accent6 2 3 3 2 2 4" xfId="6427" xr:uid="{00000000-0005-0000-0000-000017360000}"/>
    <cellStyle name="20% - Accent6 2 3 3 2 2 5" xfId="6428" xr:uid="{00000000-0005-0000-0000-000018360000}"/>
    <cellStyle name="20% - Accent6 2 3 3 2 3" xfId="6429" xr:uid="{00000000-0005-0000-0000-000019360000}"/>
    <cellStyle name="20% - Accent6 2 3 3 2 3 2" xfId="6430" xr:uid="{00000000-0005-0000-0000-00001A360000}"/>
    <cellStyle name="20% - Accent6 2 3 3 2 3 2 2" xfId="6431" xr:uid="{00000000-0005-0000-0000-00001B360000}"/>
    <cellStyle name="20% - Accent6 2 3 3 2 3 2 3" xfId="6432" xr:uid="{00000000-0005-0000-0000-00001C360000}"/>
    <cellStyle name="20% - Accent6 2 3 3 2 3 3" xfId="6433" xr:uid="{00000000-0005-0000-0000-00001D360000}"/>
    <cellStyle name="20% - Accent6 2 3 3 2 3 4" xfId="6434" xr:uid="{00000000-0005-0000-0000-00001E360000}"/>
    <cellStyle name="20% - Accent6 2 3 3 2 4" xfId="6435" xr:uid="{00000000-0005-0000-0000-00001F360000}"/>
    <cellStyle name="20% - Accent6 2 3 3 2 4 2" xfId="6436" xr:uid="{00000000-0005-0000-0000-000020360000}"/>
    <cellStyle name="20% - Accent6 2 3 3 2 4 3" xfId="6437" xr:uid="{00000000-0005-0000-0000-000021360000}"/>
    <cellStyle name="20% - Accent6 2 3 3 2 5" xfId="6438" xr:uid="{00000000-0005-0000-0000-000022360000}"/>
    <cellStyle name="20% - Accent6 2 3 3 2 6" xfId="6439" xr:uid="{00000000-0005-0000-0000-000023360000}"/>
    <cellStyle name="20% - Accent6 2 3 3 3" xfId="6440" xr:uid="{00000000-0005-0000-0000-000024360000}"/>
    <cellStyle name="20% - Accent6 2 3 3 3 2" xfId="6441" xr:uid="{00000000-0005-0000-0000-000025360000}"/>
    <cellStyle name="20% - Accent6 2 3 3 3 2 2" xfId="6442" xr:uid="{00000000-0005-0000-0000-000026360000}"/>
    <cellStyle name="20% - Accent6 2 3 3 3 2 2 2" xfId="6443" xr:uid="{00000000-0005-0000-0000-000027360000}"/>
    <cellStyle name="20% - Accent6 2 3 3 3 2 2 3" xfId="6444" xr:uid="{00000000-0005-0000-0000-000028360000}"/>
    <cellStyle name="20% - Accent6 2 3 3 3 2 3" xfId="6445" xr:uid="{00000000-0005-0000-0000-000029360000}"/>
    <cellStyle name="20% - Accent6 2 3 3 3 2 4" xfId="6446" xr:uid="{00000000-0005-0000-0000-00002A360000}"/>
    <cellStyle name="20% - Accent6 2 3 3 3 3" xfId="6447" xr:uid="{00000000-0005-0000-0000-00002B360000}"/>
    <cellStyle name="20% - Accent6 2 3 3 3 3 2" xfId="6448" xr:uid="{00000000-0005-0000-0000-00002C360000}"/>
    <cellStyle name="20% - Accent6 2 3 3 3 3 3" xfId="6449" xr:uid="{00000000-0005-0000-0000-00002D360000}"/>
    <cellStyle name="20% - Accent6 2 3 3 3 4" xfId="6450" xr:uid="{00000000-0005-0000-0000-00002E360000}"/>
    <cellStyle name="20% - Accent6 2 3 3 3 5" xfId="6451" xr:uid="{00000000-0005-0000-0000-00002F360000}"/>
    <cellStyle name="20% - Accent6 2 3 3 4" xfId="6452" xr:uid="{00000000-0005-0000-0000-000030360000}"/>
    <cellStyle name="20% - Accent6 2 3 3 4 2" xfId="6453" xr:uid="{00000000-0005-0000-0000-000031360000}"/>
    <cellStyle name="20% - Accent6 2 3 3 4 2 2" xfId="6454" xr:uid="{00000000-0005-0000-0000-000032360000}"/>
    <cellStyle name="20% - Accent6 2 3 3 4 2 3" xfId="6455" xr:uid="{00000000-0005-0000-0000-000033360000}"/>
    <cellStyle name="20% - Accent6 2 3 3 4 3" xfId="6456" xr:uid="{00000000-0005-0000-0000-000034360000}"/>
    <cellStyle name="20% - Accent6 2 3 3 4 4" xfId="6457" xr:uid="{00000000-0005-0000-0000-000035360000}"/>
    <cellStyle name="20% - Accent6 2 3 3 5" xfId="6458" xr:uid="{00000000-0005-0000-0000-000036360000}"/>
    <cellStyle name="20% - Accent6 2 3 3 5 2" xfId="6459" xr:uid="{00000000-0005-0000-0000-000037360000}"/>
    <cellStyle name="20% - Accent6 2 3 3 5 3" xfId="6460" xr:uid="{00000000-0005-0000-0000-000038360000}"/>
    <cellStyle name="20% - Accent6 2 3 3 6" xfId="6461" xr:uid="{00000000-0005-0000-0000-000039360000}"/>
    <cellStyle name="20% - Accent6 2 3 3 7" xfId="6462" xr:uid="{00000000-0005-0000-0000-00003A360000}"/>
    <cellStyle name="20% - Accent6 2 3 4" xfId="6463" xr:uid="{00000000-0005-0000-0000-00003B360000}"/>
    <cellStyle name="20% - Accent6 2 3 4 2" xfId="6464" xr:uid="{00000000-0005-0000-0000-00003C360000}"/>
    <cellStyle name="20% - Accent6 2 3 4 2 2" xfId="6465" xr:uid="{00000000-0005-0000-0000-00003D360000}"/>
    <cellStyle name="20% - Accent6 2 3 4 2 2 2" xfId="6466" xr:uid="{00000000-0005-0000-0000-00003E360000}"/>
    <cellStyle name="20% - Accent6 2 3 4 2 2 2 2" xfId="6467" xr:uid="{00000000-0005-0000-0000-00003F360000}"/>
    <cellStyle name="20% - Accent6 2 3 4 2 2 2 3" xfId="6468" xr:uid="{00000000-0005-0000-0000-000040360000}"/>
    <cellStyle name="20% - Accent6 2 3 4 2 2 3" xfId="6469" xr:uid="{00000000-0005-0000-0000-000041360000}"/>
    <cellStyle name="20% - Accent6 2 3 4 2 2 4" xfId="6470" xr:uid="{00000000-0005-0000-0000-000042360000}"/>
    <cellStyle name="20% - Accent6 2 3 4 2 3" xfId="6471" xr:uid="{00000000-0005-0000-0000-000043360000}"/>
    <cellStyle name="20% - Accent6 2 3 4 2 3 2" xfId="6472" xr:uid="{00000000-0005-0000-0000-000044360000}"/>
    <cellStyle name="20% - Accent6 2 3 4 2 3 3" xfId="6473" xr:uid="{00000000-0005-0000-0000-000045360000}"/>
    <cellStyle name="20% - Accent6 2 3 4 2 4" xfId="6474" xr:uid="{00000000-0005-0000-0000-000046360000}"/>
    <cellStyle name="20% - Accent6 2 3 4 2 5" xfId="6475" xr:uid="{00000000-0005-0000-0000-000047360000}"/>
    <cellStyle name="20% - Accent6 2 3 4 3" xfId="6476" xr:uid="{00000000-0005-0000-0000-000048360000}"/>
    <cellStyle name="20% - Accent6 2 3 4 3 2" xfId="6477" xr:uid="{00000000-0005-0000-0000-000049360000}"/>
    <cellStyle name="20% - Accent6 2 3 4 3 2 2" xfId="6478" xr:uid="{00000000-0005-0000-0000-00004A360000}"/>
    <cellStyle name="20% - Accent6 2 3 4 3 2 3" xfId="6479" xr:uid="{00000000-0005-0000-0000-00004B360000}"/>
    <cellStyle name="20% - Accent6 2 3 4 3 3" xfId="6480" xr:uid="{00000000-0005-0000-0000-00004C360000}"/>
    <cellStyle name="20% - Accent6 2 3 4 3 4" xfId="6481" xr:uid="{00000000-0005-0000-0000-00004D360000}"/>
    <cellStyle name="20% - Accent6 2 3 4 4" xfId="6482" xr:uid="{00000000-0005-0000-0000-00004E360000}"/>
    <cellStyle name="20% - Accent6 2 3 4 4 2" xfId="6483" xr:uid="{00000000-0005-0000-0000-00004F360000}"/>
    <cellStyle name="20% - Accent6 2 3 4 4 3" xfId="6484" xr:uid="{00000000-0005-0000-0000-000050360000}"/>
    <cellStyle name="20% - Accent6 2 3 4 5" xfId="6485" xr:uid="{00000000-0005-0000-0000-000051360000}"/>
    <cellStyle name="20% - Accent6 2 3 4 6" xfId="6486" xr:uid="{00000000-0005-0000-0000-000052360000}"/>
    <cellStyle name="20% - Accent6 2 3 5" xfId="6487" xr:uid="{00000000-0005-0000-0000-000053360000}"/>
    <cellStyle name="20% - Accent6 2 3 5 2" xfId="6488" xr:uid="{00000000-0005-0000-0000-000054360000}"/>
    <cellStyle name="20% - Accent6 2 3 5 2 2" xfId="6489" xr:uid="{00000000-0005-0000-0000-000055360000}"/>
    <cellStyle name="20% - Accent6 2 3 5 2 2 2" xfId="6490" xr:uid="{00000000-0005-0000-0000-000056360000}"/>
    <cellStyle name="20% - Accent6 2 3 5 2 2 2 2" xfId="6491" xr:uid="{00000000-0005-0000-0000-000057360000}"/>
    <cellStyle name="20% - Accent6 2 3 5 2 2 2 3" xfId="6492" xr:uid="{00000000-0005-0000-0000-000058360000}"/>
    <cellStyle name="20% - Accent6 2 3 5 2 2 3" xfId="6493" xr:uid="{00000000-0005-0000-0000-000059360000}"/>
    <cellStyle name="20% - Accent6 2 3 5 2 2 4" xfId="6494" xr:uid="{00000000-0005-0000-0000-00005A360000}"/>
    <cellStyle name="20% - Accent6 2 3 5 2 3" xfId="6495" xr:uid="{00000000-0005-0000-0000-00005B360000}"/>
    <cellStyle name="20% - Accent6 2 3 5 2 3 2" xfId="6496" xr:uid="{00000000-0005-0000-0000-00005C360000}"/>
    <cellStyle name="20% - Accent6 2 3 5 2 3 3" xfId="6497" xr:uid="{00000000-0005-0000-0000-00005D360000}"/>
    <cellStyle name="20% - Accent6 2 3 5 2 4" xfId="6498" xr:uid="{00000000-0005-0000-0000-00005E360000}"/>
    <cellStyle name="20% - Accent6 2 3 5 2 5" xfId="6499" xr:uid="{00000000-0005-0000-0000-00005F360000}"/>
    <cellStyle name="20% - Accent6 2 3 5 3" xfId="6500" xr:uid="{00000000-0005-0000-0000-000060360000}"/>
    <cellStyle name="20% - Accent6 2 3 5 3 2" xfId="6501" xr:uid="{00000000-0005-0000-0000-000061360000}"/>
    <cellStyle name="20% - Accent6 2 3 5 3 2 2" xfId="6502" xr:uid="{00000000-0005-0000-0000-000062360000}"/>
    <cellStyle name="20% - Accent6 2 3 5 3 2 3" xfId="6503" xr:uid="{00000000-0005-0000-0000-000063360000}"/>
    <cellStyle name="20% - Accent6 2 3 5 3 3" xfId="6504" xr:uid="{00000000-0005-0000-0000-000064360000}"/>
    <cellStyle name="20% - Accent6 2 3 5 3 4" xfId="6505" xr:uid="{00000000-0005-0000-0000-000065360000}"/>
    <cellStyle name="20% - Accent6 2 3 5 4" xfId="6506" xr:uid="{00000000-0005-0000-0000-000066360000}"/>
    <cellStyle name="20% - Accent6 2 3 5 4 2" xfId="6507" xr:uid="{00000000-0005-0000-0000-000067360000}"/>
    <cellStyle name="20% - Accent6 2 3 5 4 3" xfId="6508" xr:uid="{00000000-0005-0000-0000-000068360000}"/>
    <cellStyle name="20% - Accent6 2 3 5 5" xfId="6509" xr:uid="{00000000-0005-0000-0000-000069360000}"/>
    <cellStyle name="20% - Accent6 2 3 5 6" xfId="6510" xr:uid="{00000000-0005-0000-0000-00006A360000}"/>
    <cellStyle name="20% - Accent6 2 3 6" xfId="6511" xr:uid="{00000000-0005-0000-0000-00006B360000}"/>
    <cellStyle name="20% - Accent6 2 3 6 2" xfId="6512" xr:uid="{00000000-0005-0000-0000-00006C360000}"/>
    <cellStyle name="20% - Accent6 2 3 6 2 2" xfId="6513" xr:uid="{00000000-0005-0000-0000-00006D360000}"/>
    <cellStyle name="20% - Accent6 2 3 6 2 2 2" xfId="6514" xr:uid="{00000000-0005-0000-0000-00006E360000}"/>
    <cellStyle name="20% - Accent6 2 3 6 2 2 3" xfId="6515" xr:uid="{00000000-0005-0000-0000-00006F360000}"/>
    <cellStyle name="20% - Accent6 2 3 6 2 3" xfId="6516" xr:uid="{00000000-0005-0000-0000-000070360000}"/>
    <cellStyle name="20% - Accent6 2 3 6 2 4" xfId="6517" xr:uid="{00000000-0005-0000-0000-000071360000}"/>
    <cellStyle name="20% - Accent6 2 3 6 3" xfId="6518" xr:uid="{00000000-0005-0000-0000-000072360000}"/>
    <cellStyle name="20% - Accent6 2 3 6 3 2" xfId="6519" xr:uid="{00000000-0005-0000-0000-000073360000}"/>
    <cellStyle name="20% - Accent6 2 3 6 3 3" xfId="6520" xr:uid="{00000000-0005-0000-0000-000074360000}"/>
    <cellStyle name="20% - Accent6 2 3 6 4" xfId="6521" xr:uid="{00000000-0005-0000-0000-000075360000}"/>
    <cellStyle name="20% - Accent6 2 3 6 5" xfId="6522" xr:uid="{00000000-0005-0000-0000-000076360000}"/>
    <cellStyle name="20% - Accent6 2 3 7" xfId="6523" xr:uid="{00000000-0005-0000-0000-000077360000}"/>
    <cellStyle name="20% - Accent6 2 3 7 2" xfId="6524" xr:uid="{00000000-0005-0000-0000-000078360000}"/>
    <cellStyle name="20% - Accent6 2 3 7 2 2" xfId="6525" xr:uid="{00000000-0005-0000-0000-000079360000}"/>
    <cellStyle name="20% - Accent6 2 3 7 2 2 2" xfId="6526" xr:uid="{00000000-0005-0000-0000-00007A360000}"/>
    <cellStyle name="20% - Accent6 2 3 7 2 2 3" xfId="6527" xr:uid="{00000000-0005-0000-0000-00007B360000}"/>
    <cellStyle name="20% - Accent6 2 3 7 2 3" xfId="6528" xr:uid="{00000000-0005-0000-0000-00007C360000}"/>
    <cellStyle name="20% - Accent6 2 3 7 2 4" xfId="6529" xr:uid="{00000000-0005-0000-0000-00007D360000}"/>
    <cellStyle name="20% - Accent6 2 3 7 3" xfId="6530" xr:uid="{00000000-0005-0000-0000-00007E360000}"/>
    <cellStyle name="20% - Accent6 2 3 7 3 2" xfId="6531" xr:uid="{00000000-0005-0000-0000-00007F360000}"/>
    <cellStyle name="20% - Accent6 2 3 7 3 3" xfId="6532" xr:uid="{00000000-0005-0000-0000-000080360000}"/>
    <cellStyle name="20% - Accent6 2 3 7 4" xfId="6533" xr:uid="{00000000-0005-0000-0000-000081360000}"/>
    <cellStyle name="20% - Accent6 2 3 7 5" xfId="6534" xr:uid="{00000000-0005-0000-0000-000082360000}"/>
    <cellStyle name="20% - Accent6 2 3 8" xfId="6535" xr:uid="{00000000-0005-0000-0000-000083360000}"/>
    <cellStyle name="20% - Accent6 2 3 8 2" xfId="6536" xr:uid="{00000000-0005-0000-0000-000084360000}"/>
    <cellStyle name="20% - Accent6 2 3 8 2 2" xfId="6537" xr:uid="{00000000-0005-0000-0000-000085360000}"/>
    <cellStyle name="20% - Accent6 2 3 8 2 3" xfId="6538" xr:uid="{00000000-0005-0000-0000-000086360000}"/>
    <cellStyle name="20% - Accent6 2 3 8 3" xfId="6539" xr:uid="{00000000-0005-0000-0000-000087360000}"/>
    <cellStyle name="20% - Accent6 2 3 8 4" xfId="6540" xr:uid="{00000000-0005-0000-0000-000088360000}"/>
    <cellStyle name="20% - Accent6 2 3 9" xfId="6541" xr:uid="{00000000-0005-0000-0000-000089360000}"/>
    <cellStyle name="20% - Accent6 2 3 9 2" xfId="6542" xr:uid="{00000000-0005-0000-0000-00008A360000}"/>
    <cellStyle name="20% - Accent6 2 3 9 3" xfId="6543" xr:uid="{00000000-0005-0000-0000-00008B360000}"/>
    <cellStyle name="20% - Accent6 2 4" xfId="6544" xr:uid="{00000000-0005-0000-0000-00008C360000}"/>
    <cellStyle name="20% - Accent6 2 4 10" xfId="38785" xr:uid="{00000000-0005-0000-0000-00008D360000}"/>
    <cellStyle name="20% - Accent6 2 4 10 2" xfId="38786" xr:uid="{00000000-0005-0000-0000-00008E360000}"/>
    <cellStyle name="20% - Accent6 2 4 10 2 2" xfId="38787" xr:uid="{00000000-0005-0000-0000-00008F360000}"/>
    <cellStyle name="20% - Accent6 2 4 10 2 3" xfId="38788" xr:uid="{00000000-0005-0000-0000-000090360000}"/>
    <cellStyle name="20% - Accent6 2 4 10 2 4" xfId="38789" xr:uid="{00000000-0005-0000-0000-000091360000}"/>
    <cellStyle name="20% - Accent6 2 4 10 2 5" xfId="38790" xr:uid="{00000000-0005-0000-0000-000092360000}"/>
    <cellStyle name="20% - Accent6 2 4 10 2 6" xfId="38791" xr:uid="{00000000-0005-0000-0000-000093360000}"/>
    <cellStyle name="20% - Accent6 2 4 10 3" xfId="38792" xr:uid="{00000000-0005-0000-0000-000094360000}"/>
    <cellStyle name="20% - Accent6 2 4 10 4" xfId="38793" xr:uid="{00000000-0005-0000-0000-000095360000}"/>
    <cellStyle name="20% - Accent6 2 4 10 5" xfId="38794" xr:uid="{00000000-0005-0000-0000-000096360000}"/>
    <cellStyle name="20% - Accent6 2 4 10 6" xfId="38795" xr:uid="{00000000-0005-0000-0000-000097360000}"/>
    <cellStyle name="20% - Accent6 2 4 11" xfId="38796" xr:uid="{00000000-0005-0000-0000-000098360000}"/>
    <cellStyle name="20% - Accent6 2 4 12" xfId="38797" xr:uid="{00000000-0005-0000-0000-000099360000}"/>
    <cellStyle name="20% - Accent6 2 4 13" xfId="38798" xr:uid="{00000000-0005-0000-0000-00009A360000}"/>
    <cellStyle name="20% - Accent6 2 4 14" xfId="38799" xr:uid="{00000000-0005-0000-0000-00009B360000}"/>
    <cellStyle name="20% - Accent6 2 4 15" xfId="38800" xr:uid="{00000000-0005-0000-0000-00009C360000}"/>
    <cellStyle name="20% - Accent6 2 4 2" xfId="29701" xr:uid="{00000000-0005-0000-0000-00009D360000}"/>
    <cellStyle name="20% - Accent6 2 4 2 2" xfId="31822" xr:uid="{00000000-0005-0000-0000-00009E360000}"/>
    <cellStyle name="20% - Accent6 2 4 2 2 2" xfId="31823" xr:uid="{00000000-0005-0000-0000-00009F360000}"/>
    <cellStyle name="20% - Accent6 2 4 2 2 2 2" xfId="38801" xr:uid="{00000000-0005-0000-0000-0000A0360000}"/>
    <cellStyle name="20% - Accent6 2 4 2 2 2 2 2" xfId="38802" xr:uid="{00000000-0005-0000-0000-0000A1360000}"/>
    <cellStyle name="20% - Accent6 2 4 2 2 2 2 3" xfId="38803" xr:uid="{00000000-0005-0000-0000-0000A2360000}"/>
    <cellStyle name="20% - Accent6 2 4 2 2 2 2 4" xfId="38804" xr:uid="{00000000-0005-0000-0000-0000A3360000}"/>
    <cellStyle name="20% - Accent6 2 4 2 2 2 2 5" xfId="38805" xr:uid="{00000000-0005-0000-0000-0000A4360000}"/>
    <cellStyle name="20% - Accent6 2 4 2 2 2 2 6" xfId="38806" xr:uid="{00000000-0005-0000-0000-0000A5360000}"/>
    <cellStyle name="20% - Accent6 2 4 2 2 2 3" xfId="38807" xr:uid="{00000000-0005-0000-0000-0000A6360000}"/>
    <cellStyle name="20% - Accent6 2 4 2 2 2 4" xfId="38808" xr:uid="{00000000-0005-0000-0000-0000A7360000}"/>
    <cellStyle name="20% - Accent6 2 4 2 2 2 5" xfId="38809" xr:uid="{00000000-0005-0000-0000-0000A8360000}"/>
    <cellStyle name="20% - Accent6 2 4 2 2 2 6" xfId="38810" xr:uid="{00000000-0005-0000-0000-0000A9360000}"/>
    <cellStyle name="20% - Accent6 2 4 2 2 3" xfId="31824" xr:uid="{00000000-0005-0000-0000-0000AA360000}"/>
    <cellStyle name="20% - Accent6 2 4 2 2 4" xfId="31825" xr:uid="{00000000-0005-0000-0000-0000AB360000}"/>
    <cellStyle name="20% - Accent6 2 4 2 2 5" xfId="38811" xr:uid="{00000000-0005-0000-0000-0000AC360000}"/>
    <cellStyle name="20% - Accent6 2 4 2 2 6" xfId="38812" xr:uid="{00000000-0005-0000-0000-0000AD360000}"/>
    <cellStyle name="20% - Accent6 2 4 2 2 7" xfId="38813" xr:uid="{00000000-0005-0000-0000-0000AE360000}"/>
    <cellStyle name="20% - Accent6 2 4 2 2 8" xfId="38814" xr:uid="{00000000-0005-0000-0000-0000AF360000}"/>
    <cellStyle name="20% - Accent6 2 4 2 3" xfId="31826" xr:uid="{00000000-0005-0000-0000-0000B0360000}"/>
    <cellStyle name="20% - Accent6 2 4 2 4" xfId="31827" xr:uid="{00000000-0005-0000-0000-0000B1360000}"/>
    <cellStyle name="20% - Accent6 2 4 2 4 2" xfId="38815" xr:uid="{00000000-0005-0000-0000-0000B2360000}"/>
    <cellStyle name="20% - Accent6 2 4 2 4 2 2" xfId="38816" xr:uid="{00000000-0005-0000-0000-0000B3360000}"/>
    <cellStyle name="20% - Accent6 2 4 2 4 2 3" xfId="38817" xr:uid="{00000000-0005-0000-0000-0000B4360000}"/>
    <cellStyle name="20% - Accent6 2 4 2 4 2 4" xfId="38818" xr:uid="{00000000-0005-0000-0000-0000B5360000}"/>
    <cellStyle name="20% - Accent6 2 4 2 4 2 5" xfId="38819" xr:uid="{00000000-0005-0000-0000-0000B6360000}"/>
    <cellStyle name="20% - Accent6 2 4 2 4 2 6" xfId="38820" xr:uid="{00000000-0005-0000-0000-0000B7360000}"/>
    <cellStyle name="20% - Accent6 2 4 2 4 3" xfId="38821" xr:uid="{00000000-0005-0000-0000-0000B8360000}"/>
    <cellStyle name="20% - Accent6 2 4 2 4 4" xfId="38822" xr:uid="{00000000-0005-0000-0000-0000B9360000}"/>
    <cellStyle name="20% - Accent6 2 4 2 4 5" xfId="38823" xr:uid="{00000000-0005-0000-0000-0000BA360000}"/>
    <cellStyle name="20% - Accent6 2 4 2 4 6" xfId="38824" xr:uid="{00000000-0005-0000-0000-0000BB360000}"/>
    <cellStyle name="20% - Accent6 2 4 2 5" xfId="31828" xr:uid="{00000000-0005-0000-0000-0000BC360000}"/>
    <cellStyle name="20% - Accent6 2 4 2 6" xfId="38825" xr:uid="{00000000-0005-0000-0000-0000BD360000}"/>
    <cellStyle name="20% - Accent6 2 4 2 7" xfId="38826" xr:uid="{00000000-0005-0000-0000-0000BE360000}"/>
    <cellStyle name="20% - Accent6 2 4 2 8" xfId="38827" xr:uid="{00000000-0005-0000-0000-0000BF360000}"/>
    <cellStyle name="20% - Accent6 2 4 2 9" xfId="38828" xr:uid="{00000000-0005-0000-0000-0000C0360000}"/>
    <cellStyle name="20% - Accent6 2 4 3" xfId="31829" xr:uid="{00000000-0005-0000-0000-0000C1360000}"/>
    <cellStyle name="20% - Accent6 2 4 3 2" xfId="31830" xr:uid="{00000000-0005-0000-0000-0000C2360000}"/>
    <cellStyle name="20% - Accent6 2 4 3 3" xfId="31831" xr:uid="{00000000-0005-0000-0000-0000C3360000}"/>
    <cellStyle name="20% - Accent6 2 4 3 4" xfId="31832" xr:uid="{00000000-0005-0000-0000-0000C4360000}"/>
    <cellStyle name="20% - Accent6 2 4 3 5" xfId="38829" xr:uid="{00000000-0005-0000-0000-0000C5360000}"/>
    <cellStyle name="20% - Accent6 2 4 3 6" xfId="38830" xr:uid="{00000000-0005-0000-0000-0000C6360000}"/>
    <cellStyle name="20% - Accent6 2 4 3 7" xfId="38831" xr:uid="{00000000-0005-0000-0000-0000C7360000}"/>
    <cellStyle name="20% - Accent6 2 4 3 8" xfId="38832" xr:uid="{00000000-0005-0000-0000-0000C8360000}"/>
    <cellStyle name="20% - Accent6 2 4 4" xfId="31833" xr:uid="{00000000-0005-0000-0000-0000C9360000}"/>
    <cellStyle name="20% - Accent6 2 4 4 2" xfId="38833" xr:uid="{00000000-0005-0000-0000-0000CA360000}"/>
    <cellStyle name="20% - Accent6 2 4 4 3" xfId="38834" xr:uid="{00000000-0005-0000-0000-0000CB360000}"/>
    <cellStyle name="20% - Accent6 2 4 4 4" xfId="38835" xr:uid="{00000000-0005-0000-0000-0000CC360000}"/>
    <cellStyle name="20% - Accent6 2 4 4 5" xfId="38836" xr:uid="{00000000-0005-0000-0000-0000CD360000}"/>
    <cellStyle name="20% - Accent6 2 4 4 6" xfId="38837" xr:uid="{00000000-0005-0000-0000-0000CE360000}"/>
    <cellStyle name="20% - Accent6 2 4 4 7" xfId="38838" xr:uid="{00000000-0005-0000-0000-0000CF360000}"/>
    <cellStyle name="20% - Accent6 2 4 4 8" xfId="38839" xr:uid="{00000000-0005-0000-0000-0000D0360000}"/>
    <cellStyle name="20% - Accent6 2 4 5" xfId="31834" xr:uid="{00000000-0005-0000-0000-0000D1360000}"/>
    <cellStyle name="20% - Accent6 2 4 5 2" xfId="38840" xr:uid="{00000000-0005-0000-0000-0000D2360000}"/>
    <cellStyle name="20% - Accent6 2 4 5 3" xfId="38841" xr:uid="{00000000-0005-0000-0000-0000D3360000}"/>
    <cellStyle name="20% - Accent6 2 4 5 4" xfId="38842" xr:uid="{00000000-0005-0000-0000-0000D4360000}"/>
    <cellStyle name="20% - Accent6 2 4 5 5" xfId="38843" xr:uid="{00000000-0005-0000-0000-0000D5360000}"/>
    <cellStyle name="20% - Accent6 2 4 5 6" xfId="38844" xr:uid="{00000000-0005-0000-0000-0000D6360000}"/>
    <cellStyle name="20% - Accent6 2 4 5 7" xfId="38845" xr:uid="{00000000-0005-0000-0000-0000D7360000}"/>
    <cellStyle name="20% - Accent6 2 4 5 8" xfId="38846" xr:uid="{00000000-0005-0000-0000-0000D8360000}"/>
    <cellStyle name="20% - Accent6 2 4 6" xfId="31835" xr:uid="{00000000-0005-0000-0000-0000D9360000}"/>
    <cellStyle name="20% - Accent6 2 4 6 2" xfId="38847" xr:uid="{00000000-0005-0000-0000-0000DA360000}"/>
    <cellStyle name="20% - Accent6 2 4 6 3" xfId="38848" xr:uid="{00000000-0005-0000-0000-0000DB360000}"/>
    <cellStyle name="20% - Accent6 2 4 6 4" xfId="38849" xr:uid="{00000000-0005-0000-0000-0000DC360000}"/>
    <cellStyle name="20% - Accent6 2 4 6 5" xfId="38850" xr:uid="{00000000-0005-0000-0000-0000DD360000}"/>
    <cellStyle name="20% - Accent6 2 4 6 6" xfId="38851" xr:uid="{00000000-0005-0000-0000-0000DE360000}"/>
    <cellStyle name="20% - Accent6 2 4 6 7" xfId="38852" xr:uid="{00000000-0005-0000-0000-0000DF360000}"/>
    <cellStyle name="20% - Accent6 2 4 6 8" xfId="38853" xr:uid="{00000000-0005-0000-0000-0000E0360000}"/>
    <cellStyle name="20% - Accent6 2 4 7" xfId="38854" xr:uid="{00000000-0005-0000-0000-0000E1360000}"/>
    <cellStyle name="20% - Accent6 2 4 7 2" xfId="38855" xr:uid="{00000000-0005-0000-0000-0000E2360000}"/>
    <cellStyle name="20% - Accent6 2 4 7 3" xfId="38856" xr:uid="{00000000-0005-0000-0000-0000E3360000}"/>
    <cellStyle name="20% - Accent6 2 4 7 4" xfId="38857" xr:uid="{00000000-0005-0000-0000-0000E4360000}"/>
    <cellStyle name="20% - Accent6 2 4 7 5" xfId="38858" xr:uid="{00000000-0005-0000-0000-0000E5360000}"/>
    <cellStyle name="20% - Accent6 2 4 7 6" xfId="38859" xr:uid="{00000000-0005-0000-0000-0000E6360000}"/>
    <cellStyle name="20% - Accent6 2 4 7 7" xfId="38860" xr:uid="{00000000-0005-0000-0000-0000E7360000}"/>
    <cellStyle name="20% - Accent6 2 4 7 8" xfId="38861" xr:uid="{00000000-0005-0000-0000-0000E8360000}"/>
    <cellStyle name="20% - Accent6 2 4 8" xfId="38862" xr:uid="{00000000-0005-0000-0000-0000E9360000}"/>
    <cellStyle name="20% - Accent6 2 4 8 2" xfId="38863" xr:uid="{00000000-0005-0000-0000-0000EA360000}"/>
    <cellStyle name="20% - Accent6 2 4 8 3" xfId="38864" xr:uid="{00000000-0005-0000-0000-0000EB360000}"/>
    <cellStyle name="20% - Accent6 2 4 8 4" xfId="38865" xr:uid="{00000000-0005-0000-0000-0000EC360000}"/>
    <cellStyle name="20% - Accent6 2 4 8 5" xfId="38866" xr:uid="{00000000-0005-0000-0000-0000ED360000}"/>
    <cellStyle name="20% - Accent6 2 4 8 6" xfId="38867" xr:uid="{00000000-0005-0000-0000-0000EE360000}"/>
    <cellStyle name="20% - Accent6 2 4 8 7" xfId="38868" xr:uid="{00000000-0005-0000-0000-0000EF360000}"/>
    <cellStyle name="20% - Accent6 2 4 8 8" xfId="38869" xr:uid="{00000000-0005-0000-0000-0000F0360000}"/>
    <cellStyle name="20% - Accent6 2 4 9" xfId="38870" xr:uid="{00000000-0005-0000-0000-0000F1360000}"/>
    <cellStyle name="20% - Accent6 2 4 9 2" xfId="38871" xr:uid="{00000000-0005-0000-0000-0000F2360000}"/>
    <cellStyle name="20% - Accent6 2 4 9 2 2" xfId="38872" xr:uid="{00000000-0005-0000-0000-0000F3360000}"/>
    <cellStyle name="20% - Accent6 2 4 9 2 2 2" xfId="38873" xr:uid="{00000000-0005-0000-0000-0000F4360000}"/>
    <cellStyle name="20% - Accent6 2 4 9 2 2 3" xfId="38874" xr:uid="{00000000-0005-0000-0000-0000F5360000}"/>
    <cellStyle name="20% - Accent6 2 4 9 2 2 4" xfId="38875" xr:uid="{00000000-0005-0000-0000-0000F6360000}"/>
    <cellStyle name="20% - Accent6 2 4 9 2 2 5" xfId="38876" xr:uid="{00000000-0005-0000-0000-0000F7360000}"/>
    <cellStyle name="20% - Accent6 2 4 9 2 2 6" xfId="38877" xr:uid="{00000000-0005-0000-0000-0000F8360000}"/>
    <cellStyle name="20% - Accent6 2 4 9 2 3" xfId="38878" xr:uid="{00000000-0005-0000-0000-0000F9360000}"/>
    <cellStyle name="20% - Accent6 2 4 9 2 4" xfId="38879" xr:uid="{00000000-0005-0000-0000-0000FA360000}"/>
    <cellStyle name="20% - Accent6 2 4 9 2 5" xfId="38880" xr:uid="{00000000-0005-0000-0000-0000FB360000}"/>
    <cellStyle name="20% - Accent6 2 4 9 2 6" xfId="38881" xr:uid="{00000000-0005-0000-0000-0000FC360000}"/>
    <cellStyle name="20% - Accent6 2 4 9 3" xfId="38882" xr:uid="{00000000-0005-0000-0000-0000FD360000}"/>
    <cellStyle name="20% - Accent6 2 4 9 4" xfId="38883" xr:uid="{00000000-0005-0000-0000-0000FE360000}"/>
    <cellStyle name="20% - Accent6 2 4 9 5" xfId="38884" xr:uid="{00000000-0005-0000-0000-0000FF360000}"/>
    <cellStyle name="20% - Accent6 2 4 9 6" xfId="38885" xr:uid="{00000000-0005-0000-0000-000000370000}"/>
    <cellStyle name="20% - Accent6 2 4 9 7" xfId="38886" xr:uid="{00000000-0005-0000-0000-000001370000}"/>
    <cellStyle name="20% - Accent6 2 4 9 8" xfId="38887" xr:uid="{00000000-0005-0000-0000-000002370000}"/>
    <cellStyle name="20% - Accent6 2 5" xfId="6545" xr:uid="{00000000-0005-0000-0000-000003370000}"/>
    <cellStyle name="20% - Accent6 2 5 10" xfId="38888" xr:uid="{00000000-0005-0000-0000-000004370000}"/>
    <cellStyle name="20% - Accent6 2 5 10 2" xfId="38889" xr:uid="{00000000-0005-0000-0000-000005370000}"/>
    <cellStyle name="20% - Accent6 2 5 10 2 2" xfId="38890" xr:uid="{00000000-0005-0000-0000-000006370000}"/>
    <cellStyle name="20% - Accent6 2 5 10 2 3" xfId="38891" xr:uid="{00000000-0005-0000-0000-000007370000}"/>
    <cellStyle name="20% - Accent6 2 5 10 2 4" xfId="38892" xr:uid="{00000000-0005-0000-0000-000008370000}"/>
    <cellStyle name="20% - Accent6 2 5 10 2 5" xfId="38893" xr:uid="{00000000-0005-0000-0000-000009370000}"/>
    <cellStyle name="20% - Accent6 2 5 10 2 6" xfId="38894" xr:uid="{00000000-0005-0000-0000-00000A370000}"/>
    <cellStyle name="20% - Accent6 2 5 10 3" xfId="38895" xr:uid="{00000000-0005-0000-0000-00000B370000}"/>
    <cellStyle name="20% - Accent6 2 5 10 4" xfId="38896" xr:uid="{00000000-0005-0000-0000-00000C370000}"/>
    <cellStyle name="20% - Accent6 2 5 10 5" xfId="38897" xr:uid="{00000000-0005-0000-0000-00000D370000}"/>
    <cellStyle name="20% - Accent6 2 5 10 6" xfId="38898" xr:uid="{00000000-0005-0000-0000-00000E370000}"/>
    <cellStyle name="20% - Accent6 2 5 11" xfId="38899" xr:uid="{00000000-0005-0000-0000-00000F370000}"/>
    <cellStyle name="20% - Accent6 2 5 12" xfId="38900" xr:uid="{00000000-0005-0000-0000-000010370000}"/>
    <cellStyle name="20% - Accent6 2 5 13" xfId="38901" xr:uid="{00000000-0005-0000-0000-000011370000}"/>
    <cellStyle name="20% - Accent6 2 5 14" xfId="38902" xr:uid="{00000000-0005-0000-0000-000012370000}"/>
    <cellStyle name="20% - Accent6 2 5 15" xfId="38903" xr:uid="{00000000-0005-0000-0000-000013370000}"/>
    <cellStyle name="20% - Accent6 2 5 2" xfId="29702" xr:uid="{00000000-0005-0000-0000-000014370000}"/>
    <cellStyle name="20% - Accent6 2 5 2 2" xfId="31836" xr:uid="{00000000-0005-0000-0000-000015370000}"/>
    <cellStyle name="20% - Accent6 2 5 2 2 2" xfId="38904" xr:uid="{00000000-0005-0000-0000-000016370000}"/>
    <cellStyle name="20% - Accent6 2 5 2 2 2 2" xfId="38905" xr:uid="{00000000-0005-0000-0000-000017370000}"/>
    <cellStyle name="20% - Accent6 2 5 2 2 2 2 2" xfId="38906" xr:uid="{00000000-0005-0000-0000-000018370000}"/>
    <cellStyle name="20% - Accent6 2 5 2 2 2 2 3" xfId="38907" xr:uid="{00000000-0005-0000-0000-000019370000}"/>
    <cellStyle name="20% - Accent6 2 5 2 2 2 2 4" xfId="38908" xr:uid="{00000000-0005-0000-0000-00001A370000}"/>
    <cellStyle name="20% - Accent6 2 5 2 2 2 2 5" xfId="38909" xr:uid="{00000000-0005-0000-0000-00001B370000}"/>
    <cellStyle name="20% - Accent6 2 5 2 2 2 2 6" xfId="38910" xr:uid="{00000000-0005-0000-0000-00001C370000}"/>
    <cellStyle name="20% - Accent6 2 5 2 2 2 3" xfId="38911" xr:uid="{00000000-0005-0000-0000-00001D370000}"/>
    <cellStyle name="20% - Accent6 2 5 2 2 2 4" xfId="38912" xr:uid="{00000000-0005-0000-0000-00001E370000}"/>
    <cellStyle name="20% - Accent6 2 5 2 2 2 5" xfId="38913" xr:uid="{00000000-0005-0000-0000-00001F370000}"/>
    <cellStyle name="20% - Accent6 2 5 2 2 2 6" xfId="38914" xr:uid="{00000000-0005-0000-0000-000020370000}"/>
    <cellStyle name="20% - Accent6 2 5 2 2 3" xfId="38915" xr:uid="{00000000-0005-0000-0000-000021370000}"/>
    <cellStyle name="20% - Accent6 2 5 2 2 4" xfId="38916" xr:uid="{00000000-0005-0000-0000-000022370000}"/>
    <cellStyle name="20% - Accent6 2 5 2 2 5" xfId="38917" xr:uid="{00000000-0005-0000-0000-000023370000}"/>
    <cellStyle name="20% - Accent6 2 5 2 2 6" xfId="38918" xr:uid="{00000000-0005-0000-0000-000024370000}"/>
    <cellStyle name="20% - Accent6 2 5 2 2 7" xfId="38919" xr:uid="{00000000-0005-0000-0000-000025370000}"/>
    <cellStyle name="20% - Accent6 2 5 2 2 8" xfId="38920" xr:uid="{00000000-0005-0000-0000-000026370000}"/>
    <cellStyle name="20% - Accent6 2 5 2 3" xfId="31837" xr:uid="{00000000-0005-0000-0000-000027370000}"/>
    <cellStyle name="20% - Accent6 2 5 2 4" xfId="31838" xr:uid="{00000000-0005-0000-0000-000028370000}"/>
    <cellStyle name="20% - Accent6 2 5 2 4 2" xfId="38921" xr:uid="{00000000-0005-0000-0000-000029370000}"/>
    <cellStyle name="20% - Accent6 2 5 2 4 2 2" xfId="38922" xr:uid="{00000000-0005-0000-0000-00002A370000}"/>
    <cellStyle name="20% - Accent6 2 5 2 4 2 3" xfId="38923" xr:uid="{00000000-0005-0000-0000-00002B370000}"/>
    <cellStyle name="20% - Accent6 2 5 2 4 2 4" xfId="38924" xr:uid="{00000000-0005-0000-0000-00002C370000}"/>
    <cellStyle name="20% - Accent6 2 5 2 4 2 5" xfId="38925" xr:uid="{00000000-0005-0000-0000-00002D370000}"/>
    <cellStyle name="20% - Accent6 2 5 2 4 2 6" xfId="38926" xr:uid="{00000000-0005-0000-0000-00002E370000}"/>
    <cellStyle name="20% - Accent6 2 5 2 4 3" xfId="38927" xr:uid="{00000000-0005-0000-0000-00002F370000}"/>
    <cellStyle name="20% - Accent6 2 5 2 4 4" xfId="38928" xr:uid="{00000000-0005-0000-0000-000030370000}"/>
    <cellStyle name="20% - Accent6 2 5 2 4 5" xfId="38929" xr:uid="{00000000-0005-0000-0000-000031370000}"/>
    <cellStyle name="20% - Accent6 2 5 2 4 6" xfId="38930" xr:uid="{00000000-0005-0000-0000-000032370000}"/>
    <cellStyle name="20% - Accent6 2 5 2 5" xfId="38931" xr:uid="{00000000-0005-0000-0000-000033370000}"/>
    <cellStyle name="20% - Accent6 2 5 2 6" xfId="38932" xr:uid="{00000000-0005-0000-0000-000034370000}"/>
    <cellStyle name="20% - Accent6 2 5 2 7" xfId="38933" xr:uid="{00000000-0005-0000-0000-000035370000}"/>
    <cellStyle name="20% - Accent6 2 5 2 8" xfId="38934" xr:uid="{00000000-0005-0000-0000-000036370000}"/>
    <cellStyle name="20% - Accent6 2 5 2 9" xfId="38935" xr:uid="{00000000-0005-0000-0000-000037370000}"/>
    <cellStyle name="20% - Accent6 2 5 3" xfId="31839" xr:uid="{00000000-0005-0000-0000-000038370000}"/>
    <cellStyle name="20% - Accent6 2 5 3 2" xfId="38936" xr:uid="{00000000-0005-0000-0000-000039370000}"/>
    <cellStyle name="20% - Accent6 2 5 3 3" xfId="38937" xr:uid="{00000000-0005-0000-0000-00003A370000}"/>
    <cellStyle name="20% - Accent6 2 5 3 4" xfId="38938" xr:uid="{00000000-0005-0000-0000-00003B370000}"/>
    <cellStyle name="20% - Accent6 2 5 3 5" xfId="38939" xr:uid="{00000000-0005-0000-0000-00003C370000}"/>
    <cellStyle name="20% - Accent6 2 5 3 6" xfId="38940" xr:uid="{00000000-0005-0000-0000-00003D370000}"/>
    <cellStyle name="20% - Accent6 2 5 3 7" xfId="38941" xr:uid="{00000000-0005-0000-0000-00003E370000}"/>
    <cellStyle name="20% - Accent6 2 5 3 8" xfId="38942" xr:uid="{00000000-0005-0000-0000-00003F370000}"/>
    <cellStyle name="20% - Accent6 2 5 4" xfId="31840" xr:uid="{00000000-0005-0000-0000-000040370000}"/>
    <cellStyle name="20% - Accent6 2 5 4 2" xfId="38943" xr:uid="{00000000-0005-0000-0000-000041370000}"/>
    <cellStyle name="20% - Accent6 2 5 4 3" xfId="38944" xr:uid="{00000000-0005-0000-0000-000042370000}"/>
    <cellStyle name="20% - Accent6 2 5 4 4" xfId="38945" xr:uid="{00000000-0005-0000-0000-000043370000}"/>
    <cellStyle name="20% - Accent6 2 5 4 5" xfId="38946" xr:uid="{00000000-0005-0000-0000-000044370000}"/>
    <cellStyle name="20% - Accent6 2 5 4 6" xfId="38947" xr:uid="{00000000-0005-0000-0000-000045370000}"/>
    <cellStyle name="20% - Accent6 2 5 4 7" xfId="38948" xr:uid="{00000000-0005-0000-0000-000046370000}"/>
    <cellStyle name="20% - Accent6 2 5 4 8" xfId="38949" xr:uid="{00000000-0005-0000-0000-000047370000}"/>
    <cellStyle name="20% - Accent6 2 5 5" xfId="31841" xr:uid="{00000000-0005-0000-0000-000048370000}"/>
    <cellStyle name="20% - Accent6 2 5 5 2" xfId="38950" xr:uid="{00000000-0005-0000-0000-000049370000}"/>
    <cellStyle name="20% - Accent6 2 5 5 3" xfId="38951" xr:uid="{00000000-0005-0000-0000-00004A370000}"/>
    <cellStyle name="20% - Accent6 2 5 5 4" xfId="38952" xr:uid="{00000000-0005-0000-0000-00004B370000}"/>
    <cellStyle name="20% - Accent6 2 5 5 5" xfId="38953" xr:uid="{00000000-0005-0000-0000-00004C370000}"/>
    <cellStyle name="20% - Accent6 2 5 5 6" xfId="38954" xr:uid="{00000000-0005-0000-0000-00004D370000}"/>
    <cellStyle name="20% - Accent6 2 5 5 7" xfId="38955" xr:uid="{00000000-0005-0000-0000-00004E370000}"/>
    <cellStyle name="20% - Accent6 2 5 5 8" xfId="38956" xr:uid="{00000000-0005-0000-0000-00004F370000}"/>
    <cellStyle name="20% - Accent6 2 5 6" xfId="38957" xr:uid="{00000000-0005-0000-0000-000050370000}"/>
    <cellStyle name="20% - Accent6 2 5 6 2" xfId="38958" xr:uid="{00000000-0005-0000-0000-000051370000}"/>
    <cellStyle name="20% - Accent6 2 5 6 3" xfId="38959" xr:uid="{00000000-0005-0000-0000-000052370000}"/>
    <cellStyle name="20% - Accent6 2 5 6 4" xfId="38960" xr:uid="{00000000-0005-0000-0000-000053370000}"/>
    <cellStyle name="20% - Accent6 2 5 6 5" xfId="38961" xr:uid="{00000000-0005-0000-0000-000054370000}"/>
    <cellStyle name="20% - Accent6 2 5 6 6" xfId="38962" xr:uid="{00000000-0005-0000-0000-000055370000}"/>
    <cellStyle name="20% - Accent6 2 5 6 7" xfId="38963" xr:uid="{00000000-0005-0000-0000-000056370000}"/>
    <cellStyle name="20% - Accent6 2 5 6 8" xfId="38964" xr:uid="{00000000-0005-0000-0000-000057370000}"/>
    <cellStyle name="20% - Accent6 2 5 7" xfId="38965" xr:uid="{00000000-0005-0000-0000-000058370000}"/>
    <cellStyle name="20% - Accent6 2 5 7 2" xfId="38966" xr:uid="{00000000-0005-0000-0000-000059370000}"/>
    <cellStyle name="20% - Accent6 2 5 7 3" xfId="38967" xr:uid="{00000000-0005-0000-0000-00005A370000}"/>
    <cellStyle name="20% - Accent6 2 5 7 4" xfId="38968" xr:uid="{00000000-0005-0000-0000-00005B370000}"/>
    <cellStyle name="20% - Accent6 2 5 7 5" xfId="38969" xr:uid="{00000000-0005-0000-0000-00005C370000}"/>
    <cellStyle name="20% - Accent6 2 5 7 6" xfId="38970" xr:uid="{00000000-0005-0000-0000-00005D370000}"/>
    <cellStyle name="20% - Accent6 2 5 7 7" xfId="38971" xr:uid="{00000000-0005-0000-0000-00005E370000}"/>
    <cellStyle name="20% - Accent6 2 5 7 8" xfId="38972" xr:uid="{00000000-0005-0000-0000-00005F370000}"/>
    <cellStyle name="20% - Accent6 2 5 8" xfId="38973" xr:uid="{00000000-0005-0000-0000-000060370000}"/>
    <cellStyle name="20% - Accent6 2 5 8 2" xfId="38974" xr:uid="{00000000-0005-0000-0000-000061370000}"/>
    <cellStyle name="20% - Accent6 2 5 8 3" xfId="38975" xr:uid="{00000000-0005-0000-0000-000062370000}"/>
    <cellStyle name="20% - Accent6 2 5 8 4" xfId="38976" xr:uid="{00000000-0005-0000-0000-000063370000}"/>
    <cellStyle name="20% - Accent6 2 5 8 5" xfId="38977" xr:uid="{00000000-0005-0000-0000-000064370000}"/>
    <cellStyle name="20% - Accent6 2 5 8 6" xfId="38978" xr:uid="{00000000-0005-0000-0000-000065370000}"/>
    <cellStyle name="20% - Accent6 2 5 8 7" xfId="38979" xr:uid="{00000000-0005-0000-0000-000066370000}"/>
    <cellStyle name="20% - Accent6 2 5 8 8" xfId="38980" xr:uid="{00000000-0005-0000-0000-000067370000}"/>
    <cellStyle name="20% - Accent6 2 5 9" xfId="38981" xr:uid="{00000000-0005-0000-0000-000068370000}"/>
    <cellStyle name="20% - Accent6 2 5 9 2" xfId="38982" xr:uid="{00000000-0005-0000-0000-000069370000}"/>
    <cellStyle name="20% - Accent6 2 5 9 2 2" xfId="38983" xr:uid="{00000000-0005-0000-0000-00006A370000}"/>
    <cellStyle name="20% - Accent6 2 5 9 2 2 2" xfId="38984" xr:uid="{00000000-0005-0000-0000-00006B370000}"/>
    <cellStyle name="20% - Accent6 2 5 9 2 2 3" xfId="38985" xr:uid="{00000000-0005-0000-0000-00006C370000}"/>
    <cellStyle name="20% - Accent6 2 5 9 2 2 4" xfId="38986" xr:uid="{00000000-0005-0000-0000-00006D370000}"/>
    <cellStyle name="20% - Accent6 2 5 9 2 2 5" xfId="38987" xr:uid="{00000000-0005-0000-0000-00006E370000}"/>
    <cellStyle name="20% - Accent6 2 5 9 2 2 6" xfId="38988" xr:uid="{00000000-0005-0000-0000-00006F370000}"/>
    <cellStyle name="20% - Accent6 2 5 9 2 3" xfId="38989" xr:uid="{00000000-0005-0000-0000-000070370000}"/>
    <cellStyle name="20% - Accent6 2 5 9 2 4" xfId="38990" xr:uid="{00000000-0005-0000-0000-000071370000}"/>
    <cellStyle name="20% - Accent6 2 5 9 2 5" xfId="38991" xr:uid="{00000000-0005-0000-0000-000072370000}"/>
    <cellStyle name="20% - Accent6 2 5 9 2 6" xfId="38992" xr:uid="{00000000-0005-0000-0000-000073370000}"/>
    <cellStyle name="20% - Accent6 2 5 9 3" xfId="38993" xr:uid="{00000000-0005-0000-0000-000074370000}"/>
    <cellStyle name="20% - Accent6 2 5 9 4" xfId="38994" xr:uid="{00000000-0005-0000-0000-000075370000}"/>
    <cellStyle name="20% - Accent6 2 5 9 5" xfId="38995" xr:uid="{00000000-0005-0000-0000-000076370000}"/>
    <cellStyle name="20% - Accent6 2 5 9 6" xfId="38996" xr:uid="{00000000-0005-0000-0000-000077370000}"/>
    <cellStyle name="20% - Accent6 2 5 9 7" xfId="38997" xr:uid="{00000000-0005-0000-0000-000078370000}"/>
    <cellStyle name="20% - Accent6 2 5 9 8" xfId="38998" xr:uid="{00000000-0005-0000-0000-000079370000}"/>
    <cellStyle name="20% - Accent6 2 6" xfId="6546" xr:uid="{00000000-0005-0000-0000-00007A370000}"/>
    <cellStyle name="20% - Accent6 2 6 10" xfId="38999" xr:uid="{00000000-0005-0000-0000-00007B370000}"/>
    <cellStyle name="20% - Accent6 2 6 10 2" xfId="39000" xr:uid="{00000000-0005-0000-0000-00007C370000}"/>
    <cellStyle name="20% - Accent6 2 6 10 2 2" xfId="39001" xr:uid="{00000000-0005-0000-0000-00007D370000}"/>
    <cellStyle name="20% - Accent6 2 6 10 2 3" xfId="39002" xr:uid="{00000000-0005-0000-0000-00007E370000}"/>
    <cellStyle name="20% - Accent6 2 6 10 2 4" xfId="39003" xr:uid="{00000000-0005-0000-0000-00007F370000}"/>
    <cellStyle name="20% - Accent6 2 6 10 2 5" xfId="39004" xr:uid="{00000000-0005-0000-0000-000080370000}"/>
    <cellStyle name="20% - Accent6 2 6 10 2 6" xfId="39005" xr:uid="{00000000-0005-0000-0000-000081370000}"/>
    <cellStyle name="20% - Accent6 2 6 10 3" xfId="39006" xr:uid="{00000000-0005-0000-0000-000082370000}"/>
    <cellStyle name="20% - Accent6 2 6 10 4" xfId="39007" xr:uid="{00000000-0005-0000-0000-000083370000}"/>
    <cellStyle name="20% - Accent6 2 6 10 5" xfId="39008" xr:uid="{00000000-0005-0000-0000-000084370000}"/>
    <cellStyle name="20% - Accent6 2 6 10 6" xfId="39009" xr:uid="{00000000-0005-0000-0000-000085370000}"/>
    <cellStyle name="20% - Accent6 2 6 11" xfId="39010" xr:uid="{00000000-0005-0000-0000-000086370000}"/>
    <cellStyle name="20% - Accent6 2 6 12" xfId="39011" xr:uid="{00000000-0005-0000-0000-000087370000}"/>
    <cellStyle name="20% - Accent6 2 6 13" xfId="39012" xr:uid="{00000000-0005-0000-0000-000088370000}"/>
    <cellStyle name="20% - Accent6 2 6 14" xfId="39013" xr:uid="{00000000-0005-0000-0000-000089370000}"/>
    <cellStyle name="20% - Accent6 2 6 15" xfId="39014" xr:uid="{00000000-0005-0000-0000-00008A370000}"/>
    <cellStyle name="20% - Accent6 2 6 2" xfId="29703" xr:uid="{00000000-0005-0000-0000-00008B370000}"/>
    <cellStyle name="20% - Accent6 2 6 2 2" xfId="39015" xr:uid="{00000000-0005-0000-0000-00008C370000}"/>
    <cellStyle name="20% - Accent6 2 6 2 2 2" xfId="39016" xr:uid="{00000000-0005-0000-0000-00008D370000}"/>
    <cellStyle name="20% - Accent6 2 6 2 2 2 2" xfId="39017" xr:uid="{00000000-0005-0000-0000-00008E370000}"/>
    <cellStyle name="20% - Accent6 2 6 2 2 2 2 2" xfId="39018" xr:uid="{00000000-0005-0000-0000-00008F370000}"/>
    <cellStyle name="20% - Accent6 2 6 2 2 2 2 3" xfId="39019" xr:uid="{00000000-0005-0000-0000-000090370000}"/>
    <cellStyle name="20% - Accent6 2 6 2 2 2 2 4" xfId="39020" xr:uid="{00000000-0005-0000-0000-000091370000}"/>
    <cellStyle name="20% - Accent6 2 6 2 2 2 2 5" xfId="39021" xr:uid="{00000000-0005-0000-0000-000092370000}"/>
    <cellStyle name="20% - Accent6 2 6 2 2 2 2 6" xfId="39022" xr:uid="{00000000-0005-0000-0000-000093370000}"/>
    <cellStyle name="20% - Accent6 2 6 2 2 2 3" xfId="39023" xr:uid="{00000000-0005-0000-0000-000094370000}"/>
    <cellStyle name="20% - Accent6 2 6 2 2 2 4" xfId="39024" xr:uid="{00000000-0005-0000-0000-000095370000}"/>
    <cellStyle name="20% - Accent6 2 6 2 2 2 5" xfId="39025" xr:uid="{00000000-0005-0000-0000-000096370000}"/>
    <cellStyle name="20% - Accent6 2 6 2 2 2 6" xfId="39026" xr:uid="{00000000-0005-0000-0000-000097370000}"/>
    <cellStyle name="20% - Accent6 2 6 2 2 3" xfId="39027" xr:uid="{00000000-0005-0000-0000-000098370000}"/>
    <cellStyle name="20% - Accent6 2 6 2 2 4" xfId="39028" xr:uid="{00000000-0005-0000-0000-000099370000}"/>
    <cellStyle name="20% - Accent6 2 6 2 2 5" xfId="39029" xr:uid="{00000000-0005-0000-0000-00009A370000}"/>
    <cellStyle name="20% - Accent6 2 6 2 2 6" xfId="39030" xr:uid="{00000000-0005-0000-0000-00009B370000}"/>
    <cellStyle name="20% - Accent6 2 6 2 2 7" xfId="39031" xr:uid="{00000000-0005-0000-0000-00009C370000}"/>
    <cellStyle name="20% - Accent6 2 6 2 2 8" xfId="39032" xr:uid="{00000000-0005-0000-0000-00009D370000}"/>
    <cellStyle name="20% - Accent6 2 6 2 3" xfId="39033" xr:uid="{00000000-0005-0000-0000-00009E370000}"/>
    <cellStyle name="20% - Accent6 2 6 2 4" xfId="39034" xr:uid="{00000000-0005-0000-0000-00009F370000}"/>
    <cellStyle name="20% - Accent6 2 6 2 4 2" xfId="39035" xr:uid="{00000000-0005-0000-0000-0000A0370000}"/>
    <cellStyle name="20% - Accent6 2 6 2 4 2 2" xfId="39036" xr:uid="{00000000-0005-0000-0000-0000A1370000}"/>
    <cellStyle name="20% - Accent6 2 6 2 4 2 3" xfId="39037" xr:uid="{00000000-0005-0000-0000-0000A2370000}"/>
    <cellStyle name="20% - Accent6 2 6 2 4 2 4" xfId="39038" xr:uid="{00000000-0005-0000-0000-0000A3370000}"/>
    <cellStyle name="20% - Accent6 2 6 2 4 2 5" xfId="39039" xr:uid="{00000000-0005-0000-0000-0000A4370000}"/>
    <cellStyle name="20% - Accent6 2 6 2 4 2 6" xfId="39040" xr:uid="{00000000-0005-0000-0000-0000A5370000}"/>
    <cellStyle name="20% - Accent6 2 6 2 4 3" xfId="39041" xr:uid="{00000000-0005-0000-0000-0000A6370000}"/>
    <cellStyle name="20% - Accent6 2 6 2 4 4" xfId="39042" xr:uid="{00000000-0005-0000-0000-0000A7370000}"/>
    <cellStyle name="20% - Accent6 2 6 2 4 5" xfId="39043" xr:uid="{00000000-0005-0000-0000-0000A8370000}"/>
    <cellStyle name="20% - Accent6 2 6 2 4 6" xfId="39044" xr:uid="{00000000-0005-0000-0000-0000A9370000}"/>
    <cellStyle name="20% - Accent6 2 6 2 5" xfId="39045" xr:uid="{00000000-0005-0000-0000-0000AA370000}"/>
    <cellStyle name="20% - Accent6 2 6 2 6" xfId="39046" xr:uid="{00000000-0005-0000-0000-0000AB370000}"/>
    <cellStyle name="20% - Accent6 2 6 2 7" xfId="39047" xr:uid="{00000000-0005-0000-0000-0000AC370000}"/>
    <cellStyle name="20% - Accent6 2 6 2 8" xfId="39048" xr:uid="{00000000-0005-0000-0000-0000AD370000}"/>
    <cellStyle name="20% - Accent6 2 6 2 9" xfId="39049" xr:uid="{00000000-0005-0000-0000-0000AE370000}"/>
    <cellStyle name="20% - Accent6 2 6 3" xfId="31842" xr:uid="{00000000-0005-0000-0000-0000AF370000}"/>
    <cellStyle name="20% - Accent6 2 6 3 2" xfId="39050" xr:uid="{00000000-0005-0000-0000-0000B0370000}"/>
    <cellStyle name="20% - Accent6 2 6 3 3" xfId="39051" xr:uid="{00000000-0005-0000-0000-0000B1370000}"/>
    <cellStyle name="20% - Accent6 2 6 3 4" xfId="39052" xr:uid="{00000000-0005-0000-0000-0000B2370000}"/>
    <cellStyle name="20% - Accent6 2 6 3 5" xfId="39053" xr:uid="{00000000-0005-0000-0000-0000B3370000}"/>
    <cellStyle name="20% - Accent6 2 6 3 6" xfId="39054" xr:uid="{00000000-0005-0000-0000-0000B4370000}"/>
    <cellStyle name="20% - Accent6 2 6 3 7" xfId="39055" xr:uid="{00000000-0005-0000-0000-0000B5370000}"/>
    <cellStyle name="20% - Accent6 2 6 3 8" xfId="39056" xr:uid="{00000000-0005-0000-0000-0000B6370000}"/>
    <cellStyle name="20% - Accent6 2 6 4" xfId="31843" xr:uid="{00000000-0005-0000-0000-0000B7370000}"/>
    <cellStyle name="20% - Accent6 2 6 4 2" xfId="39057" xr:uid="{00000000-0005-0000-0000-0000B8370000}"/>
    <cellStyle name="20% - Accent6 2 6 4 3" xfId="39058" xr:uid="{00000000-0005-0000-0000-0000B9370000}"/>
    <cellStyle name="20% - Accent6 2 6 4 4" xfId="39059" xr:uid="{00000000-0005-0000-0000-0000BA370000}"/>
    <cellStyle name="20% - Accent6 2 6 4 5" xfId="39060" xr:uid="{00000000-0005-0000-0000-0000BB370000}"/>
    <cellStyle name="20% - Accent6 2 6 4 6" xfId="39061" xr:uid="{00000000-0005-0000-0000-0000BC370000}"/>
    <cellStyle name="20% - Accent6 2 6 4 7" xfId="39062" xr:uid="{00000000-0005-0000-0000-0000BD370000}"/>
    <cellStyle name="20% - Accent6 2 6 4 8" xfId="39063" xr:uid="{00000000-0005-0000-0000-0000BE370000}"/>
    <cellStyle name="20% - Accent6 2 6 5" xfId="39064" xr:uid="{00000000-0005-0000-0000-0000BF370000}"/>
    <cellStyle name="20% - Accent6 2 6 5 2" xfId="39065" xr:uid="{00000000-0005-0000-0000-0000C0370000}"/>
    <cellStyle name="20% - Accent6 2 6 5 3" xfId="39066" xr:uid="{00000000-0005-0000-0000-0000C1370000}"/>
    <cellStyle name="20% - Accent6 2 6 5 4" xfId="39067" xr:uid="{00000000-0005-0000-0000-0000C2370000}"/>
    <cellStyle name="20% - Accent6 2 6 5 5" xfId="39068" xr:uid="{00000000-0005-0000-0000-0000C3370000}"/>
    <cellStyle name="20% - Accent6 2 6 5 6" xfId="39069" xr:uid="{00000000-0005-0000-0000-0000C4370000}"/>
    <cellStyle name="20% - Accent6 2 6 5 7" xfId="39070" xr:uid="{00000000-0005-0000-0000-0000C5370000}"/>
    <cellStyle name="20% - Accent6 2 6 5 8" xfId="39071" xr:uid="{00000000-0005-0000-0000-0000C6370000}"/>
    <cellStyle name="20% - Accent6 2 6 6" xfId="39072" xr:uid="{00000000-0005-0000-0000-0000C7370000}"/>
    <cellStyle name="20% - Accent6 2 6 6 2" xfId="39073" xr:uid="{00000000-0005-0000-0000-0000C8370000}"/>
    <cellStyle name="20% - Accent6 2 6 6 3" xfId="39074" xr:uid="{00000000-0005-0000-0000-0000C9370000}"/>
    <cellStyle name="20% - Accent6 2 6 6 4" xfId="39075" xr:uid="{00000000-0005-0000-0000-0000CA370000}"/>
    <cellStyle name="20% - Accent6 2 6 6 5" xfId="39076" xr:uid="{00000000-0005-0000-0000-0000CB370000}"/>
    <cellStyle name="20% - Accent6 2 6 6 6" xfId="39077" xr:uid="{00000000-0005-0000-0000-0000CC370000}"/>
    <cellStyle name="20% - Accent6 2 6 6 7" xfId="39078" xr:uid="{00000000-0005-0000-0000-0000CD370000}"/>
    <cellStyle name="20% - Accent6 2 6 6 8" xfId="39079" xr:uid="{00000000-0005-0000-0000-0000CE370000}"/>
    <cellStyle name="20% - Accent6 2 6 7" xfId="39080" xr:uid="{00000000-0005-0000-0000-0000CF370000}"/>
    <cellStyle name="20% - Accent6 2 6 7 2" xfId="39081" xr:uid="{00000000-0005-0000-0000-0000D0370000}"/>
    <cellStyle name="20% - Accent6 2 6 7 3" xfId="39082" xr:uid="{00000000-0005-0000-0000-0000D1370000}"/>
    <cellStyle name="20% - Accent6 2 6 7 4" xfId="39083" xr:uid="{00000000-0005-0000-0000-0000D2370000}"/>
    <cellStyle name="20% - Accent6 2 6 7 5" xfId="39084" xr:uid="{00000000-0005-0000-0000-0000D3370000}"/>
    <cellStyle name="20% - Accent6 2 6 7 6" xfId="39085" xr:uid="{00000000-0005-0000-0000-0000D4370000}"/>
    <cellStyle name="20% - Accent6 2 6 7 7" xfId="39086" xr:uid="{00000000-0005-0000-0000-0000D5370000}"/>
    <cellStyle name="20% - Accent6 2 6 7 8" xfId="39087" xr:uid="{00000000-0005-0000-0000-0000D6370000}"/>
    <cellStyle name="20% - Accent6 2 6 8" xfId="39088" xr:uid="{00000000-0005-0000-0000-0000D7370000}"/>
    <cellStyle name="20% - Accent6 2 6 8 2" xfId="39089" xr:uid="{00000000-0005-0000-0000-0000D8370000}"/>
    <cellStyle name="20% - Accent6 2 6 8 3" xfId="39090" xr:uid="{00000000-0005-0000-0000-0000D9370000}"/>
    <cellStyle name="20% - Accent6 2 6 8 4" xfId="39091" xr:uid="{00000000-0005-0000-0000-0000DA370000}"/>
    <cellStyle name="20% - Accent6 2 6 8 5" xfId="39092" xr:uid="{00000000-0005-0000-0000-0000DB370000}"/>
    <cellStyle name="20% - Accent6 2 6 8 6" xfId="39093" xr:uid="{00000000-0005-0000-0000-0000DC370000}"/>
    <cellStyle name="20% - Accent6 2 6 8 7" xfId="39094" xr:uid="{00000000-0005-0000-0000-0000DD370000}"/>
    <cellStyle name="20% - Accent6 2 6 8 8" xfId="39095" xr:uid="{00000000-0005-0000-0000-0000DE370000}"/>
    <cellStyle name="20% - Accent6 2 6 9" xfId="39096" xr:uid="{00000000-0005-0000-0000-0000DF370000}"/>
    <cellStyle name="20% - Accent6 2 6 9 2" xfId="39097" xr:uid="{00000000-0005-0000-0000-0000E0370000}"/>
    <cellStyle name="20% - Accent6 2 6 9 2 2" xfId="39098" xr:uid="{00000000-0005-0000-0000-0000E1370000}"/>
    <cellStyle name="20% - Accent6 2 6 9 2 2 2" xfId="39099" xr:uid="{00000000-0005-0000-0000-0000E2370000}"/>
    <cellStyle name="20% - Accent6 2 6 9 2 2 3" xfId="39100" xr:uid="{00000000-0005-0000-0000-0000E3370000}"/>
    <cellStyle name="20% - Accent6 2 6 9 2 2 4" xfId="39101" xr:uid="{00000000-0005-0000-0000-0000E4370000}"/>
    <cellStyle name="20% - Accent6 2 6 9 2 2 5" xfId="39102" xr:uid="{00000000-0005-0000-0000-0000E5370000}"/>
    <cellStyle name="20% - Accent6 2 6 9 2 2 6" xfId="39103" xr:uid="{00000000-0005-0000-0000-0000E6370000}"/>
    <cellStyle name="20% - Accent6 2 6 9 2 3" xfId="39104" xr:uid="{00000000-0005-0000-0000-0000E7370000}"/>
    <cellStyle name="20% - Accent6 2 6 9 2 4" xfId="39105" xr:uid="{00000000-0005-0000-0000-0000E8370000}"/>
    <cellStyle name="20% - Accent6 2 6 9 2 5" xfId="39106" xr:uid="{00000000-0005-0000-0000-0000E9370000}"/>
    <cellStyle name="20% - Accent6 2 6 9 2 6" xfId="39107" xr:uid="{00000000-0005-0000-0000-0000EA370000}"/>
    <cellStyle name="20% - Accent6 2 6 9 3" xfId="39108" xr:uid="{00000000-0005-0000-0000-0000EB370000}"/>
    <cellStyle name="20% - Accent6 2 6 9 4" xfId="39109" xr:uid="{00000000-0005-0000-0000-0000EC370000}"/>
    <cellStyle name="20% - Accent6 2 6 9 5" xfId="39110" xr:uid="{00000000-0005-0000-0000-0000ED370000}"/>
    <cellStyle name="20% - Accent6 2 6 9 6" xfId="39111" xr:uid="{00000000-0005-0000-0000-0000EE370000}"/>
    <cellStyle name="20% - Accent6 2 6 9 7" xfId="39112" xr:uid="{00000000-0005-0000-0000-0000EF370000}"/>
    <cellStyle name="20% - Accent6 2 6 9 8" xfId="39113" xr:uid="{00000000-0005-0000-0000-0000F0370000}"/>
    <cellStyle name="20% - Accent6 2 7" xfId="29704" xr:uid="{00000000-0005-0000-0000-0000F1370000}"/>
    <cellStyle name="20% - Accent6 2 7 10" xfId="39114" xr:uid="{00000000-0005-0000-0000-0000F2370000}"/>
    <cellStyle name="20% - Accent6 2 7 10 2" xfId="39115" xr:uid="{00000000-0005-0000-0000-0000F3370000}"/>
    <cellStyle name="20% - Accent6 2 7 10 2 2" xfId="39116" xr:uid="{00000000-0005-0000-0000-0000F4370000}"/>
    <cellStyle name="20% - Accent6 2 7 10 2 3" xfId="39117" xr:uid="{00000000-0005-0000-0000-0000F5370000}"/>
    <cellStyle name="20% - Accent6 2 7 10 2 4" xfId="39118" xr:uid="{00000000-0005-0000-0000-0000F6370000}"/>
    <cellStyle name="20% - Accent6 2 7 10 2 5" xfId="39119" xr:uid="{00000000-0005-0000-0000-0000F7370000}"/>
    <cellStyle name="20% - Accent6 2 7 10 2 6" xfId="39120" xr:uid="{00000000-0005-0000-0000-0000F8370000}"/>
    <cellStyle name="20% - Accent6 2 7 10 3" xfId="39121" xr:uid="{00000000-0005-0000-0000-0000F9370000}"/>
    <cellStyle name="20% - Accent6 2 7 10 4" xfId="39122" xr:uid="{00000000-0005-0000-0000-0000FA370000}"/>
    <cellStyle name="20% - Accent6 2 7 10 5" xfId="39123" xr:uid="{00000000-0005-0000-0000-0000FB370000}"/>
    <cellStyle name="20% - Accent6 2 7 10 6" xfId="39124" xr:uid="{00000000-0005-0000-0000-0000FC370000}"/>
    <cellStyle name="20% - Accent6 2 7 11" xfId="39125" xr:uid="{00000000-0005-0000-0000-0000FD370000}"/>
    <cellStyle name="20% - Accent6 2 7 12" xfId="39126" xr:uid="{00000000-0005-0000-0000-0000FE370000}"/>
    <cellStyle name="20% - Accent6 2 7 13" xfId="39127" xr:uid="{00000000-0005-0000-0000-0000FF370000}"/>
    <cellStyle name="20% - Accent6 2 7 14" xfId="39128" xr:uid="{00000000-0005-0000-0000-000000380000}"/>
    <cellStyle name="20% - Accent6 2 7 15" xfId="39129" xr:uid="{00000000-0005-0000-0000-000001380000}"/>
    <cellStyle name="20% - Accent6 2 7 2" xfId="29705" xr:uid="{00000000-0005-0000-0000-000002380000}"/>
    <cellStyle name="20% - Accent6 2 7 2 2" xfId="39130" xr:uid="{00000000-0005-0000-0000-000003380000}"/>
    <cellStyle name="20% - Accent6 2 7 2 2 2" xfId="39131" xr:uid="{00000000-0005-0000-0000-000004380000}"/>
    <cellStyle name="20% - Accent6 2 7 2 2 2 2" xfId="39132" xr:uid="{00000000-0005-0000-0000-000005380000}"/>
    <cellStyle name="20% - Accent6 2 7 2 2 2 2 2" xfId="39133" xr:uid="{00000000-0005-0000-0000-000006380000}"/>
    <cellStyle name="20% - Accent6 2 7 2 2 2 2 3" xfId="39134" xr:uid="{00000000-0005-0000-0000-000007380000}"/>
    <cellStyle name="20% - Accent6 2 7 2 2 2 2 4" xfId="39135" xr:uid="{00000000-0005-0000-0000-000008380000}"/>
    <cellStyle name="20% - Accent6 2 7 2 2 2 2 5" xfId="39136" xr:uid="{00000000-0005-0000-0000-000009380000}"/>
    <cellStyle name="20% - Accent6 2 7 2 2 2 2 6" xfId="39137" xr:uid="{00000000-0005-0000-0000-00000A380000}"/>
    <cellStyle name="20% - Accent6 2 7 2 2 2 3" xfId="39138" xr:uid="{00000000-0005-0000-0000-00000B380000}"/>
    <cellStyle name="20% - Accent6 2 7 2 2 2 4" xfId="39139" xr:uid="{00000000-0005-0000-0000-00000C380000}"/>
    <cellStyle name="20% - Accent6 2 7 2 2 2 5" xfId="39140" xr:uid="{00000000-0005-0000-0000-00000D380000}"/>
    <cellStyle name="20% - Accent6 2 7 2 2 2 6" xfId="39141" xr:uid="{00000000-0005-0000-0000-00000E380000}"/>
    <cellStyle name="20% - Accent6 2 7 2 2 3" xfId="39142" xr:uid="{00000000-0005-0000-0000-00000F380000}"/>
    <cellStyle name="20% - Accent6 2 7 2 2 4" xfId="39143" xr:uid="{00000000-0005-0000-0000-000010380000}"/>
    <cellStyle name="20% - Accent6 2 7 2 2 5" xfId="39144" xr:uid="{00000000-0005-0000-0000-000011380000}"/>
    <cellStyle name="20% - Accent6 2 7 2 2 6" xfId="39145" xr:uid="{00000000-0005-0000-0000-000012380000}"/>
    <cellStyle name="20% - Accent6 2 7 2 2 7" xfId="39146" xr:uid="{00000000-0005-0000-0000-000013380000}"/>
    <cellStyle name="20% - Accent6 2 7 2 2 8" xfId="39147" xr:uid="{00000000-0005-0000-0000-000014380000}"/>
    <cellStyle name="20% - Accent6 2 7 2 3" xfId="39148" xr:uid="{00000000-0005-0000-0000-000015380000}"/>
    <cellStyle name="20% - Accent6 2 7 2 4" xfId="39149" xr:uid="{00000000-0005-0000-0000-000016380000}"/>
    <cellStyle name="20% - Accent6 2 7 2 4 2" xfId="39150" xr:uid="{00000000-0005-0000-0000-000017380000}"/>
    <cellStyle name="20% - Accent6 2 7 2 4 2 2" xfId="39151" xr:uid="{00000000-0005-0000-0000-000018380000}"/>
    <cellStyle name="20% - Accent6 2 7 2 4 2 3" xfId="39152" xr:uid="{00000000-0005-0000-0000-000019380000}"/>
    <cellStyle name="20% - Accent6 2 7 2 4 2 4" xfId="39153" xr:uid="{00000000-0005-0000-0000-00001A380000}"/>
    <cellStyle name="20% - Accent6 2 7 2 4 2 5" xfId="39154" xr:uid="{00000000-0005-0000-0000-00001B380000}"/>
    <cellStyle name="20% - Accent6 2 7 2 4 2 6" xfId="39155" xr:uid="{00000000-0005-0000-0000-00001C380000}"/>
    <cellStyle name="20% - Accent6 2 7 2 4 3" xfId="39156" xr:uid="{00000000-0005-0000-0000-00001D380000}"/>
    <cellStyle name="20% - Accent6 2 7 2 4 4" xfId="39157" xr:uid="{00000000-0005-0000-0000-00001E380000}"/>
    <cellStyle name="20% - Accent6 2 7 2 4 5" xfId="39158" xr:uid="{00000000-0005-0000-0000-00001F380000}"/>
    <cellStyle name="20% - Accent6 2 7 2 4 6" xfId="39159" xr:uid="{00000000-0005-0000-0000-000020380000}"/>
    <cellStyle name="20% - Accent6 2 7 2 5" xfId="39160" xr:uid="{00000000-0005-0000-0000-000021380000}"/>
    <cellStyle name="20% - Accent6 2 7 2 6" xfId="39161" xr:uid="{00000000-0005-0000-0000-000022380000}"/>
    <cellStyle name="20% - Accent6 2 7 2 7" xfId="39162" xr:uid="{00000000-0005-0000-0000-000023380000}"/>
    <cellStyle name="20% - Accent6 2 7 2 8" xfId="39163" xr:uid="{00000000-0005-0000-0000-000024380000}"/>
    <cellStyle name="20% - Accent6 2 7 2 9" xfId="39164" xr:uid="{00000000-0005-0000-0000-000025380000}"/>
    <cellStyle name="20% - Accent6 2 7 3" xfId="31844" xr:uid="{00000000-0005-0000-0000-000026380000}"/>
    <cellStyle name="20% - Accent6 2 7 3 2" xfId="39165" xr:uid="{00000000-0005-0000-0000-000027380000}"/>
    <cellStyle name="20% - Accent6 2 7 3 3" xfId="39166" xr:uid="{00000000-0005-0000-0000-000028380000}"/>
    <cellStyle name="20% - Accent6 2 7 3 4" xfId="39167" xr:uid="{00000000-0005-0000-0000-000029380000}"/>
    <cellStyle name="20% - Accent6 2 7 3 5" xfId="39168" xr:uid="{00000000-0005-0000-0000-00002A380000}"/>
    <cellStyle name="20% - Accent6 2 7 3 6" xfId="39169" xr:uid="{00000000-0005-0000-0000-00002B380000}"/>
    <cellStyle name="20% - Accent6 2 7 3 7" xfId="39170" xr:uid="{00000000-0005-0000-0000-00002C380000}"/>
    <cellStyle name="20% - Accent6 2 7 3 8" xfId="39171" xr:uid="{00000000-0005-0000-0000-00002D380000}"/>
    <cellStyle name="20% - Accent6 2 7 4" xfId="31845" xr:uid="{00000000-0005-0000-0000-00002E380000}"/>
    <cellStyle name="20% - Accent6 2 7 4 2" xfId="39172" xr:uid="{00000000-0005-0000-0000-00002F380000}"/>
    <cellStyle name="20% - Accent6 2 7 4 3" xfId="39173" xr:uid="{00000000-0005-0000-0000-000030380000}"/>
    <cellStyle name="20% - Accent6 2 7 4 4" xfId="39174" xr:uid="{00000000-0005-0000-0000-000031380000}"/>
    <cellStyle name="20% - Accent6 2 7 4 5" xfId="39175" xr:uid="{00000000-0005-0000-0000-000032380000}"/>
    <cellStyle name="20% - Accent6 2 7 4 6" xfId="39176" xr:uid="{00000000-0005-0000-0000-000033380000}"/>
    <cellStyle name="20% - Accent6 2 7 4 7" xfId="39177" xr:uid="{00000000-0005-0000-0000-000034380000}"/>
    <cellStyle name="20% - Accent6 2 7 4 8" xfId="39178" xr:uid="{00000000-0005-0000-0000-000035380000}"/>
    <cellStyle name="20% - Accent6 2 7 5" xfId="39179" xr:uid="{00000000-0005-0000-0000-000036380000}"/>
    <cellStyle name="20% - Accent6 2 7 5 2" xfId="39180" xr:uid="{00000000-0005-0000-0000-000037380000}"/>
    <cellStyle name="20% - Accent6 2 7 5 3" xfId="39181" xr:uid="{00000000-0005-0000-0000-000038380000}"/>
    <cellStyle name="20% - Accent6 2 7 5 4" xfId="39182" xr:uid="{00000000-0005-0000-0000-000039380000}"/>
    <cellStyle name="20% - Accent6 2 7 5 5" xfId="39183" xr:uid="{00000000-0005-0000-0000-00003A380000}"/>
    <cellStyle name="20% - Accent6 2 7 5 6" xfId="39184" xr:uid="{00000000-0005-0000-0000-00003B380000}"/>
    <cellStyle name="20% - Accent6 2 7 5 7" xfId="39185" xr:uid="{00000000-0005-0000-0000-00003C380000}"/>
    <cellStyle name="20% - Accent6 2 7 5 8" xfId="39186" xr:uid="{00000000-0005-0000-0000-00003D380000}"/>
    <cellStyle name="20% - Accent6 2 7 6" xfId="39187" xr:uid="{00000000-0005-0000-0000-00003E380000}"/>
    <cellStyle name="20% - Accent6 2 7 6 2" xfId="39188" xr:uid="{00000000-0005-0000-0000-00003F380000}"/>
    <cellStyle name="20% - Accent6 2 7 6 3" xfId="39189" xr:uid="{00000000-0005-0000-0000-000040380000}"/>
    <cellStyle name="20% - Accent6 2 7 6 4" xfId="39190" xr:uid="{00000000-0005-0000-0000-000041380000}"/>
    <cellStyle name="20% - Accent6 2 7 6 5" xfId="39191" xr:uid="{00000000-0005-0000-0000-000042380000}"/>
    <cellStyle name="20% - Accent6 2 7 6 6" xfId="39192" xr:uid="{00000000-0005-0000-0000-000043380000}"/>
    <cellStyle name="20% - Accent6 2 7 6 7" xfId="39193" xr:uid="{00000000-0005-0000-0000-000044380000}"/>
    <cellStyle name="20% - Accent6 2 7 6 8" xfId="39194" xr:uid="{00000000-0005-0000-0000-000045380000}"/>
    <cellStyle name="20% - Accent6 2 7 7" xfId="39195" xr:uid="{00000000-0005-0000-0000-000046380000}"/>
    <cellStyle name="20% - Accent6 2 7 7 2" xfId="39196" xr:uid="{00000000-0005-0000-0000-000047380000}"/>
    <cellStyle name="20% - Accent6 2 7 7 3" xfId="39197" xr:uid="{00000000-0005-0000-0000-000048380000}"/>
    <cellStyle name="20% - Accent6 2 7 7 4" xfId="39198" xr:uid="{00000000-0005-0000-0000-000049380000}"/>
    <cellStyle name="20% - Accent6 2 7 7 5" xfId="39199" xr:uid="{00000000-0005-0000-0000-00004A380000}"/>
    <cellStyle name="20% - Accent6 2 7 7 6" xfId="39200" xr:uid="{00000000-0005-0000-0000-00004B380000}"/>
    <cellStyle name="20% - Accent6 2 7 7 7" xfId="39201" xr:uid="{00000000-0005-0000-0000-00004C380000}"/>
    <cellStyle name="20% - Accent6 2 7 7 8" xfId="39202" xr:uid="{00000000-0005-0000-0000-00004D380000}"/>
    <cellStyle name="20% - Accent6 2 7 8" xfId="39203" xr:uid="{00000000-0005-0000-0000-00004E380000}"/>
    <cellStyle name="20% - Accent6 2 7 8 2" xfId="39204" xr:uid="{00000000-0005-0000-0000-00004F380000}"/>
    <cellStyle name="20% - Accent6 2 7 8 3" xfId="39205" xr:uid="{00000000-0005-0000-0000-000050380000}"/>
    <cellStyle name="20% - Accent6 2 7 8 4" xfId="39206" xr:uid="{00000000-0005-0000-0000-000051380000}"/>
    <cellStyle name="20% - Accent6 2 7 8 5" xfId="39207" xr:uid="{00000000-0005-0000-0000-000052380000}"/>
    <cellStyle name="20% - Accent6 2 7 8 6" xfId="39208" xr:uid="{00000000-0005-0000-0000-000053380000}"/>
    <cellStyle name="20% - Accent6 2 7 8 7" xfId="39209" xr:uid="{00000000-0005-0000-0000-000054380000}"/>
    <cellStyle name="20% - Accent6 2 7 8 8" xfId="39210" xr:uid="{00000000-0005-0000-0000-000055380000}"/>
    <cellStyle name="20% - Accent6 2 7 9" xfId="39211" xr:uid="{00000000-0005-0000-0000-000056380000}"/>
    <cellStyle name="20% - Accent6 2 7 9 2" xfId="39212" xr:uid="{00000000-0005-0000-0000-000057380000}"/>
    <cellStyle name="20% - Accent6 2 7 9 2 2" xfId="39213" xr:uid="{00000000-0005-0000-0000-000058380000}"/>
    <cellStyle name="20% - Accent6 2 7 9 2 2 2" xfId="39214" xr:uid="{00000000-0005-0000-0000-000059380000}"/>
    <cellStyle name="20% - Accent6 2 7 9 2 2 3" xfId="39215" xr:uid="{00000000-0005-0000-0000-00005A380000}"/>
    <cellStyle name="20% - Accent6 2 7 9 2 2 4" xfId="39216" xr:uid="{00000000-0005-0000-0000-00005B380000}"/>
    <cellStyle name="20% - Accent6 2 7 9 2 2 5" xfId="39217" xr:uid="{00000000-0005-0000-0000-00005C380000}"/>
    <cellStyle name="20% - Accent6 2 7 9 2 2 6" xfId="39218" xr:uid="{00000000-0005-0000-0000-00005D380000}"/>
    <cellStyle name="20% - Accent6 2 7 9 2 3" xfId="39219" xr:uid="{00000000-0005-0000-0000-00005E380000}"/>
    <cellStyle name="20% - Accent6 2 7 9 2 4" xfId="39220" xr:uid="{00000000-0005-0000-0000-00005F380000}"/>
    <cellStyle name="20% - Accent6 2 7 9 2 5" xfId="39221" xr:uid="{00000000-0005-0000-0000-000060380000}"/>
    <cellStyle name="20% - Accent6 2 7 9 2 6" xfId="39222" xr:uid="{00000000-0005-0000-0000-000061380000}"/>
    <cellStyle name="20% - Accent6 2 7 9 3" xfId="39223" xr:uid="{00000000-0005-0000-0000-000062380000}"/>
    <cellStyle name="20% - Accent6 2 7 9 4" xfId="39224" xr:uid="{00000000-0005-0000-0000-000063380000}"/>
    <cellStyle name="20% - Accent6 2 7 9 5" xfId="39225" xr:uid="{00000000-0005-0000-0000-000064380000}"/>
    <cellStyle name="20% - Accent6 2 7 9 6" xfId="39226" xr:uid="{00000000-0005-0000-0000-000065380000}"/>
    <cellStyle name="20% - Accent6 2 7 9 7" xfId="39227" xr:uid="{00000000-0005-0000-0000-000066380000}"/>
    <cellStyle name="20% - Accent6 2 7 9 8" xfId="39228" xr:uid="{00000000-0005-0000-0000-000067380000}"/>
    <cellStyle name="20% - Accent6 2 8" xfId="29706" xr:uid="{00000000-0005-0000-0000-000068380000}"/>
    <cellStyle name="20% - Accent6 2 8 2" xfId="39229" xr:uid="{00000000-0005-0000-0000-000069380000}"/>
    <cellStyle name="20% - Accent6 2 8 3" xfId="39230" xr:uid="{00000000-0005-0000-0000-00006A380000}"/>
    <cellStyle name="20% - Accent6 2 8 4" xfId="39231" xr:uid="{00000000-0005-0000-0000-00006B380000}"/>
    <cellStyle name="20% - Accent6 2 9" xfId="29707" xr:uid="{00000000-0005-0000-0000-00006C380000}"/>
    <cellStyle name="20% - Accent6 2 9 2" xfId="39232" xr:uid="{00000000-0005-0000-0000-00006D380000}"/>
    <cellStyle name="20% - Accent6 2 9 3" xfId="39233" xr:uid="{00000000-0005-0000-0000-00006E380000}"/>
    <cellStyle name="20% - Accent6 2 9 4" xfId="39234" xr:uid="{00000000-0005-0000-0000-00006F380000}"/>
    <cellStyle name="20% - Accent6 20" xfId="29708" xr:uid="{00000000-0005-0000-0000-000070380000}"/>
    <cellStyle name="20% - Accent6 20 2" xfId="29709" xr:uid="{00000000-0005-0000-0000-000071380000}"/>
    <cellStyle name="20% - Accent6 21" xfId="29710" xr:uid="{00000000-0005-0000-0000-000072380000}"/>
    <cellStyle name="20% - Accent6 21 2" xfId="29711" xr:uid="{00000000-0005-0000-0000-000073380000}"/>
    <cellStyle name="20% - Accent6 22" xfId="29712" xr:uid="{00000000-0005-0000-0000-000074380000}"/>
    <cellStyle name="20% - Accent6 22 2" xfId="29713" xr:uid="{00000000-0005-0000-0000-000075380000}"/>
    <cellStyle name="20% - Accent6 23" xfId="29714" xr:uid="{00000000-0005-0000-0000-000076380000}"/>
    <cellStyle name="20% - Accent6 23 2" xfId="29715" xr:uid="{00000000-0005-0000-0000-000077380000}"/>
    <cellStyle name="20% - Accent6 24" xfId="29716" xr:uid="{00000000-0005-0000-0000-000078380000}"/>
    <cellStyle name="20% - Accent6 24 2" xfId="29717" xr:uid="{00000000-0005-0000-0000-000079380000}"/>
    <cellStyle name="20% - Accent6 25" xfId="29718" xr:uid="{00000000-0005-0000-0000-00007A380000}"/>
    <cellStyle name="20% - Accent6 25 2" xfId="29719" xr:uid="{00000000-0005-0000-0000-00007B380000}"/>
    <cellStyle name="20% - Accent6 26" xfId="29720" xr:uid="{00000000-0005-0000-0000-00007C380000}"/>
    <cellStyle name="20% - Accent6 26 2" xfId="29721" xr:uid="{00000000-0005-0000-0000-00007D380000}"/>
    <cellStyle name="20% - Accent6 27" xfId="29722" xr:uid="{00000000-0005-0000-0000-00007E380000}"/>
    <cellStyle name="20% - Accent6 27 2" xfId="29723" xr:uid="{00000000-0005-0000-0000-00007F380000}"/>
    <cellStyle name="20% - Accent6 28" xfId="29724" xr:uid="{00000000-0005-0000-0000-000080380000}"/>
    <cellStyle name="20% - Accent6 28 2" xfId="29725" xr:uid="{00000000-0005-0000-0000-000081380000}"/>
    <cellStyle name="20% - Accent6 29" xfId="29726" xr:uid="{00000000-0005-0000-0000-000082380000}"/>
    <cellStyle name="20% - Accent6 29 2" xfId="29727" xr:uid="{00000000-0005-0000-0000-000083380000}"/>
    <cellStyle name="20% - Accent6 3" xfId="6547" xr:uid="{00000000-0005-0000-0000-000084380000}"/>
    <cellStyle name="20% - Accent6 3 10" xfId="6548" xr:uid="{00000000-0005-0000-0000-000085380000}"/>
    <cellStyle name="20% - Accent6 3 10 2" xfId="6549" xr:uid="{00000000-0005-0000-0000-000086380000}"/>
    <cellStyle name="20% - Accent6 3 10 3" xfId="6550" xr:uid="{00000000-0005-0000-0000-000087380000}"/>
    <cellStyle name="20% - Accent6 3 10 4" xfId="39235" xr:uid="{00000000-0005-0000-0000-000088380000}"/>
    <cellStyle name="20% - Accent6 3 10 5" xfId="39236" xr:uid="{00000000-0005-0000-0000-000089380000}"/>
    <cellStyle name="20% - Accent6 3 10 6" xfId="39237" xr:uid="{00000000-0005-0000-0000-00008A380000}"/>
    <cellStyle name="20% - Accent6 3 10 7" xfId="39238" xr:uid="{00000000-0005-0000-0000-00008B380000}"/>
    <cellStyle name="20% - Accent6 3 10 8" xfId="39239" xr:uid="{00000000-0005-0000-0000-00008C380000}"/>
    <cellStyle name="20% - Accent6 3 11" xfId="6551" xr:uid="{00000000-0005-0000-0000-00008D380000}"/>
    <cellStyle name="20% - Accent6 3 11 2" xfId="6552" xr:uid="{00000000-0005-0000-0000-00008E380000}"/>
    <cellStyle name="20% - Accent6 3 11 3" xfId="6553" xr:uid="{00000000-0005-0000-0000-00008F380000}"/>
    <cellStyle name="20% - Accent6 3 11 4" xfId="39240" xr:uid="{00000000-0005-0000-0000-000090380000}"/>
    <cellStyle name="20% - Accent6 3 11 5" xfId="39241" xr:uid="{00000000-0005-0000-0000-000091380000}"/>
    <cellStyle name="20% - Accent6 3 11 6" xfId="39242" xr:uid="{00000000-0005-0000-0000-000092380000}"/>
    <cellStyle name="20% - Accent6 3 11 7" xfId="39243" xr:uid="{00000000-0005-0000-0000-000093380000}"/>
    <cellStyle name="20% - Accent6 3 11 8" xfId="39244" xr:uid="{00000000-0005-0000-0000-000094380000}"/>
    <cellStyle name="20% - Accent6 3 12" xfId="6554" xr:uid="{00000000-0005-0000-0000-000095380000}"/>
    <cellStyle name="20% - Accent6 3 12 2" xfId="6555" xr:uid="{00000000-0005-0000-0000-000096380000}"/>
    <cellStyle name="20% - Accent6 3 12 3" xfId="6556" xr:uid="{00000000-0005-0000-0000-000097380000}"/>
    <cellStyle name="20% - Accent6 3 12 4" xfId="39245" xr:uid="{00000000-0005-0000-0000-000098380000}"/>
    <cellStyle name="20% - Accent6 3 12 5" xfId="39246" xr:uid="{00000000-0005-0000-0000-000099380000}"/>
    <cellStyle name="20% - Accent6 3 12 6" xfId="39247" xr:uid="{00000000-0005-0000-0000-00009A380000}"/>
    <cellStyle name="20% - Accent6 3 12 7" xfId="39248" xr:uid="{00000000-0005-0000-0000-00009B380000}"/>
    <cellStyle name="20% - Accent6 3 12 8" xfId="39249" xr:uid="{00000000-0005-0000-0000-00009C380000}"/>
    <cellStyle name="20% - Accent6 3 13" xfId="6557" xr:uid="{00000000-0005-0000-0000-00009D380000}"/>
    <cellStyle name="20% - Accent6 3 13 2" xfId="39250" xr:uid="{00000000-0005-0000-0000-00009E380000}"/>
    <cellStyle name="20% - Accent6 3 13 3" xfId="39251" xr:uid="{00000000-0005-0000-0000-00009F380000}"/>
    <cellStyle name="20% - Accent6 3 13 4" xfId="39252" xr:uid="{00000000-0005-0000-0000-0000A0380000}"/>
    <cellStyle name="20% - Accent6 3 13 5" xfId="39253" xr:uid="{00000000-0005-0000-0000-0000A1380000}"/>
    <cellStyle name="20% - Accent6 3 13 6" xfId="39254" xr:uid="{00000000-0005-0000-0000-0000A2380000}"/>
    <cellStyle name="20% - Accent6 3 13 7" xfId="39255" xr:uid="{00000000-0005-0000-0000-0000A3380000}"/>
    <cellStyle name="20% - Accent6 3 13 8" xfId="39256" xr:uid="{00000000-0005-0000-0000-0000A4380000}"/>
    <cellStyle name="20% - Accent6 3 14" xfId="6558" xr:uid="{00000000-0005-0000-0000-0000A5380000}"/>
    <cellStyle name="20% - Accent6 3 14 2" xfId="39257" xr:uid="{00000000-0005-0000-0000-0000A6380000}"/>
    <cellStyle name="20% - Accent6 3 14 3" xfId="39258" xr:uid="{00000000-0005-0000-0000-0000A7380000}"/>
    <cellStyle name="20% - Accent6 3 14 4" xfId="39259" xr:uid="{00000000-0005-0000-0000-0000A8380000}"/>
    <cellStyle name="20% - Accent6 3 14 5" xfId="39260" xr:uid="{00000000-0005-0000-0000-0000A9380000}"/>
    <cellStyle name="20% - Accent6 3 14 6" xfId="39261" xr:uid="{00000000-0005-0000-0000-0000AA380000}"/>
    <cellStyle name="20% - Accent6 3 14 7" xfId="39262" xr:uid="{00000000-0005-0000-0000-0000AB380000}"/>
    <cellStyle name="20% - Accent6 3 14 8" xfId="39263" xr:uid="{00000000-0005-0000-0000-0000AC380000}"/>
    <cellStyle name="20% - Accent6 3 15" xfId="6559" xr:uid="{00000000-0005-0000-0000-0000AD380000}"/>
    <cellStyle name="20% - Accent6 3 15 2" xfId="39264" xr:uid="{00000000-0005-0000-0000-0000AE380000}"/>
    <cellStyle name="20% - Accent6 3 15 2 2" xfId="39265" xr:uid="{00000000-0005-0000-0000-0000AF380000}"/>
    <cellStyle name="20% - Accent6 3 15 2 2 2" xfId="39266" xr:uid="{00000000-0005-0000-0000-0000B0380000}"/>
    <cellStyle name="20% - Accent6 3 15 2 2 3" xfId="39267" xr:uid="{00000000-0005-0000-0000-0000B1380000}"/>
    <cellStyle name="20% - Accent6 3 15 2 2 4" xfId="39268" xr:uid="{00000000-0005-0000-0000-0000B2380000}"/>
    <cellStyle name="20% - Accent6 3 15 2 2 5" xfId="39269" xr:uid="{00000000-0005-0000-0000-0000B3380000}"/>
    <cellStyle name="20% - Accent6 3 15 2 2 6" xfId="39270" xr:uid="{00000000-0005-0000-0000-0000B4380000}"/>
    <cellStyle name="20% - Accent6 3 15 2 3" xfId="39271" xr:uid="{00000000-0005-0000-0000-0000B5380000}"/>
    <cellStyle name="20% - Accent6 3 15 2 4" xfId="39272" xr:uid="{00000000-0005-0000-0000-0000B6380000}"/>
    <cellStyle name="20% - Accent6 3 15 2 5" xfId="39273" xr:uid="{00000000-0005-0000-0000-0000B7380000}"/>
    <cellStyle name="20% - Accent6 3 15 2 6" xfId="39274" xr:uid="{00000000-0005-0000-0000-0000B8380000}"/>
    <cellStyle name="20% - Accent6 3 15 3" xfId="39275" xr:uid="{00000000-0005-0000-0000-0000B9380000}"/>
    <cellStyle name="20% - Accent6 3 15 4" xfId="39276" xr:uid="{00000000-0005-0000-0000-0000BA380000}"/>
    <cellStyle name="20% - Accent6 3 15 5" xfId="39277" xr:uid="{00000000-0005-0000-0000-0000BB380000}"/>
    <cellStyle name="20% - Accent6 3 15 6" xfId="39278" xr:uid="{00000000-0005-0000-0000-0000BC380000}"/>
    <cellStyle name="20% - Accent6 3 15 7" xfId="39279" xr:uid="{00000000-0005-0000-0000-0000BD380000}"/>
    <cellStyle name="20% - Accent6 3 15 8" xfId="39280" xr:uid="{00000000-0005-0000-0000-0000BE380000}"/>
    <cellStyle name="20% - Accent6 3 16" xfId="39281" xr:uid="{00000000-0005-0000-0000-0000BF380000}"/>
    <cellStyle name="20% - Accent6 3 16 2" xfId="39282" xr:uid="{00000000-0005-0000-0000-0000C0380000}"/>
    <cellStyle name="20% - Accent6 3 16 2 2" xfId="39283" xr:uid="{00000000-0005-0000-0000-0000C1380000}"/>
    <cellStyle name="20% - Accent6 3 16 2 3" xfId="39284" xr:uid="{00000000-0005-0000-0000-0000C2380000}"/>
    <cellStyle name="20% - Accent6 3 16 2 4" xfId="39285" xr:uid="{00000000-0005-0000-0000-0000C3380000}"/>
    <cellStyle name="20% - Accent6 3 16 2 5" xfId="39286" xr:uid="{00000000-0005-0000-0000-0000C4380000}"/>
    <cellStyle name="20% - Accent6 3 16 2 6" xfId="39287" xr:uid="{00000000-0005-0000-0000-0000C5380000}"/>
    <cellStyle name="20% - Accent6 3 16 3" xfId="39288" xr:uid="{00000000-0005-0000-0000-0000C6380000}"/>
    <cellStyle name="20% - Accent6 3 16 4" xfId="39289" xr:uid="{00000000-0005-0000-0000-0000C7380000}"/>
    <cellStyle name="20% - Accent6 3 16 5" xfId="39290" xr:uid="{00000000-0005-0000-0000-0000C8380000}"/>
    <cellStyle name="20% - Accent6 3 16 6" xfId="39291" xr:uid="{00000000-0005-0000-0000-0000C9380000}"/>
    <cellStyle name="20% - Accent6 3 17" xfId="39292" xr:uid="{00000000-0005-0000-0000-0000CA380000}"/>
    <cellStyle name="20% - Accent6 3 18" xfId="39293" xr:uid="{00000000-0005-0000-0000-0000CB380000}"/>
    <cellStyle name="20% - Accent6 3 19" xfId="39294" xr:uid="{00000000-0005-0000-0000-0000CC380000}"/>
    <cellStyle name="20% - Accent6 3 2" xfId="6560" xr:uid="{00000000-0005-0000-0000-0000CD380000}"/>
    <cellStyle name="20% - Accent6 3 2 10" xfId="39295" xr:uid="{00000000-0005-0000-0000-0000CE380000}"/>
    <cellStyle name="20% - Accent6 3 2 10 2" xfId="39296" xr:uid="{00000000-0005-0000-0000-0000CF380000}"/>
    <cellStyle name="20% - Accent6 3 2 10 2 2" xfId="39297" xr:uid="{00000000-0005-0000-0000-0000D0380000}"/>
    <cellStyle name="20% - Accent6 3 2 10 2 3" xfId="39298" xr:uid="{00000000-0005-0000-0000-0000D1380000}"/>
    <cellStyle name="20% - Accent6 3 2 10 2 4" xfId="39299" xr:uid="{00000000-0005-0000-0000-0000D2380000}"/>
    <cellStyle name="20% - Accent6 3 2 10 2 5" xfId="39300" xr:uid="{00000000-0005-0000-0000-0000D3380000}"/>
    <cellStyle name="20% - Accent6 3 2 10 2 6" xfId="39301" xr:uid="{00000000-0005-0000-0000-0000D4380000}"/>
    <cellStyle name="20% - Accent6 3 2 10 3" xfId="39302" xr:uid="{00000000-0005-0000-0000-0000D5380000}"/>
    <cellStyle name="20% - Accent6 3 2 10 4" xfId="39303" xr:uid="{00000000-0005-0000-0000-0000D6380000}"/>
    <cellStyle name="20% - Accent6 3 2 10 5" xfId="39304" xr:uid="{00000000-0005-0000-0000-0000D7380000}"/>
    <cellStyle name="20% - Accent6 3 2 10 6" xfId="39305" xr:uid="{00000000-0005-0000-0000-0000D8380000}"/>
    <cellStyle name="20% - Accent6 3 2 11" xfId="39306" xr:uid="{00000000-0005-0000-0000-0000D9380000}"/>
    <cellStyle name="20% - Accent6 3 2 12" xfId="39307" xr:uid="{00000000-0005-0000-0000-0000DA380000}"/>
    <cellStyle name="20% - Accent6 3 2 13" xfId="39308" xr:uid="{00000000-0005-0000-0000-0000DB380000}"/>
    <cellStyle name="20% - Accent6 3 2 14" xfId="39309" xr:uid="{00000000-0005-0000-0000-0000DC380000}"/>
    <cellStyle name="20% - Accent6 3 2 15" xfId="39310" xr:uid="{00000000-0005-0000-0000-0000DD380000}"/>
    <cellStyle name="20% - Accent6 3 2 16" xfId="39311" xr:uid="{00000000-0005-0000-0000-0000DE380000}"/>
    <cellStyle name="20% - Accent6 3 2 17" xfId="39312" xr:uid="{00000000-0005-0000-0000-0000DF380000}"/>
    <cellStyle name="20% - Accent6 3 2 18" xfId="39313" xr:uid="{00000000-0005-0000-0000-0000E0380000}"/>
    <cellStyle name="20% - Accent6 3 2 2" xfId="6561" xr:uid="{00000000-0005-0000-0000-0000E1380000}"/>
    <cellStyle name="20% - Accent6 3 2 2 2" xfId="31846" xr:uid="{00000000-0005-0000-0000-0000E2380000}"/>
    <cellStyle name="20% - Accent6 3 2 2 2 2" xfId="31847" xr:uid="{00000000-0005-0000-0000-0000E3380000}"/>
    <cellStyle name="20% - Accent6 3 2 2 2 2 2" xfId="39314" xr:uid="{00000000-0005-0000-0000-0000E4380000}"/>
    <cellStyle name="20% - Accent6 3 2 2 2 2 2 2" xfId="39315" xr:uid="{00000000-0005-0000-0000-0000E5380000}"/>
    <cellStyle name="20% - Accent6 3 2 2 2 2 2 3" xfId="39316" xr:uid="{00000000-0005-0000-0000-0000E6380000}"/>
    <cellStyle name="20% - Accent6 3 2 2 2 2 2 4" xfId="39317" xr:uid="{00000000-0005-0000-0000-0000E7380000}"/>
    <cellStyle name="20% - Accent6 3 2 2 2 2 2 5" xfId="39318" xr:uid="{00000000-0005-0000-0000-0000E8380000}"/>
    <cellStyle name="20% - Accent6 3 2 2 2 2 2 6" xfId="39319" xr:uid="{00000000-0005-0000-0000-0000E9380000}"/>
    <cellStyle name="20% - Accent6 3 2 2 2 2 3" xfId="39320" xr:uid="{00000000-0005-0000-0000-0000EA380000}"/>
    <cellStyle name="20% - Accent6 3 2 2 2 2 4" xfId="39321" xr:uid="{00000000-0005-0000-0000-0000EB380000}"/>
    <cellStyle name="20% - Accent6 3 2 2 2 2 5" xfId="39322" xr:uid="{00000000-0005-0000-0000-0000EC380000}"/>
    <cellStyle name="20% - Accent6 3 2 2 2 2 6" xfId="39323" xr:uid="{00000000-0005-0000-0000-0000ED380000}"/>
    <cellStyle name="20% - Accent6 3 2 2 2 3" xfId="31848" xr:uid="{00000000-0005-0000-0000-0000EE380000}"/>
    <cellStyle name="20% - Accent6 3 2 2 2 4" xfId="31849" xr:uid="{00000000-0005-0000-0000-0000EF380000}"/>
    <cellStyle name="20% - Accent6 3 2 2 2 5" xfId="39324" xr:uid="{00000000-0005-0000-0000-0000F0380000}"/>
    <cellStyle name="20% - Accent6 3 2 2 2 6" xfId="39325" xr:uid="{00000000-0005-0000-0000-0000F1380000}"/>
    <cellStyle name="20% - Accent6 3 2 2 2 7" xfId="39326" xr:uid="{00000000-0005-0000-0000-0000F2380000}"/>
    <cellStyle name="20% - Accent6 3 2 2 2 8" xfId="39327" xr:uid="{00000000-0005-0000-0000-0000F3380000}"/>
    <cellStyle name="20% - Accent6 3 2 2 3" xfId="31850" xr:uid="{00000000-0005-0000-0000-0000F4380000}"/>
    <cellStyle name="20% - Accent6 3 2 2 4" xfId="31851" xr:uid="{00000000-0005-0000-0000-0000F5380000}"/>
    <cellStyle name="20% - Accent6 3 2 2 4 2" xfId="39328" xr:uid="{00000000-0005-0000-0000-0000F6380000}"/>
    <cellStyle name="20% - Accent6 3 2 2 4 2 2" xfId="39329" xr:uid="{00000000-0005-0000-0000-0000F7380000}"/>
    <cellStyle name="20% - Accent6 3 2 2 4 2 3" xfId="39330" xr:uid="{00000000-0005-0000-0000-0000F8380000}"/>
    <cellStyle name="20% - Accent6 3 2 2 4 2 4" xfId="39331" xr:uid="{00000000-0005-0000-0000-0000F9380000}"/>
    <cellStyle name="20% - Accent6 3 2 2 4 2 5" xfId="39332" xr:uid="{00000000-0005-0000-0000-0000FA380000}"/>
    <cellStyle name="20% - Accent6 3 2 2 4 2 6" xfId="39333" xr:uid="{00000000-0005-0000-0000-0000FB380000}"/>
    <cellStyle name="20% - Accent6 3 2 2 4 3" xfId="39334" xr:uid="{00000000-0005-0000-0000-0000FC380000}"/>
    <cellStyle name="20% - Accent6 3 2 2 4 4" xfId="39335" xr:uid="{00000000-0005-0000-0000-0000FD380000}"/>
    <cellStyle name="20% - Accent6 3 2 2 4 5" xfId="39336" xr:uid="{00000000-0005-0000-0000-0000FE380000}"/>
    <cellStyle name="20% - Accent6 3 2 2 4 6" xfId="39337" xr:uid="{00000000-0005-0000-0000-0000FF380000}"/>
    <cellStyle name="20% - Accent6 3 2 2 5" xfId="31852" xr:uid="{00000000-0005-0000-0000-000000390000}"/>
    <cellStyle name="20% - Accent6 3 2 2 6" xfId="39338" xr:uid="{00000000-0005-0000-0000-000001390000}"/>
    <cellStyle name="20% - Accent6 3 2 2 7" xfId="39339" xr:uid="{00000000-0005-0000-0000-000002390000}"/>
    <cellStyle name="20% - Accent6 3 2 2 8" xfId="39340" xr:uid="{00000000-0005-0000-0000-000003390000}"/>
    <cellStyle name="20% - Accent6 3 2 2 9" xfId="39341" xr:uid="{00000000-0005-0000-0000-000004390000}"/>
    <cellStyle name="20% - Accent6 3 2 3" xfId="6562" xr:uid="{00000000-0005-0000-0000-000005390000}"/>
    <cellStyle name="20% - Accent6 3 2 3 2" xfId="31853" xr:uid="{00000000-0005-0000-0000-000006390000}"/>
    <cellStyle name="20% - Accent6 3 2 3 3" xfId="31854" xr:uid="{00000000-0005-0000-0000-000007390000}"/>
    <cellStyle name="20% - Accent6 3 2 3 4" xfId="31855" xr:uid="{00000000-0005-0000-0000-000008390000}"/>
    <cellStyle name="20% - Accent6 3 2 3 5" xfId="39342" xr:uid="{00000000-0005-0000-0000-000009390000}"/>
    <cellStyle name="20% - Accent6 3 2 3 6" xfId="39343" xr:uid="{00000000-0005-0000-0000-00000A390000}"/>
    <cellStyle name="20% - Accent6 3 2 3 7" xfId="39344" xr:uid="{00000000-0005-0000-0000-00000B390000}"/>
    <cellStyle name="20% - Accent6 3 2 3 8" xfId="39345" xr:uid="{00000000-0005-0000-0000-00000C390000}"/>
    <cellStyle name="20% - Accent6 3 2 4" xfId="6563" xr:uid="{00000000-0005-0000-0000-00000D390000}"/>
    <cellStyle name="20% - Accent6 3 2 4 2" xfId="39346" xr:uid="{00000000-0005-0000-0000-00000E390000}"/>
    <cellStyle name="20% - Accent6 3 2 4 3" xfId="39347" xr:uid="{00000000-0005-0000-0000-00000F390000}"/>
    <cellStyle name="20% - Accent6 3 2 4 4" xfId="39348" xr:uid="{00000000-0005-0000-0000-000010390000}"/>
    <cellStyle name="20% - Accent6 3 2 4 5" xfId="39349" xr:uid="{00000000-0005-0000-0000-000011390000}"/>
    <cellStyle name="20% - Accent6 3 2 4 6" xfId="39350" xr:uid="{00000000-0005-0000-0000-000012390000}"/>
    <cellStyle name="20% - Accent6 3 2 4 7" xfId="39351" xr:uid="{00000000-0005-0000-0000-000013390000}"/>
    <cellStyle name="20% - Accent6 3 2 4 8" xfId="39352" xr:uid="{00000000-0005-0000-0000-000014390000}"/>
    <cellStyle name="20% - Accent6 3 2 5" xfId="6564" xr:uid="{00000000-0005-0000-0000-000015390000}"/>
    <cellStyle name="20% - Accent6 3 2 5 2" xfId="39353" xr:uid="{00000000-0005-0000-0000-000016390000}"/>
    <cellStyle name="20% - Accent6 3 2 5 3" xfId="39354" xr:uid="{00000000-0005-0000-0000-000017390000}"/>
    <cellStyle name="20% - Accent6 3 2 5 4" xfId="39355" xr:uid="{00000000-0005-0000-0000-000018390000}"/>
    <cellStyle name="20% - Accent6 3 2 5 5" xfId="39356" xr:uid="{00000000-0005-0000-0000-000019390000}"/>
    <cellStyle name="20% - Accent6 3 2 5 6" xfId="39357" xr:uid="{00000000-0005-0000-0000-00001A390000}"/>
    <cellStyle name="20% - Accent6 3 2 5 7" xfId="39358" xr:uid="{00000000-0005-0000-0000-00001B390000}"/>
    <cellStyle name="20% - Accent6 3 2 5 8" xfId="39359" xr:uid="{00000000-0005-0000-0000-00001C390000}"/>
    <cellStyle name="20% - Accent6 3 2 6" xfId="6565" xr:uid="{00000000-0005-0000-0000-00001D390000}"/>
    <cellStyle name="20% - Accent6 3 2 6 2" xfId="39360" xr:uid="{00000000-0005-0000-0000-00001E390000}"/>
    <cellStyle name="20% - Accent6 3 2 6 3" xfId="39361" xr:uid="{00000000-0005-0000-0000-00001F390000}"/>
    <cellStyle name="20% - Accent6 3 2 6 4" xfId="39362" xr:uid="{00000000-0005-0000-0000-000020390000}"/>
    <cellStyle name="20% - Accent6 3 2 6 5" xfId="39363" xr:uid="{00000000-0005-0000-0000-000021390000}"/>
    <cellStyle name="20% - Accent6 3 2 6 6" xfId="39364" xr:uid="{00000000-0005-0000-0000-000022390000}"/>
    <cellStyle name="20% - Accent6 3 2 6 7" xfId="39365" xr:uid="{00000000-0005-0000-0000-000023390000}"/>
    <cellStyle name="20% - Accent6 3 2 6 8" xfId="39366" xr:uid="{00000000-0005-0000-0000-000024390000}"/>
    <cellStyle name="20% - Accent6 3 2 7" xfId="39367" xr:uid="{00000000-0005-0000-0000-000025390000}"/>
    <cellStyle name="20% - Accent6 3 2 7 2" xfId="39368" xr:uid="{00000000-0005-0000-0000-000026390000}"/>
    <cellStyle name="20% - Accent6 3 2 7 3" xfId="39369" xr:uid="{00000000-0005-0000-0000-000027390000}"/>
    <cellStyle name="20% - Accent6 3 2 7 4" xfId="39370" xr:uid="{00000000-0005-0000-0000-000028390000}"/>
    <cellStyle name="20% - Accent6 3 2 7 5" xfId="39371" xr:uid="{00000000-0005-0000-0000-000029390000}"/>
    <cellStyle name="20% - Accent6 3 2 7 6" xfId="39372" xr:uid="{00000000-0005-0000-0000-00002A390000}"/>
    <cellStyle name="20% - Accent6 3 2 7 7" xfId="39373" xr:uid="{00000000-0005-0000-0000-00002B390000}"/>
    <cellStyle name="20% - Accent6 3 2 7 8" xfId="39374" xr:uid="{00000000-0005-0000-0000-00002C390000}"/>
    <cellStyle name="20% - Accent6 3 2 8" xfId="39375" xr:uid="{00000000-0005-0000-0000-00002D390000}"/>
    <cellStyle name="20% - Accent6 3 2 8 2" xfId="39376" xr:uid="{00000000-0005-0000-0000-00002E390000}"/>
    <cellStyle name="20% - Accent6 3 2 8 3" xfId="39377" xr:uid="{00000000-0005-0000-0000-00002F390000}"/>
    <cellStyle name="20% - Accent6 3 2 8 4" xfId="39378" xr:uid="{00000000-0005-0000-0000-000030390000}"/>
    <cellStyle name="20% - Accent6 3 2 8 5" xfId="39379" xr:uid="{00000000-0005-0000-0000-000031390000}"/>
    <cellStyle name="20% - Accent6 3 2 8 6" xfId="39380" xr:uid="{00000000-0005-0000-0000-000032390000}"/>
    <cellStyle name="20% - Accent6 3 2 8 7" xfId="39381" xr:uid="{00000000-0005-0000-0000-000033390000}"/>
    <cellStyle name="20% - Accent6 3 2 8 8" xfId="39382" xr:uid="{00000000-0005-0000-0000-000034390000}"/>
    <cellStyle name="20% - Accent6 3 2 9" xfId="39383" xr:uid="{00000000-0005-0000-0000-000035390000}"/>
    <cellStyle name="20% - Accent6 3 2 9 2" xfId="39384" xr:uid="{00000000-0005-0000-0000-000036390000}"/>
    <cellStyle name="20% - Accent6 3 2 9 2 2" xfId="39385" xr:uid="{00000000-0005-0000-0000-000037390000}"/>
    <cellStyle name="20% - Accent6 3 2 9 2 2 2" xfId="39386" xr:uid="{00000000-0005-0000-0000-000038390000}"/>
    <cellStyle name="20% - Accent6 3 2 9 2 2 3" xfId="39387" xr:uid="{00000000-0005-0000-0000-000039390000}"/>
    <cellStyle name="20% - Accent6 3 2 9 2 2 4" xfId="39388" xr:uid="{00000000-0005-0000-0000-00003A390000}"/>
    <cellStyle name="20% - Accent6 3 2 9 2 2 5" xfId="39389" xr:uid="{00000000-0005-0000-0000-00003B390000}"/>
    <cellStyle name="20% - Accent6 3 2 9 2 2 6" xfId="39390" xr:uid="{00000000-0005-0000-0000-00003C390000}"/>
    <cellStyle name="20% - Accent6 3 2 9 2 3" xfId="39391" xr:uid="{00000000-0005-0000-0000-00003D390000}"/>
    <cellStyle name="20% - Accent6 3 2 9 2 4" xfId="39392" xr:uid="{00000000-0005-0000-0000-00003E390000}"/>
    <cellStyle name="20% - Accent6 3 2 9 2 5" xfId="39393" xr:uid="{00000000-0005-0000-0000-00003F390000}"/>
    <cellStyle name="20% - Accent6 3 2 9 2 6" xfId="39394" xr:uid="{00000000-0005-0000-0000-000040390000}"/>
    <cellStyle name="20% - Accent6 3 2 9 3" xfId="39395" xr:uid="{00000000-0005-0000-0000-000041390000}"/>
    <cellStyle name="20% - Accent6 3 2 9 4" xfId="39396" xr:uid="{00000000-0005-0000-0000-000042390000}"/>
    <cellStyle name="20% - Accent6 3 2 9 5" xfId="39397" xr:uid="{00000000-0005-0000-0000-000043390000}"/>
    <cellStyle name="20% - Accent6 3 2 9 6" xfId="39398" xr:uid="{00000000-0005-0000-0000-000044390000}"/>
    <cellStyle name="20% - Accent6 3 2 9 7" xfId="39399" xr:uid="{00000000-0005-0000-0000-000045390000}"/>
    <cellStyle name="20% - Accent6 3 2 9 8" xfId="39400" xr:uid="{00000000-0005-0000-0000-000046390000}"/>
    <cellStyle name="20% - Accent6 3 20" xfId="39401" xr:uid="{00000000-0005-0000-0000-000047390000}"/>
    <cellStyle name="20% - Accent6 3 21" xfId="39402" xr:uid="{00000000-0005-0000-0000-000048390000}"/>
    <cellStyle name="20% - Accent6 3 22" xfId="39403" xr:uid="{00000000-0005-0000-0000-000049390000}"/>
    <cellStyle name="20% - Accent6 3 23" xfId="39404" xr:uid="{00000000-0005-0000-0000-00004A390000}"/>
    <cellStyle name="20% - Accent6 3 24" xfId="39405" xr:uid="{00000000-0005-0000-0000-00004B390000}"/>
    <cellStyle name="20% - Accent6 3 3" xfId="6566" xr:uid="{00000000-0005-0000-0000-00004C390000}"/>
    <cellStyle name="20% - Accent6 3 3 2" xfId="6567" xr:uid="{00000000-0005-0000-0000-00004D390000}"/>
    <cellStyle name="20% - Accent6 3 3 2 2" xfId="6568" xr:uid="{00000000-0005-0000-0000-00004E390000}"/>
    <cellStyle name="20% - Accent6 3 3 2 2 2" xfId="6569" xr:uid="{00000000-0005-0000-0000-00004F390000}"/>
    <cellStyle name="20% - Accent6 3 3 2 2 2 2" xfId="6570" xr:uid="{00000000-0005-0000-0000-000050390000}"/>
    <cellStyle name="20% - Accent6 3 3 2 2 2 2 2" xfId="6571" xr:uid="{00000000-0005-0000-0000-000051390000}"/>
    <cellStyle name="20% - Accent6 3 3 2 2 2 2 2 2" xfId="6572" xr:uid="{00000000-0005-0000-0000-000052390000}"/>
    <cellStyle name="20% - Accent6 3 3 2 2 2 2 2 3" xfId="6573" xr:uid="{00000000-0005-0000-0000-000053390000}"/>
    <cellStyle name="20% - Accent6 3 3 2 2 2 2 3" xfId="6574" xr:uid="{00000000-0005-0000-0000-000054390000}"/>
    <cellStyle name="20% - Accent6 3 3 2 2 2 2 4" xfId="6575" xr:uid="{00000000-0005-0000-0000-000055390000}"/>
    <cellStyle name="20% - Accent6 3 3 2 2 2 3" xfId="6576" xr:uid="{00000000-0005-0000-0000-000056390000}"/>
    <cellStyle name="20% - Accent6 3 3 2 2 2 3 2" xfId="6577" xr:uid="{00000000-0005-0000-0000-000057390000}"/>
    <cellStyle name="20% - Accent6 3 3 2 2 2 3 3" xfId="6578" xr:uid="{00000000-0005-0000-0000-000058390000}"/>
    <cellStyle name="20% - Accent6 3 3 2 2 2 4" xfId="6579" xr:uid="{00000000-0005-0000-0000-000059390000}"/>
    <cellStyle name="20% - Accent6 3 3 2 2 2 5" xfId="6580" xr:uid="{00000000-0005-0000-0000-00005A390000}"/>
    <cellStyle name="20% - Accent6 3 3 2 2 3" xfId="6581" xr:uid="{00000000-0005-0000-0000-00005B390000}"/>
    <cellStyle name="20% - Accent6 3 3 2 2 3 2" xfId="6582" xr:uid="{00000000-0005-0000-0000-00005C390000}"/>
    <cellStyle name="20% - Accent6 3 3 2 2 3 2 2" xfId="6583" xr:uid="{00000000-0005-0000-0000-00005D390000}"/>
    <cellStyle name="20% - Accent6 3 3 2 2 3 2 3" xfId="6584" xr:uid="{00000000-0005-0000-0000-00005E390000}"/>
    <cellStyle name="20% - Accent6 3 3 2 2 3 3" xfId="6585" xr:uid="{00000000-0005-0000-0000-00005F390000}"/>
    <cellStyle name="20% - Accent6 3 3 2 2 3 4" xfId="6586" xr:uid="{00000000-0005-0000-0000-000060390000}"/>
    <cellStyle name="20% - Accent6 3 3 2 2 4" xfId="6587" xr:uid="{00000000-0005-0000-0000-000061390000}"/>
    <cellStyle name="20% - Accent6 3 3 2 2 4 2" xfId="6588" xr:uid="{00000000-0005-0000-0000-000062390000}"/>
    <cellStyle name="20% - Accent6 3 3 2 2 4 3" xfId="6589" xr:uid="{00000000-0005-0000-0000-000063390000}"/>
    <cellStyle name="20% - Accent6 3 3 2 2 5" xfId="6590" xr:uid="{00000000-0005-0000-0000-000064390000}"/>
    <cellStyle name="20% - Accent6 3 3 2 2 6" xfId="6591" xr:uid="{00000000-0005-0000-0000-000065390000}"/>
    <cellStyle name="20% - Accent6 3 3 2 3" xfId="6592" xr:uid="{00000000-0005-0000-0000-000066390000}"/>
    <cellStyle name="20% - Accent6 3 3 2 3 2" xfId="6593" xr:uid="{00000000-0005-0000-0000-000067390000}"/>
    <cellStyle name="20% - Accent6 3 3 2 3 2 2" xfId="6594" xr:uid="{00000000-0005-0000-0000-000068390000}"/>
    <cellStyle name="20% - Accent6 3 3 2 3 2 2 2" xfId="6595" xr:uid="{00000000-0005-0000-0000-000069390000}"/>
    <cellStyle name="20% - Accent6 3 3 2 3 2 2 3" xfId="6596" xr:uid="{00000000-0005-0000-0000-00006A390000}"/>
    <cellStyle name="20% - Accent6 3 3 2 3 2 3" xfId="6597" xr:uid="{00000000-0005-0000-0000-00006B390000}"/>
    <cellStyle name="20% - Accent6 3 3 2 3 2 4" xfId="6598" xr:uid="{00000000-0005-0000-0000-00006C390000}"/>
    <cellStyle name="20% - Accent6 3 3 2 3 3" xfId="6599" xr:uid="{00000000-0005-0000-0000-00006D390000}"/>
    <cellStyle name="20% - Accent6 3 3 2 3 3 2" xfId="6600" xr:uid="{00000000-0005-0000-0000-00006E390000}"/>
    <cellStyle name="20% - Accent6 3 3 2 3 3 3" xfId="6601" xr:uid="{00000000-0005-0000-0000-00006F390000}"/>
    <cellStyle name="20% - Accent6 3 3 2 3 4" xfId="6602" xr:uid="{00000000-0005-0000-0000-000070390000}"/>
    <cellStyle name="20% - Accent6 3 3 2 3 5" xfId="6603" xr:uid="{00000000-0005-0000-0000-000071390000}"/>
    <cellStyle name="20% - Accent6 3 3 2 4" xfId="6604" xr:uid="{00000000-0005-0000-0000-000072390000}"/>
    <cellStyle name="20% - Accent6 3 3 2 4 2" xfId="6605" xr:uid="{00000000-0005-0000-0000-000073390000}"/>
    <cellStyle name="20% - Accent6 3 3 2 4 2 2" xfId="6606" xr:uid="{00000000-0005-0000-0000-000074390000}"/>
    <cellStyle name="20% - Accent6 3 3 2 4 2 3" xfId="6607" xr:uid="{00000000-0005-0000-0000-000075390000}"/>
    <cellStyle name="20% - Accent6 3 3 2 4 3" xfId="6608" xr:uid="{00000000-0005-0000-0000-000076390000}"/>
    <cellStyle name="20% - Accent6 3 3 2 4 4" xfId="6609" xr:uid="{00000000-0005-0000-0000-000077390000}"/>
    <cellStyle name="20% - Accent6 3 3 2 5" xfId="6610" xr:uid="{00000000-0005-0000-0000-000078390000}"/>
    <cellStyle name="20% - Accent6 3 3 2 5 2" xfId="6611" xr:uid="{00000000-0005-0000-0000-000079390000}"/>
    <cellStyle name="20% - Accent6 3 3 2 5 3" xfId="6612" xr:uid="{00000000-0005-0000-0000-00007A390000}"/>
    <cellStyle name="20% - Accent6 3 3 2 6" xfId="6613" xr:uid="{00000000-0005-0000-0000-00007B390000}"/>
    <cellStyle name="20% - Accent6 3 3 2 7" xfId="6614" xr:uid="{00000000-0005-0000-0000-00007C390000}"/>
    <cellStyle name="20% - Accent6 3 3 3" xfId="6615" xr:uid="{00000000-0005-0000-0000-00007D390000}"/>
    <cellStyle name="20% - Accent6 3 3 3 2" xfId="6616" xr:uid="{00000000-0005-0000-0000-00007E390000}"/>
    <cellStyle name="20% - Accent6 3 3 3 2 2" xfId="6617" xr:uid="{00000000-0005-0000-0000-00007F390000}"/>
    <cellStyle name="20% - Accent6 3 3 3 2 2 2" xfId="6618" xr:uid="{00000000-0005-0000-0000-000080390000}"/>
    <cellStyle name="20% - Accent6 3 3 3 2 2 2 2" xfId="6619" xr:uid="{00000000-0005-0000-0000-000081390000}"/>
    <cellStyle name="20% - Accent6 3 3 3 2 2 2 3" xfId="6620" xr:uid="{00000000-0005-0000-0000-000082390000}"/>
    <cellStyle name="20% - Accent6 3 3 3 2 2 3" xfId="6621" xr:uid="{00000000-0005-0000-0000-000083390000}"/>
    <cellStyle name="20% - Accent6 3 3 3 2 2 4" xfId="6622" xr:uid="{00000000-0005-0000-0000-000084390000}"/>
    <cellStyle name="20% - Accent6 3 3 3 2 3" xfId="6623" xr:uid="{00000000-0005-0000-0000-000085390000}"/>
    <cellStyle name="20% - Accent6 3 3 3 2 3 2" xfId="6624" xr:uid="{00000000-0005-0000-0000-000086390000}"/>
    <cellStyle name="20% - Accent6 3 3 3 2 3 3" xfId="6625" xr:uid="{00000000-0005-0000-0000-000087390000}"/>
    <cellStyle name="20% - Accent6 3 3 3 2 4" xfId="6626" xr:uid="{00000000-0005-0000-0000-000088390000}"/>
    <cellStyle name="20% - Accent6 3 3 3 2 5" xfId="6627" xr:uid="{00000000-0005-0000-0000-000089390000}"/>
    <cellStyle name="20% - Accent6 3 3 3 3" xfId="6628" xr:uid="{00000000-0005-0000-0000-00008A390000}"/>
    <cellStyle name="20% - Accent6 3 3 3 3 2" xfId="6629" xr:uid="{00000000-0005-0000-0000-00008B390000}"/>
    <cellStyle name="20% - Accent6 3 3 3 3 2 2" xfId="6630" xr:uid="{00000000-0005-0000-0000-00008C390000}"/>
    <cellStyle name="20% - Accent6 3 3 3 3 2 3" xfId="6631" xr:uid="{00000000-0005-0000-0000-00008D390000}"/>
    <cellStyle name="20% - Accent6 3 3 3 3 3" xfId="6632" xr:uid="{00000000-0005-0000-0000-00008E390000}"/>
    <cellStyle name="20% - Accent6 3 3 3 3 4" xfId="6633" xr:uid="{00000000-0005-0000-0000-00008F390000}"/>
    <cellStyle name="20% - Accent6 3 3 3 4" xfId="6634" xr:uid="{00000000-0005-0000-0000-000090390000}"/>
    <cellStyle name="20% - Accent6 3 3 3 4 2" xfId="6635" xr:uid="{00000000-0005-0000-0000-000091390000}"/>
    <cellStyle name="20% - Accent6 3 3 3 4 3" xfId="6636" xr:uid="{00000000-0005-0000-0000-000092390000}"/>
    <cellStyle name="20% - Accent6 3 3 3 5" xfId="6637" xr:uid="{00000000-0005-0000-0000-000093390000}"/>
    <cellStyle name="20% - Accent6 3 3 3 6" xfId="6638" xr:uid="{00000000-0005-0000-0000-000094390000}"/>
    <cellStyle name="20% - Accent6 3 3 4" xfId="6639" xr:uid="{00000000-0005-0000-0000-000095390000}"/>
    <cellStyle name="20% - Accent6 3 3 4 2" xfId="6640" xr:uid="{00000000-0005-0000-0000-000096390000}"/>
    <cellStyle name="20% - Accent6 3 3 4 2 2" xfId="6641" xr:uid="{00000000-0005-0000-0000-000097390000}"/>
    <cellStyle name="20% - Accent6 3 3 4 2 2 2" xfId="6642" xr:uid="{00000000-0005-0000-0000-000098390000}"/>
    <cellStyle name="20% - Accent6 3 3 4 2 2 3" xfId="6643" xr:uid="{00000000-0005-0000-0000-000099390000}"/>
    <cellStyle name="20% - Accent6 3 3 4 2 3" xfId="6644" xr:uid="{00000000-0005-0000-0000-00009A390000}"/>
    <cellStyle name="20% - Accent6 3 3 4 2 4" xfId="6645" xr:uid="{00000000-0005-0000-0000-00009B390000}"/>
    <cellStyle name="20% - Accent6 3 3 4 3" xfId="6646" xr:uid="{00000000-0005-0000-0000-00009C390000}"/>
    <cellStyle name="20% - Accent6 3 3 4 3 2" xfId="6647" xr:uid="{00000000-0005-0000-0000-00009D390000}"/>
    <cellStyle name="20% - Accent6 3 3 4 3 3" xfId="6648" xr:uid="{00000000-0005-0000-0000-00009E390000}"/>
    <cellStyle name="20% - Accent6 3 3 4 4" xfId="6649" xr:uid="{00000000-0005-0000-0000-00009F390000}"/>
    <cellStyle name="20% - Accent6 3 3 4 5" xfId="6650" xr:uid="{00000000-0005-0000-0000-0000A0390000}"/>
    <cellStyle name="20% - Accent6 3 3 5" xfId="6651" xr:uid="{00000000-0005-0000-0000-0000A1390000}"/>
    <cellStyle name="20% - Accent6 3 3 5 2" xfId="6652" xr:uid="{00000000-0005-0000-0000-0000A2390000}"/>
    <cellStyle name="20% - Accent6 3 3 5 2 2" xfId="6653" xr:uid="{00000000-0005-0000-0000-0000A3390000}"/>
    <cellStyle name="20% - Accent6 3 3 5 2 3" xfId="6654" xr:uid="{00000000-0005-0000-0000-0000A4390000}"/>
    <cellStyle name="20% - Accent6 3 3 5 3" xfId="6655" xr:uid="{00000000-0005-0000-0000-0000A5390000}"/>
    <cellStyle name="20% - Accent6 3 3 5 4" xfId="6656" xr:uid="{00000000-0005-0000-0000-0000A6390000}"/>
    <cellStyle name="20% - Accent6 3 3 6" xfId="6657" xr:uid="{00000000-0005-0000-0000-0000A7390000}"/>
    <cellStyle name="20% - Accent6 3 3 6 2" xfId="6658" xr:uid="{00000000-0005-0000-0000-0000A8390000}"/>
    <cellStyle name="20% - Accent6 3 3 6 3" xfId="6659" xr:uid="{00000000-0005-0000-0000-0000A9390000}"/>
    <cellStyle name="20% - Accent6 3 3 7" xfId="6660" xr:uid="{00000000-0005-0000-0000-0000AA390000}"/>
    <cellStyle name="20% - Accent6 3 3 8" xfId="6661" xr:uid="{00000000-0005-0000-0000-0000AB390000}"/>
    <cellStyle name="20% - Accent6 3 4" xfId="6662" xr:uid="{00000000-0005-0000-0000-0000AC390000}"/>
    <cellStyle name="20% - Accent6 3 4 2" xfId="6663" xr:uid="{00000000-0005-0000-0000-0000AD390000}"/>
    <cellStyle name="20% - Accent6 3 4 2 2" xfId="6664" xr:uid="{00000000-0005-0000-0000-0000AE390000}"/>
    <cellStyle name="20% - Accent6 3 4 2 2 2" xfId="6665" xr:uid="{00000000-0005-0000-0000-0000AF390000}"/>
    <cellStyle name="20% - Accent6 3 4 2 2 2 2" xfId="6666" xr:uid="{00000000-0005-0000-0000-0000B0390000}"/>
    <cellStyle name="20% - Accent6 3 4 2 2 2 2 2" xfId="6667" xr:uid="{00000000-0005-0000-0000-0000B1390000}"/>
    <cellStyle name="20% - Accent6 3 4 2 2 2 2 3" xfId="6668" xr:uid="{00000000-0005-0000-0000-0000B2390000}"/>
    <cellStyle name="20% - Accent6 3 4 2 2 2 3" xfId="6669" xr:uid="{00000000-0005-0000-0000-0000B3390000}"/>
    <cellStyle name="20% - Accent6 3 4 2 2 2 4" xfId="6670" xr:uid="{00000000-0005-0000-0000-0000B4390000}"/>
    <cellStyle name="20% - Accent6 3 4 2 2 3" xfId="6671" xr:uid="{00000000-0005-0000-0000-0000B5390000}"/>
    <cellStyle name="20% - Accent6 3 4 2 2 3 2" xfId="6672" xr:uid="{00000000-0005-0000-0000-0000B6390000}"/>
    <cellStyle name="20% - Accent6 3 4 2 2 3 3" xfId="6673" xr:uid="{00000000-0005-0000-0000-0000B7390000}"/>
    <cellStyle name="20% - Accent6 3 4 2 2 4" xfId="6674" xr:uid="{00000000-0005-0000-0000-0000B8390000}"/>
    <cellStyle name="20% - Accent6 3 4 2 2 5" xfId="6675" xr:uid="{00000000-0005-0000-0000-0000B9390000}"/>
    <cellStyle name="20% - Accent6 3 4 2 3" xfId="6676" xr:uid="{00000000-0005-0000-0000-0000BA390000}"/>
    <cellStyle name="20% - Accent6 3 4 2 3 2" xfId="6677" xr:uid="{00000000-0005-0000-0000-0000BB390000}"/>
    <cellStyle name="20% - Accent6 3 4 2 3 2 2" xfId="6678" xr:uid="{00000000-0005-0000-0000-0000BC390000}"/>
    <cellStyle name="20% - Accent6 3 4 2 3 2 3" xfId="6679" xr:uid="{00000000-0005-0000-0000-0000BD390000}"/>
    <cellStyle name="20% - Accent6 3 4 2 3 3" xfId="6680" xr:uid="{00000000-0005-0000-0000-0000BE390000}"/>
    <cellStyle name="20% - Accent6 3 4 2 3 4" xfId="6681" xr:uid="{00000000-0005-0000-0000-0000BF390000}"/>
    <cellStyle name="20% - Accent6 3 4 2 4" xfId="6682" xr:uid="{00000000-0005-0000-0000-0000C0390000}"/>
    <cellStyle name="20% - Accent6 3 4 2 4 2" xfId="6683" xr:uid="{00000000-0005-0000-0000-0000C1390000}"/>
    <cellStyle name="20% - Accent6 3 4 2 4 3" xfId="6684" xr:uid="{00000000-0005-0000-0000-0000C2390000}"/>
    <cellStyle name="20% - Accent6 3 4 2 5" xfId="6685" xr:uid="{00000000-0005-0000-0000-0000C3390000}"/>
    <cellStyle name="20% - Accent6 3 4 2 6" xfId="6686" xr:uid="{00000000-0005-0000-0000-0000C4390000}"/>
    <cellStyle name="20% - Accent6 3 4 3" xfId="6687" xr:uid="{00000000-0005-0000-0000-0000C5390000}"/>
    <cellStyle name="20% - Accent6 3 4 3 2" xfId="6688" xr:uid="{00000000-0005-0000-0000-0000C6390000}"/>
    <cellStyle name="20% - Accent6 3 4 3 2 2" xfId="6689" xr:uid="{00000000-0005-0000-0000-0000C7390000}"/>
    <cellStyle name="20% - Accent6 3 4 3 2 2 2" xfId="6690" xr:uid="{00000000-0005-0000-0000-0000C8390000}"/>
    <cellStyle name="20% - Accent6 3 4 3 2 2 3" xfId="6691" xr:uid="{00000000-0005-0000-0000-0000C9390000}"/>
    <cellStyle name="20% - Accent6 3 4 3 2 3" xfId="6692" xr:uid="{00000000-0005-0000-0000-0000CA390000}"/>
    <cellStyle name="20% - Accent6 3 4 3 2 4" xfId="6693" xr:uid="{00000000-0005-0000-0000-0000CB390000}"/>
    <cellStyle name="20% - Accent6 3 4 3 3" xfId="6694" xr:uid="{00000000-0005-0000-0000-0000CC390000}"/>
    <cellStyle name="20% - Accent6 3 4 3 3 2" xfId="6695" xr:uid="{00000000-0005-0000-0000-0000CD390000}"/>
    <cellStyle name="20% - Accent6 3 4 3 3 3" xfId="6696" xr:uid="{00000000-0005-0000-0000-0000CE390000}"/>
    <cellStyle name="20% - Accent6 3 4 3 4" xfId="6697" xr:uid="{00000000-0005-0000-0000-0000CF390000}"/>
    <cellStyle name="20% - Accent6 3 4 3 5" xfId="6698" xr:uid="{00000000-0005-0000-0000-0000D0390000}"/>
    <cellStyle name="20% - Accent6 3 4 4" xfId="6699" xr:uid="{00000000-0005-0000-0000-0000D1390000}"/>
    <cellStyle name="20% - Accent6 3 4 4 2" xfId="6700" xr:uid="{00000000-0005-0000-0000-0000D2390000}"/>
    <cellStyle name="20% - Accent6 3 4 4 2 2" xfId="6701" xr:uid="{00000000-0005-0000-0000-0000D3390000}"/>
    <cellStyle name="20% - Accent6 3 4 4 2 3" xfId="6702" xr:uid="{00000000-0005-0000-0000-0000D4390000}"/>
    <cellStyle name="20% - Accent6 3 4 4 3" xfId="6703" xr:uid="{00000000-0005-0000-0000-0000D5390000}"/>
    <cellStyle name="20% - Accent6 3 4 4 4" xfId="6704" xr:uid="{00000000-0005-0000-0000-0000D6390000}"/>
    <cellStyle name="20% - Accent6 3 4 5" xfId="6705" xr:uid="{00000000-0005-0000-0000-0000D7390000}"/>
    <cellStyle name="20% - Accent6 3 4 5 2" xfId="6706" xr:uid="{00000000-0005-0000-0000-0000D8390000}"/>
    <cellStyle name="20% - Accent6 3 4 5 3" xfId="6707" xr:uid="{00000000-0005-0000-0000-0000D9390000}"/>
    <cellStyle name="20% - Accent6 3 4 6" xfId="6708" xr:uid="{00000000-0005-0000-0000-0000DA390000}"/>
    <cellStyle name="20% - Accent6 3 4 7" xfId="6709" xr:uid="{00000000-0005-0000-0000-0000DB390000}"/>
    <cellStyle name="20% - Accent6 3 5" xfId="6710" xr:uid="{00000000-0005-0000-0000-0000DC390000}"/>
    <cellStyle name="20% - Accent6 3 5 2" xfId="6711" xr:uid="{00000000-0005-0000-0000-0000DD390000}"/>
    <cellStyle name="20% - Accent6 3 5 2 2" xfId="6712" xr:uid="{00000000-0005-0000-0000-0000DE390000}"/>
    <cellStyle name="20% - Accent6 3 5 2 2 2" xfId="6713" xr:uid="{00000000-0005-0000-0000-0000DF390000}"/>
    <cellStyle name="20% - Accent6 3 5 2 2 2 2" xfId="6714" xr:uid="{00000000-0005-0000-0000-0000E0390000}"/>
    <cellStyle name="20% - Accent6 3 5 2 2 2 3" xfId="6715" xr:uid="{00000000-0005-0000-0000-0000E1390000}"/>
    <cellStyle name="20% - Accent6 3 5 2 2 3" xfId="6716" xr:uid="{00000000-0005-0000-0000-0000E2390000}"/>
    <cellStyle name="20% - Accent6 3 5 2 2 4" xfId="6717" xr:uid="{00000000-0005-0000-0000-0000E3390000}"/>
    <cellStyle name="20% - Accent6 3 5 2 3" xfId="6718" xr:uid="{00000000-0005-0000-0000-0000E4390000}"/>
    <cellStyle name="20% - Accent6 3 5 2 3 2" xfId="6719" xr:uid="{00000000-0005-0000-0000-0000E5390000}"/>
    <cellStyle name="20% - Accent6 3 5 2 3 3" xfId="6720" xr:uid="{00000000-0005-0000-0000-0000E6390000}"/>
    <cellStyle name="20% - Accent6 3 5 2 4" xfId="6721" xr:uid="{00000000-0005-0000-0000-0000E7390000}"/>
    <cellStyle name="20% - Accent6 3 5 2 5" xfId="6722" xr:uid="{00000000-0005-0000-0000-0000E8390000}"/>
    <cellStyle name="20% - Accent6 3 5 3" xfId="6723" xr:uid="{00000000-0005-0000-0000-0000E9390000}"/>
    <cellStyle name="20% - Accent6 3 5 3 2" xfId="6724" xr:uid="{00000000-0005-0000-0000-0000EA390000}"/>
    <cellStyle name="20% - Accent6 3 5 3 2 2" xfId="6725" xr:uid="{00000000-0005-0000-0000-0000EB390000}"/>
    <cellStyle name="20% - Accent6 3 5 3 2 3" xfId="6726" xr:uid="{00000000-0005-0000-0000-0000EC390000}"/>
    <cellStyle name="20% - Accent6 3 5 3 3" xfId="6727" xr:uid="{00000000-0005-0000-0000-0000ED390000}"/>
    <cellStyle name="20% - Accent6 3 5 3 4" xfId="6728" xr:uid="{00000000-0005-0000-0000-0000EE390000}"/>
    <cellStyle name="20% - Accent6 3 5 4" xfId="6729" xr:uid="{00000000-0005-0000-0000-0000EF390000}"/>
    <cellStyle name="20% - Accent6 3 5 4 2" xfId="6730" xr:uid="{00000000-0005-0000-0000-0000F0390000}"/>
    <cellStyle name="20% - Accent6 3 5 4 3" xfId="6731" xr:uid="{00000000-0005-0000-0000-0000F1390000}"/>
    <cellStyle name="20% - Accent6 3 5 5" xfId="6732" xr:uid="{00000000-0005-0000-0000-0000F2390000}"/>
    <cellStyle name="20% - Accent6 3 5 6" xfId="6733" xr:uid="{00000000-0005-0000-0000-0000F3390000}"/>
    <cellStyle name="20% - Accent6 3 6" xfId="6734" xr:uid="{00000000-0005-0000-0000-0000F4390000}"/>
    <cellStyle name="20% - Accent6 3 6 2" xfId="6735" xr:uid="{00000000-0005-0000-0000-0000F5390000}"/>
    <cellStyle name="20% - Accent6 3 6 2 2" xfId="6736" xr:uid="{00000000-0005-0000-0000-0000F6390000}"/>
    <cellStyle name="20% - Accent6 3 6 2 2 2" xfId="6737" xr:uid="{00000000-0005-0000-0000-0000F7390000}"/>
    <cellStyle name="20% - Accent6 3 6 2 2 2 2" xfId="6738" xr:uid="{00000000-0005-0000-0000-0000F8390000}"/>
    <cellStyle name="20% - Accent6 3 6 2 2 2 3" xfId="6739" xr:uid="{00000000-0005-0000-0000-0000F9390000}"/>
    <cellStyle name="20% - Accent6 3 6 2 2 3" xfId="6740" xr:uid="{00000000-0005-0000-0000-0000FA390000}"/>
    <cellStyle name="20% - Accent6 3 6 2 2 4" xfId="6741" xr:uid="{00000000-0005-0000-0000-0000FB390000}"/>
    <cellStyle name="20% - Accent6 3 6 2 3" xfId="6742" xr:uid="{00000000-0005-0000-0000-0000FC390000}"/>
    <cellStyle name="20% - Accent6 3 6 2 3 2" xfId="6743" xr:uid="{00000000-0005-0000-0000-0000FD390000}"/>
    <cellStyle name="20% - Accent6 3 6 2 3 3" xfId="6744" xr:uid="{00000000-0005-0000-0000-0000FE390000}"/>
    <cellStyle name="20% - Accent6 3 6 2 4" xfId="6745" xr:uid="{00000000-0005-0000-0000-0000FF390000}"/>
    <cellStyle name="20% - Accent6 3 6 2 5" xfId="6746" xr:uid="{00000000-0005-0000-0000-0000003A0000}"/>
    <cellStyle name="20% - Accent6 3 6 3" xfId="6747" xr:uid="{00000000-0005-0000-0000-0000013A0000}"/>
    <cellStyle name="20% - Accent6 3 6 3 2" xfId="6748" xr:uid="{00000000-0005-0000-0000-0000023A0000}"/>
    <cellStyle name="20% - Accent6 3 6 3 2 2" xfId="6749" xr:uid="{00000000-0005-0000-0000-0000033A0000}"/>
    <cellStyle name="20% - Accent6 3 6 3 2 3" xfId="6750" xr:uid="{00000000-0005-0000-0000-0000043A0000}"/>
    <cellStyle name="20% - Accent6 3 6 3 3" xfId="6751" xr:uid="{00000000-0005-0000-0000-0000053A0000}"/>
    <cellStyle name="20% - Accent6 3 6 3 4" xfId="6752" xr:uid="{00000000-0005-0000-0000-0000063A0000}"/>
    <cellStyle name="20% - Accent6 3 6 4" xfId="6753" xr:uid="{00000000-0005-0000-0000-0000073A0000}"/>
    <cellStyle name="20% - Accent6 3 6 4 2" xfId="6754" xr:uid="{00000000-0005-0000-0000-0000083A0000}"/>
    <cellStyle name="20% - Accent6 3 6 4 3" xfId="6755" xr:uid="{00000000-0005-0000-0000-0000093A0000}"/>
    <cellStyle name="20% - Accent6 3 6 5" xfId="6756" xr:uid="{00000000-0005-0000-0000-00000A3A0000}"/>
    <cellStyle name="20% - Accent6 3 6 6" xfId="6757" xr:uid="{00000000-0005-0000-0000-00000B3A0000}"/>
    <cellStyle name="20% - Accent6 3 7" xfId="6758" xr:uid="{00000000-0005-0000-0000-00000C3A0000}"/>
    <cellStyle name="20% - Accent6 3 7 2" xfId="6759" xr:uid="{00000000-0005-0000-0000-00000D3A0000}"/>
    <cellStyle name="20% - Accent6 3 7 2 2" xfId="6760" xr:uid="{00000000-0005-0000-0000-00000E3A0000}"/>
    <cellStyle name="20% - Accent6 3 7 2 2 2" xfId="6761" xr:uid="{00000000-0005-0000-0000-00000F3A0000}"/>
    <cellStyle name="20% - Accent6 3 7 2 2 3" xfId="6762" xr:uid="{00000000-0005-0000-0000-0000103A0000}"/>
    <cellStyle name="20% - Accent6 3 7 2 3" xfId="6763" xr:uid="{00000000-0005-0000-0000-0000113A0000}"/>
    <cellStyle name="20% - Accent6 3 7 2 4" xfId="6764" xr:uid="{00000000-0005-0000-0000-0000123A0000}"/>
    <cellStyle name="20% - Accent6 3 7 3" xfId="6765" xr:uid="{00000000-0005-0000-0000-0000133A0000}"/>
    <cellStyle name="20% - Accent6 3 7 3 2" xfId="6766" xr:uid="{00000000-0005-0000-0000-0000143A0000}"/>
    <cellStyle name="20% - Accent6 3 7 3 3" xfId="6767" xr:uid="{00000000-0005-0000-0000-0000153A0000}"/>
    <cellStyle name="20% - Accent6 3 7 4" xfId="6768" xr:uid="{00000000-0005-0000-0000-0000163A0000}"/>
    <cellStyle name="20% - Accent6 3 7 4 2" xfId="6769" xr:uid="{00000000-0005-0000-0000-0000173A0000}"/>
    <cellStyle name="20% - Accent6 3 7 4 3" xfId="6770" xr:uid="{00000000-0005-0000-0000-0000183A0000}"/>
    <cellStyle name="20% - Accent6 3 7 5" xfId="6771" xr:uid="{00000000-0005-0000-0000-0000193A0000}"/>
    <cellStyle name="20% - Accent6 3 7 6" xfId="6772" xr:uid="{00000000-0005-0000-0000-00001A3A0000}"/>
    <cellStyle name="20% - Accent6 3 8" xfId="6773" xr:uid="{00000000-0005-0000-0000-00001B3A0000}"/>
    <cellStyle name="20% - Accent6 3 8 2" xfId="6774" xr:uid="{00000000-0005-0000-0000-00001C3A0000}"/>
    <cellStyle name="20% - Accent6 3 8 2 2" xfId="6775" xr:uid="{00000000-0005-0000-0000-00001D3A0000}"/>
    <cellStyle name="20% - Accent6 3 8 2 2 2" xfId="6776" xr:uid="{00000000-0005-0000-0000-00001E3A0000}"/>
    <cellStyle name="20% - Accent6 3 8 2 2 3" xfId="6777" xr:uid="{00000000-0005-0000-0000-00001F3A0000}"/>
    <cellStyle name="20% - Accent6 3 8 2 3" xfId="6778" xr:uid="{00000000-0005-0000-0000-0000203A0000}"/>
    <cellStyle name="20% - Accent6 3 8 2 4" xfId="6779" xr:uid="{00000000-0005-0000-0000-0000213A0000}"/>
    <cellStyle name="20% - Accent6 3 8 3" xfId="6780" xr:uid="{00000000-0005-0000-0000-0000223A0000}"/>
    <cellStyle name="20% - Accent6 3 8 3 2" xfId="6781" xr:uid="{00000000-0005-0000-0000-0000233A0000}"/>
    <cellStyle name="20% - Accent6 3 8 3 3" xfId="6782" xr:uid="{00000000-0005-0000-0000-0000243A0000}"/>
    <cellStyle name="20% - Accent6 3 8 4" xfId="6783" xr:uid="{00000000-0005-0000-0000-0000253A0000}"/>
    <cellStyle name="20% - Accent6 3 8 5" xfId="6784" xr:uid="{00000000-0005-0000-0000-0000263A0000}"/>
    <cellStyle name="20% - Accent6 3 9" xfId="6785" xr:uid="{00000000-0005-0000-0000-0000273A0000}"/>
    <cellStyle name="20% - Accent6 3 9 2" xfId="6786" xr:uid="{00000000-0005-0000-0000-0000283A0000}"/>
    <cellStyle name="20% - Accent6 3 9 2 2" xfId="6787" xr:uid="{00000000-0005-0000-0000-0000293A0000}"/>
    <cellStyle name="20% - Accent6 3 9 2 2 2" xfId="39406" xr:uid="{00000000-0005-0000-0000-00002A3A0000}"/>
    <cellStyle name="20% - Accent6 3 9 2 2 2 2" xfId="39407" xr:uid="{00000000-0005-0000-0000-00002B3A0000}"/>
    <cellStyle name="20% - Accent6 3 9 2 2 2 3" xfId="39408" xr:uid="{00000000-0005-0000-0000-00002C3A0000}"/>
    <cellStyle name="20% - Accent6 3 9 2 2 2 4" xfId="39409" xr:uid="{00000000-0005-0000-0000-00002D3A0000}"/>
    <cellStyle name="20% - Accent6 3 9 2 2 2 5" xfId="39410" xr:uid="{00000000-0005-0000-0000-00002E3A0000}"/>
    <cellStyle name="20% - Accent6 3 9 2 2 2 6" xfId="39411" xr:uid="{00000000-0005-0000-0000-00002F3A0000}"/>
    <cellStyle name="20% - Accent6 3 9 2 2 3" xfId="39412" xr:uid="{00000000-0005-0000-0000-0000303A0000}"/>
    <cellStyle name="20% - Accent6 3 9 2 2 4" xfId="39413" xr:uid="{00000000-0005-0000-0000-0000313A0000}"/>
    <cellStyle name="20% - Accent6 3 9 2 2 5" xfId="39414" xr:uid="{00000000-0005-0000-0000-0000323A0000}"/>
    <cellStyle name="20% - Accent6 3 9 2 2 6" xfId="39415" xr:uid="{00000000-0005-0000-0000-0000333A0000}"/>
    <cellStyle name="20% - Accent6 3 9 2 3" xfId="6788" xr:uid="{00000000-0005-0000-0000-0000343A0000}"/>
    <cellStyle name="20% - Accent6 3 9 2 4" xfId="39416" xr:uid="{00000000-0005-0000-0000-0000353A0000}"/>
    <cellStyle name="20% - Accent6 3 9 2 5" xfId="39417" xr:uid="{00000000-0005-0000-0000-0000363A0000}"/>
    <cellStyle name="20% - Accent6 3 9 2 6" xfId="39418" xr:uid="{00000000-0005-0000-0000-0000373A0000}"/>
    <cellStyle name="20% - Accent6 3 9 2 7" xfId="39419" xr:uid="{00000000-0005-0000-0000-0000383A0000}"/>
    <cellStyle name="20% - Accent6 3 9 2 8" xfId="39420" xr:uid="{00000000-0005-0000-0000-0000393A0000}"/>
    <cellStyle name="20% - Accent6 3 9 3" xfId="6789" xr:uid="{00000000-0005-0000-0000-00003A3A0000}"/>
    <cellStyle name="20% - Accent6 3 9 4" xfId="6790" xr:uid="{00000000-0005-0000-0000-00003B3A0000}"/>
    <cellStyle name="20% - Accent6 3 9 4 2" xfId="39421" xr:uid="{00000000-0005-0000-0000-00003C3A0000}"/>
    <cellStyle name="20% - Accent6 3 9 4 2 2" xfId="39422" xr:uid="{00000000-0005-0000-0000-00003D3A0000}"/>
    <cellStyle name="20% - Accent6 3 9 4 2 3" xfId="39423" xr:uid="{00000000-0005-0000-0000-00003E3A0000}"/>
    <cellStyle name="20% - Accent6 3 9 4 2 4" xfId="39424" xr:uid="{00000000-0005-0000-0000-00003F3A0000}"/>
    <cellStyle name="20% - Accent6 3 9 4 2 5" xfId="39425" xr:uid="{00000000-0005-0000-0000-0000403A0000}"/>
    <cellStyle name="20% - Accent6 3 9 4 2 6" xfId="39426" xr:uid="{00000000-0005-0000-0000-0000413A0000}"/>
    <cellStyle name="20% - Accent6 3 9 4 3" xfId="39427" xr:uid="{00000000-0005-0000-0000-0000423A0000}"/>
    <cellStyle name="20% - Accent6 3 9 4 4" xfId="39428" xr:uid="{00000000-0005-0000-0000-0000433A0000}"/>
    <cellStyle name="20% - Accent6 3 9 4 5" xfId="39429" xr:uid="{00000000-0005-0000-0000-0000443A0000}"/>
    <cellStyle name="20% - Accent6 3 9 4 6" xfId="39430" xr:uid="{00000000-0005-0000-0000-0000453A0000}"/>
    <cellStyle name="20% - Accent6 3 9 5" xfId="39431" xr:uid="{00000000-0005-0000-0000-0000463A0000}"/>
    <cellStyle name="20% - Accent6 3 9 6" xfId="39432" xr:uid="{00000000-0005-0000-0000-0000473A0000}"/>
    <cellStyle name="20% - Accent6 3 9 7" xfId="39433" xr:uid="{00000000-0005-0000-0000-0000483A0000}"/>
    <cellStyle name="20% - Accent6 3 9 8" xfId="39434" xr:uid="{00000000-0005-0000-0000-0000493A0000}"/>
    <cellStyle name="20% - Accent6 3 9 9" xfId="39435" xr:uid="{00000000-0005-0000-0000-00004A3A0000}"/>
    <cellStyle name="20% - Accent6 30" xfId="29728" xr:uid="{00000000-0005-0000-0000-00004B3A0000}"/>
    <cellStyle name="20% - Accent6 30 2" xfId="29729" xr:uid="{00000000-0005-0000-0000-00004C3A0000}"/>
    <cellStyle name="20% - Accent6 31" xfId="29730" xr:uid="{00000000-0005-0000-0000-00004D3A0000}"/>
    <cellStyle name="20% - Accent6 31 2" xfId="29731" xr:uid="{00000000-0005-0000-0000-00004E3A0000}"/>
    <cellStyle name="20% - Accent6 32" xfId="29732" xr:uid="{00000000-0005-0000-0000-00004F3A0000}"/>
    <cellStyle name="20% - Accent6 32 2" xfId="29733" xr:uid="{00000000-0005-0000-0000-0000503A0000}"/>
    <cellStyle name="20% - Accent6 33" xfId="29734" xr:uid="{00000000-0005-0000-0000-0000513A0000}"/>
    <cellStyle name="20% - Accent6 33 2" xfId="29735" xr:uid="{00000000-0005-0000-0000-0000523A0000}"/>
    <cellStyle name="20% - Accent6 34" xfId="29736" xr:uid="{00000000-0005-0000-0000-0000533A0000}"/>
    <cellStyle name="20% - Accent6 35" xfId="29737" xr:uid="{00000000-0005-0000-0000-0000543A0000}"/>
    <cellStyle name="20% - Accent6 36" xfId="29738" xr:uid="{00000000-0005-0000-0000-0000553A0000}"/>
    <cellStyle name="20% - Accent6 4" xfId="6791" xr:uid="{00000000-0005-0000-0000-0000563A0000}"/>
    <cellStyle name="20% - Accent6 4 10" xfId="6792" xr:uid="{00000000-0005-0000-0000-0000573A0000}"/>
    <cellStyle name="20% - Accent6 4 10 2" xfId="6793" xr:uid="{00000000-0005-0000-0000-0000583A0000}"/>
    <cellStyle name="20% - Accent6 4 10 2 2" xfId="39436" xr:uid="{00000000-0005-0000-0000-0000593A0000}"/>
    <cellStyle name="20% - Accent6 4 10 2 3" xfId="39437" xr:uid="{00000000-0005-0000-0000-00005A3A0000}"/>
    <cellStyle name="20% - Accent6 4 10 2 4" xfId="39438" xr:uid="{00000000-0005-0000-0000-00005B3A0000}"/>
    <cellStyle name="20% - Accent6 4 10 2 5" xfId="39439" xr:uid="{00000000-0005-0000-0000-00005C3A0000}"/>
    <cellStyle name="20% - Accent6 4 10 2 6" xfId="39440" xr:uid="{00000000-0005-0000-0000-00005D3A0000}"/>
    <cellStyle name="20% - Accent6 4 10 3" xfId="6794" xr:uid="{00000000-0005-0000-0000-00005E3A0000}"/>
    <cellStyle name="20% - Accent6 4 10 4" xfId="39441" xr:uid="{00000000-0005-0000-0000-00005F3A0000}"/>
    <cellStyle name="20% - Accent6 4 10 5" xfId="39442" xr:uid="{00000000-0005-0000-0000-0000603A0000}"/>
    <cellStyle name="20% - Accent6 4 10 6" xfId="39443" xr:uid="{00000000-0005-0000-0000-0000613A0000}"/>
    <cellStyle name="20% - Accent6 4 11" xfId="6795" xr:uid="{00000000-0005-0000-0000-0000623A0000}"/>
    <cellStyle name="20% - Accent6 4 11 2" xfId="6796" xr:uid="{00000000-0005-0000-0000-0000633A0000}"/>
    <cellStyle name="20% - Accent6 4 11 3" xfId="6797" xr:uid="{00000000-0005-0000-0000-0000643A0000}"/>
    <cellStyle name="20% - Accent6 4 12" xfId="6798" xr:uid="{00000000-0005-0000-0000-0000653A0000}"/>
    <cellStyle name="20% - Accent6 4 13" xfId="6799" xr:uid="{00000000-0005-0000-0000-0000663A0000}"/>
    <cellStyle name="20% - Accent6 4 14" xfId="6800" xr:uid="{00000000-0005-0000-0000-0000673A0000}"/>
    <cellStyle name="20% - Accent6 4 15" xfId="39444" xr:uid="{00000000-0005-0000-0000-0000683A0000}"/>
    <cellStyle name="20% - Accent6 4 16" xfId="39445" xr:uid="{00000000-0005-0000-0000-0000693A0000}"/>
    <cellStyle name="20% - Accent6 4 17" xfId="39446" xr:uid="{00000000-0005-0000-0000-00006A3A0000}"/>
    <cellStyle name="20% - Accent6 4 18" xfId="39447" xr:uid="{00000000-0005-0000-0000-00006B3A0000}"/>
    <cellStyle name="20% - Accent6 4 2" xfId="6801" xr:uid="{00000000-0005-0000-0000-00006C3A0000}"/>
    <cellStyle name="20% - Accent6 4 2 10" xfId="39448" xr:uid="{00000000-0005-0000-0000-00006D3A0000}"/>
    <cellStyle name="20% - Accent6 4 2 11" xfId="39449" xr:uid="{00000000-0005-0000-0000-00006E3A0000}"/>
    <cellStyle name="20% - Accent6 4 2 12" xfId="39450" xr:uid="{00000000-0005-0000-0000-00006F3A0000}"/>
    <cellStyle name="20% - Accent6 4 2 2" xfId="6802" xr:uid="{00000000-0005-0000-0000-0000703A0000}"/>
    <cellStyle name="20% - Accent6 4 2 2 2" xfId="6803" xr:uid="{00000000-0005-0000-0000-0000713A0000}"/>
    <cellStyle name="20% - Accent6 4 2 2 2 2" xfId="6804" xr:uid="{00000000-0005-0000-0000-0000723A0000}"/>
    <cellStyle name="20% - Accent6 4 2 2 2 2 2" xfId="6805" xr:uid="{00000000-0005-0000-0000-0000733A0000}"/>
    <cellStyle name="20% - Accent6 4 2 2 2 2 2 2" xfId="6806" xr:uid="{00000000-0005-0000-0000-0000743A0000}"/>
    <cellStyle name="20% - Accent6 4 2 2 2 2 2 2 2" xfId="6807" xr:uid="{00000000-0005-0000-0000-0000753A0000}"/>
    <cellStyle name="20% - Accent6 4 2 2 2 2 2 2 3" xfId="6808" xr:uid="{00000000-0005-0000-0000-0000763A0000}"/>
    <cellStyle name="20% - Accent6 4 2 2 2 2 2 3" xfId="6809" xr:uid="{00000000-0005-0000-0000-0000773A0000}"/>
    <cellStyle name="20% - Accent6 4 2 2 2 2 2 4" xfId="6810" xr:uid="{00000000-0005-0000-0000-0000783A0000}"/>
    <cellStyle name="20% - Accent6 4 2 2 2 2 3" xfId="6811" xr:uid="{00000000-0005-0000-0000-0000793A0000}"/>
    <cellStyle name="20% - Accent6 4 2 2 2 2 3 2" xfId="6812" xr:uid="{00000000-0005-0000-0000-00007A3A0000}"/>
    <cellStyle name="20% - Accent6 4 2 2 2 2 3 3" xfId="6813" xr:uid="{00000000-0005-0000-0000-00007B3A0000}"/>
    <cellStyle name="20% - Accent6 4 2 2 2 2 4" xfId="6814" xr:uid="{00000000-0005-0000-0000-00007C3A0000}"/>
    <cellStyle name="20% - Accent6 4 2 2 2 2 5" xfId="6815" xr:uid="{00000000-0005-0000-0000-00007D3A0000}"/>
    <cellStyle name="20% - Accent6 4 2 2 2 2 6" xfId="39451" xr:uid="{00000000-0005-0000-0000-00007E3A0000}"/>
    <cellStyle name="20% - Accent6 4 2 2 2 3" xfId="6816" xr:uid="{00000000-0005-0000-0000-00007F3A0000}"/>
    <cellStyle name="20% - Accent6 4 2 2 2 3 2" xfId="6817" xr:uid="{00000000-0005-0000-0000-0000803A0000}"/>
    <cellStyle name="20% - Accent6 4 2 2 2 3 2 2" xfId="6818" xr:uid="{00000000-0005-0000-0000-0000813A0000}"/>
    <cellStyle name="20% - Accent6 4 2 2 2 3 2 3" xfId="6819" xr:uid="{00000000-0005-0000-0000-0000823A0000}"/>
    <cellStyle name="20% - Accent6 4 2 2 2 3 3" xfId="6820" xr:uid="{00000000-0005-0000-0000-0000833A0000}"/>
    <cellStyle name="20% - Accent6 4 2 2 2 3 4" xfId="6821" xr:uid="{00000000-0005-0000-0000-0000843A0000}"/>
    <cellStyle name="20% - Accent6 4 2 2 2 4" xfId="6822" xr:uid="{00000000-0005-0000-0000-0000853A0000}"/>
    <cellStyle name="20% - Accent6 4 2 2 2 4 2" xfId="6823" xr:uid="{00000000-0005-0000-0000-0000863A0000}"/>
    <cellStyle name="20% - Accent6 4 2 2 2 4 3" xfId="6824" xr:uid="{00000000-0005-0000-0000-0000873A0000}"/>
    <cellStyle name="20% - Accent6 4 2 2 2 5" xfId="6825" xr:uid="{00000000-0005-0000-0000-0000883A0000}"/>
    <cellStyle name="20% - Accent6 4 2 2 2 6" xfId="6826" xr:uid="{00000000-0005-0000-0000-0000893A0000}"/>
    <cellStyle name="20% - Accent6 4 2 2 3" xfId="6827" xr:uid="{00000000-0005-0000-0000-00008A3A0000}"/>
    <cellStyle name="20% - Accent6 4 2 2 3 2" xfId="6828" xr:uid="{00000000-0005-0000-0000-00008B3A0000}"/>
    <cellStyle name="20% - Accent6 4 2 2 3 2 2" xfId="6829" xr:uid="{00000000-0005-0000-0000-00008C3A0000}"/>
    <cellStyle name="20% - Accent6 4 2 2 3 2 2 2" xfId="6830" xr:uid="{00000000-0005-0000-0000-00008D3A0000}"/>
    <cellStyle name="20% - Accent6 4 2 2 3 2 2 3" xfId="6831" xr:uid="{00000000-0005-0000-0000-00008E3A0000}"/>
    <cellStyle name="20% - Accent6 4 2 2 3 2 3" xfId="6832" xr:uid="{00000000-0005-0000-0000-00008F3A0000}"/>
    <cellStyle name="20% - Accent6 4 2 2 3 2 4" xfId="6833" xr:uid="{00000000-0005-0000-0000-0000903A0000}"/>
    <cellStyle name="20% - Accent6 4 2 2 3 3" xfId="6834" xr:uid="{00000000-0005-0000-0000-0000913A0000}"/>
    <cellStyle name="20% - Accent6 4 2 2 3 3 2" xfId="6835" xr:uid="{00000000-0005-0000-0000-0000923A0000}"/>
    <cellStyle name="20% - Accent6 4 2 2 3 3 3" xfId="6836" xr:uid="{00000000-0005-0000-0000-0000933A0000}"/>
    <cellStyle name="20% - Accent6 4 2 2 3 4" xfId="6837" xr:uid="{00000000-0005-0000-0000-0000943A0000}"/>
    <cellStyle name="20% - Accent6 4 2 2 3 5" xfId="6838" xr:uid="{00000000-0005-0000-0000-0000953A0000}"/>
    <cellStyle name="20% - Accent6 4 2 2 4" xfId="6839" xr:uid="{00000000-0005-0000-0000-0000963A0000}"/>
    <cellStyle name="20% - Accent6 4 2 2 4 2" xfId="6840" xr:uid="{00000000-0005-0000-0000-0000973A0000}"/>
    <cellStyle name="20% - Accent6 4 2 2 4 2 2" xfId="6841" xr:uid="{00000000-0005-0000-0000-0000983A0000}"/>
    <cellStyle name="20% - Accent6 4 2 2 4 2 3" xfId="6842" xr:uid="{00000000-0005-0000-0000-0000993A0000}"/>
    <cellStyle name="20% - Accent6 4 2 2 4 3" xfId="6843" xr:uid="{00000000-0005-0000-0000-00009A3A0000}"/>
    <cellStyle name="20% - Accent6 4 2 2 4 4" xfId="6844" xr:uid="{00000000-0005-0000-0000-00009B3A0000}"/>
    <cellStyle name="20% - Accent6 4 2 2 5" xfId="6845" xr:uid="{00000000-0005-0000-0000-00009C3A0000}"/>
    <cellStyle name="20% - Accent6 4 2 2 5 2" xfId="6846" xr:uid="{00000000-0005-0000-0000-00009D3A0000}"/>
    <cellStyle name="20% - Accent6 4 2 2 5 3" xfId="6847" xr:uid="{00000000-0005-0000-0000-00009E3A0000}"/>
    <cellStyle name="20% - Accent6 4 2 2 6" xfId="6848" xr:uid="{00000000-0005-0000-0000-00009F3A0000}"/>
    <cellStyle name="20% - Accent6 4 2 2 7" xfId="6849" xr:uid="{00000000-0005-0000-0000-0000A03A0000}"/>
    <cellStyle name="20% - Accent6 4 2 2 8" xfId="39452" xr:uid="{00000000-0005-0000-0000-0000A13A0000}"/>
    <cellStyle name="20% - Accent6 4 2 3" xfId="6850" xr:uid="{00000000-0005-0000-0000-0000A23A0000}"/>
    <cellStyle name="20% - Accent6 4 2 3 2" xfId="6851" xr:uid="{00000000-0005-0000-0000-0000A33A0000}"/>
    <cellStyle name="20% - Accent6 4 2 3 2 2" xfId="6852" xr:uid="{00000000-0005-0000-0000-0000A43A0000}"/>
    <cellStyle name="20% - Accent6 4 2 3 2 2 2" xfId="6853" xr:uid="{00000000-0005-0000-0000-0000A53A0000}"/>
    <cellStyle name="20% - Accent6 4 2 3 2 2 2 2" xfId="6854" xr:uid="{00000000-0005-0000-0000-0000A63A0000}"/>
    <cellStyle name="20% - Accent6 4 2 3 2 2 2 3" xfId="6855" xr:uid="{00000000-0005-0000-0000-0000A73A0000}"/>
    <cellStyle name="20% - Accent6 4 2 3 2 2 3" xfId="6856" xr:uid="{00000000-0005-0000-0000-0000A83A0000}"/>
    <cellStyle name="20% - Accent6 4 2 3 2 2 4" xfId="6857" xr:uid="{00000000-0005-0000-0000-0000A93A0000}"/>
    <cellStyle name="20% - Accent6 4 2 3 2 3" xfId="6858" xr:uid="{00000000-0005-0000-0000-0000AA3A0000}"/>
    <cellStyle name="20% - Accent6 4 2 3 2 3 2" xfId="6859" xr:uid="{00000000-0005-0000-0000-0000AB3A0000}"/>
    <cellStyle name="20% - Accent6 4 2 3 2 3 3" xfId="6860" xr:uid="{00000000-0005-0000-0000-0000AC3A0000}"/>
    <cellStyle name="20% - Accent6 4 2 3 2 4" xfId="6861" xr:uid="{00000000-0005-0000-0000-0000AD3A0000}"/>
    <cellStyle name="20% - Accent6 4 2 3 2 5" xfId="6862" xr:uid="{00000000-0005-0000-0000-0000AE3A0000}"/>
    <cellStyle name="20% - Accent6 4 2 3 3" xfId="6863" xr:uid="{00000000-0005-0000-0000-0000AF3A0000}"/>
    <cellStyle name="20% - Accent6 4 2 3 3 2" xfId="6864" xr:uid="{00000000-0005-0000-0000-0000B03A0000}"/>
    <cellStyle name="20% - Accent6 4 2 3 3 2 2" xfId="6865" xr:uid="{00000000-0005-0000-0000-0000B13A0000}"/>
    <cellStyle name="20% - Accent6 4 2 3 3 2 3" xfId="6866" xr:uid="{00000000-0005-0000-0000-0000B23A0000}"/>
    <cellStyle name="20% - Accent6 4 2 3 3 3" xfId="6867" xr:uid="{00000000-0005-0000-0000-0000B33A0000}"/>
    <cellStyle name="20% - Accent6 4 2 3 3 4" xfId="6868" xr:uid="{00000000-0005-0000-0000-0000B43A0000}"/>
    <cellStyle name="20% - Accent6 4 2 3 4" xfId="6869" xr:uid="{00000000-0005-0000-0000-0000B53A0000}"/>
    <cellStyle name="20% - Accent6 4 2 3 4 2" xfId="6870" xr:uid="{00000000-0005-0000-0000-0000B63A0000}"/>
    <cellStyle name="20% - Accent6 4 2 3 4 3" xfId="6871" xr:uid="{00000000-0005-0000-0000-0000B73A0000}"/>
    <cellStyle name="20% - Accent6 4 2 3 5" xfId="6872" xr:uid="{00000000-0005-0000-0000-0000B83A0000}"/>
    <cellStyle name="20% - Accent6 4 2 3 6" xfId="6873" xr:uid="{00000000-0005-0000-0000-0000B93A0000}"/>
    <cellStyle name="20% - Accent6 4 2 4" xfId="6874" xr:uid="{00000000-0005-0000-0000-0000BA3A0000}"/>
    <cellStyle name="20% - Accent6 4 2 4 2" xfId="6875" xr:uid="{00000000-0005-0000-0000-0000BB3A0000}"/>
    <cellStyle name="20% - Accent6 4 2 4 2 2" xfId="6876" xr:uid="{00000000-0005-0000-0000-0000BC3A0000}"/>
    <cellStyle name="20% - Accent6 4 2 4 2 2 2" xfId="6877" xr:uid="{00000000-0005-0000-0000-0000BD3A0000}"/>
    <cellStyle name="20% - Accent6 4 2 4 2 2 3" xfId="6878" xr:uid="{00000000-0005-0000-0000-0000BE3A0000}"/>
    <cellStyle name="20% - Accent6 4 2 4 2 3" xfId="6879" xr:uid="{00000000-0005-0000-0000-0000BF3A0000}"/>
    <cellStyle name="20% - Accent6 4 2 4 2 4" xfId="6880" xr:uid="{00000000-0005-0000-0000-0000C03A0000}"/>
    <cellStyle name="20% - Accent6 4 2 4 2 5" xfId="39453" xr:uid="{00000000-0005-0000-0000-0000C13A0000}"/>
    <cellStyle name="20% - Accent6 4 2 4 2 6" xfId="39454" xr:uid="{00000000-0005-0000-0000-0000C23A0000}"/>
    <cellStyle name="20% - Accent6 4 2 4 3" xfId="6881" xr:uid="{00000000-0005-0000-0000-0000C33A0000}"/>
    <cellStyle name="20% - Accent6 4 2 4 3 2" xfId="6882" xr:uid="{00000000-0005-0000-0000-0000C43A0000}"/>
    <cellStyle name="20% - Accent6 4 2 4 3 3" xfId="6883" xr:uid="{00000000-0005-0000-0000-0000C53A0000}"/>
    <cellStyle name="20% - Accent6 4 2 4 4" xfId="6884" xr:uid="{00000000-0005-0000-0000-0000C63A0000}"/>
    <cellStyle name="20% - Accent6 4 2 4 5" xfId="6885" xr:uid="{00000000-0005-0000-0000-0000C73A0000}"/>
    <cellStyle name="20% - Accent6 4 2 4 6" xfId="39455" xr:uid="{00000000-0005-0000-0000-0000C83A0000}"/>
    <cellStyle name="20% - Accent6 4 2 5" xfId="6886" xr:uid="{00000000-0005-0000-0000-0000C93A0000}"/>
    <cellStyle name="20% - Accent6 4 2 5 2" xfId="6887" xr:uid="{00000000-0005-0000-0000-0000CA3A0000}"/>
    <cellStyle name="20% - Accent6 4 2 5 2 2" xfId="6888" xr:uid="{00000000-0005-0000-0000-0000CB3A0000}"/>
    <cellStyle name="20% - Accent6 4 2 5 2 3" xfId="6889" xr:uid="{00000000-0005-0000-0000-0000CC3A0000}"/>
    <cellStyle name="20% - Accent6 4 2 5 3" xfId="6890" xr:uid="{00000000-0005-0000-0000-0000CD3A0000}"/>
    <cellStyle name="20% - Accent6 4 2 5 4" xfId="6891" xr:uid="{00000000-0005-0000-0000-0000CE3A0000}"/>
    <cellStyle name="20% - Accent6 4 2 6" xfId="6892" xr:uid="{00000000-0005-0000-0000-0000CF3A0000}"/>
    <cellStyle name="20% - Accent6 4 2 6 2" xfId="6893" xr:uid="{00000000-0005-0000-0000-0000D03A0000}"/>
    <cellStyle name="20% - Accent6 4 2 6 3" xfId="6894" xr:uid="{00000000-0005-0000-0000-0000D13A0000}"/>
    <cellStyle name="20% - Accent6 4 2 7" xfId="6895" xr:uid="{00000000-0005-0000-0000-0000D23A0000}"/>
    <cellStyle name="20% - Accent6 4 2 8" xfId="6896" xr:uid="{00000000-0005-0000-0000-0000D33A0000}"/>
    <cellStyle name="20% - Accent6 4 2 9" xfId="39456" xr:uid="{00000000-0005-0000-0000-0000D43A0000}"/>
    <cellStyle name="20% - Accent6 4 3" xfId="6897" xr:uid="{00000000-0005-0000-0000-0000D53A0000}"/>
    <cellStyle name="20% - Accent6 4 3 2" xfId="6898" xr:uid="{00000000-0005-0000-0000-0000D63A0000}"/>
    <cellStyle name="20% - Accent6 4 3 2 2" xfId="6899" xr:uid="{00000000-0005-0000-0000-0000D73A0000}"/>
    <cellStyle name="20% - Accent6 4 3 2 2 2" xfId="6900" xr:uid="{00000000-0005-0000-0000-0000D83A0000}"/>
    <cellStyle name="20% - Accent6 4 3 2 2 2 2" xfId="6901" xr:uid="{00000000-0005-0000-0000-0000D93A0000}"/>
    <cellStyle name="20% - Accent6 4 3 2 2 2 2 2" xfId="6902" xr:uid="{00000000-0005-0000-0000-0000DA3A0000}"/>
    <cellStyle name="20% - Accent6 4 3 2 2 2 2 3" xfId="6903" xr:uid="{00000000-0005-0000-0000-0000DB3A0000}"/>
    <cellStyle name="20% - Accent6 4 3 2 2 2 3" xfId="6904" xr:uid="{00000000-0005-0000-0000-0000DC3A0000}"/>
    <cellStyle name="20% - Accent6 4 3 2 2 2 4" xfId="6905" xr:uid="{00000000-0005-0000-0000-0000DD3A0000}"/>
    <cellStyle name="20% - Accent6 4 3 2 2 3" xfId="6906" xr:uid="{00000000-0005-0000-0000-0000DE3A0000}"/>
    <cellStyle name="20% - Accent6 4 3 2 2 3 2" xfId="6907" xr:uid="{00000000-0005-0000-0000-0000DF3A0000}"/>
    <cellStyle name="20% - Accent6 4 3 2 2 3 3" xfId="6908" xr:uid="{00000000-0005-0000-0000-0000E03A0000}"/>
    <cellStyle name="20% - Accent6 4 3 2 2 4" xfId="6909" xr:uid="{00000000-0005-0000-0000-0000E13A0000}"/>
    <cellStyle name="20% - Accent6 4 3 2 2 5" xfId="6910" xr:uid="{00000000-0005-0000-0000-0000E23A0000}"/>
    <cellStyle name="20% - Accent6 4 3 2 3" xfId="6911" xr:uid="{00000000-0005-0000-0000-0000E33A0000}"/>
    <cellStyle name="20% - Accent6 4 3 2 3 2" xfId="6912" xr:uid="{00000000-0005-0000-0000-0000E43A0000}"/>
    <cellStyle name="20% - Accent6 4 3 2 3 2 2" xfId="6913" xr:uid="{00000000-0005-0000-0000-0000E53A0000}"/>
    <cellStyle name="20% - Accent6 4 3 2 3 2 3" xfId="6914" xr:uid="{00000000-0005-0000-0000-0000E63A0000}"/>
    <cellStyle name="20% - Accent6 4 3 2 3 3" xfId="6915" xr:uid="{00000000-0005-0000-0000-0000E73A0000}"/>
    <cellStyle name="20% - Accent6 4 3 2 3 4" xfId="6916" xr:uid="{00000000-0005-0000-0000-0000E83A0000}"/>
    <cellStyle name="20% - Accent6 4 3 2 4" xfId="6917" xr:uid="{00000000-0005-0000-0000-0000E93A0000}"/>
    <cellStyle name="20% - Accent6 4 3 2 4 2" xfId="6918" xr:uid="{00000000-0005-0000-0000-0000EA3A0000}"/>
    <cellStyle name="20% - Accent6 4 3 2 4 3" xfId="6919" xr:uid="{00000000-0005-0000-0000-0000EB3A0000}"/>
    <cellStyle name="20% - Accent6 4 3 2 5" xfId="6920" xr:uid="{00000000-0005-0000-0000-0000EC3A0000}"/>
    <cellStyle name="20% - Accent6 4 3 2 6" xfId="6921" xr:uid="{00000000-0005-0000-0000-0000ED3A0000}"/>
    <cellStyle name="20% - Accent6 4 3 3" xfId="6922" xr:uid="{00000000-0005-0000-0000-0000EE3A0000}"/>
    <cellStyle name="20% - Accent6 4 3 3 2" xfId="6923" xr:uid="{00000000-0005-0000-0000-0000EF3A0000}"/>
    <cellStyle name="20% - Accent6 4 3 3 2 2" xfId="6924" xr:uid="{00000000-0005-0000-0000-0000F03A0000}"/>
    <cellStyle name="20% - Accent6 4 3 3 2 2 2" xfId="6925" xr:uid="{00000000-0005-0000-0000-0000F13A0000}"/>
    <cellStyle name="20% - Accent6 4 3 3 2 2 3" xfId="6926" xr:uid="{00000000-0005-0000-0000-0000F23A0000}"/>
    <cellStyle name="20% - Accent6 4 3 3 2 3" xfId="6927" xr:uid="{00000000-0005-0000-0000-0000F33A0000}"/>
    <cellStyle name="20% - Accent6 4 3 3 2 4" xfId="6928" xr:uid="{00000000-0005-0000-0000-0000F43A0000}"/>
    <cellStyle name="20% - Accent6 4 3 3 3" xfId="6929" xr:uid="{00000000-0005-0000-0000-0000F53A0000}"/>
    <cellStyle name="20% - Accent6 4 3 3 3 2" xfId="6930" xr:uid="{00000000-0005-0000-0000-0000F63A0000}"/>
    <cellStyle name="20% - Accent6 4 3 3 3 3" xfId="6931" xr:uid="{00000000-0005-0000-0000-0000F73A0000}"/>
    <cellStyle name="20% - Accent6 4 3 3 4" xfId="6932" xr:uid="{00000000-0005-0000-0000-0000F83A0000}"/>
    <cellStyle name="20% - Accent6 4 3 3 5" xfId="6933" xr:uid="{00000000-0005-0000-0000-0000F93A0000}"/>
    <cellStyle name="20% - Accent6 4 3 4" xfId="6934" xr:uid="{00000000-0005-0000-0000-0000FA3A0000}"/>
    <cellStyle name="20% - Accent6 4 3 4 2" xfId="6935" xr:uid="{00000000-0005-0000-0000-0000FB3A0000}"/>
    <cellStyle name="20% - Accent6 4 3 4 2 2" xfId="6936" xr:uid="{00000000-0005-0000-0000-0000FC3A0000}"/>
    <cellStyle name="20% - Accent6 4 3 4 2 3" xfId="6937" xr:uid="{00000000-0005-0000-0000-0000FD3A0000}"/>
    <cellStyle name="20% - Accent6 4 3 4 3" xfId="6938" xr:uid="{00000000-0005-0000-0000-0000FE3A0000}"/>
    <cellStyle name="20% - Accent6 4 3 4 4" xfId="6939" xr:uid="{00000000-0005-0000-0000-0000FF3A0000}"/>
    <cellStyle name="20% - Accent6 4 3 5" xfId="6940" xr:uid="{00000000-0005-0000-0000-0000003B0000}"/>
    <cellStyle name="20% - Accent6 4 3 5 2" xfId="6941" xr:uid="{00000000-0005-0000-0000-0000013B0000}"/>
    <cellStyle name="20% - Accent6 4 3 5 3" xfId="6942" xr:uid="{00000000-0005-0000-0000-0000023B0000}"/>
    <cellStyle name="20% - Accent6 4 3 6" xfId="6943" xr:uid="{00000000-0005-0000-0000-0000033B0000}"/>
    <cellStyle name="20% - Accent6 4 3 7" xfId="6944" xr:uid="{00000000-0005-0000-0000-0000043B0000}"/>
    <cellStyle name="20% - Accent6 4 3 8" xfId="39457" xr:uid="{00000000-0005-0000-0000-0000053B0000}"/>
    <cellStyle name="20% - Accent6 4 4" xfId="6945" xr:uid="{00000000-0005-0000-0000-0000063B0000}"/>
    <cellStyle name="20% - Accent6 4 4 2" xfId="6946" xr:uid="{00000000-0005-0000-0000-0000073B0000}"/>
    <cellStyle name="20% - Accent6 4 4 2 2" xfId="6947" xr:uid="{00000000-0005-0000-0000-0000083B0000}"/>
    <cellStyle name="20% - Accent6 4 4 2 2 2" xfId="6948" xr:uid="{00000000-0005-0000-0000-0000093B0000}"/>
    <cellStyle name="20% - Accent6 4 4 2 2 2 2" xfId="6949" xr:uid="{00000000-0005-0000-0000-00000A3B0000}"/>
    <cellStyle name="20% - Accent6 4 4 2 2 2 3" xfId="6950" xr:uid="{00000000-0005-0000-0000-00000B3B0000}"/>
    <cellStyle name="20% - Accent6 4 4 2 2 3" xfId="6951" xr:uid="{00000000-0005-0000-0000-00000C3B0000}"/>
    <cellStyle name="20% - Accent6 4 4 2 2 4" xfId="6952" xr:uid="{00000000-0005-0000-0000-00000D3B0000}"/>
    <cellStyle name="20% - Accent6 4 4 2 3" xfId="6953" xr:uid="{00000000-0005-0000-0000-00000E3B0000}"/>
    <cellStyle name="20% - Accent6 4 4 2 3 2" xfId="6954" xr:uid="{00000000-0005-0000-0000-00000F3B0000}"/>
    <cellStyle name="20% - Accent6 4 4 2 3 3" xfId="6955" xr:uid="{00000000-0005-0000-0000-0000103B0000}"/>
    <cellStyle name="20% - Accent6 4 4 2 4" xfId="6956" xr:uid="{00000000-0005-0000-0000-0000113B0000}"/>
    <cellStyle name="20% - Accent6 4 4 2 5" xfId="6957" xr:uid="{00000000-0005-0000-0000-0000123B0000}"/>
    <cellStyle name="20% - Accent6 4 4 3" xfId="6958" xr:uid="{00000000-0005-0000-0000-0000133B0000}"/>
    <cellStyle name="20% - Accent6 4 4 3 2" xfId="6959" xr:uid="{00000000-0005-0000-0000-0000143B0000}"/>
    <cellStyle name="20% - Accent6 4 4 3 2 2" xfId="6960" xr:uid="{00000000-0005-0000-0000-0000153B0000}"/>
    <cellStyle name="20% - Accent6 4 4 3 2 3" xfId="6961" xr:uid="{00000000-0005-0000-0000-0000163B0000}"/>
    <cellStyle name="20% - Accent6 4 4 3 3" xfId="6962" xr:uid="{00000000-0005-0000-0000-0000173B0000}"/>
    <cellStyle name="20% - Accent6 4 4 3 4" xfId="6963" xr:uid="{00000000-0005-0000-0000-0000183B0000}"/>
    <cellStyle name="20% - Accent6 4 4 4" xfId="6964" xr:uid="{00000000-0005-0000-0000-0000193B0000}"/>
    <cellStyle name="20% - Accent6 4 4 4 2" xfId="6965" xr:uid="{00000000-0005-0000-0000-00001A3B0000}"/>
    <cellStyle name="20% - Accent6 4 4 4 3" xfId="6966" xr:uid="{00000000-0005-0000-0000-00001B3B0000}"/>
    <cellStyle name="20% - Accent6 4 4 5" xfId="6967" xr:uid="{00000000-0005-0000-0000-00001C3B0000}"/>
    <cellStyle name="20% - Accent6 4 4 6" xfId="6968" xr:uid="{00000000-0005-0000-0000-00001D3B0000}"/>
    <cellStyle name="20% - Accent6 4 4 7" xfId="39458" xr:uid="{00000000-0005-0000-0000-00001E3B0000}"/>
    <cellStyle name="20% - Accent6 4 4 8" xfId="39459" xr:uid="{00000000-0005-0000-0000-00001F3B0000}"/>
    <cellStyle name="20% - Accent6 4 5" xfId="6969" xr:uid="{00000000-0005-0000-0000-0000203B0000}"/>
    <cellStyle name="20% - Accent6 4 5 2" xfId="6970" xr:uid="{00000000-0005-0000-0000-0000213B0000}"/>
    <cellStyle name="20% - Accent6 4 5 2 2" xfId="6971" xr:uid="{00000000-0005-0000-0000-0000223B0000}"/>
    <cellStyle name="20% - Accent6 4 5 2 2 2" xfId="6972" xr:uid="{00000000-0005-0000-0000-0000233B0000}"/>
    <cellStyle name="20% - Accent6 4 5 2 2 2 2" xfId="6973" xr:uid="{00000000-0005-0000-0000-0000243B0000}"/>
    <cellStyle name="20% - Accent6 4 5 2 2 2 3" xfId="6974" xr:uid="{00000000-0005-0000-0000-0000253B0000}"/>
    <cellStyle name="20% - Accent6 4 5 2 2 3" xfId="6975" xr:uid="{00000000-0005-0000-0000-0000263B0000}"/>
    <cellStyle name="20% - Accent6 4 5 2 2 4" xfId="6976" xr:uid="{00000000-0005-0000-0000-0000273B0000}"/>
    <cellStyle name="20% - Accent6 4 5 2 3" xfId="6977" xr:uid="{00000000-0005-0000-0000-0000283B0000}"/>
    <cellStyle name="20% - Accent6 4 5 2 3 2" xfId="6978" xr:uid="{00000000-0005-0000-0000-0000293B0000}"/>
    <cellStyle name="20% - Accent6 4 5 2 3 3" xfId="6979" xr:uid="{00000000-0005-0000-0000-00002A3B0000}"/>
    <cellStyle name="20% - Accent6 4 5 2 4" xfId="6980" xr:uid="{00000000-0005-0000-0000-00002B3B0000}"/>
    <cellStyle name="20% - Accent6 4 5 2 5" xfId="6981" xr:uid="{00000000-0005-0000-0000-00002C3B0000}"/>
    <cellStyle name="20% - Accent6 4 5 3" xfId="6982" xr:uid="{00000000-0005-0000-0000-00002D3B0000}"/>
    <cellStyle name="20% - Accent6 4 5 3 2" xfId="6983" xr:uid="{00000000-0005-0000-0000-00002E3B0000}"/>
    <cellStyle name="20% - Accent6 4 5 3 2 2" xfId="6984" xr:uid="{00000000-0005-0000-0000-00002F3B0000}"/>
    <cellStyle name="20% - Accent6 4 5 3 2 3" xfId="6985" xr:uid="{00000000-0005-0000-0000-0000303B0000}"/>
    <cellStyle name="20% - Accent6 4 5 3 3" xfId="6986" xr:uid="{00000000-0005-0000-0000-0000313B0000}"/>
    <cellStyle name="20% - Accent6 4 5 3 4" xfId="6987" xr:uid="{00000000-0005-0000-0000-0000323B0000}"/>
    <cellStyle name="20% - Accent6 4 5 4" xfId="6988" xr:uid="{00000000-0005-0000-0000-0000333B0000}"/>
    <cellStyle name="20% - Accent6 4 5 4 2" xfId="6989" xr:uid="{00000000-0005-0000-0000-0000343B0000}"/>
    <cellStyle name="20% - Accent6 4 5 4 3" xfId="6990" xr:uid="{00000000-0005-0000-0000-0000353B0000}"/>
    <cellStyle name="20% - Accent6 4 5 5" xfId="6991" xr:uid="{00000000-0005-0000-0000-0000363B0000}"/>
    <cellStyle name="20% - Accent6 4 5 6" xfId="6992" xr:uid="{00000000-0005-0000-0000-0000373B0000}"/>
    <cellStyle name="20% - Accent6 4 5 7" xfId="39460" xr:uid="{00000000-0005-0000-0000-0000383B0000}"/>
    <cellStyle name="20% - Accent6 4 5 8" xfId="39461" xr:uid="{00000000-0005-0000-0000-0000393B0000}"/>
    <cellStyle name="20% - Accent6 4 6" xfId="6993" xr:uid="{00000000-0005-0000-0000-00003A3B0000}"/>
    <cellStyle name="20% - Accent6 4 6 2" xfId="6994" xr:uid="{00000000-0005-0000-0000-00003B3B0000}"/>
    <cellStyle name="20% - Accent6 4 6 2 2" xfId="6995" xr:uid="{00000000-0005-0000-0000-00003C3B0000}"/>
    <cellStyle name="20% - Accent6 4 6 2 2 2" xfId="6996" xr:uid="{00000000-0005-0000-0000-00003D3B0000}"/>
    <cellStyle name="20% - Accent6 4 6 2 2 3" xfId="6997" xr:uid="{00000000-0005-0000-0000-00003E3B0000}"/>
    <cellStyle name="20% - Accent6 4 6 2 3" xfId="6998" xr:uid="{00000000-0005-0000-0000-00003F3B0000}"/>
    <cellStyle name="20% - Accent6 4 6 2 4" xfId="6999" xr:uid="{00000000-0005-0000-0000-0000403B0000}"/>
    <cellStyle name="20% - Accent6 4 6 3" xfId="7000" xr:uid="{00000000-0005-0000-0000-0000413B0000}"/>
    <cellStyle name="20% - Accent6 4 6 3 2" xfId="7001" xr:uid="{00000000-0005-0000-0000-0000423B0000}"/>
    <cellStyle name="20% - Accent6 4 6 3 3" xfId="7002" xr:uid="{00000000-0005-0000-0000-0000433B0000}"/>
    <cellStyle name="20% - Accent6 4 6 4" xfId="7003" xr:uid="{00000000-0005-0000-0000-0000443B0000}"/>
    <cellStyle name="20% - Accent6 4 6 4 2" xfId="7004" xr:uid="{00000000-0005-0000-0000-0000453B0000}"/>
    <cellStyle name="20% - Accent6 4 6 4 3" xfId="7005" xr:uid="{00000000-0005-0000-0000-0000463B0000}"/>
    <cellStyle name="20% - Accent6 4 6 5" xfId="7006" xr:uid="{00000000-0005-0000-0000-0000473B0000}"/>
    <cellStyle name="20% - Accent6 4 6 6" xfId="7007" xr:uid="{00000000-0005-0000-0000-0000483B0000}"/>
    <cellStyle name="20% - Accent6 4 6 7" xfId="39462" xr:uid="{00000000-0005-0000-0000-0000493B0000}"/>
    <cellStyle name="20% - Accent6 4 6 8" xfId="39463" xr:uid="{00000000-0005-0000-0000-00004A3B0000}"/>
    <cellStyle name="20% - Accent6 4 7" xfId="7008" xr:uid="{00000000-0005-0000-0000-00004B3B0000}"/>
    <cellStyle name="20% - Accent6 4 7 2" xfId="7009" xr:uid="{00000000-0005-0000-0000-00004C3B0000}"/>
    <cellStyle name="20% - Accent6 4 7 2 2" xfId="7010" xr:uid="{00000000-0005-0000-0000-00004D3B0000}"/>
    <cellStyle name="20% - Accent6 4 7 2 2 2" xfId="7011" xr:uid="{00000000-0005-0000-0000-00004E3B0000}"/>
    <cellStyle name="20% - Accent6 4 7 2 2 3" xfId="7012" xr:uid="{00000000-0005-0000-0000-00004F3B0000}"/>
    <cellStyle name="20% - Accent6 4 7 2 3" xfId="7013" xr:uid="{00000000-0005-0000-0000-0000503B0000}"/>
    <cellStyle name="20% - Accent6 4 7 2 4" xfId="7014" xr:uid="{00000000-0005-0000-0000-0000513B0000}"/>
    <cellStyle name="20% - Accent6 4 7 3" xfId="7015" xr:uid="{00000000-0005-0000-0000-0000523B0000}"/>
    <cellStyle name="20% - Accent6 4 7 3 2" xfId="7016" xr:uid="{00000000-0005-0000-0000-0000533B0000}"/>
    <cellStyle name="20% - Accent6 4 7 3 3" xfId="7017" xr:uid="{00000000-0005-0000-0000-0000543B0000}"/>
    <cellStyle name="20% - Accent6 4 7 4" xfId="7018" xr:uid="{00000000-0005-0000-0000-0000553B0000}"/>
    <cellStyle name="20% - Accent6 4 7 5" xfId="7019" xr:uid="{00000000-0005-0000-0000-0000563B0000}"/>
    <cellStyle name="20% - Accent6 4 7 6" xfId="39464" xr:uid="{00000000-0005-0000-0000-0000573B0000}"/>
    <cellStyle name="20% - Accent6 4 7 7" xfId="39465" xr:uid="{00000000-0005-0000-0000-0000583B0000}"/>
    <cellStyle name="20% - Accent6 4 7 8" xfId="39466" xr:uid="{00000000-0005-0000-0000-0000593B0000}"/>
    <cellStyle name="20% - Accent6 4 8" xfId="7020" xr:uid="{00000000-0005-0000-0000-00005A3B0000}"/>
    <cellStyle name="20% - Accent6 4 8 2" xfId="7021" xr:uid="{00000000-0005-0000-0000-00005B3B0000}"/>
    <cellStyle name="20% - Accent6 4 8 2 2" xfId="7022" xr:uid="{00000000-0005-0000-0000-00005C3B0000}"/>
    <cellStyle name="20% - Accent6 4 8 2 3" xfId="7023" xr:uid="{00000000-0005-0000-0000-00005D3B0000}"/>
    <cellStyle name="20% - Accent6 4 8 3" xfId="7024" xr:uid="{00000000-0005-0000-0000-00005E3B0000}"/>
    <cellStyle name="20% - Accent6 4 8 4" xfId="7025" xr:uid="{00000000-0005-0000-0000-00005F3B0000}"/>
    <cellStyle name="20% - Accent6 4 8 5" xfId="39467" xr:uid="{00000000-0005-0000-0000-0000603B0000}"/>
    <cellStyle name="20% - Accent6 4 8 6" xfId="39468" xr:uid="{00000000-0005-0000-0000-0000613B0000}"/>
    <cellStyle name="20% - Accent6 4 8 7" xfId="39469" xr:uid="{00000000-0005-0000-0000-0000623B0000}"/>
    <cellStyle name="20% - Accent6 4 8 8" xfId="39470" xr:uid="{00000000-0005-0000-0000-0000633B0000}"/>
    <cellStyle name="20% - Accent6 4 9" xfId="7026" xr:uid="{00000000-0005-0000-0000-0000643B0000}"/>
    <cellStyle name="20% - Accent6 4 9 2" xfId="7027" xr:uid="{00000000-0005-0000-0000-0000653B0000}"/>
    <cellStyle name="20% - Accent6 4 9 2 2" xfId="39471" xr:uid="{00000000-0005-0000-0000-0000663B0000}"/>
    <cellStyle name="20% - Accent6 4 9 2 2 2" xfId="39472" xr:uid="{00000000-0005-0000-0000-0000673B0000}"/>
    <cellStyle name="20% - Accent6 4 9 2 2 3" xfId="39473" xr:uid="{00000000-0005-0000-0000-0000683B0000}"/>
    <cellStyle name="20% - Accent6 4 9 2 2 4" xfId="39474" xr:uid="{00000000-0005-0000-0000-0000693B0000}"/>
    <cellStyle name="20% - Accent6 4 9 2 2 5" xfId="39475" xr:uid="{00000000-0005-0000-0000-00006A3B0000}"/>
    <cellStyle name="20% - Accent6 4 9 2 2 6" xfId="39476" xr:uid="{00000000-0005-0000-0000-00006B3B0000}"/>
    <cellStyle name="20% - Accent6 4 9 2 3" xfId="39477" xr:uid="{00000000-0005-0000-0000-00006C3B0000}"/>
    <cellStyle name="20% - Accent6 4 9 2 4" xfId="39478" xr:uid="{00000000-0005-0000-0000-00006D3B0000}"/>
    <cellStyle name="20% - Accent6 4 9 2 5" xfId="39479" xr:uid="{00000000-0005-0000-0000-00006E3B0000}"/>
    <cellStyle name="20% - Accent6 4 9 2 6" xfId="39480" xr:uid="{00000000-0005-0000-0000-00006F3B0000}"/>
    <cellStyle name="20% - Accent6 4 9 3" xfId="7028" xr:uid="{00000000-0005-0000-0000-0000703B0000}"/>
    <cellStyle name="20% - Accent6 4 9 4" xfId="39481" xr:uid="{00000000-0005-0000-0000-0000713B0000}"/>
    <cellStyle name="20% - Accent6 4 9 5" xfId="39482" xr:uid="{00000000-0005-0000-0000-0000723B0000}"/>
    <cellStyle name="20% - Accent6 4 9 6" xfId="39483" xr:uid="{00000000-0005-0000-0000-0000733B0000}"/>
    <cellStyle name="20% - Accent6 4 9 7" xfId="39484" xr:uid="{00000000-0005-0000-0000-0000743B0000}"/>
    <cellStyle name="20% - Accent6 4 9 8" xfId="39485" xr:uid="{00000000-0005-0000-0000-0000753B0000}"/>
    <cellStyle name="20% - Accent6 5" xfId="7029" xr:uid="{00000000-0005-0000-0000-0000763B0000}"/>
    <cellStyle name="20% - Accent6 5 10" xfId="39486" xr:uid="{00000000-0005-0000-0000-0000773B0000}"/>
    <cellStyle name="20% - Accent6 5 10 2" xfId="39487" xr:uid="{00000000-0005-0000-0000-0000783B0000}"/>
    <cellStyle name="20% - Accent6 5 10 2 2" xfId="39488" xr:uid="{00000000-0005-0000-0000-0000793B0000}"/>
    <cellStyle name="20% - Accent6 5 10 2 3" xfId="39489" xr:uid="{00000000-0005-0000-0000-00007A3B0000}"/>
    <cellStyle name="20% - Accent6 5 10 2 4" xfId="39490" xr:uid="{00000000-0005-0000-0000-00007B3B0000}"/>
    <cellStyle name="20% - Accent6 5 10 2 5" xfId="39491" xr:uid="{00000000-0005-0000-0000-00007C3B0000}"/>
    <cellStyle name="20% - Accent6 5 10 2 6" xfId="39492" xr:uid="{00000000-0005-0000-0000-00007D3B0000}"/>
    <cellStyle name="20% - Accent6 5 10 3" xfId="39493" xr:uid="{00000000-0005-0000-0000-00007E3B0000}"/>
    <cellStyle name="20% - Accent6 5 10 4" xfId="39494" xr:uid="{00000000-0005-0000-0000-00007F3B0000}"/>
    <cellStyle name="20% - Accent6 5 10 5" xfId="39495" xr:uid="{00000000-0005-0000-0000-0000803B0000}"/>
    <cellStyle name="20% - Accent6 5 10 6" xfId="39496" xr:uid="{00000000-0005-0000-0000-0000813B0000}"/>
    <cellStyle name="20% - Accent6 5 11" xfId="39497" xr:uid="{00000000-0005-0000-0000-0000823B0000}"/>
    <cellStyle name="20% - Accent6 5 12" xfId="39498" xr:uid="{00000000-0005-0000-0000-0000833B0000}"/>
    <cellStyle name="20% - Accent6 5 13" xfId="39499" xr:uid="{00000000-0005-0000-0000-0000843B0000}"/>
    <cellStyle name="20% - Accent6 5 14" xfId="39500" xr:uid="{00000000-0005-0000-0000-0000853B0000}"/>
    <cellStyle name="20% - Accent6 5 15" xfId="39501" xr:uid="{00000000-0005-0000-0000-0000863B0000}"/>
    <cellStyle name="20% - Accent6 5 16" xfId="39502" xr:uid="{00000000-0005-0000-0000-0000873B0000}"/>
    <cellStyle name="20% - Accent6 5 17" xfId="39503" xr:uid="{00000000-0005-0000-0000-0000883B0000}"/>
    <cellStyle name="20% - Accent6 5 18" xfId="39504" xr:uid="{00000000-0005-0000-0000-0000893B0000}"/>
    <cellStyle name="20% - Accent6 5 2" xfId="7030" xr:uid="{00000000-0005-0000-0000-00008A3B0000}"/>
    <cellStyle name="20% - Accent6 5 2 2" xfId="7031" xr:uid="{00000000-0005-0000-0000-00008B3B0000}"/>
    <cellStyle name="20% - Accent6 5 2 2 2" xfId="7032" xr:uid="{00000000-0005-0000-0000-00008C3B0000}"/>
    <cellStyle name="20% - Accent6 5 2 2 2 2" xfId="7033" xr:uid="{00000000-0005-0000-0000-00008D3B0000}"/>
    <cellStyle name="20% - Accent6 5 2 2 2 2 2" xfId="7034" xr:uid="{00000000-0005-0000-0000-00008E3B0000}"/>
    <cellStyle name="20% - Accent6 5 2 2 2 2 2 2" xfId="7035" xr:uid="{00000000-0005-0000-0000-00008F3B0000}"/>
    <cellStyle name="20% - Accent6 5 2 2 2 2 2 3" xfId="7036" xr:uid="{00000000-0005-0000-0000-0000903B0000}"/>
    <cellStyle name="20% - Accent6 5 2 2 2 2 3" xfId="7037" xr:uid="{00000000-0005-0000-0000-0000913B0000}"/>
    <cellStyle name="20% - Accent6 5 2 2 2 2 4" xfId="7038" xr:uid="{00000000-0005-0000-0000-0000923B0000}"/>
    <cellStyle name="20% - Accent6 5 2 2 2 2 5" xfId="39505" xr:uid="{00000000-0005-0000-0000-0000933B0000}"/>
    <cellStyle name="20% - Accent6 5 2 2 2 2 6" xfId="39506" xr:uid="{00000000-0005-0000-0000-0000943B0000}"/>
    <cellStyle name="20% - Accent6 5 2 2 2 3" xfId="7039" xr:uid="{00000000-0005-0000-0000-0000953B0000}"/>
    <cellStyle name="20% - Accent6 5 2 2 2 3 2" xfId="7040" xr:uid="{00000000-0005-0000-0000-0000963B0000}"/>
    <cellStyle name="20% - Accent6 5 2 2 2 3 3" xfId="7041" xr:uid="{00000000-0005-0000-0000-0000973B0000}"/>
    <cellStyle name="20% - Accent6 5 2 2 2 4" xfId="7042" xr:uid="{00000000-0005-0000-0000-0000983B0000}"/>
    <cellStyle name="20% - Accent6 5 2 2 2 5" xfId="7043" xr:uid="{00000000-0005-0000-0000-0000993B0000}"/>
    <cellStyle name="20% - Accent6 5 2 2 2 6" xfId="39507" xr:uid="{00000000-0005-0000-0000-00009A3B0000}"/>
    <cellStyle name="20% - Accent6 5 2 2 3" xfId="7044" xr:uid="{00000000-0005-0000-0000-00009B3B0000}"/>
    <cellStyle name="20% - Accent6 5 2 2 3 2" xfId="7045" xr:uid="{00000000-0005-0000-0000-00009C3B0000}"/>
    <cellStyle name="20% - Accent6 5 2 2 3 2 2" xfId="7046" xr:uid="{00000000-0005-0000-0000-00009D3B0000}"/>
    <cellStyle name="20% - Accent6 5 2 2 3 2 3" xfId="7047" xr:uid="{00000000-0005-0000-0000-00009E3B0000}"/>
    <cellStyle name="20% - Accent6 5 2 2 3 3" xfId="7048" xr:uid="{00000000-0005-0000-0000-00009F3B0000}"/>
    <cellStyle name="20% - Accent6 5 2 2 3 4" xfId="7049" xr:uid="{00000000-0005-0000-0000-0000A03B0000}"/>
    <cellStyle name="20% - Accent6 5 2 2 4" xfId="7050" xr:uid="{00000000-0005-0000-0000-0000A13B0000}"/>
    <cellStyle name="20% - Accent6 5 2 2 4 2" xfId="7051" xr:uid="{00000000-0005-0000-0000-0000A23B0000}"/>
    <cellStyle name="20% - Accent6 5 2 2 4 3" xfId="7052" xr:uid="{00000000-0005-0000-0000-0000A33B0000}"/>
    <cellStyle name="20% - Accent6 5 2 2 5" xfId="7053" xr:uid="{00000000-0005-0000-0000-0000A43B0000}"/>
    <cellStyle name="20% - Accent6 5 2 2 6" xfId="7054" xr:uid="{00000000-0005-0000-0000-0000A53B0000}"/>
    <cellStyle name="20% - Accent6 5 2 2 7" xfId="39508" xr:uid="{00000000-0005-0000-0000-0000A63B0000}"/>
    <cellStyle name="20% - Accent6 5 2 2 8" xfId="39509" xr:uid="{00000000-0005-0000-0000-0000A73B0000}"/>
    <cellStyle name="20% - Accent6 5 2 3" xfId="7055" xr:uid="{00000000-0005-0000-0000-0000A83B0000}"/>
    <cellStyle name="20% - Accent6 5 2 3 2" xfId="7056" xr:uid="{00000000-0005-0000-0000-0000A93B0000}"/>
    <cellStyle name="20% - Accent6 5 2 3 2 2" xfId="7057" xr:uid="{00000000-0005-0000-0000-0000AA3B0000}"/>
    <cellStyle name="20% - Accent6 5 2 3 2 2 2" xfId="7058" xr:uid="{00000000-0005-0000-0000-0000AB3B0000}"/>
    <cellStyle name="20% - Accent6 5 2 3 2 2 3" xfId="7059" xr:uid="{00000000-0005-0000-0000-0000AC3B0000}"/>
    <cellStyle name="20% - Accent6 5 2 3 2 3" xfId="7060" xr:uid="{00000000-0005-0000-0000-0000AD3B0000}"/>
    <cellStyle name="20% - Accent6 5 2 3 2 4" xfId="7061" xr:uid="{00000000-0005-0000-0000-0000AE3B0000}"/>
    <cellStyle name="20% - Accent6 5 2 3 3" xfId="7062" xr:uid="{00000000-0005-0000-0000-0000AF3B0000}"/>
    <cellStyle name="20% - Accent6 5 2 3 3 2" xfId="7063" xr:uid="{00000000-0005-0000-0000-0000B03B0000}"/>
    <cellStyle name="20% - Accent6 5 2 3 3 3" xfId="7064" xr:uid="{00000000-0005-0000-0000-0000B13B0000}"/>
    <cellStyle name="20% - Accent6 5 2 3 4" xfId="7065" xr:uid="{00000000-0005-0000-0000-0000B23B0000}"/>
    <cellStyle name="20% - Accent6 5 2 3 5" xfId="7066" xr:uid="{00000000-0005-0000-0000-0000B33B0000}"/>
    <cellStyle name="20% - Accent6 5 2 4" xfId="7067" xr:uid="{00000000-0005-0000-0000-0000B43B0000}"/>
    <cellStyle name="20% - Accent6 5 2 4 2" xfId="7068" xr:uid="{00000000-0005-0000-0000-0000B53B0000}"/>
    <cellStyle name="20% - Accent6 5 2 4 2 2" xfId="7069" xr:uid="{00000000-0005-0000-0000-0000B63B0000}"/>
    <cellStyle name="20% - Accent6 5 2 4 2 3" xfId="7070" xr:uid="{00000000-0005-0000-0000-0000B73B0000}"/>
    <cellStyle name="20% - Accent6 5 2 4 2 4" xfId="39510" xr:uid="{00000000-0005-0000-0000-0000B83B0000}"/>
    <cellStyle name="20% - Accent6 5 2 4 2 5" xfId="39511" xr:uid="{00000000-0005-0000-0000-0000B93B0000}"/>
    <cellStyle name="20% - Accent6 5 2 4 2 6" xfId="39512" xr:uid="{00000000-0005-0000-0000-0000BA3B0000}"/>
    <cellStyle name="20% - Accent6 5 2 4 3" xfId="7071" xr:uid="{00000000-0005-0000-0000-0000BB3B0000}"/>
    <cellStyle name="20% - Accent6 5 2 4 4" xfId="7072" xr:uid="{00000000-0005-0000-0000-0000BC3B0000}"/>
    <cellStyle name="20% - Accent6 5 2 4 5" xfId="39513" xr:uid="{00000000-0005-0000-0000-0000BD3B0000}"/>
    <cellStyle name="20% - Accent6 5 2 4 6" xfId="39514" xr:uid="{00000000-0005-0000-0000-0000BE3B0000}"/>
    <cellStyle name="20% - Accent6 5 2 5" xfId="7073" xr:uid="{00000000-0005-0000-0000-0000BF3B0000}"/>
    <cellStyle name="20% - Accent6 5 2 5 2" xfId="7074" xr:uid="{00000000-0005-0000-0000-0000C03B0000}"/>
    <cellStyle name="20% - Accent6 5 2 5 3" xfId="7075" xr:uid="{00000000-0005-0000-0000-0000C13B0000}"/>
    <cellStyle name="20% - Accent6 5 2 6" xfId="7076" xr:uid="{00000000-0005-0000-0000-0000C23B0000}"/>
    <cellStyle name="20% - Accent6 5 2 7" xfId="7077" xr:uid="{00000000-0005-0000-0000-0000C33B0000}"/>
    <cellStyle name="20% - Accent6 5 2 8" xfId="39515" xr:uid="{00000000-0005-0000-0000-0000C43B0000}"/>
    <cellStyle name="20% - Accent6 5 2 9" xfId="39516" xr:uid="{00000000-0005-0000-0000-0000C53B0000}"/>
    <cellStyle name="20% - Accent6 5 3" xfId="7078" xr:uid="{00000000-0005-0000-0000-0000C63B0000}"/>
    <cellStyle name="20% - Accent6 5 3 2" xfId="7079" xr:uid="{00000000-0005-0000-0000-0000C73B0000}"/>
    <cellStyle name="20% - Accent6 5 3 2 2" xfId="7080" xr:uid="{00000000-0005-0000-0000-0000C83B0000}"/>
    <cellStyle name="20% - Accent6 5 3 2 2 2" xfId="7081" xr:uid="{00000000-0005-0000-0000-0000C93B0000}"/>
    <cellStyle name="20% - Accent6 5 3 2 2 2 2" xfId="7082" xr:uid="{00000000-0005-0000-0000-0000CA3B0000}"/>
    <cellStyle name="20% - Accent6 5 3 2 2 2 3" xfId="7083" xr:uid="{00000000-0005-0000-0000-0000CB3B0000}"/>
    <cellStyle name="20% - Accent6 5 3 2 2 3" xfId="7084" xr:uid="{00000000-0005-0000-0000-0000CC3B0000}"/>
    <cellStyle name="20% - Accent6 5 3 2 2 4" xfId="7085" xr:uid="{00000000-0005-0000-0000-0000CD3B0000}"/>
    <cellStyle name="20% - Accent6 5 3 2 3" xfId="7086" xr:uid="{00000000-0005-0000-0000-0000CE3B0000}"/>
    <cellStyle name="20% - Accent6 5 3 2 3 2" xfId="7087" xr:uid="{00000000-0005-0000-0000-0000CF3B0000}"/>
    <cellStyle name="20% - Accent6 5 3 2 3 3" xfId="7088" xr:uid="{00000000-0005-0000-0000-0000D03B0000}"/>
    <cellStyle name="20% - Accent6 5 3 2 4" xfId="7089" xr:uid="{00000000-0005-0000-0000-0000D13B0000}"/>
    <cellStyle name="20% - Accent6 5 3 2 5" xfId="7090" xr:uid="{00000000-0005-0000-0000-0000D23B0000}"/>
    <cellStyle name="20% - Accent6 5 3 3" xfId="7091" xr:uid="{00000000-0005-0000-0000-0000D33B0000}"/>
    <cellStyle name="20% - Accent6 5 3 3 2" xfId="7092" xr:uid="{00000000-0005-0000-0000-0000D43B0000}"/>
    <cellStyle name="20% - Accent6 5 3 3 2 2" xfId="7093" xr:uid="{00000000-0005-0000-0000-0000D53B0000}"/>
    <cellStyle name="20% - Accent6 5 3 3 2 3" xfId="7094" xr:uid="{00000000-0005-0000-0000-0000D63B0000}"/>
    <cellStyle name="20% - Accent6 5 3 3 3" xfId="7095" xr:uid="{00000000-0005-0000-0000-0000D73B0000}"/>
    <cellStyle name="20% - Accent6 5 3 3 4" xfId="7096" xr:uid="{00000000-0005-0000-0000-0000D83B0000}"/>
    <cellStyle name="20% - Accent6 5 3 4" xfId="7097" xr:uid="{00000000-0005-0000-0000-0000D93B0000}"/>
    <cellStyle name="20% - Accent6 5 3 4 2" xfId="7098" xr:uid="{00000000-0005-0000-0000-0000DA3B0000}"/>
    <cellStyle name="20% - Accent6 5 3 4 3" xfId="7099" xr:uid="{00000000-0005-0000-0000-0000DB3B0000}"/>
    <cellStyle name="20% - Accent6 5 3 5" xfId="7100" xr:uid="{00000000-0005-0000-0000-0000DC3B0000}"/>
    <cellStyle name="20% - Accent6 5 3 6" xfId="7101" xr:uid="{00000000-0005-0000-0000-0000DD3B0000}"/>
    <cellStyle name="20% - Accent6 5 3 7" xfId="39517" xr:uid="{00000000-0005-0000-0000-0000DE3B0000}"/>
    <cellStyle name="20% - Accent6 5 3 8" xfId="39518" xr:uid="{00000000-0005-0000-0000-0000DF3B0000}"/>
    <cellStyle name="20% - Accent6 5 4" xfId="7102" xr:uid="{00000000-0005-0000-0000-0000E03B0000}"/>
    <cellStyle name="20% - Accent6 5 4 2" xfId="7103" xr:uid="{00000000-0005-0000-0000-0000E13B0000}"/>
    <cellStyle name="20% - Accent6 5 4 2 2" xfId="7104" xr:uid="{00000000-0005-0000-0000-0000E23B0000}"/>
    <cellStyle name="20% - Accent6 5 4 2 2 2" xfId="7105" xr:uid="{00000000-0005-0000-0000-0000E33B0000}"/>
    <cellStyle name="20% - Accent6 5 4 2 2 3" xfId="7106" xr:uid="{00000000-0005-0000-0000-0000E43B0000}"/>
    <cellStyle name="20% - Accent6 5 4 2 3" xfId="7107" xr:uid="{00000000-0005-0000-0000-0000E53B0000}"/>
    <cellStyle name="20% - Accent6 5 4 2 4" xfId="7108" xr:uid="{00000000-0005-0000-0000-0000E63B0000}"/>
    <cellStyle name="20% - Accent6 5 4 3" xfId="7109" xr:uid="{00000000-0005-0000-0000-0000E73B0000}"/>
    <cellStyle name="20% - Accent6 5 4 3 2" xfId="7110" xr:uid="{00000000-0005-0000-0000-0000E83B0000}"/>
    <cellStyle name="20% - Accent6 5 4 3 3" xfId="7111" xr:uid="{00000000-0005-0000-0000-0000E93B0000}"/>
    <cellStyle name="20% - Accent6 5 4 4" xfId="7112" xr:uid="{00000000-0005-0000-0000-0000EA3B0000}"/>
    <cellStyle name="20% - Accent6 5 4 4 2" xfId="7113" xr:uid="{00000000-0005-0000-0000-0000EB3B0000}"/>
    <cellStyle name="20% - Accent6 5 4 4 3" xfId="7114" xr:uid="{00000000-0005-0000-0000-0000EC3B0000}"/>
    <cellStyle name="20% - Accent6 5 4 5" xfId="7115" xr:uid="{00000000-0005-0000-0000-0000ED3B0000}"/>
    <cellStyle name="20% - Accent6 5 4 6" xfId="7116" xr:uid="{00000000-0005-0000-0000-0000EE3B0000}"/>
    <cellStyle name="20% - Accent6 5 4 7" xfId="39519" xr:uid="{00000000-0005-0000-0000-0000EF3B0000}"/>
    <cellStyle name="20% - Accent6 5 4 8" xfId="39520" xr:uid="{00000000-0005-0000-0000-0000F03B0000}"/>
    <cellStyle name="20% - Accent6 5 5" xfId="7117" xr:uid="{00000000-0005-0000-0000-0000F13B0000}"/>
    <cellStyle name="20% - Accent6 5 5 2" xfId="7118" xr:uid="{00000000-0005-0000-0000-0000F23B0000}"/>
    <cellStyle name="20% - Accent6 5 5 2 2" xfId="7119" xr:uid="{00000000-0005-0000-0000-0000F33B0000}"/>
    <cellStyle name="20% - Accent6 5 5 2 3" xfId="7120" xr:uid="{00000000-0005-0000-0000-0000F43B0000}"/>
    <cellStyle name="20% - Accent6 5 5 3" xfId="7121" xr:uid="{00000000-0005-0000-0000-0000F53B0000}"/>
    <cellStyle name="20% - Accent6 5 5 4" xfId="7122" xr:uid="{00000000-0005-0000-0000-0000F63B0000}"/>
    <cellStyle name="20% - Accent6 5 5 5" xfId="39521" xr:uid="{00000000-0005-0000-0000-0000F73B0000}"/>
    <cellStyle name="20% - Accent6 5 5 6" xfId="39522" xr:uid="{00000000-0005-0000-0000-0000F83B0000}"/>
    <cellStyle name="20% - Accent6 5 5 7" xfId="39523" xr:uid="{00000000-0005-0000-0000-0000F93B0000}"/>
    <cellStyle name="20% - Accent6 5 5 8" xfId="39524" xr:uid="{00000000-0005-0000-0000-0000FA3B0000}"/>
    <cellStyle name="20% - Accent6 5 6" xfId="7123" xr:uid="{00000000-0005-0000-0000-0000FB3B0000}"/>
    <cellStyle name="20% - Accent6 5 6 2" xfId="7124" xr:uid="{00000000-0005-0000-0000-0000FC3B0000}"/>
    <cellStyle name="20% - Accent6 5 6 3" xfId="7125" xr:uid="{00000000-0005-0000-0000-0000FD3B0000}"/>
    <cellStyle name="20% - Accent6 5 6 4" xfId="39525" xr:uid="{00000000-0005-0000-0000-0000FE3B0000}"/>
    <cellStyle name="20% - Accent6 5 6 5" xfId="39526" xr:uid="{00000000-0005-0000-0000-0000FF3B0000}"/>
    <cellStyle name="20% - Accent6 5 6 6" xfId="39527" xr:uid="{00000000-0005-0000-0000-0000003C0000}"/>
    <cellStyle name="20% - Accent6 5 6 7" xfId="39528" xr:uid="{00000000-0005-0000-0000-0000013C0000}"/>
    <cellStyle name="20% - Accent6 5 6 8" xfId="39529" xr:uid="{00000000-0005-0000-0000-0000023C0000}"/>
    <cellStyle name="20% - Accent6 5 7" xfId="7126" xr:uid="{00000000-0005-0000-0000-0000033C0000}"/>
    <cellStyle name="20% - Accent6 5 7 2" xfId="7127" xr:uid="{00000000-0005-0000-0000-0000043C0000}"/>
    <cellStyle name="20% - Accent6 5 7 3" xfId="7128" xr:uid="{00000000-0005-0000-0000-0000053C0000}"/>
    <cellStyle name="20% - Accent6 5 7 4" xfId="39530" xr:uid="{00000000-0005-0000-0000-0000063C0000}"/>
    <cellStyle name="20% - Accent6 5 7 5" xfId="39531" xr:uid="{00000000-0005-0000-0000-0000073C0000}"/>
    <cellStyle name="20% - Accent6 5 7 6" xfId="39532" xr:uid="{00000000-0005-0000-0000-0000083C0000}"/>
    <cellStyle name="20% - Accent6 5 7 7" xfId="39533" xr:uid="{00000000-0005-0000-0000-0000093C0000}"/>
    <cellStyle name="20% - Accent6 5 7 8" xfId="39534" xr:uid="{00000000-0005-0000-0000-00000A3C0000}"/>
    <cellStyle name="20% - Accent6 5 8" xfId="7129" xr:uid="{00000000-0005-0000-0000-00000B3C0000}"/>
    <cellStyle name="20% - Accent6 5 8 2" xfId="39535" xr:uid="{00000000-0005-0000-0000-00000C3C0000}"/>
    <cellStyle name="20% - Accent6 5 8 3" xfId="39536" xr:uid="{00000000-0005-0000-0000-00000D3C0000}"/>
    <cellStyle name="20% - Accent6 5 8 4" xfId="39537" xr:uid="{00000000-0005-0000-0000-00000E3C0000}"/>
    <cellStyle name="20% - Accent6 5 8 5" xfId="39538" xr:uid="{00000000-0005-0000-0000-00000F3C0000}"/>
    <cellStyle name="20% - Accent6 5 8 6" xfId="39539" xr:uid="{00000000-0005-0000-0000-0000103C0000}"/>
    <cellStyle name="20% - Accent6 5 8 7" xfId="39540" xr:uid="{00000000-0005-0000-0000-0000113C0000}"/>
    <cellStyle name="20% - Accent6 5 8 8" xfId="39541" xr:uid="{00000000-0005-0000-0000-0000123C0000}"/>
    <cellStyle name="20% - Accent6 5 9" xfId="29739" xr:uid="{00000000-0005-0000-0000-0000133C0000}"/>
    <cellStyle name="20% - Accent6 5 9 2" xfId="39542" xr:uid="{00000000-0005-0000-0000-0000143C0000}"/>
    <cellStyle name="20% - Accent6 5 9 2 2" xfId="39543" xr:uid="{00000000-0005-0000-0000-0000153C0000}"/>
    <cellStyle name="20% - Accent6 5 9 2 2 2" xfId="39544" xr:uid="{00000000-0005-0000-0000-0000163C0000}"/>
    <cellStyle name="20% - Accent6 5 9 2 2 3" xfId="39545" xr:uid="{00000000-0005-0000-0000-0000173C0000}"/>
    <cellStyle name="20% - Accent6 5 9 2 2 4" xfId="39546" xr:uid="{00000000-0005-0000-0000-0000183C0000}"/>
    <cellStyle name="20% - Accent6 5 9 2 2 5" xfId="39547" xr:uid="{00000000-0005-0000-0000-0000193C0000}"/>
    <cellStyle name="20% - Accent6 5 9 2 2 6" xfId="39548" xr:uid="{00000000-0005-0000-0000-00001A3C0000}"/>
    <cellStyle name="20% - Accent6 5 9 2 3" xfId="39549" xr:uid="{00000000-0005-0000-0000-00001B3C0000}"/>
    <cellStyle name="20% - Accent6 5 9 2 4" xfId="39550" xr:uid="{00000000-0005-0000-0000-00001C3C0000}"/>
    <cellStyle name="20% - Accent6 5 9 2 5" xfId="39551" xr:uid="{00000000-0005-0000-0000-00001D3C0000}"/>
    <cellStyle name="20% - Accent6 5 9 2 6" xfId="39552" xr:uid="{00000000-0005-0000-0000-00001E3C0000}"/>
    <cellStyle name="20% - Accent6 5 9 3" xfId="39553" xr:uid="{00000000-0005-0000-0000-00001F3C0000}"/>
    <cellStyle name="20% - Accent6 5 9 4" xfId="39554" xr:uid="{00000000-0005-0000-0000-0000203C0000}"/>
    <cellStyle name="20% - Accent6 5 9 5" xfId="39555" xr:uid="{00000000-0005-0000-0000-0000213C0000}"/>
    <cellStyle name="20% - Accent6 5 9 6" xfId="39556" xr:uid="{00000000-0005-0000-0000-0000223C0000}"/>
    <cellStyle name="20% - Accent6 5 9 7" xfId="39557" xr:uid="{00000000-0005-0000-0000-0000233C0000}"/>
    <cellStyle name="20% - Accent6 5 9 8" xfId="39558" xr:uid="{00000000-0005-0000-0000-0000243C0000}"/>
    <cellStyle name="20% - Accent6 6" xfId="7130" xr:uid="{00000000-0005-0000-0000-0000253C0000}"/>
    <cellStyle name="20% - Accent6 6 10" xfId="39559" xr:uid="{00000000-0005-0000-0000-0000263C0000}"/>
    <cellStyle name="20% - Accent6 6 10 2" xfId="39560" xr:uid="{00000000-0005-0000-0000-0000273C0000}"/>
    <cellStyle name="20% - Accent6 6 10 2 2" xfId="39561" xr:uid="{00000000-0005-0000-0000-0000283C0000}"/>
    <cellStyle name="20% - Accent6 6 10 2 3" xfId="39562" xr:uid="{00000000-0005-0000-0000-0000293C0000}"/>
    <cellStyle name="20% - Accent6 6 10 2 4" xfId="39563" xr:uid="{00000000-0005-0000-0000-00002A3C0000}"/>
    <cellStyle name="20% - Accent6 6 10 2 5" xfId="39564" xr:uid="{00000000-0005-0000-0000-00002B3C0000}"/>
    <cellStyle name="20% - Accent6 6 10 2 6" xfId="39565" xr:uid="{00000000-0005-0000-0000-00002C3C0000}"/>
    <cellStyle name="20% - Accent6 6 10 3" xfId="39566" xr:uid="{00000000-0005-0000-0000-00002D3C0000}"/>
    <cellStyle name="20% - Accent6 6 10 4" xfId="39567" xr:uid="{00000000-0005-0000-0000-00002E3C0000}"/>
    <cellStyle name="20% - Accent6 6 10 5" xfId="39568" xr:uid="{00000000-0005-0000-0000-00002F3C0000}"/>
    <cellStyle name="20% - Accent6 6 10 6" xfId="39569" xr:uid="{00000000-0005-0000-0000-0000303C0000}"/>
    <cellStyle name="20% - Accent6 6 11" xfId="39570" xr:uid="{00000000-0005-0000-0000-0000313C0000}"/>
    <cellStyle name="20% - Accent6 6 12" xfId="39571" xr:uid="{00000000-0005-0000-0000-0000323C0000}"/>
    <cellStyle name="20% - Accent6 6 13" xfId="39572" xr:uid="{00000000-0005-0000-0000-0000333C0000}"/>
    <cellStyle name="20% - Accent6 6 14" xfId="39573" xr:uid="{00000000-0005-0000-0000-0000343C0000}"/>
    <cellStyle name="20% - Accent6 6 15" xfId="39574" xr:uid="{00000000-0005-0000-0000-0000353C0000}"/>
    <cellStyle name="20% - Accent6 6 2" xfId="7131" xr:uid="{00000000-0005-0000-0000-0000363C0000}"/>
    <cellStyle name="20% - Accent6 6 2 2" xfId="7132" xr:uid="{00000000-0005-0000-0000-0000373C0000}"/>
    <cellStyle name="20% - Accent6 6 2 2 2" xfId="7133" xr:uid="{00000000-0005-0000-0000-0000383C0000}"/>
    <cellStyle name="20% - Accent6 6 2 2 2 2" xfId="7134" xr:uid="{00000000-0005-0000-0000-0000393C0000}"/>
    <cellStyle name="20% - Accent6 6 2 2 2 2 2" xfId="7135" xr:uid="{00000000-0005-0000-0000-00003A3C0000}"/>
    <cellStyle name="20% - Accent6 6 2 2 2 2 3" xfId="7136" xr:uid="{00000000-0005-0000-0000-00003B3C0000}"/>
    <cellStyle name="20% - Accent6 6 2 2 2 2 4" xfId="39575" xr:uid="{00000000-0005-0000-0000-00003C3C0000}"/>
    <cellStyle name="20% - Accent6 6 2 2 2 2 5" xfId="39576" xr:uid="{00000000-0005-0000-0000-00003D3C0000}"/>
    <cellStyle name="20% - Accent6 6 2 2 2 2 6" xfId="39577" xr:uid="{00000000-0005-0000-0000-00003E3C0000}"/>
    <cellStyle name="20% - Accent6 6 2 2 2 3" xfId="7137" xr:uid="{00000000-0005-0000-0000-00003F3C0000}"/>
    <cellStyle name="20% - Accent6 6 2 2 2 4" xfId="7138" xr:uid="{00000000-0005-0000-0000-0000403C0000}"/>
    <cellStyle name="20% - Accent6 6 2 2 2 5" xfId="39578" xr:uid="{00000000-0005-0000-0000-0000413C0000}"/>
    <cellStyle name="20% - Accent6 6 2 2 2 6" xfId="39579" xr:uid="{00000000-0005-0000-0000-0000423C0000}"/>
    <cellStyle name="20% - Accent6 6 2 2 3" xfId="7139" xr:uid="{00000000-0005-0000-0000-0000433C0000}"/>
    <cellStyle name="20% - Accent6 6 2 2 3 2" xfId="7140" xr:uid="{00000000-0005-0000-0000-0000443C0000}"/>
    <cellStyle name="20% - Accent6 6 2 2 3 3" xfId="7141" xr:uid="{00000000-0005-0000-0000-0000453C0000}"/>
    <cellStyle name="20% - Accent6 6 2 2 4" xfId="7142" xr:uid="{00000000-0005-0000-0000-0000463C0000}"/>
    <cellStyle name="20% - Accent6 6 2 2 5" xfId="7143" xr:uid="{00000000-0005-0000-0000-0000473C0000}"/>
    <cellStyle name="20% - Accent6 6 2 2 6" xfId="39580" xr:uid="{00000000-0005-0000-0000-0000483C0000}"/>
    <cellStyle name="20% - Accent6 6 2 2 7" xfId="39581" xr:uid="{00000000-0005-0000-0000-0000493C0000}"/>
    <cellStyle name="20% - Accent6 6 2 2 8" xfId="39582" xr:uid="{00000000-0005-0000-0000-00004A3C0000}"/>
    <cellStyle name="20% - Accent6 6 2 3" xfId="7144" xr:uid="{00000000-0005-0000-0000-00004B3C0000}"/>
    <cellStyle name="20% - Accent6 6 2 3 2" xfId="7145" xr:uid="{00000000-0005-0000-0000-00004C3C0000}"/>
    <cellStyle name="20% - Accent6 6 2 3 2 2" xfId="7146" xr:uid="{00000000-0005-0000-0000-00004D3C0000}"/>
    <cellStyle name="20% - Accent6 6 2 3 2 3" xfId="7147" xr:uid="{00000000-0005-0000-0000-00004E3C0000}"/>
    <cellStyle name="20% - Accent6 6 2 3 3" xfId="7148" xr:uid="{00000000-0005-0000-0000-00004F3C0000}"/>
    <cellStyle name="20% - Accent6 6 2 3 4" xfId="7149" xr:uid="{00000000-0005-0000-0000-0000503C0000}"/>
    <cellStyle name="20% - Accent6 6 2 4" xfId="7150" xr:uid="{00000000-0005-0000-0000-0000513C0000}"/>
    <cellStyle name="20% - Accent6 6 2 4 2" xfId="7151" xr:uid="{00000000-0005-0000-0000-0000523C0000}"/>
    <cellStyle name="20% - Accent6 6 2 4 2 2" xfId="39583" xr:uid="{00000000-0005-0000-0000-0000533C0000}"/>
    <cellStyle name="20% - Accent6 6 2 4 2 3" xfId="39584" xr:uid="{00000000-0005-0000-0000-0000543C0000}"/>
    <cellStyle name="20% - Accent6 6 2 4 2 4" xfId="39585" xr:uid="{00000000-0005-0000-0000-0000553C0000}"/>
    <cellStyle name="20% - Accent6 6 2 4 2 5" xfId="39586" xr:uid="{00000000-0005-0000-0000-0000563C0000}"/>
    <cellStyle name="20% - Accent6 6 2 4 2 6" xfId="39587" xr:uid="{00000000-0005-0000-0000-0000573C0000}"/>
    <cellStyle name="20% - Accent6 6 2 4 3" xfId="7152" xr:uid="{00000000-0005-0000-0000-0000583C0000}"/>
    <cellStyle name="20% - Accent6 6 2 4 4" xfId="39588" xr:uid="{00000000-0005-0000-0000-0000593C0000}"/>
    <cellStyle name="20% - Accent6 6 2 4 5" xfId="39589" xr:uid="{00000000-0005-0000-0000-00005A3C0000}"/>
    <cellStyle name="20% - Accent6 6 2 4 6" xfId="39590" xr:uid="{00000000-0005-0000-0000-00005B3C0000}"/>
    <cellStyle name="20% - Accent6 6 2 5" xfId="7153" xr:uid="{00000000-0005-0000-0000-00005C3C0000}"/>
    <cellStyle name="20% - Accent6 6 2 6" xfId="7154" xr:uid="{00000000-0005-0000-0000-00005D3C0000}"/>
    <cellStyle name="20% - Accent6 6 2 7" xfId="39591" xr:uid="{00000000-0005-0000-0000-00005E3C0000}"/>
    <cellStyle name="20% - Accent6 6 2 8" xfId="39592" xr:uid="{00000000-0005-0000-0000-00005F3C0000}"/>
    <cellStyle name="20% - Accent6 6 2 9" xfId="39593" xr:uid="{00000000-0005-0000-0000-0000603C0000}"/>
    <cellStyle name="20% - Accent6 6 3" xfId="7155" xr:uid="{00000000-0005-0000-0000-0000613C0000}"/>
    <cellStyle name="20% - Accent6 6 3 2" xfId="7156" xr:uid="{00000000-0005-0000-0000-0000623C0000}"/>
    <cellStyle name="20% - Accent6 6 3 2 2" xfId="7157" xr:uid="{00000000-0005-0000-0000-0000633C0000}"/>
    <cellStyle name="20% - Accent6 6 3 2 2 2" xfId="7158" xr:uid="{00000000-0005-0000-0000-0000643C0000}"/>
    <cellStyle name="20% - Accent6 6 3 2 2 3" xfId="7159" xr:uid="{00000000-0005-0000-0000-0000653C0000}"/>
    <cellStyle name="20% - Accent6 6 3 2 3" xfId="7160" xr:uid="{00000000-0005-0000-0000-0000663C0000}"/>
    <cellStyle name="20% - Accent6 6 3 2 4" xfId="7161" xr:uid="{00000000-0005-0000-0000-0000673C0000}"/>
    <cellStyle name="20% - Accent6 6 3 3" xfId="7162" xr:uid="{00000000-0005-0000-0000-0000683C0000}"/>
    <cellStyle name="20% - Accent6 6 3 3 2" xfId="7163" xr:uid="{00000000-0005-0000-0000-0000693C0000}"/>
    <cellStyle name="20% - Accent6 6 3 3 3" xfId="7164" xr:uid="{00000000-0005-0000-0000-00006A3C0000}"/>
    <cellStyle name="20% - Accent6 6 3 4" xfId="7165" xr:uid="{00000000-0005-0000-0000-00006B3C0000}"/>
    <cellStyle name="20% - Accent6 6 3 5" xfId="7166" xr:uid="{00000000-0005-0000-0000-00006C3C0000}"/>
    <cellStyle name="20% - Accent6 6 3 6" xfId="39594" xr:uid="{00000000-0005-0000-0000-00006D3C0000}"/>
    <cellStyle name="20% - Accent6 6 3 7" xfId="39595" xr:uid="{00000000-0005-0000-0000-00006E3C0000}"/>
    <cellStyle name="20% - Accent6 6 3 8" xfId="39596" xr:uid="{00000000-0005-0000-0000-00006F3C0000}"/>
    <cellStyle name="20% - Accent6 6 4" xfId="7167" xr:uid="{00000000-0005-0000-0000-0000703C0000}"/>
    <cellStyle name="20% - Accent6 6 4 2" xfId="7168" xr:uid="{00000000-0005-0000-0000-0000713C0000}"/>
    <cellStyle name="20% - Accent6 6 4 2 2" xfId="7169" xr:uid="{00000000-0005-0000-0000-0000723C0000}"/>
    <cellStyle name="20% - Accent6 6 4 2 3" xfId="7170" xr:uid="{00000000-0005-0000-0000-0000733C0000}"/>
    <cellStyle name="20% - Accent6 6 4 3" xfId="7171" xr:uid="{00000000-0005-0000-0000-0000743C0000}"/>
    <cellStyle name="20% - Accent6 6 4 4" xfId="7172" xr:uid="{00000000-0005-0000-0000-0000753C0000}"/>
    <cellStyle name="20% - Accent6 6 4 5" xfId="39597" xr:uid="{00000000-0005-0000-0000-0000763C0000}"/>
    <cellStyle name="20% - Accent6 6 4 6" xfId="39598" xr:uid="{00000000-0005-0000-0000-0000773C0000}"/>
    <cellStyle name="20% - Accent6 6 4 7" xfId="39599" xr:uid="{00000000-0005-0000-0000-0000783C0000}"/>
    <cellStyle name="20% - Accent6 6 4 8" xfId="39600" xr:uid="{00000000-0005-0000-0000-0000793C0000}"/>
    <cellStyle name="20% - Accent6 6 5" xfId="7173" xr:uid="{00000000-0005-0000-0000-00007A3C0000}"/>
    <cellStyle name="20% - Accent6 6 5 2" xfId="7174" xr:uid="{00000000-0005-0000-0000-00007B3C0000}"/>
    <cellStyle name="20% - Accent6 6 5 3" xfId="7175" xr:uid="{00000000-0005-0000-0000-00007C3C0000}"/>
    <cellStyle name="20% - Accent6 6 5 4" xfId="39601" xr:uid="{00000000-0005-0000-0000-00007D3C0000}"/>
    <cellStyle name="20% - Accent6 6 5 5" xfId="39602" xr:uid="{00000000-0005-0000-0000-00007E3C0000}"/>
    <cellStyle name="20% - Accent6 6 5 6" xfId="39603" xr:uid="{00000000-0005-0000-0000-00007F3C0000}"/>
    <cellStyle name="20% - Accent6 6 5 7" xfId="39604" xr:uid="{00000000-0005-0000-0000-0000803C0000}"/>
    <cellStyle name="20% - Accent6 6 5 8" xfId="39605" xr:uid="{00000000-0005-0000-0000-0000813C0000}"/>
    <cellStyle name="20% - Accent6 6 6" xfId="7176" xr:uid="{00000000-0005-0000-0000-0000823C0000}"/>
    <cellStyle name="20% - Accent6 6 6 2" xfId="39606" xr:uid="{00000000-0005-0000-0000-0000833C0000}"/>
    <cellStyle name="20% - Accent6 6 6 3" xfId="39607" xr:uid="{00000000-0005-0000-0000-0000843C0000}"/>
    <cellStyle name="20% - Accent6 6 6 4" xfId="39608" xr:uid="{00000000-0005-0000-0000-0000853C0000}"/>
    <cellStyle name="20% - Accent6 6 6 5" xfId="39609" xr:uid="{00000000-0005-0000-0000-0000863C0000}"/>
    <cellStyle name="20% - Accent6 6 6 6" xfId="39610" xr:uid="{00000000-0005-0000-0000-0000873C0000}"/>
    <cellStyle name="20% - Accent6 6 6 7" xfId="39611" xr:uid="{00000000-0005-0000-0000-0000883C0000}"/>
    <cellStyle name="20% - Accent6 6 6 8" xfId="39612" xr:uid="{00000000-0005-0000-0000-0000893C0000}"/>
    <cellStyle name="20% - Accent6 6 7" xfId="7177" xr:uid="{00000000-0005-0000-0000-00008A3C0000}"/>
    <cellStyle name="20% - Accent6 6 7 2" xfId="39613" xr:uid="{00000000-0005-0000-0000-00008B3C0000}"/>
    <cellStyle name="20% - Accent6 6 7 3" xfId="39614" xr:uid="{00000000-0005-0000-0000-00008C3C0000}"/>
    <cellStyle name="20% - Accent6 6 7 4" xfId="39615" xr:uid="{00000000-0005-0000-0000-00008D3C0000}"/>
    <cellStyle name="20% - Accent6 6 7 5" xfId="39616" xr:uid="{00000000-0005-0000-0000-00008E3C0000}"/>
    <cellStyle name="20% - Accent6 6 7 6" xfId="39617" xr:uid="{00000000-0005-0000-0000-00008F3C0000}"/>
    <cellStyle name="20% - Accent6 6 7 7" xfId="39618" xr:uid="{00000000-0005-0000-0000-0000903C0000}"/>
    <cellStyle name="20% - Accent6 6 7 8" xfId="39619" xr:uid="{00000000-0005-0000-0000-0000913C0000}"/>
    <cellStyle name="20% - Accent6 6 8" xfId="39620" xr:uid="{00000000-0005-0000-0000-0000923C0000}"/>
    <cellStyle name="20% - Accent6 6 8 2" xfId="39621" xr:uid="{00000000-0005-0000-0000-0000933C0000}"/>
    <cellStyle name="20% - Accent6 6 8 3" xfId="39622" xr:uid="{00000000-0005-0000-0000-0000943C0000}"/>
    <cellStyle name="20% - Accent6 6 8 4" xfId="39623" xr:uid="{00000000-0005-0000-0000-0000953C0000}"/>
    <cellStyle name="20% - Accent6 6 8 5" xfId="39624" xr:uid="{00000000-0005-0000-0000-0000963C0000}"/>
    <cellStyle name="20% - Accent6 6 8 6" xfId="39625" xr:uid="{00000000-0005-0000-0000-0000973C0000}"/>
    <cellStyle name="20% - Accent6 6 8 7" xfId="39626" xr:uid="{00000000-0005-0000-0000-0000983C0000}"/>
    <cellStyle name="20% - Accent6 6 8 8" xfId="39627" xr:uid="{00000000-0005-0000-0000-0000993C0000}"/>
    <cellStyle name="20% - Accent6 6 9" xfId="39628" xr:uid="{00000000-0005-0000-0000-00009A3C0000}"/>
    <cellStyle name="20% - Accent6 6 9 2" xfId="39629" xr:uid="{00000000-0005-0000-0000-00009B3C0000}"/>
    <cellStyle name="20% - Accent6 6 9 2 2" xfId="39630" xr:uid="{00000000-0005-0000-0000-00009C3C0000}"/>
    <cellStyle name="20% - Accent6 6 9 2 2 2" xfId="39631" xr:uid="{00000000-0005-0000-0000-00009D3C0000}"/>
    <cellStyle name="20% - Accent6 6 9 2 2 3" xfId="39632" xr:uid="{00000000-0005-0000-0000-00009E3C0000}"/>
    <cellStyle name="20% - Accent6 6 9 2 2 4" xfId="39633" xr:uid="{00000000-0005-0000-0000-00009F3C0000}"/>
    <cellStyle name="20% - Accent6 6 9 2 2 5" xfId="39634" xr:uid="{00000000-0005-0000-0000-0000A03C0000}"/>
    <cellStyle name="20% - Accent6 6 9 2 2 6" xfId="39635" xr:uid="{00000000-0005-0000-0000-0000A13C0000}"/>
    <cellStyle name="20% - Accent6 6 9 2 3" xfId="39636" xr:uid="{00000000-0005-0000-0000-0000A23C0000}"/>
    <cellStyle name="20% - Accent6 6 9 2 4" xfId="39637" xr:uid="{00000000-0005-0000-0000-0000A33C0000}"/>
    <cellStyle name="20% - Accent6 6 9 2 5" xfId="39638" xr:uid="{00000000-0005-0000-0000-0000A43C0000}"/>
    <cellStyle name="20% - Accent6 6 9 2 6" xfId="39639" xr:uid="{00000000-0005-0000-0000-0000A53C0000}"/>
    <cellStyle name="20% - Accent6 6 9 3" xfId="39640" xr:uid="{00000000-0005-0000-0000-0000A63C0000}"/>
    <cellStyle name="20% - Accent6 6 9 4" xfId="39641" xr:uid="{00000000-0005-0000-0000-0000A73C0000}"/>
    <cellStyle name="20% - Accent6 6 9 5" xfId="39642" xr:uid="{00000000-0005-0000-0000-0000A83C0000}"/>
    <cellStyle name="20% - Accent6 6 9 6" xfId="39643" xr:uid="{00000000-0005-0000-0000-0000A93C0000}"/>
    <cellStyle name="20% - Accent6 6 9 7" xfId="39644" xr:uid="{00000000-0005-0000-0000-0000AA3C0000}"/>
    <cellStyle name="20% - Accent6 6 9 8" xfId="39645" xr:uid="{00000000-0005-0000-0000-0000AB3C0000}"/>
    <cellStyle name="20% - Accent6 7" xfId="7178" xr:uid="{00000000-0005-0000-0000-0000AC3C0000}"/>
    <cellStyle name="20% - Accent6 7 10" xfId="39646" xr:uid="{00000000-0005-0000-0000-0000AD3C0000}"/>
    <cellStyle name="20% - Accent6 7 10 2" xfId="39647" xr:uid="{00000000-0005-0000-0000-0000AE3C0000}"/>
    <cellStyle name="20% - Accent6 7 10 2 2" xfId="39648" xr:uid="{00000000-0005-0000-0000-0000AF3C0000}"/>
    <cellStyle name="20% - Accent6 7 10 2 3" xfId="39649" xr:uid="{00000000-0005-0000-0000-0000B03C0000}"/>
    <cellStyle name="20% - Accent6 7 10 2 4" xfId="39650" xr:uid="{00000000-0005-0000-0000-0000B13C0000}"/>
    <cellStyle name="20% - Accent6 7 10 2 5" xfId="39651" xr:uid="{00000000-0005-0000-0000-0000B23C0000}"/>
    <cellStyle name="20% - Accent6 7 10 2 6" xfId="39652" xr:uid="{00000000-0005-0000-0000-0000B33C0000}"/>
    <cellStyle name="20% - Accent6 7 10 3" xfId="39653" xr:uid="{00000000-0005-0000-0000-0000B43C0000}"/>
    <cellStyle name="20% - Accent6 7 10 4" xfId="39654" xr:uid="{00000000-0005-0000-0000-0000B53C0000}"/>
    <cellStyle name="20% - Accent6 7 10 5" xfId="39655" xr:uid="{00000000-0005-0000-0000-0000B63C0000}"/>
    <cellStyle name="20% - Accent6 7 10 6" xfId="39656" xr:uid="{00000000-0005-0000-0000-0000B73C0000}"/>
    <cellStyle name="20% - Accent6 7 11" xfId="39657" xr:uid="{00000000-0005-0000-0000-0000B83C0000}"/>
    <cellStyle name="20% - Accent6 7 12" xfId="39658" xr:uid="{00000000-0005-0000-0000-0000B93C0000}"/>
    <cellStyle name="20% - Accent6 7 13" xfId="39659" xr:uid="{00000000-0005-0000-0000-0000BA3C0000}"/>
    <cellStyle name="20% - Accent6 7 14" xfId="39660" xr:uid="{00000000-0005-0000-0000-0000BB3C0000}"/>
    <cellStyle name="20% - Accent6 7 15" xfId="39661" xr:uid="{00000000-0005-0000-0000-0000BC3C0000}"/>
    <cellStyle name="20% - Accent6 7 2" xfId="7179" xr:uid="{00000000-0005-0000-0000-0000BD3C0000}"/>
    <cellStyle name="20% - Accent6 7 2 2" xfId="7180" xr:uid="{00000000-0005-0000-0000-0000BE3C0000}"/>
    <cellStyle name="20% - Accent6 7 2 2 2" xfId="7181" xr:uid="{00000000-0005-0000-0000-0000BF3C0000}"/>
    <cellStyle name="20% - Accent6 7 2 2 2 2" xfId="7182" xr:uid="{00000000-0005-0000-0000-0000C03C0000}"/>
    <cellStyle name="20% - Accent6 7 2 2 2 2 2" xfId="39662" xr:uid="{00000000-0005-0000-0000-0000C13C0000}"/>
    <cellStyle name="20% - Accent6 7 2 2 2 2 3" xfId="39663" xr:uid="{00000000-0005-0000-0000-0000C23C0000}"/>
    <cellStyle name="20% - Accent6 7 2 2 2 2 4" xfId="39664" xr:uid="{00000000-0005-0000-0000-0000C33C0000}"/>
    <cellStyle name="20% - Accent6 7 2 2 2 2 5" xfId="39665" xr:uid="{00000000-0005-0000-0000-0000C43C0000}"/>
    <cellStyle name="20% - Accent6 7 2 2 2 2 6" xfId="39666" xr:uid="{00000000-0005-0000-0000-0000C53C0000}"/>
    <cellStyle name="20% - Accent6 7 2 2 2 3" xfId="7183" xr:uid="{00000000-0005-0000-0000-0000C63C0000}"/>
    <cellStyle name="20% - Accent6 7 2 2 2 4" xfId="39667" xr:uid="{00000000-0005-0000-0000-0000C73C0000}"/>
    <cellStyle name="20% - Accent6 7 2 2 2 5" xfId="39668" xr:uid="{00000000-0005-0000-0000-0000C83C0000}"/>
    <cellStyle name="20% - Accent6 7 2 2 2 6" xfId="39669" xr:uid="{00000000-0005-0000-0000-0000C93C0000}"/>
    <cellStyle name="20% - Accent6 7 2 2 3" xfId="7184" xr:uid="{00000000-0005-0000-0000-0000CA3C0000}"/>
    <cellStyle name="20% - Accent6 7 2 2 4" xfId="7185" xr:uid="{00000000-0005-0000-0000-0000CB3C0000}"/>
    <cellStyle name="20% - Accent6 7 2 2 5" xfId="39670" xr:uid="{00000000-0005-0000-0000-0000CC3C0000}"/>
    <cellStyle name="20% - Accent6 7 2 2 6" xfId="39671" xr:uid="{00000000-0005-0000-0000-0000CD3C0000}"/>
    <cellStyle name="20% - Accent6 7 2 2 7" xfId="39672" xr:uid="{00000000-0005-0000-0000-0000CE3C0000}"/>
    <cellStyle name="20% - Accent6 7 2 2 8" xfId="39673" xr:uid="{00000000-0005-0000-0000-0000CF3C0000}"/>
    <cellStyle name="20% - Accent6 7 2 3" xfId="7186" xr:uid="{00000000-0005-0000-0000-0000D03C0000}"/>
    <cellStyle name="20% - Accent6 7 2 3 2" xfId="7187" xr:uid="{00000000-0005-0000-0000-0000D13C0000}"/>
    <cellStyle name="20% - Accent6 7 2 3 3" xfId="7188" xr:uid="{00000000-0005-0000-0000-0000D23C0000}"/>
    <cellStyle name="20% - Accent6 7 2 4" xfId="7189" xr:uid="{00000000-0005-0000-0000-0000D33C0000}"/>
    <cellStyle name="20% - Accent6 7 2 4 2" xfId="39674" xr:uid="{00000000-0005-0000-0000-0000D43C0000}"/>
    <cellStyle name="20% - Accent6 7 2 4 2 2" xfId="39675" xr:uid="{00000000-0005-0000-0000-0000D53C0000}"/>
    <cellStyle name="20% - Accent6 7 2 4 2 3" xfId="39676" xr:uid="{00000000-0005-0000-0000-0000D63C0000}"/>
    <cellStyle name="20% - Accent6 7 2 4 2 4" xfId="39677" xr:uid="{00000000-0005-0000-0000-0000D73C0000}"/>
    <cellStyle name="20% - Accent6 7 2 4 2 5" xfId="39678" xr:uid="{00000000-0005-0000-0000-0000D83C0000}"/>
    <cellStyle name="20% - Accent6 7 2 4 2 6" xfId="39679" xr:uid="{00000000-0005-0000-0000-0000D93C0000}"/>
    <cellStyle name="20% - Accent6 7 2 4 3" xfId="39680" xr:uid="{00000000-0005-0000-0000-0000DA3C0000}"/>
    <cellStyle name="20% - Accent6 7 2 4 4" xfId="39681" xr:uid="{00000000-0005-0000-0000-0000DB3C0000}"/>
    <cellStyle name="20% - Accent6 7 2 4 5" xfId="39682" xr:uid="{00000000-0005-0000-0000-0000DC3C0000}"/>
    <cellStyle name="20% - Accent6 7 2 4 6" xfId="39683" xr:uid="{00000000-0005-0000-0000-0000DD3C0000}"/>
    <cellStyle name="20% - Accent6 7 2 5" xfId="7190" xr:uid="{00000000-0005-0000-0000-0000DE3C0000}"/>
    <cellStyle name="20% - Accent6 7 2 6" xfId="39684" xr:uid="{00000000-0005-0000-0000-0000DF3C0000}"/>
    <cellStyle name="20% - Accent6 7 2 7" xfId="39685" xr:uid="{00000000-0005-0000-0000-0000E03C0000}"/>
    <cellStyle name="20% - Accent6 7 2 8" xfId="39686" xr:uid="{00000000-0005-0000-0000-0000E13C0000}"/>
    <cellStyle name="20% - Accent6 7 2 9" xfId="39687" xr:uid="{00000000-0005-0000-0000-0000E23C0000}"/>
    <cellStyle name="20% - Accent6 7 3" xfId="7191" xr:uid="{00000000-0005-0000-0000-0000E33C0000}"/>
    <cellStyle name="20% - Accent6 7 3 2" xfId="7192" xr:uid="{00000000-0005-0000-0000-0000E43C0000}"/>
    <cellStyle name="20% - Accent6 7 3 2 2" xfId="7193" xr:uid="{00000000-0005-0000-0000-0000E53C0000}"/>
    <cellStyle name="20% - Accent6 7 3 2 3" xfId="7194" xr:uid="{00000000-0005-0000-0000-0000E63C0000}"/>
    <cellStyle name="20% - Accent6 7 3 3" xfId="7195" xr:uid="{00000000-0005-0000-0000-0000E73C0000}"/>
    <cellStyle name="20% - Accent6 7 3 4" xfId="7196" xr:uid="{00000000-0005-0000-0000-0000E83C0000}"/>
    <cellStyle name="20% - Accent6 7 3 5" xfId="39688" xr:uid="{00000000-0005-0000-0000-0000E93C0000}"/>
    <cellStyle name="20% - Accent6 7 3 6" xfId="39689" xr:uid="{00000000-0005-0000-0000-0000EA3C0000}"/>
    <cellStyle name="20% - Accent6 7 3 7" xfId="39690" xr:uid="{00000000-0005-0000-0000-0000EB3C0000}"/>
    <cellStyle name="20% - Accent6 7 3 8" xfId="39691" xr:uid="{00000000-0005-0000-0000-0000EC3C0000}"/>
    <cellStyle name="20% - Accent6 7 4" xfId="7197" xr:uid="{00000000-0005-0000-0000-0000ED3C0000}"/>
    <cellStyle name="20% - Accent6 7 4 2" xfId="7198" xr:uid="{00000000-0005-0000-0000-0000EE3C0000}"/>
    <cellStyle name="20% - Accent6 7 4 3" xfId="7199" xr:uid="{00000000-0005-0000-0000-0000EF3C0000}"/>
    <cellStyle name="20% - Accent6 7 4 4" xfId="39692" xr:uid="{00000000-0005-0000-0000-0000F03C0000}"/>
    <cellStyle name="20% - Accent6 7 4 5" xfId="39693" xr:uid="{00000000-0005-0000-0000-0000F13C0000}"/>
    <cellStyle name="20% - Accent6 7 4 6" xfId="39694" xr:uid="{00000000-0005-0000-0000-0000F23C0000}"/>
    <cellStyle name="20% - Accent6 7 4 7" xfId="39695" xr:uid="{00000000-0005-0000-0000-0000F33C0000}"/>
    <cellStyle name="20% - Accent6 7 4 8" xfId="39696" xr:uid="{00000000-0005-0000-0000-0000F43C0000}"/>
    <cellStyle name="20% - Accent6 7 5" xfId="7200" xr:uid="{00000000-0005-0000-0000-0000F53C0000}"/>
    <cellStyle name="20% - Accent6 7 5 2" xfId="39697" xr:uid="{00000000-0005-0000-0000-0000F63C0000}"/>
    <cellStyle name="20% - Accent6 7 5 3" xfId="39698" xr:uid="{00000000-0005-0000-0000-0000F73C0000}"/>
    <cellStyle name="20% - Accent6 7 5 4" xfId="39699" xr:uid="{00000000-0005-0000-0000-0000F83C0000}"/>
    <cellStyle name="20% - Accent6 7 5 5" xfId="39700" xr:uid="{00000000-0005-0000-0000-0000F93C0000}"/>
    <cellStyle name="20% - Accent6 7 5 6" xfId="39701" xr:uid="{00000000-0005-0000-0000-0000FA3C0000}"/>
    <cellStyle name="20% - Accent6 7 5 7" xfId="39702" xr:uid="{00000000-0005-0000-0000-0000FB3C0000}"/>
    <cellStyle name="20% - Accent6 7 5 8" xfId="39703" xr:uid="{00000000-0005-0000-0000-0000FC3C0000}"/>
    <cellStyle name="20% - Accent6 7 6" xfId="7201" xr:uid="{00000000-0005-0000-0000-0000FD3C0000}"/>
    <cellStyle name="20% - Accent6 7 6 2" xfId="39704" xr:uid="{00000000-0005-0000-0000-0000FE3C0000}"/>
    <cellStyle name="20% - Accent6 7 6 3" xfId="39705" xr:uid="{00000000-0005-0000-0000-0000FF3C0000}"/>
    <cellStyle name="20% - Accent6 7 6 4" xfId="39706" xr:uid="{00000000-0005-0000-0000-0000003D0000}"/>
    <cellStyle name="20% - Accent6 7 6 5" xfId="39707" xr:uid="{00000000-0005-0000-0000-0000013D0000}"/>
    <cellStyle name="20% - Accent6 7 6 6" xfId="39708" xr:uid="{00000000-0005-0000-0000-0000023D0000}"/>
    <cellStyle name="20% - Accent6 7 6 7" xfId="39709" xr:uid="{00000000-0005-0000-0000-0000033D0000}"/>
    <cellStyle name="20% - Accent6 7 6 8" xfId="39710" xr:uid="{00000000-0005-0000-0000-0000043D0000}"/>
    <cellStyle name="20% - Accent6 7 7" xfId="39711" xr:uid="{00000000-0005-0000-0000-0000053D0000}"/>
    <cellStyle name="20% - Accent6 7 7 2" xfId="39712" xr:uid="{00000000-0005-0000-0000-0000063D0000}"/>
    <cellStyle name="20% - Accent6 7 7 3" xfId="39713" xr:uid="{00000000-0005-0000-0000-0000073D0000}"/>
    <cellStyle name="20% - Accent6 7 7 4" xfId="39714" xr:uid="{00000000-0005-0000-0000-0000083D0000}"/>
    <cellStyle name="20% - Accent6 7 7 5" xfId="39715" xr:uid="{00000000-0005-0000-0000-0000093D0000}"/>
    <cellStyle name="20% - Accent6 7 7 6" xfId="39716" xr:uid="{00000000-0005-0000-0000-00000A3D0000}"/>
    <cellStyle name="20% - Accent6 7 7 7" xfId="39717" xr:uid="{00000000-0005-0000-0000-00000B3D0000}"/>
    <cellStyle name="20% - Accent6 7 7 8" xfId="39718" xr:uid="{00000000-0005-0000-0000-00000C3D0000}"/>
    <cellStyle name="20% - Accent6 7 8" xfId="39719" xr:uid="{00000000-0005-0000-0000-00000D3D0000}"/>
    <cellStyle name="20% - Accent6 7 8 2" xfId="39720" xr:uid="{00000000-0005-0000-0000-00000E3D0000}"/>
    <cellStyle name="20% - Accent6 7 8 3" xfId="39721" xr:uid="{00000000-0005-0000-0000-00000F3D0000}"/>
    <cellStyle name="20% - Accent6 7 8 4" xfId="39722" xr:uid="{00000000-0005-0000-0000-0000103D0000}"/>
    <cellStyle name="20% - Accent6 7 8 5" xfId="39723" xr:uid="{00000000-0005-0000-0000-0000113D0000}"/>
    <cellStyle name="20% - Accent6 7 8 6" xfId="39724" xr:uid="{00000000-0005-0000-0000-0000123D0000}"/>
    <cellStyle name="20% - Accent6 7 8 7" xfId="39725" xr:uid="{00000000-0005-0000-0000-0000133D0000}"/>
    <cellStyle name="20% - Accent6 7 8 8" xfId="39726" xr:uid="{00000000-0005-0000-0000-0000143D0000}"/>
    <cellStyle name="20% - Accent6 7 9" xfId="39727" xr:uid="{00000000-0005-0000-0000-0000153D0000}"/>
    <cellStyle name="20% - Accent6 7 9 2" xfId="39728" xr:uid="{00000000-0005-0000-0000-0000163D0000}"/>
    <cellStyle name="20% - Accent6 7 9 2 2" xfId="39729" xr:uid="{00000000-0005-0000-0000-0000173D0000}"/>
    <cellStyle name="20% - Accent6 7 9 2 2 2" xfId="39730" xr:uid="{00000000-0005-0000-0000-0000183D0000}"/>
    <cellStyle name="20% - Accent6 7 9 2 2 3" xfId="39731" xr:uid="{00000000-0005-0000-0000-0000193D0000}"/>
    <cellStyle name="20% - Accent6 7 9 2 2 4" xfId="39732" xr:uid="{00000000-0005-0000-0000-00001A3D0000}"/>
    <cellStyle name="20% - Accent6 7 9 2 2 5" xfId="39733" xr:uid="{00000000-0005-0000-0000-00001B3D0000}"/>
    <cellStyle name="20% - Accent6 7 9 2 2 6" xfId="39734" xr:uid="{00000000-0005-0000-0000-00001C3D0000}"/>
    <cellStyle name="20% - Accent6 7 9 2 3" xfId="39735" xr:uid="{00000000-0005-0000-0000-00001D3D0000}"/>
    <cellStyle name="20% - Accent6 7 9 2 4" xfId="39736" xr:uid="{00000000-0005-0000-0000-00001E3D0000}"/>
    <cellStyle name="20% - Accent6 7 9 2 5" xfId="39737" xr:uid="{00000000-0005-0000-0000-00001F3D0000}"/>
    <cellStyle name="20% - Accent6 7 9 2 6" xfId="39738" xr:uid="{00000000-0005-0000-0000-0000203D0000}"/>
    <cellStyle name="20% - Accent6 7 9 3" xfId="39739" xr:uid="{00000000-0005-0000-0000-0000213D0000}"/>
    <cellStyle name="20% - Accent6 7 9 4" xfId="39740" xr:uid="{00000000-0005-0000-0000-0000223D0000}"/>
    <cellStyle name="20% - Accent6 7 9 5" xfId="39741" xr:uid="{00000000-0005-0000-0000-0000233D0000}"/>
    <cellStyle name="20% - Accent6 7 9 6" xfId="39742" xr:uid="{00000000-0005-0000-0000-0000243D0000}"/>
    <cellStyle name="20% - Accent6 7 9 7" xfId="39743" xr:uid="{00000000-0005-0000-0000-0000253D0000}"/>
    <cellStyle name="20% - Accent6 7 9 8" xfId="39744" xr:uid="{00000000-0005-0000-0000-0000263D0000}"/>
    <cellStyle name="20% - Accent6 8" xfId="7202" xr:uid="{00000000-0005-0000-0000-0000273D0000}"/>
    <cellStyle name="20% - Accent6 8 2" xfId="7203" xr:uid="{00000000-0005-0000-0000-0000283D0000}"/>
    <cellStyle name="20% - Accent6 8 2 2" xfId="7204" xr:uid="{00000000-0005-0000-0000-0000293D0000}"/>
    <cellStyle name="20% - Accent6 8 2 2 2" xfId="7205" xr:uid="{00000000-0005-0000-0000-00002A3D0000}"/>
    <cellStyle name="20% - Accent6 8 2 2 2 2" xfId="7206" xr:uid="{00000000-0005-0000-0000-00002B3D0000}"/>
    <cellStyle name="20% - Accent6 8 2 2 2 3" xfId="7207" xr:uid="{00000000-0005-0000-0000-00002C3D0000}"/>
    <cellStyle name="20% - Accent6 8 2 2 3" xfId="7208" xr:uid="{00000000-0005-0000-0000-00002D3D0000}"/>
    <cellStyle name="20% - Accent6 8 2 2 4" xfId="7209" xr:uid="{00000000-0005-0000-0000-00002E3D0000}"/>
    <cellStyle name="20% - Accent6 8 2 3" xfId="7210" xr:uid="{00000000-0005-0000-0000-00002F3D0000}"/>
    <cellStyle name="20% - Accent6 8 2 3 2" xfId="7211" xr:uid="{00000000-0005-0000-0000-0000303D0000}"/>
    <cellStyle name="20% - Accent6 8 2 3 3" xfId="7212" xr:uid="{00000000-0005-0000-0000-0000313D0000}"/>
    <cellStyle name="20% - Accent6 8 2 4" xfId="7213" xr:uid="{00000000-0005-0000-0000-0000323D0000}"/>
    <cellStyle name="20% - Accent6 8 2 5" xfId="7214" xr:uid="{00000000-0005-0000-0000-0000333D0000}"/>
    <cellStyle name="20% - Accent6 8 3" xfId="7215" xr:uid="{00000000-0005-0000-0000-0000343D0000}"/>
    <cellStyle name="20% - Accent6 8 3 2" xfId="7216" xr:uid="{00000000-0005-0000-0000-0000353D0000}"/>
    <cellStyle name="20% - Accent6 8 3 2 2" xfId="7217" xr:uid="{00000000-0005-0000-0000-0000363D0000}"/>
    <cellStyle name="20% - Accent6 8 3 2 3" xfId="7218" xr:uid="{00000000-0005-0000-0000-0000373D0000}"/>
    <cellStyle name="20% - Accent6 8 3 3" xfId="7219" xr:uid="{00000000-0005-0000-0000-0000383D0000}"/>
    <cellStyle name="20% - Accent6 8 3 4" xfId="7220" xr:uid="{00000000-0005-0000-0000-0000393D0000}"/>
    <cellStyle name="20% - Accent6 8 4" xfId="7221" xr:uid="{00000000-0005-0000-0000-00003A3D0000}"/>
    <cellStyle name="20% - Accent6 8 4 2" xfId="7222" xr:uid="{00000000-0005-0000-0000-00003B3D0000}"/>
    <cellStyle name="20% - Accent6 8 4 3" xfId="7223" xr:uid="{00000000-0005-0000-0000-00003C3D0000}"/>
    <cellStyle name="20% - Accent6 8 5" xfId="7224" xr:uid="{00000000-0005-0000-0000-00003D3D0000}"/>
    <cellStyle name="20% - Accent6 8 6" xfId="7225" xr:uid="{00000000-0005-0000-0000-00003E3D0000}"/>
    <cellStyle name="20% - Accent6 9" xfId="7226" xr:uid="{00000000-0005-0000-0000-00003F3D0000}"/>
    <cellStyle name="20% - Accent6 9 2" xfId="7227" xr:uid="{00000000-0005-0000-0000-0000403D0000}"/>
    <cellStyle name="20% - Accent6 9 2 2" xfId="7228" xr:uid="{00000000-0005-0000-0000-0000413D0000}"/>
    <cellStyle name="20% - Accent6 9 2 2 2" xfId="7229" xr:uid="{00000000-0005-0000-0000-0000423D0000}"/>
    <cellStyle name="20% - Accent6 9 2 2 3" xfId="7230" xr:uid="{00000000-0005-0000-0000-0000433D0000}"/>
    <cellStyle name="20% - Accent6 9 2 3" xfId="7231" xr:uid="{00000000-0005-0000-0000-0000443D0000}"/>
    <cellStyle name="20% - Accent6 9 2 4" xfId="7232" xr:uid="{00000000-0005-0000-0000-0000453D0000}"/>
    <cellStyle name="20% - Accent6 9 3" xfId="7233" xr:uid="{00000000-0005-0000-0000-0000463D0000}"/>
    <cellStyle name="20% - Accent6 9 3 2" xfId="7234" xr:uid="{00000000-0005-0000-0000-0000473D0000}"/>
    <cellStyle name="20% - Accent6 9 3 3" xfId="7235" xr:uid="{00000000-0005-0000-0000-0000483D0000}"/>
    <cellStyle name="20% - Accent6 9 4" xfId="7236" xr:uid="{00000000-0005-0000-0000-0000493D0000}"/>
    <cellStyle name="20% - Accent6 9 5" xfId="7237" xr:uid="{00000000-0005-0000-0000-00004A3D0000}"/>
    <cellStyle name="40% - Accent1 10" xfId="7238" xr:uid="{00000000-0005-0000-0000-00004B3D0000}"/>
    <cellStyle name="40% - Accent1 10 2" xfId="7239" xr:uid="{00000000-0005-0000-0000-00004C3D0000}"/>
    <cellStyle name="40% - Accent1 10 2 2" xfId="7240" xr:uid="{00000000-0005-0000-0000-00004D3D0000}"/>
    <cellStyle name="40% - Accent1 10 2 2 2" xfId="7241" xr:uid="{00000000-0005-0000-0000-00004E3D0000}"/>
    <cellStyle name="40% - Accent1 10 2 2 3" xfId="7242" xr:uid="{00000000-0005-0000-0000-00004F3D0000}"/>
    <cellStyle name="40% - Accent1 10 2 3" xfId="7243" xr:uid="{00000000-0005-0000-0000-0000503D0000}"/>
    <cellStyle name="40% - Accent1 10 2 4" xfId="7244" xr:uid="{00000000-0005-0000-0000-0000513D0000}"/>
    <cellStyle name="40% - Accent1 10 3" xfId="7245" xr:uid="{00000000-0005-0000-0000-0000523D0000}"/>
    <cellStyle name="40% - Accent1 10 3 2" xfId="7246" xr:uid="{00000000-0005-0000-0000-0000533D0000}"/>
    <cellStyle name="40% - Accent1 10 3 3" xfId="7247" xr:uid="{00000000-0005-0000-0000-0000543D0000}"/>
    <cellStyle name="40% - Accent1 10 4" xfId="7248" xr:uid="{00000000-0005-0000-0000-0000553D0000}"/>
    <cellStyle name="40% - Accent1 10 5" xfId="7249" xr:uid="{00000000-0005-0000-0000-0000563D0000}"/>
    <cellStyle name="40% - Accent1 10 6" xfId="39745" xr:uid="{00000000-0005-0000-0000-0000573D0000}"/>
    <cellStyle name="40% - Accent1 10 7" xfId="39746" xr:uid="{00000000-0005-0000-0000-0000583D0000}"/>
    <cellStyle name="40% - Accent1 10 8" xfId="39747" xr:uid="{00000000-0005-0000-0000-0000593D0000}"/>
    <cellStyle name="40% - Accent1 11" xfId="7250" xr:uid="{00000000-0005-0000-0000-00005A3D0000}"/>
    <cellStyle name="40% - Accent1 11 2" xfId="7251" xr:uid="{00000000-0005-0000-0000-00005B3D0000}"/>
    <cellStyle name="40% - Accent1 11 2 2" xfId="7252" xr:uid="{00000000-0005-0000-0000-00005C3D0000}"/>
    <cellStyle name="40% - Accent1 11 2 3" xfId="7253" xr:uid="{00000000-0005-0000-0000-00005D3D0000}"/>
    <cellStyle name="40% - Accent1 11 3" xfId="7254" xr:uid="{00000000-0005-0000-0000-00005E3D0000}"/>
    <cellStyle name="40% - Accent1 11 4" xfId="7255" xr:uid="{00000000-0005-0000-0000-00005F3D0000}"/>
    <cellStyle name="40% - Accent1 11 5" xfId="39748" xr:uid="{00000000-0005-0000-0000-0000603D0000}"/>
    <cellStyle name="40% - Accent1 11 6" xfId="39749" xr:uid="{00000000-0005-0000-0000-0000613D0000}"/>
    <cellStyle name="40% - Accent1 11 7" xfId="39750" xr:uid="{00000000-0005-0000-0000-0000623D0000}"/>
    <cellStyle name="40% - Accent1 11 8" xfId="39751" xr:uid="{00000000-0005-0000-0000-0000633D0000}"/>
    <cellStyle name="40% - Accent1 12" xfId="7256" xr:uid="{00000000-0005-0000-0000-0000643D0000}"/>
    <cellStyle name="40% - Accent1 12 2" xfId="7257" xr:uid="{00000000-0005-0000-0000-0000653D0000}"/>
    <cellStyle name="40% - Accent1 12 3" xfId="7258" xr:uid="{00000000-0005-0000-0000-0000663D0000}"/>
    <cellStyle name="40% - Accent1 12 4" xfId="39752" xr:uid="{00000000-0005-0000-0000-0000673D0000}"/>
    <cellStyle name="40% - Accent1 12 5" xfId="39753" xr:uid="{00000000-0005-0000-0000-0000683D0000}"/>
    <cellStyle name="40% - Accent1 12 6" xfId="39754" xr:uid="{00000000-0005-0000-0000-0000693D0000}"/>
    <cellStyle name="40% - Accent1 12 7" xfId="39755" xr:uid="{00000000-0005-0000-0000-00006A3D0000}"/>
    <cellStyle name="40% - Accent1 12 8" xfId="39756" xr:uid="{00000000-0005-0000-0000-00006B3D0000}"/>
    <cellStyle name="40% - Accent1 13" xfId="7259" xr:uid="{00000000-0005-0000-0000-00006C3D0000}"/>
    <cellStyle name="40% - Accent1 13 2" xfId="7260" xr:uid="{00000000-0005-0000-0000-00006D3D0000}"/>
    <cellStyle name="40% - Accent1 13 3" xfId="7261" xr:uid="{00000000-0005-0000-0000-00006E3D0000}"/>
    <cellStyle name="40% - Accent1 13 4" xfId="39757" xr:uid="{00000000-0005-0000-0000-00006F3D0000}"/>
    <cellStyle name="40% - Accent1 13 5" xfId="39758" xr:uid="{00000000-0005-0000-0000-0000703D0000}"/>
    <cellStyle name="40% - Accent1 13 6" xfId="39759" xr:uid="{00000000-0005-0000-0000-0000713D0000}"/>
    <cellStyle name="40% - Accent1 13 7" xfId="39760" xr:uid="{00000000-0005-0000-0000-0000723D0000}"/>
    <cellStyle name="40% - Accent1 13 8" xfId="39761" xr:uid="{00000000-0005-0000-0000-0000733D0000}"/>
    <cellStyle name="40% - Accent1 14" xfId="7262" xr:uid="{00000000-0005-0000-0000-0000743D0000}"/>
    <cellStyle name="40% - Accent1 14 2" xfId="29740" xr:uid="{00000000-0005-0000-0000-0000753D0000}"/>
    <cellStyle name="40% - Accent1 14 3" xfId="39762" xr:uid="{00000000-0005-0000-0000-0000763D0000}"/>
    <cellStyle name="40% - Accent1 14 4" xfId="39763" xr:uid="{00000000-0005-0000-0000-0000773D0000}"/>
    <cellStyle name="40% - Accent1 14 5" xfId="39764" xr:uid="{00000000-0005-0000-0000-0000783D0000}"/>
    <cellStyle name="40% - Accent1 14 6" xfId="39765" xr:uid="{00000000-0005-0000-0000-0000793D0000}"/>
    <cellStyle name="40% - Accent1 14 7" xfId="39766" xr:uid="{00000000-0005-0000-0000-00007A3D0000}"/>
    <cellStyle name="40% - Accent1 14 8" xfId="39767" xr:uid="{00000000-0005-0000-0000-00007B3D0000}"/>
    <cellStyle name="40% - Accent1 15" xfId="7263" xr:uid="{00000000-0005-0000-0000-00007C3D0000}"/>
    <cellStyle name="40% - Accent1 15 2" xfId="29741" xr:uid="{00000000-0005-0000-0000-00007D3D0000}"/>
    <cellStyle name="40% - Accent1 15 3" xfId="39768" xr:uid="{00000000-0005-0000-0000-00007E3D0000}"/>
    <cellStyle name="40% - Accent1 15 4" xfId="39769" xr:uid="{00000000-0005-0000-0000-00007F3D0000}"/>
    <cellStyle name="40% - Accent1 15 5" xfId="39770" xr:uid="{00000000-0005-0000-0000-0000803D0000}"/>
    <cellStyle name="40% - Accent1 15 6" xfId="39771" xr:uid="{00000000-0005-0000-0000-0000813D0000}"/>
    <cellStyle name="40% - Accent1 15 7" xfId="39772" xr:uid="{00000000-0005-0000-0000-0000823D0000}"/>
    <cellStyle name="40% - Accent1 15 8" xfId="39773" xr:uid="{00000000-0005-0000-0000-0000833D0000}"/>
    <cellStyle name="40% - Accent1 16" xfId="29742" xr:uid="{00000000-0005-0000-0000-0000843D0000}"/>
    <cellStyle name="40% - Accent1 16 2" xfId="29743" xr:uid="{00000000-0005-0000-0000-0000853D0000}"/>
    <cellStyle name="40% - Accent1 16 3" xfId="39774" xr:uid="{00000000-0005-0000-0000-0000863D0000}"/>
    <cellStyle name="40% - Accent1 16 4" xfId="39775" xr:uid="{00000000-0005-0000-0000-0000873D0000}"/>
    <cellStyle name="40% - Accent1 16 5" xfId="39776" xr:uid="{00000000-0005-0000-0000-0000883D0000}"/>
    <cellStyle name="40% - Accent1 16 6" xfId="39777" xr:uid="{00000000-0005-0000-0000-0000893D0000}"/>
    <cellStyle name="40% - Accent1 17" xfId="29744" xr:uid="{00000000-0005-0000-0000-00008A3D0000}"/>
    <cellStyle name="40% - Accent1 17 2" xfId="29745" xr:uid="{00000000-0005-0000-0000-00008B3D0000}"/>
    <cellStyle name="40% - Accent1 17 3" xfId="39778" xr:uid="{00000000-0005-0000-0000-00008C3D0000}"/>
    <cellStyle name="40% - Accent1 17 4" xfId="39779" xr:uid="{00000000-0005-0000-0000-00008D3D0000}"/>
    <cellStyle name="40% - Accent1 17 5" xfId="39780" xr:uid="{00000000-0005-0000-0000-00008E3D0000}"/>
    <cellStyle name="40% - Accent1 17 6" xfId="39781" xr:uid="{00000000-0005-0000-0000-00008F3D0000}"/>
    <cellStyle name="40% - Accent1 18" xfId="29746" xr:uid="{00000000-0005-0000-0000-0000903D0000}"/>
    <cellStyle name="40% - Accent1 18 2" xfId="29747" xr:uid="{00000000-0005-0000-0000-0000913D0000}"/>
    <cellStyle name="40% - Accent1 19" xfId="29748" xr:uid="{00000000-0005-0000-0000-0000923D0000}"/>
    <cellStyle name="40% - Accent1 19 2" xfId="29749" xr:uid="{00000000-0005-0000-0000-0000933D0000}"/>
    <cellStyle name="40% - Accent1 2" xfId="7264" xr:uid="{00000000-0005-0000-0000-0000943D0000}"/>
    <cellStyle name="40% - Accent1 2 10" xfId="39782" xr:uid="{00000000-0005-0000-0000-0000953D0000}"/>
    <cellStyle name="40% - Accent1 2 10 2" xfId="39783" xr:uid="{00000000-0005-0000-0000-0000963D0000}"/>
    <cellStyle name="40% - Accent1 2 10 2 2" xfId="39784" xr:uid="{00000000-0005-0000-0000-0000973D0000}"/>
    <cellStyle name="40% - Accent1 2 10 2 2 2" xfId="39785" xr:uid="{00000000-0005-0000-0000-0000983D0000}"/>
    <cellStyle name="40% - Accent1 2 10 2 2 2 2" xfId="39786" xr:uid="{00000000-0005-0000-0000-0000993D0000}"/>
    <cellStyle name="40% - Accent1 2 10 2 2 2 3" xfId="39787" xr:uid="{00000000-0005-0000-0000-00009A3D0000}"/>
    <cellStyle name="40% - Accent1 2 10 2 2 2 4" xfId="39788" xr:uid="{00000000-0005-0000-0000-00009B3D0000}"/>
    <cellStyle name="40% - Accent1 2 10 2 2 2 5" xfId="39789" xr:uid="{00000000-0005-0000-0000-00009C3D0000}"/>
    <cellStyle name="40% - Accent1 2 10 2 2 2 6" xfId="39790" xr:uid="{00000000-0005-0000-0000-00009D3D0000}"/>
    <cellStyle name="40% - Accent1 2 10 2 2 3" xfId="39791" xr:uid="{00000000-0005-0000-0000-00009E3D0000}"/>
    <cellStyle name="40% - Accent1 2 10 2 2 4" xfId="39792" xr:uid="{00000000-0005-0000-0000-00009F3D0000}"/>
    <cellStyle name="40% - Accent1 2 10 2 2 5" xfId="39793" xr:uid="{00000000-0005-0000-0000-0000A03D0000}"/>
    <cellStyle name="40% - Accent1 2 10 2 2 6" xfId="39794" xr:uid="{00000000-0005-0000-0000-0000A13D0000}"/>
    <cellStyle name="40% - Accent1 2 10 2 3" xfId="39795" xr:uid="{00000000-0005-0000-0000-0000A23D0000}"/>
    <cellStyle name="40% - Accent1 2 10 2 4" xfId="39796" xr:uid="{00000000-0005-0000-0000-0000A33D0000}"/>
    <cellStyle name="40% - Accent1 2 10 2 5" xfId="39797" xr:uid="{00000000-0005-0000-0000-0000A43D0000}"/>
    <cellStyle name="40% - Accent1 2 10 2 6" xfId="39798" xr:uid="{00000000-0005-0000-0000-0000A53D0000}"/>
    <cellStyle name="40% - Accent1 2 10 2 7" xfId="39799" xr:uid="{00000000-0005-0000-0000-0000A63D0000}"/>
    <cellStyle name="40% - Accent1 2 10 2 8" xfId="39800" xr:uid="{00000000-0005-0000-0000-0000A73D0000}"/>
    <cellStyle name="40% - Accent1 2 10 3" xfId="39801" xr:uid="{00000000-0005-0000-0000-0000A83D0000}"/>
    <cellStyle name="40% - Accent1 2 10 4" xfId="39802" xr:uid="{00000000-0005-0000-0000-0000A93D0000}"/>
    <cellStyle name="40% - Accent1 2 10 4 2" xfId="39803" xr:uid="{00000000-0005-0000-0000-0000AA3D0000}"/>
    <cellStyle name="40% - Accent1 2 10 4 2 2" xfId="39804" xr:uid="{00000000-0005-0000-0000-0000AB3D0000}"/>
    <cellStyle name="40% - Accent1 2 10 4 2 3" xfId="39805" xr:uid="{00000000-0005-0000-0000-0000AC3D0000}"/>
    <cellStyle name="40% - Accent1 2 10 4 2 4" xfId="39806" xr:uid="{00000000-0005-0000-0000-0000AD3D0000}"/>
    <cellStyle name="40% - Accent1 2 10 4 2 5" xfId="39807" xr:uid="{00000000-0005-0000-0000-0000AE3D0000}"/>
    <cellStyle name="40% - Accent1 2 10 4 2 6" xfId="39808" xr:uid="{00000000-0005-0000-0000-0000AF3D0000}"/>
    <cellStyle name="40% - Accent1 2 10 4 3" xfId="39809" xr:uid="{00000000-0005-0000-0000-0000B03D0000}"/>
    <cellStyle name="40% - Accent1 2 10 4 4" xfId="39810" xr:uid="{00000000-0005-0000-0000-0000B13D0000}"/>
    <cellStyle name="40% - Accent1 2 10 4 5" xfId="39811" xr:uid="{00000000-0005-0000-0000-0000B23D0000}"/>
    <cellStyle name="40% - Accent1 2 10 4 6" xfId="39812" xr:uid="{00000000-0005-0000-0000-0000B33D0000}"/>
    <cellStyle name="40% - Accent1 2 10 5" xfId="39813" xr:uid="{00000000-0005-0000-0000-0000B43D0000}"/>
    <cellStyle name="40% - Accent1 2 10 6" xfId="39814" xr:uid="{00000000-0005-0000-0000-0000B53D0000}"/>
    <cellStyle name="40% - Accent1 2 10 7" xfId="39815" xr:uid="{00000000-0005-0000-0000-0000B63D0000}"/>
    <cellStyle name="40% - Accent1 2 10 8" xfId="39816" xr:uid="{00000000-0005-0000-0000-0000B73D0000}"/>
    <cellStyle name="40% - Accent1 2 10 9" xfId="39817" xr:uid="{00000000-0005-0000-0000-0000B83D0000}"/>
    <cellStyle name="40% - Accent1 2 11" xfId="39818" xr:uid="{00000000-0005-0000-0000-0000B93D0000}"/>
    <cellStyle name="40% - Accent1 2 11 2" xfId="39819" xr:uid="{00000000-0005-0000-0000-0000BA3D0000}"/>
    <cellStyle name="40% - Accent1 2 11 3" xfId="39820" xr:uid="{00000000-0005-0000-0000-0000BB3D0000}"/>
    <cellStyle name="40% - Accent1 2 11 4" xfId="39821" xr:uid="{00000000-0005-0000-0000-0000BC3D0000}"/>
    <cellStyle name="40% - Accent1 2 11 5" xfId="39822" xr:uid="{00000000-0005-0000-0000-0000BD3D0000}"/>
    <cellStyle name="40% - Accent1 2 11 6" xfId="39823" xr:uid="{00000000-0005-0000-0000-0000BE3D0000}"/>
    <cellStyle name="40% - Accent1 2 11 7" xfId="39824" xr:uid="{00000000-0005-0000-0000-0000BF3D0000}"/>
    <cellStyle name="40% - Accent1 2 11 8" xfId="39825" xr:uid="{00000000-0005-0000-0000-0000C03D0000}"/>
    <cellStyle name="40% - Accent1 2 12" xfId="39826" xr:uid="{00000000-0005-0000-0000-0000C13D0000}"/>
    <cellStyle name="40% - Accent1 2 12 2" xfId="39827" xr:uid="{00000000-0005-0000-0000-0000C23D0000}"/>
    <cellStyle name="40% - Accent1 2 12 3" xfId="39828" xr:uid="{00000000-0005-0000-0000-0000C33D0000}"/>
    <cellStyle name="40% - Accent1 2 12 4" xfId="39829" xr:uid="{00000000-0005-0000-0000-0000C43D0000}"/>
    <cellStyle name="40% - Accent1 2 12 5" xfId="39830" xr:uid="{00000000-0005-0000-0000-0000C53D0000}"/>
    <cellStyle name="40% - Accent1 2 12 6" xfId="39831" xr:uid="{00000000-0005-0000-0000-0000C63D0000}"/>
    <cellStyle name="40% - Accent1 2 12 7" xfId="39832" xr:uid="{00000000-0005-0000-0000-0000C73D0000}"/>
    <cellStyle name="40% - Accent1 2 12 8" xfId="39833" xr:uid="{00000000-0005-0000-0000-0000C83D0000}"/>
    <cellStyle name="40% - Accent1 2 13" xfId="39834" xr:uid="{00000000-0005-0000-0000-0000C93D0000}"/>
    <cellStyle name="40% - Accent1 2 13 2" xfId="39835" xr:uid="{00000000-0005-0000-0000-0000CA3D0000}"/>
    <cellStyle name="40% - Accent1 2 13 3" xfId="39836" xr:uid="{00000000-0005-0000-0000-0000CB3D0000}"/>
    <cellStyle name="40% - Accent1 2 13 4" xfId="39837" xr:uid="{00000000-0005-0000-0000-0000CC3D0000}"/>
    <cellStyle name="40% - Accent1 2 13 5" xfId="39838" xr:uid="{00000000-0005-0000-0000-0000CD3D0000}"/>
    <cellStyle name="40% - Accent1 2 13 6" xfId="39839" xr:uid="{00000000-0005-0000-0000-0000CE3D0000}"/>
    <cellStyle name="40% - Accent1 2 13 7" xfId="39840" xr:uid="{00000000-0005-0000-0000-0000CF3D0000}"/>
    <cellStyle name="40% - Accent1 2 13 8" xfId="39841" xr:uid="{00000000-0005-0000-0000-0000D03D0000}"/>
    <cellStyle name="40% - Accent1 2 14" xfId="39842" xr:uid="{00000000-0005-0000-0000-0000D13D0000}"/>
    <cellStyle name="40% - Accent1 2 14 2" xfId="39843" xr:uid="{00000000-0005-0000-0000-0000D23D0000}"/>
    <cellStyle name="40% - Accent1 2 14 3" xfId="39844" xr:uid="{00000000-0005-0000-0000-0000D33D0000}"/>
    <cellStyle name="40% - Accent1 2 14 4" xfId="39845" xr:uid="{00000000-0005-0000-0000-0000D43D0000}"/>
    <cellStyle name="40% - Accent1 2 14 5" xfId="39846" xr:uid="{00000000-0005-0000-0000-0000D53D0000}"/>
    <cellStyle name="40% - Accent1 2 14 6" xfId="39847" xr:uid="{00000000-0005-0000-0000-0000D63D0000}"/>
    <cellStyle name="40% - Accent1 2 14 7" xfId="39848" xr:uid="{00000000-0005-0000-0000-0000D73D0000}"/>
    <cellStyle name="40% - Accent1 2 14 8" xfId="39849" xr:uid="{00000000-0005-0000-0000-0000D83D0000}"/>
    <cellStyle name="40% - Accent1 2 15" xfId="39850" xr:uid="{00000000-0005-0000-0000-0000D93D0000}"/>
    <cellStyle name="40% - Accent1 2 15 2" xfId="39851" xr:uid="{00000000-0005-0000-0000-0000DA3D0000}"/>
    <cellStyle name="40% - Accent1 2 15 3" xfId="39852" xr:uid="{00000000-0005-0000-0000-0000DB3D0000}"/>
    <cellStyle name="40% - Accent1 2 15 4" xfId="39853" xr:uid="{00000000-0005-0000-0000-0000DC3D0000}"/>
    <cellStyle name="40% - Accent1 2 15 5" xfId="39854" xr:uid="{00000000-0005-0000-0000-0000DD3D0000}"/>
    <cellStyle name="40% - Accent1 2 15 6" xfId="39855" xr:uid="{00000000-0005-0000-0000-0000DE3D0000}"/>
    <cellStyle name="40% - Accent1 2 15 7" xfId="39856" xr:uid="{00000000-0005-0000-0000-0000DF3D0000}"/>
    <cellStyle name="40% - Accent1 2 15 8" xfId="39857" xr:uid="{00000000-0005-0000-0000-0000E03D0000}"/>
    <cellStyle name="40% - Accent1 2 16" xfId="39858" xr:uid="{00000000-0005-0000-0000-0000E13D0000}"/>
    <cellStyle name="40% - Accent1 2 16 2" xfId="39859" xr:uid="{00000000-0005-0000-0000-0000E23D0000}"/>
    <cellStyle name="40% - Accent1 2 16 2 2" xfId="39860" xr:uid="{00000000-0005-0000-0000-0000E33D0000}"/>
    <cellStyle name="40% - Accent1 2 16 2 2 2" xfId="39861" xr:uid="{00000000-0005-0000-0000-0000E43D0000}"/>
    <cellStyle name="40% - Accent1 2 16 2 2 3" xfId="39862" xr:uid="{00000000-0005-0000-0000-0000E53D0000}"/>
    <cellStyle name="40% - Accent1 2 16 2 2 4" xfId="39863" xr:uid="{00000000-0005-0000-0000-0000E63D0000}"/>
    <cellStyle name="40% - Accent1 2 16 2 2 5" xfId="39864" xr:uid="{00000000-0005-0000-0000-0000E73D0000}"/>
    <cellStyle name="40% - Accent1 2 16 2 2 6" xfId="39865" xr:uid="{00000000-0005-0000-0000-0000E83D0000}"/>
    <cellStyle name="40% - Accent1 2 16 2 3" xfId="39866" xr:uid="{00000000-0005-0000-0000-0000E93D0000}"/>
    <cellStyle name="40% - Accent1 2 16 2 4" xfId="39867" xr:uid="{00000000-0005-0000-0000-0000EA3D0000}"/>
    <cellStyle name="40% - Accent1 2 16 2 5" xfId="39868" xr:uid="{00000000-0005-0000-0000-0000EB3D0000}"/>
    <cellStyle name="40% - Accent1 2 16 2 6" xfId="39869" xr:uid="{00000000-0005-0000-0000-0000EC3D0000}"/>
    <cellStyle name="40% - Accent1 2 16 3" xfId="39870" xr:uid="{00000000-0005-0000-0000-0000ED3D0000}"/>
    <cellStyle name="40% - Accent1 2 16 4" xfId="39871" xr:uid="{00000000-0005-0000-0000-0000EE3D0000}"/>
    <cellStyle name="40% - Accent1 2 16 5" xfId="39872" xr:uid="{00000000-0005-0000-0000-0000EF3D0000}"/>
    <cellStyle name="40% - Accent1 2 16 6" xfId="39873" xr:uid="{00000000-0005-0000-0000-0000F03D0000}"/>
    <cellStyle name="40% - Accent1 2 16 7" xfId="39874" xr:uid="{00000000-0005-0000-0000-0000F13D0000}"/>
    <cellStyle name="40% - Accent1 2 16 8" xfId="39875" xr:uid="{00000000-0005-0000-0000-0000F23D0000}"/>
    <cellStyle name="40% - Accent1 2 17" xfId="39876" xr:uid="{00000000-0005-0000-0000-0000F33D0000}"/>
    <cellStyle name="40% - Accent1 2 17 2" xfId="39877" xr:uid="{00000000-0005-0000-0000-0000F43D0000}"/>
    <cellStyle name="40% - Accent1 2 17 2 2" xfId="39878" xr:uid="{00000000-0005-0000-0000-0000F53D0000}"/>
    <cellStyle name="40% - Accent1 2 17 2 3" xfId="39879" xr:uid="{00000000-0005-0000-0000-0000F63D0000}"/>
    <cellStyle name="40% - Accent1 2 17 2 4" xfId="39880" xr:uid="{00000000-0005-0000-0000-0000F73D0000}"/>
    <cellStyle name="40% - Accent1 2 17 2 5" xfId="39881" xr:uid="{00000000-0005-0000-0000-0000F83D0000}"/>
    <cellStyle name="40% - Accent1 2 17 2 6" xfId="39882" xr:uid="{00000000-0005-0000-0000-0000F93D0000}"/>
    <cellStyle name="40% - Accent1 2 17 3" xfId="39883" xr:uid="{00000000-0005-0000-0000-0000FA3D0000}"/>
    <cellStyle name="40% - Accent1 2 17 4" xfId="39884" xr:uid="{00000000-0005-0000-0000-0000FB3D0000}"/>
    <cellStyle name="40% - Accent1 2 17 5" xfId="39885" xr:uid="{00000000-0005-0000-0000-0000FC3D0000}"/>
    <cellStyle name="40% - Accent1 2 17 6" xfId="39886" xr:uid="{00000000-0005-0000-0000-0000FD3D0000}"/>
    <cellStyle name="40% - Accent1 2 18" xfId="39887" xr:uid="{00000000-0005-0000-0000-0000FE3D0000}"/>
    <cellStyle name="40% - Accent1 2 19" xfId="39888" xr:uid="{00000000-0005-0000-0000-0000FF3D0000}"/>
    <cellStyle name="40% - Accent1 2 2" xfId="7265" xr:uid="{00000000-0005-0000-0000-0000003E0000}"/>
    <cellStyle name="40% - Accent1 2 2 10" xfId="39889" xr:uid="{00000000-0005-0000-0000-0000013E0000}"/>
    <cellStyle name="40% - Accent1 2 2 10 2" xfId="39890" xr:uid="{00000000-0005-0000-0000-0000023E0000}"/>
    <cellStyle name="40% - Accent1 2 2 10 3" xfId="39891" xr:uid="{00000000-0005-0000-0000-0000033E0000}"/>
    <cellStyle name="40% - Accent1 2 2 10 4" xfId="39892" xr:uid="{00000000-0005-0000-0000-0000043E0000}"/>
    <cellStyle name="40% - Accent1 2 2 10 5" xfId="39893" xr:uid="{00000000-0005-0000-0000-0000053E0000}"/>
    <cellStyle name="40% - Accent1 2 2 10 6" xfId="39894" xr:uid="{00000000-0005-0000-0000-0000063E0000}"/>
    <cellStyle name="40% - Accent1 2 2 10 7" xfId="39895" xr:uid="{00000000-0005-0000-0000-0000073E0000}"/>
    <cellStyle name="40% - Accent1 2 2 10 8" xfId="39896" xr:uid="{00000000-0005-0000-0000-0000083E0000}"/>
    <cellStyle name="40% - Accent1 2 2 11" xfId="39897" xr:uid="{00000000-0005-0000-0000-0000093E0000}"/>
    <cellStyle name="40% - Accent1 2 2 11 2" xfId="39898" xr:uid="{00000000-0005-0000-0000-00000A3E0000}"/>
    <cellStyle name="40% - Accent1 2 2 11 3" xfId="39899" xr:uid="{00000000-0005-0000-0000-00000B3E0000}"/>
    <cellStyle name="40% - Accent1 2 2 11 4" xfId="39900" xr:uid="{00000000-0005-0000-0000-00000C3E0000}"/>
    <cellStyle name="40% - Accent1 2 2 11 5" xfId="39901" xr:uid="{00000000-0005-0000-0000-00000D3E0000}"/>
    <cellStyle name="40% - Accent1 2 2 11 6" xfId="39902" xr:uid="{00000000-0005-0000-0000-00000E3E0000}"/>
    <cellStyle name="40% - Accent1 2 2 11 7" xfId="39903" xr:uid="{00000000-0005-0000-0000-00000F3E0000}"/>
    <cellStyle name="40% - Accent1 2 2 11 8" xfId="39904" xr:uid="{00000000-0005-0000-0000-0000103E0000}"/>
    <cellStyle name="40% - Accent1 2 2 12" xfId="39905" xr:uid="{00000000-0005-0000-0000-0000113E0000}"/>
    <cellStyle name="40% - Accent1 2 2 12 2" xfId="39906" xr:uid="{00000000-0005-0000-0000-0000123E0000}"/>
    <cellStyle name="40% - Accent1 2 2 12 3" xfId="39907" xr:uid="{00000000-0005-0000-0000-0000133E0000}"/>
    <cellStyle name="40% - Accent1 2 2 12 4" xfId="39908" xr:uid="{00000000-0005-0000-0000-0000143E0000}"/>
    <cellStyle name="40% - Accent1 2 2 12 5" xfId="39909" xr:uid="{00000000-0005-0000-0000-0000153E0000}"/>
    <cellStyle name="40% - Accent1 2 2 12 6" xfId="39910" xr:uid="{00000000-0005-0000-0000-0000163E0000}"/>
    <cellStyle name="40% - Accent1 2 2 12 7" xfId="39911" xr:uid="{00000000-0005-0000-0000-0000173E0000}"/>
    <cellStyle name="40% - Accent1 2 2 12 8" xfId="39912" xr:uid="{00000000-0005-0000-0000-0000183E0000}"/>
    <cellStyle name="40% - Accent1 2 2 13" xfId="39913" xr:uid="{00000000-0005-0000-0000-0000193E0000}"/>
    <cellStyle name="40% - Accent1 2 2 13 2" xfId="39914" xr:uid="{00000000-0005-0000-0000-00001A3E0000}"/>
    <cellStyle name="40% - Accent1 2 2 13 3" xfId="39915" xr:uid="{00000000-0005-0000-0000-00001B3E0000}"/>
    <cellStyle name="40% - Accent1 2 2 13 4" xfId="39916" xr:uid="{00000000-0005-0000-0000-00001C3E0000}"/>
    <cellStyle name="40% - Accent1 2 2 13 5" xfId="39917" xr:uid="{00000000-0005-0000-0000-00001D3E0000}"/>
    <cellStyle name="40% - Accent1 2 2 13 6" xfId="39918" xr:uid="{00000000-0005-0000-0000-00001E3E0000}"/>
    <cellStyle name="40% - Accent1 2 2 13 7" xfId="39919" xr:uid="{00000000-0005-0000-0000-00001F3E0000}"/>
    <cellStyle name="40% - Accent1 2 2 13 8" xfId="39920" xr:uid="{00000000-0005-0000-0000-0000203E0000}"/>
    <cellStyle name="40% - Accent1 2 2 14" xfId="39921" xr:uid="{00000000-0005-0000-0000-0000213E0000}"/>
    <cellStyle name="40% - Accent1 2 2 14 2" xfId="39922" xr:uid="{00000000-0005-0000-0000-0000223E0000}"/>
    <cellStyle name="40% - Accent1 2 2 14 3" xfId="39923" xr:uid="{00000000-0005-0000-0000-0000233E0000}"/>
    <cellStyle name="40% - Accent1 2 2 14 4" xfId="39924" xr:uid="{00000000-0005-0000-0000-0000243E0000}"/>
    <cellStyle name="40% - Accent1 2 2 14 5" xfId="39925" xr:uid="{00000000-0005-0000-0000-0000253E0000}"/>
    <cellStyle name="40% - Accent1 2 2 14 6" xfId="39926" xr:uid="{00000000-0005-0000-0000-0000263E0000}"/>
    <cellStyle name="40% - Accent1 2 2 14 7" xfId="39927" xr:uid="{00000000-0005-0000-0000-0000273E0000}"/>
    <cellStyle name="40% - Accent1 2 2 14 8" xfId="39928" xr:uid="{00000000-0005-0000-0000-0000283E0000}"/>
    <cellStyle name="40% - Accent1 2 2 15" xfId="39929" xr:uid="{00000000-0005-0000-0000-0000293E0000}"/>
    <cellStyle name="40% - Accent1 2 2 15 2" xfId="39930" xr:uid="{00000000-0005-0000-0000-00002A3E0000}"/>
    <cellStyle name="40% - Accent1 2 2 15 2 2" xfId="39931" xr:uid="{00000000-0005-0000-0000-00002B3E0000}"/>
    <cellStyle name="40% - Accent1 2 2 15 2 2 2" xfId="39932" xr:uid="{00000000-0005-0000-0000-00002C3E0000}"/>
    <cellStyle name="40% - Accent1 2 2 15 2 2 3" xfId="39933" xr:uid="{00000000-0005-0000-0000-00002D3E0000}"/>
    <cellStyle name="40% - Accent1 2 2 15 2 2 4" xfId="39934" xr:uid="{00000000-0005-0000-0000-00002E3E0000}"/>
    <cellStyle name="40% - Accent1 2 2 15 2 2 5" xfId="39935" xr:uid="{00000000-0005-0000-0000-00002F3E0000}"/>
    <cellStyle name="40% - Accent1 2 2 15 2 2 6" xfId="39936" xr:uid="{00000000-0005-0000-0000-0000303E0000}"/>
    <cellStyle name="40% - Accent1 2 2 15 2 3" xfId="39937" xr:uid="{00000000-0005-0000-0000-0000313E0000}"/>
    <cellStyle name="40% - Accent1 2 2 15 2 4" xfId="39938" xr:uid="{00000000-0005-0000-0000-0000323E0000}"/>
    <cellStyle name="40% - Accent1 2 2 15 2 5" xfId="39939" xr:uid="{00000000-0005-0000-0000-0000333E0000}"/>
    <cellStyle name="40% - Accent1 2 2 15 2 6" xfId="39940" xr:uid="{00000000-0005-0000-0000-0000343E0000}"/>
    <cellStyle name="40% - Accent1 2 2 15 3" xfId="39941" xr:uid="{00000000-0005-0000-0000-0000353E0000}"/>
    <cellStyle name="40% - Accent1 2 2 15 4" xfId="39942" xr:uid="{00000000-0005-0000-0000-0000363E0000}"/>
    <cellStyle name="40% - Accent1 2 2 15 5" xfId="39943" xr:uid="{00000000-0005-0000-0000-0000373E0000}"/>
    <cellStyle name="40% - Accent1 2 2 15 6" xfId="39944" xr:uid="{00000000-0005-0000-0000-0000383E0000}"/>
    <cellStyle name="40% - Accent1 2 2 15 7" xfId="39945" xr:uid="{00000000-0005-0000-0000-0000393E0000}"/>
    <cellStyle name="40% - Accent1 2 2 15 8" xfId="39946" xr:uid="{00000000-0005-0000-0000-00003A3E0000}"/>
    <cellStyle name="40% - Accent1 2 2 16" xfId="39947" xr:uid="{00000000-0005-0000-0000-00003B3E0000}"/>
    <cellStyle name="40% - Accent1 2 2 16 2" xfId="39948" xr:uid="{00000000-0005-0000-0000-00003C3E0000}"/>
    <cellStyle name="40% - Accent1 2 2 16 2 2" xfId="39949" xr:uid="{00000000-0005-0000-0000-00003D3E0000}"/>
    <cellStyle name="40% - Accent1 2 2 16 2 3" xfId="39950" xr:uid="{00000000-0005-0000-0000-00003E3E0000}"/>
    <cellStyle name="40% - Accent1 2 2 16 2 4" xfId="39951" xr:uid="{00000000-0005-0000-0000-00003F3E0000}"/>
    <cellStyle name="40% - Accent1 2 2 16 2 5" xfId="39952" xr:uid="{00000000-0005-0000-0000-0000403E0000}"/>
    <cellStyle name="40% - Accent1 2 2 16 2 6" xfId="39953" xr:uid="{00000000-0005-0000-0000-0000413E0000}"/>
    <cellStyle name="40% - Accent1 2 2 16 3" xfId="39954" xr:uid="{00000000-0005-0000-0000-0000423E0000}"/>
    <cellStyle name="40% - Accent1 2 2 16 4" xfId="39955" xr:uid="{00000000-0005-0000-0000-0000433E0000}"/>
    <cellStyle name="40% - Accent1 2 2 16 5" xfId="39956" xr:uid="{00000000-0005-0000-0000-0000443E0000}"/>
    <cellStyle name="40% - Accent1 2 2 16 6" xfId="39957" xr:uid="{00000000-0005-0000-0000-0000453E0000}"/>
    <cellStyle name="40% - Accent1 2 2 17" xfId="39958" xr:uid="{00000000-0005-0000-0000-0000463E0000}"/>
    <cellStyle name="40% - Accent1 2 2 18" xfId="39959" xr:uid="{00000000-0005-0000-0000-0000473E0000}"/>
    <cellStyle name="40% - Accent1 2 2 19" xfId="39960" xr:uid="{00000000-0005-0000-0000-0000483E0000}"/>
    <cellStyle name="40% - Accent1 2 2 2" xfId="7266" xr:uid="{00000000-0005-0000-0000-0000493E0000}"/>
    <cellStyle name="40% - Accent1 2 2 2 10" xfId="39961" xr:uid="{00000000-0005-0000-0000-00004A3E0000}"/>
    <cellStyle name="40% - Accent1 2 2 2 10 2" xfId="39962" xr:uid="{00000000-0005-0000-0000-00004B3E0000}"/>
    <cellStyle name="40% - Accent1 2 2 2 10 2 2" xfId="39963" xr:uid="{00000000-0005-0000-0000-00004C3E0000}"/>
    <cellStyle name="40% - Accent1 2 2 2 10 2 3" xfId="39964" xr:uid="{00000000-0005-0000-0000-00004D3E0000}"/>
    <cellStyle name="40% - Accent1 2 2 2 10 2 4" xfId="39965" xr:uid="{00000000-0005-0000-0000-00004E3E0000}"/>
    <cellStyle name="40% - Accent1 2 2 2 10 2 5" xfId="39966" xr:uid="{00000000-0005-0000-0000-00004F3E0000}"/>
    <cellStyle name="40% - Accent1 2 2 2 10 2 6" xfId="39967" xr:uid="{00000000-0005-0000-0000-0000503E0000}"/>
    <cellStyle name="40% - Accent1 2 2 2 10 3" xfId="39968" xr:uid="{00000000-0005-0000-0000-0000513E0000}"/>
    <cellStyle name="40% - Accent1 2 2 2 10 4" xfId="39969" xr:uid="{00000000-0005-0000-0000-0000523E0000}"/>
    <cellStyle name="40% - Accent1 2 2 2 10 5" xfId="39970" xr:uid="{00000000-0005-0000-0000-0000533E0000}"/>
    <cellStyle name="40% - Accent1 2 2 2 10 6" xfId="39971" xr:uid="{00000000-0005-0000-0000-0000543E0000}"/>
    <cellStyle name="40% - Accent1 2 2 2 11" xfId="39972" xr:uid="{00000000-0005-0000-0000-0000553E0000}"/>
    <cellStyle name="40% - Accent1 2 2 2 12" xfId="39973" xr:uid="{00000000-0005-0000-0000-0000563E0000}"/>
    <cellStyle name="40% - Accent1 2 2 2 13" xfId="39974" xr:uid="{00000000-0005-0000-0000-0000573E0000}"/>
    <cellStyle name="40% - Accent1 2 2 2 14" xfId="39975" xr:uid="{00000000-0005-0000-0000-0000583E0000}"/>
    <cellStyle name="40% - Accent1 2 2 2 15" xfId="39976" xr:uid="{00000000-0005-0000-0000-0000593E0000}"/>
    <cellStyle name="40% - Accent1 2 2 2 2" xfId="31856" xr:uid="{00000000-0005-0000-0000-00005A3E0000}"/>
    <cellStyle name="40% - Accent1 2 2 2 2 2" xfId="31857" xr:uid="{00000000-0005-0000-0000-00005B3E0000}"/>
    <cellStyle name="40% - Accent1 2 2 2 2 2 2" xfId="39977" xr:uid="{00000000-0005-0000-0000-00005C3E0000}"/>
    <cellStyle name="40% - Accent1 2 2 2 2 2 2 2" xfId="39978" xr:uid="{00000000-0005-0000-0000-00005D3E0000}"/>
    <cellStyle name="40% - Accent1 2 2 2 2 2 2 2 2" xfId="39979" xr:uid="{00000000-0005-0000-0000-00005E3E0000}"/>
    <cellStyle name="40% - Accent1 2 2 2 2 2 2 2 3" xfId="39980" xr:uid="{00000000-0005-0000-0000-00005F3E0000}"/>
    <cellStyle name="40% - Accent1 2 2 2 2 2 2 2 4" xfId="39981" xr:uid="{00000000-0005-0000-0000-0000603E0000}"/>
    <cellStyle name="40% - Accent1 2 2 2 2 2 2 2 5" xfId="39982" xr:uid="{00000000-0005-0000-0000-0000613E0000}"/>
    <cellStyle name="40% - Accent1 2 2 2 2 2 2 2 6" xfId="39983" xr:uid="{00000000-0005-0000-0000-0000623E0000}"/>
    <cellStyle name="40% - Accent1 2 2 2 2 2 2 3" xfId="39984" xr:uid="{00000000-0005-0000-0000-0000633E0000}"/>
    <cellStyle name="40% - Accent1 2 2 2 2 2 2 4" xfId="39985" xr:uid="{00000000-0005-0000-0000-0000643E0000}"/>
    <cellStyle name="40% - Accent1 2 2 2 2 2 2 5" xfId="39986" xr:uid="{00000000-0005-0000-0000-0000653E0000}"/>
    <cellStyle name="40% - Accent1 2 2 2 2 2 2 6" xfId="39987" xr:uid="{00000000-0005-0000-0000-0000663E0000}"/>
    <cellStyle name="40% - Accent1 2 2 2 2 2 3" xfId="39988" xr:uid="{00000000-0005-0000-0000-0000673E0000}"/>
    <cellStyle name="40% - Accent1 2 2 2 2 2 4" xfId="39989" xr:uid="{00000000-0005-0000-0000-0000683E0000}"/>
    <cellStyle name="40% - Accent1 2 2 2 2 2 5" xfId="39990" xr:uid="{00000000-0005-0000-0000-0000693E0000}"/>
    <cellStyle name="40% - Accent1 2 2 2 2 2 6" xfId="39991" xr:uid="{00000000-0005-0000-0000-00006A3E0000}"/>
    <cellStyle name="40% - Accent1 2 2 2 2 2 7" xfId="39992" xr:uid="{00000000-0005-0000-0000-00006B3E0000}"/>
    <cellStyle name="40% - Accent1 2 2 2 2 2 8" xfId="39993" xr:uid="{00000000-0005-0000-0000-00006C3E0000}"/>
    <cellStyle name="40% - Accent1 2 2 2 2 3" xfId="31858" xr:uid="{00000000-0005-0000-0000-00006D3E0000}"/>
    <cellStyle name="40% - Accent1 2 2 2 2 4" xfId="31859" xr:uid="{00000000-0005-0000-0000-00006E3E0000}"/>
    <cellStyle name="40% - Accent1 2 2 2 2 4 2" xfId="39994" xr:uid="{00000000-0005-0000-0000-00006F3E0000}"/>
    <cellStyle name="40% - Accent1 2 2 2 2 4 2 2" xfId="39995" xr:uid="{00000000-0005-0000-0000-0000703E0000}"/>
    <cellStyle name="40% - Accent1 2 2 2 2 4 2 3" xfId="39996" xr:uid="{00000000-0005-0000-0000-0000713E0000}"/>
    <cellStyle name="40% - Accent1 2 2 2 2 4 2 4" xfId="39997" xr:uid="{00000000-0005-0000-0000-0000723E0000}"/>
    <cellStyle name="40% - Accent1 2 2 2 2 4 2 5" xfId="39998" xr:uid="{00000000-0005-0000-0000-0000733E0000}"/>
    <cellStyle name="40% - Accent1 2 2 2 2 4 2 6" xfId="39999" xr:uid="{00000000-0005-0000-0000-0000743E0000}"/>
    <cellStyle name="40% - Accent1 2 2 2 2 4 3" xfId="40000" xr:uid="{00000000-0005-0000-0000-0000753E0000}"/>
    <cellStyle name="40% - Accent1 2 2 2 2 4 4" xfId="40001" xr:uid="{00000000-0005-0000-0000-0000763E0000}"/>
    <cellStyle name="40% - Accent1 2 2 2 2 4 5" xfId="40002" xr:uid="{00000000-0005-0000-0000-0000773E0000}"/>
    <cellStyle name="40% - Accent1 2 2 2 2 4 6" xfId="40003" xr:uid="{00000000-0005-0000-0000-0000783E0000}"/>
    <cellStyle name="40% - Accent1 2 2 2 2 5" xfId="40004" xr:uid="{00000000-0005-0000-0000-0000793E0000}"/>
    <cellStyle name="40% - Accent1 2 2 2 2 6" xfId="40005" xr:uid="{00000000-0005-0000-0000-00007A3E0000}"/>
    <cellStyle name="40% - Accent1 2 2 2 2 7" xfId="40006" xr:uid="{00000000-0005-0000-0000-00007B3E0000}"/>
    <cellStyle name="40% - Accent1 2 2 2 2 8" xfId="40007" xr:uid="{00000000-0005-0000-0000-00007C3E0000}"/>
    <cellStyle name="40% - Accent1 2 2 2 2 9" xfId="40008" xr:uid="{00000000-0005-0000-0000-00007D3E0000}"/>
    <cellStyle name="40% - Accent1 2 2 2 3" xfId="31860" xr:uid="{00000000-0005-0000-0000-00007E3E0000}"/>
    <cellStyle name="40% - Accent1 2 2 2 3 2" xfId="40009" xr:uid="{00000000-0005-0000-0000-00007F3E0000}"/>
    <cellStyle name="40% - Accent1 2 2 2 3 3" xfId="40010" xr:uid="{00000000-0005-0000-0000-0000803E0000}"/>
    <cellStyle name="40% - Accent1 2 2 2 3 4" xfId="40011" xr:uid="{00000000-0005-0000-0000-0000813E0000}"/>
    <cellStyle name="40% - Accent1 2 2 2 3 5" xfId="40012" xr:uid="{00000000-0005-0000-0000-0000823E0000}"/>
    <cellStyle name="40% - Accent1 2 2 2 3 6" xfId="40013" xr:uid="{00000000-0005-0000-0000-0000833E0000}"/>
    <cellStyle name="40% - Accent1 2 2 2 3 7" xfId="40014" xr:uid="{00000000-0005-0000-0000-0000843E0000}"/>
    <cellStyle name="40% - Accent1 2 2 2 3 8" xfId="40015" xr:uid="{00000000-0005-0000-0000-0000853E0000}"/>
    <cellStyle name="40% - Accent1 2 2 2 4" xfId="31861" xr:uid="{00000000-0005-0000-0000-0000863E0000}"/>
    <cellStyle name="40% - Accent1 2 2 2 4 2" xfId="40016" xr:uid="{00000000-0005-0000-0000-0000873E0000}"/>
    <cellStyle name="40% - Accent1 2 2 2 4 3" xfId="40017" xr:uid="{00000000-0005-0000-0000-0000883E0000}"/>
    <cellStyle name="40% - Accent1 2 2 2 4 4" xfId="40018" xr:uid="{00000000-0005-0000-0000-0000893E0000}"/>
    <cellStyle name="40% - Accent1 2 2 2 4 5" xfId="40019" xr:uid="{00000000-0005-0000-0000-00008A3E0000}"/>
    <cellStyle name="40% - Accent1 2 2 2 4 6" xfId="40020" xr:uid="{00000000-0005-0000-0000-00008B3E0000}"/>
    <cellStyle name="40% - Accent1 2 2 2 4 7" xfId="40021" xr:uid="{00000000-0005-0000-0000-00008C3E0000}"/>
    <cellStyle name="40% - Accent1 2 2 2 4 8" xfId="40022" xr:uid="{00000000-0005-0000-0000-00008D3E0000}"/>
    <cellStyle name="40% - Accent1 2 2 2 5" xfId="31862" xr:uid="{00000000-0005-0000-0000-00008E3E0000}"/>
    <cellStyle name="40% - Accent1 2 2 2 5 2" xfId="40023" xr:uid="{00000000-0005-0000-0000-00008F3E0000}"/>
    <cellStyle name="40% - Accent1 2 2 2 5 3" xfId="40024" xr:uid="{00000000-0005-0000-0000-0000903E0000}"/>
    <cellStyle name="40% - Accent1 2 2 2 5 4" xfId="40025" xr:uid="{00000000-0005-0000-0000-0000913E0000}"/>
    <cellStyle name="40% - Accent1 2 2 2 5 5" xfId="40026" xr:uid="{00000000-0005-0000-0000-0000923E0000}"/>
    <cellStyle name="40% - Accent1 2 2 2 5 6" xfId="40027" xr:uid="{00000000-0005-0000-0000-0000933E0000}"/>
    <cellStyle name="40% - Accent1 2 2 2 5 7" xfId="40028" xr:uid="{00000000-0005-0000-0000-0000943E0000}"/>
    <cellStyle name="40% - Accent1 2 2 2 5 8" xfId="40029" xr:uid="{00000000-0005-0000-0000-0000953E0000}"/>
    <cellStyle name="40% - Accent1 2 2 2 6" xfId="40030" xr:uid="{00000000-0005-0000-0000-0000963E0000}"/>
    <cellStyle name="40% - Accent1 2 2 2 6 2" xfId="40031" xr:uid="{00000000-0005-0000-0000-0000973E0000}"/>
    <cellStyle name="40% - Accent1 2 2 2 6 3" xfId="40032" xr:uid="{00000000-0005-0000-0000-0000983E0000}"/>
    <cellStyle name="40% - Accent1 2 2 2 6 4" xfId="40033" xr:uid="{00000000-0005-0000-0000-0000993E0000}"/>
    <cellStyle name="40% - Accent1 2 2 2 6 5" xfId="40034" xr:uid="{00000000-0005-0000-0000-00009A3E0000}"/>
    <cellStyle name="40% - Accent1 2 2 2 6 6" xfId="40035" xr:uid="{00000000-0005-0000-0000-00009B3E0000}"/>
    <cellStyle name="40% - Accent1 2 2 2 6 7" xfId="40036" xr:uid="{00000000-0005-0000-0000-00009C3E0000}"/>
    <cellStyle name="40% - Accent1 2 2 2 6 8" xfId="40037" xr:uid="{00000000-0005-0000-0000-00009D3E0000}"/>
    <cellStyle name="40% - Accent1 2 2 2 7" xfId="40038" xr:uid="{00000000-0005-0000-0000-00009E3E0000}"/>
    <cellStyle name="40% - Accent1 2 2 2 7 2" xfId="40039" xr:uid="{00000000-0005-0000-0000-00009F3E0000}"/>
    <cellStyle name="40% - Accent1 2 2 2 7 3" xfId="40040" xr:uid="{00000000-0005-0000-0000-0000A03E0000}"/>
    <cellStyle name="40% - Accent1 2 2 2 7 4" xfId="40041" xr:uid="{00000000-0005-0000-0000-0000A13E0000}"/>
    <cellStyle name="40% - Accent1 2 2 2 7 5" xfId="40042" xr:uid="{00000000-0005-0000-0000-0000A23E0000}"/>
    <cellStyle name="40% - Accent1 2 2 2 7 6" xfId="40043" xr:uid="{00000000-0005-0000-0000-0000A33E0000}"/>
    <cellStyle name="40% - Accent1 2 2 2 7 7" xfId="40044" xr:uid="{00000000-0005-0000-0000-0000A43E0000}"/>
    <cellStyle name="40% - Accent1 2 2 2 7 8" xfId="40045" xr:uid="{00000000-0005-0000-0000-0000A53E0000}"/>
    <cellStyle name="40% - Accent1 2 2 2 8" xfId="40046" xr:uid="{00000000-0005-0000-0000-0000A63E0000}"/>
    <cellStyle name="40% - Accent1 2 2 2 8 2" xfId="40047" xr:uid="{00000000-0005-0000-0000-0000A73E0000}"/>
    <cellStyle name="40% - Accent1 2 2 2 8 3" xfId="40048" xr:uid="{00000000-0005-0000-0000-0000A83E0000}"/>
    <cellStyle name="40% - Accent1 2 2 2 8 4" xfId="40049" xr:uid="{00000000-0005-0000-0000-0000A93E0000}"/>
    <cellStyle name="40% - Accent1 2 2 2 8 5" xfId="40050" xr:uid="{00000000-0005-0000-0000-0000AA3E0000}"/>
    <cellStyle name="40% - Accent1 2 2 2 8 6" xfId="40051" xr:uid="{00000000-0005-0000-0000-0000AB3E0000}"/>
    <cellStyle name="40% - Accent1 2 2 2 8 7" xfId="40052" xr:uid="{00000000-0005-0000-0000-0000AC3E0000}"/>
    <cellStyle name="40% - Accent1 2 2 2 8 8" xfId="40053" xr:uid="{00000000-0005-0000-0000-0000AD3E0000}"/>
    <cellStyle name="40% - Accent1 2 2 2 9" xfId="40054" xr:uid="{00000000-0005-0000-0000-0000AE3E0000}"/>
    <cellStyle name="40% - Accent1 2 2 2 9 2" xfId="40055" xr:uid="{00000000-0005-0000-0000-0000AF3E0000}"/>
    <cellStyle name="40% - Accent1 2 2 2 9 2 2" xfId="40056" xr:uid="{00000000-0005-0000-0000-0000B03E0000}"/>
    <cellStyle name="40% - Accent1 2 2 2 9 2 2 2" xfId="40057" xr:uid="{00000000-0005-0000-0000-0000B13E0000}"/>
    <cellStyle name="40% - Accent1 2 2 2 9 2 2 3" xfId="40058" xr:uid="{00000000-0005-0000-0000-0000B23E0000}"/>
    <cellStyle name="40% - Accent1 2 2 2 9 2 2 4" xfId="40059" xr:uid="{00000000-0005-0000-0000-0000B33E0000}"/>
    <cellStyle name="40% - Accent1 2 2 2 9 2 2 5" xfId="40060" xr:uid="{00000000-0005-0000-0000-0000B43E0000}"/>
    <cellStyle name="40% - Accent1 2 2 2 9 2 2 6" xfId="40061" xr:uid="{00000000-0005-0000-0000-0000B53E0000}"/>
    <cellStyle name="40% - Accent1 2 2 2 9 2 3" xfId="40062" xr:uid="{00000000-0005-0000-0000-0000B63E0000}"/>
    <cellStyle name="40% - Accent1 2 2 2 9 2 4" xfId="40063" xr:uid="{00000000-0005-0000-0000-0000B73E0000}"/>
    <cellStyle name="40% - Accent1 2 2 2 9 2 5" xfId="40064" xr:uid="{00000000-0005-0000-0000-0000B83E0000}"/>
    <cellStyle name="40% - Accent1 2 2 2 9 2 6" xfId="40065" xr:uid="{00000000-0005-0000-0000-0000B93E0000}"/>
    <cellStyle name="40% - Accent1 2 2 2 9 3" xfId="40066" xr:uid="{00000000-0005-0000-0000-0000BA3E0000}"/>
    <cellStyle name="40% - Accent1 2 2 2 9 4" xfId="40067" xr:uid="{00000000-0005-0000-0000-0000BB3E0000}"/>
    <cellStyle name="40% - Accent1 2 2 2 9 5" xfId="40068" xr:uid="{00000000-0005-0000-0000-0000BC3E0000}"/>
    <cellStyle name="40% - Accent1 2 2 2 9 6" xfId="40069" xr:uid="{00000000-0005-0000-0000-0000BD3E0000}"/>
    <cellStyle name="40% - Accent1 2 2 2 9 7" xfId="40070" xr:uid="{00000000-0005-0000-0000-0000BE3E0000}"/>
    <cellStyle name="40% - Accent1 2 2 2 9 8" xfId="40071" xr:uid="{00000000-0005-0000-0000-0000BF3E0000}"/>
    <cellStyle name="40% - Accent1 2 2 20" xfId="40072" xr:uid="{00000000-0005-0000-0000-0000C03E0000}"/>
    <cellStyle name="40% - Accent1 2 2 21" xfId="40073" xr:uid="{00000000-0005-0000-0000-0000C13E0000}"/>
    <cellStyle name="40% - Accent1 2 2 22" xfId="40074" xr:uid="{00000000-0005-0000-0000-0000C23E0000}"/>
    <cellStyle name="40% - Accent1 2 2 23" xfId="40075" xr:uid="{00000000-0005-0000-0000-0000C33E0000}"/>
    <cellStyle name="40% - Accent1 2 2 24" xfId="40076" xr:uid="{00000000-0005-0000-0000-0000C43E0000}"/>
    <cellStyle name="40% - Accent1 2 2 3" xfId="7267" xr:uid="{00000000-0005-0000-0000-0000C53E0000}"/>
    <cellStyle name="40% - Accent1 2 2 3 10" xfId="7268" xr:uid="{00000000-0005-0000-0000-0000C63E0000}"/>
    <cellStyle name="40% - Accent1 2 2 3 10 2" xfId="7269" xr:uid="{00000000-0005-0000-0000-0000C73E0000}"/>
    <cellStyle name="40% - Accent1 2 2 3 10 3" xfId="7270" xr:uid="{00000000-0005-0000-0000-0000C83E0000}"/>
    <cellStyle name="40% - Accent1 2 2 3 11" xfId="7271" xr:uid="{00000000-0005-0000-0000-0000C93E0000}"/>
    <cellStyle name="40% - Accent1 2 2 3 12" xfId="7272" xr:uid="{00000000-0005-0000-0000-0000CA3E0000}"/>
    <cellStyle name="40% - Accent1 2 2 3 2" xfId="7273" xr:uid="{00000000-0005-0000-0000-0000CB3E0000}"/>
    <cellStyle name="40% - Accent1 2 2 3 2 2" xfId="7274" xr:uid="{00000000-0005-0000-0000-0000CC3E0000}"/>
    <cellStyle name="40% - Accent1 2 2 3 2 2 2" xfId="7275" xr:uid="{00000000-0005-0000-0000-0000CD3E0000}"/>
    <cellStyle name="40% - Accent1 2 2 3 2 2 2 2" xfId="7276" xr:uid="{00000000-0005-0000-0000-0000CE3E0000}"/>
    <cellStyle name="40% - Accent1 2 2 3 2 2 2 2 2" xfId="7277" xr:uid="{00000000-0005-0000-0000-0000CF3E0000}"/>
    <cellStyle name="40% - Accent1 2 2 3 2 2 2 2 2 2" xfId="7278" xr:uid="{00000000-0005-0000-0000-0000D03E0000}"/>
    <cellStyle name="40% - Accent1 2 2 3 2 2 2 2 2 2 2" xfId="7279" xr:uid="{00000000-0005-0000-0000-0000D13E0000}"/>
    <cellStyle name="40% - Accent1 2 2 3 2 2 2 2 2 2 3" xfId="7280" xr:uid="{00000000-0005-0000-0000-0000D23E0000}"/>
    <cellStyle name="40% - Accent1 2 2 3 2 2 2 2 2 3" xfId="7281" xr:uid="{00000000-0005-0000-0000-0000D33E0000}"/>
    <cellStyle name="40% - Accent1 2 2 3 2 2 2 2 2 4" xfId="7282" xr:uid="{00000000-0005-0000-0000-0000D43E0000}"/>
    <cellStyle name="40% - Accent1 2 2 3 2 2 2 2 3" xfId="7283" xr:uid="{00000000-0005-0000-0000-0000D53E0000}"/>
    <cellStyle name="40% - Accent1 2 2 3 2 2 2 2 3 2" xfId="7284" xr:uid="{00000000-0005-0000-0000-0000D63E0000}"/>
    <cellStyle name="40% - Accent1 2 2 3 2 2 2 2 3 3" xfId="7285" xr:uid="{00000000-0005-0000-0000-0000D73E0000}"/>
    <cellStyle name="40% - Accent1 2 2 3 2 2 2 2 4" xfId="7286" xr:uid="{00000000-0005-0000-0000-0000D83E0000}"/>
    <cellStyle name="40% - Accent1 2 2 3 2 2 2 2 5" xfId="7287" xr:uid="{00000000-0005-0000-0000-0000D93E0000}"/>
    <cellStyle name="40% - Accent1 2 2 3 2 2 2 3" xfId="7288" xr:uid="{00000000-0005-0000-0000-0000DA3E0000}"/>
    <cellStyle name="40% - Accent1 2 2 3 2 2 2 3 2" xfId="7289" xr:uid="{00000000-0005-0000-0000-0000DB3E0000}"/>
    <cellStyle name="40% - Accent1 2 2 3 2 2 2 3 2 2" xfId="7290" xr:uid="{00000000-0005-0000-0000-0000DC3E0000}"/>
    <cellStyle name="40% - Accent1 2 2 3 2 2 2 3 2 3" xfId="7291" xr:uid="{00000000-0005-0000-0000-0000DD3E0000}"/>
    <cellStyle name="40% - Accent1 2 2 3 2 2 2 3 3" xfId="7292" xr:uid="{00000000-0005-0000-0000-0000DE3E0000}"/>
    <cellStyle name="40% - Accent1 2 2 3 2 2 2 3 4" xfId="7293" xr:uid="{00000000-0005-0000-0000-0000DF3E0000}"/>
    <cellStyle name="40% - Accent1 2 2 3 2 2 2 4" xfId="7294" xr:uid="{00000000-0005-0000-0000-0000E03E0000}"/>
    <cellStyle name="40% - Accent1 2 2 3 2 2 2 4 2" xfId="7295" xr:uid="{00000000-0005-0000-0000-0000E13E0000}"/>
    <cellStyle name="40% - Accent1 2 2 3 2 2 2 4 3" xfId="7296" xr:uid="{00000000-0005-0000-0000-0000E23E0000}"/>
    <cellStyle name="40% - Accent1 2 2 3 2 2 2 5" xfId="7297" xr:uid="{00000000-0005-0000-0000-0000E33E0000}"/>
    <cellStyle name="40% - Accent1 2 2 3 2 2 2 6" xfId="7298" xr:uid="{00000000-0005-0000-0000-0000E43E0000}"/>
    <cellStyle name="40% - Accent1 2 2 3 2 2 3" xfId="7299" xr:uid="{00000000-0005-0000-0000-0000E53E0000}"/>
    <cellStyle name="40% - Accent1 2 2 3 2 2 3 2" xfId="7300" xr:uid="{00000000-0005-0000-0000-0000E63E0000}"/>
    <cellStyle name="40% - Accent1 2 2 3 2 2 3 2 2" xfId="7301" xr:uid="{00000000-0005-0000-0000-0000E73E0000}"/>
    <cellStyle name="40% - Accent1 2 2 3 2 2 3 2 2 2" xfId="7302" xr:uid="{00000000-0005-0000-0000-0000E83E0000}"/>
    <cellStyle name="40% - Accent1 2 2 3 2 2 3 2 2 3" xfId="7303" xr:uid="{00000000-0005-0000-0000-0000E93E0000}"/>
    <cellStyle name="40% - Accent1 2 2 3 2 2 3 2 3" xfId="7304" xr:uid="{00000000-0005-0000-0000-0000EA3E0000}"/>
    <cellStyle name="40% - Accent1 2 2 3 2 2 3 2 4" xfId="7305" xr:uid="{00000000-0005-0000-0000-0000EB3E0000}"/>
    <cellStyle name="40% - Accent1 2 2 3 2 2 3 3" xfId="7306" xr:uid="{00000000-0005-0000-0000-0000EC3E0000}"/>
    <cellStyle name="40% - Accent1 2 2 3 2 2 3 3 2" xfId="7307" xr:uid="{00000000-0005-0000-0000-0000ED3E0000}"/>
    <cellStyle name="40% - Accent1 2 2 3 2 2 3 3 3" xfId="7308" xr:uid="{00000000-0005-0000-0000-0000EE3E0000}"/>
    <cellStyle name="40% - Accent1 2 2 3 2 2 3 4" xfId="7309" xr:uid="{00000000-0005-0000-0000-0000EF3E0000}"/>
    <cellStyle name="40% - Accent1 2 2 3 2 2 3 5" xfId="7310" xr:uid="{00000000-0005-0000-0000-0000F03E0000}"/>
    <cellStyle name="40% - Accent1 2 2 3 2 2 4" xfId="7311" xr:uid="{00000000-0005-0000-0000-0000F13E0000}"/>
    <cellStyle name="40% - Accent1 2 2 3 2 2 4 2" xfId="7312" xr:uid="{00000000-0005-0000-0000-0000F23E0000}"/>
    <cellStyle name="40% - Accent1 2 2 3 2 2 4 2 2" xfId="7313" xr:uid="{00000000-0005-0000-0000-0000F33E0000}"/>
    <cellStyle name="40% - Accent1 2 2 3 2 2 4 2 3" xfId="7314" xr:uid="{00000000-0005-0000-0000-0000F43E0000}"/>
    <cellStyle name="40% - Accent1 2 2 3 2 2 4 3" xfId="7315" xr:uid="{00000000-0005-0000-0000-0000F53E0000}"/>
    <cellStyle name="40% - Accent1 2 2 3 2 2 4 4" xfId="7316" xr:uid="{00000000-0005-0000-0000-0000F63E0000}"/>
    <cellStyle name="40% - Accent1 2 2 3 2 2 5" xfId="7317" xr:uid="{00000000-0005-0000-0000-0000F73E0000}"/>
    <cellStyle name="40% - Accent1 2 2 3 2 2 5 2" xfId="7318" xr:uid="{00000000-0005-0000-0000-0000F83E0000}"/>
    <cellStyle name="40% - Accent1 2 2 3 2 2 5 3" xfId="7319" xr:uid="{00000000-0005-0000-0000-0000F93E0000}"/>
    <cellStyle name="40% - Accent1 2 2 3 2 2 6" xfId="7320" xr:uid="{00000000-0005-0000-0000-0000FA3E0000}"/>
    <cellStyle name="40% - Accent1 2 2 3 2 2 7" xfId="7321" xr:uid="{00000000-0005-0000-0000-0000FB3E0000}"/>
    <cellStyle name="40% - Accent1 2 2 3 2 3" xfId="7322" xr:uid="{00000000-0005-0000-0000-0000FC3E0000}"/>
    <cellStyle name="40% - Accent1 2 2 3 2 3 2" xfId="7323" xr:uid="{00000000-0005-0000-0000-0000FD3E0000}"/>
    <cellStyle name="40% - Accent1 2 2 3 2 3 2 2" xfId="7324" xr:uid="{00000000-0005-0000-0000-0000FE3E0000}"/>
    <cellStyle name="40% - Accent1 2 2 3 2 3 2 2 2" xfId="7325" xr:uid="{00000000-0005-0000-0000-0000FF3E0000}"/>
    <cellStyle name="40% - Accent1 2 2 3 2 3 2 2 2 2" xfId="7326" xr:uid="{00000000-0005-0000-0000-0000003F0000}"/>
    <cellStyle name="40% - Accent1 2 2 3 2 3 2 2 2 3" xfId="7327" xr:uid="{00000000-0005-0000-0000-0000013F0000}"/>
    <cellStyle name="40% - Accent1 2 2 3 2 3 2 2 3" xfId="7328" xr:uid="{00000000-0005-0000-0000-0000023F0000}"/>
    <cellStyle name="40% - Accent1 2 2 3 2 3 2 2 4" xfId="7329" xr:uid="{00000000-0005-0000-0000-0000033F0000}"/>
    <cellStyle name="40% - Accent1 2 2 3 2 3 2 3" xfId="7330" xr:uid="{00000000-0005-0000-0000-0000043F0000}"/>
    <cellStyle name="40% - Accent1 2 2 3 2 3 2 3 2" xfId="7331" xr:uid="{00000000-0005-0000-0000-0000053F0000}"/>
    <cellStyle name="40% - Accent1 2 2 3 2 3 2 3 3" xfId="7332" xr:uid="{00000000-0005-0000-0000-0000063F0000}"/>
    <cellStyle name="40% - Accent1 2 2 3 2 3 2 4" xfId="7333" xr:uid="{00000000-0005-0000-0000-0000073F0000}"/>
    <cellStyle name="40% - Accent1 2 2 3 2 3 2 5" xfId="7334" xr:uid="{00000000-0005-0000-0000-0000083F0000}"/>
    <cellStyle name="40% - Accent1 2 2 3 2 3 3" xfId="7335" xr:uid="{00000000-0005-0000-0000-0000093F0000}"/>
    <cellStyle name="40% - Accent1 2 2 3 2 3 3 2" xfId="7336" xr:uid="{00000000-0005-0000-0000-00000A3F0000}"/>
    <cellStyle name="40% - Accent1 2 2 3 2 3 3 2 2" xfId="7337" xr:uid="{00000000-0005-0000-0000-00000B3F0000}"/>
    <cellStyle name="40% - Accent1 2 2 3 2 3 3 2 3" xfId="7338" xr:uid="{00000000-0005-0000-0000-00000C3F0000}"/>
    <cellStyle name="40% - Accent1 2 2 3 2 3 3 3" xfId="7339" xr:uid="{00000000-0005-0000-0000-00000D3F0000}"/>
    <cellStyle name="40% - Accent1 2 2 3 2 3 3 4" xfId="7340" xr:uid="{00000000-0005-0000-0000-00000E3F0000}"/>
    <cellStyle name="40% - Accent1 2 2 3 2 3 4" xfId="7341" xr:uid="{00000000-0005-0000-0000-00000F3F0000}"/>
    <cellStyle name="40% - Accent1 2 2 3 2 3 4 2" xfId="7342" xr:uid="{00000000-0005-0000-0000-0000103F0000}"/>
    <cellStyle name="40% - Accent1 2 2 3 2 3 4 3" xfId="7343" xr:uid="{00000000-0005-0000-0000-0000113F0000}"/>
    <cellStyle name="40% - Accent1 2 2 3 2 3 5" xfId="7344" xr:uid="{00000000-0005-0000-0000-0000123F0000}"/>
    <cellStyle name="40% - Accent1 2 2 3 2 3 6" xfId="7345" xr:uid="{00000000-0005-0000-0000-0000133F0000}"/>
    <cellStyle name="40% - Accent1 2 2 3 2 4" xfId="7346" xr:uid="{00000000-0005-0000-0000-0000143F0000}"/>
    <cellStyle name="40% - Accent1 2 2 3 2 4 2" xfId="7347" xr:uid="{00000000-0005-0000-0000-0000153F0000}"/>
    <cellStyle name="40% - Accent1 2 2 3 2 4 2 2" xfId="7348" xr:uid="{00000000-0005-0000-0000-0000163F0000}"/>
    <cellStyle name="40% - Accent1 2 2 3 2 4 2 2 2" xfId="7349" xr:uid="{00000000-0005-0000-0000-0000173F0000}"/>
    <cellStyle name="40% - Accent1 2 2 3 2 4 2 2 3" xfId="7350" xr:uid="{00000000-0005-0000-0000-0000183F0000}"/>
    <cellStyle name="40% - Accent1 2 2 3 2 4 2 3" xfId="7351" xr:uid="{00000000-0005-0000-0000-0000193F0000}"/>
    <cellStyle name="40% - Accent1 2 2 3 2 4 2 4" xfId="7352" xr:uid="{00000000-0005-0000-0000-00001A3F0000}"/>
    <cellStyle name="40% - Accent1 2 2 3 2 4 3" xfId="7353" xr:uid="{00000000-0005-0000-0000-00001B3F0000}"/>
    <cellStyle name="40% - Accent1 2 2 3 2 4 3 2" xfId="7354" xr:uid="{00000000-0005-0000-0000-00001C3F0000}"/>
    <cellStyle name="40% - Accent1 2 2 3 2 4 3 3" xfId="7355" xr:uid="{00000000-0005-0000-0000-00001D3F0000}"/>
    <cellStyle name="40% - Accent1 2 2 3 2 4 4" xfId="7356" xr:uid="{00000000-0005-0000-0000-00001E3F0000}"/>
    <cellStyle name="40% - Accent1 2 2 3 2 4 5" xfId="7357" xr:uid="{00000000-0005-0000-0000-00001F3F0000}"/>
    <cellStyle name="40% - Accent1 2 2 3 2 5" xfId="7358" xr:uid="{00000000-0005-0000-0000-0000203F0000}"/>
    <cellStyle name="40% - Accent1 2 2 3 2 5 2" xfId="7359" xr:uid="{00000000-0005-0000-0000-0000213F0000}"/>
    <cellStyle name="40% - Accent1 2 2 3 2 5 2 2" xfId="7360" xr:uid="{00000000-0005-0000-0000-0000223F0000}"/>
    <cellStyle name="40% - Accent1 2 2 3 2 5 2 3" xfId="7361" xr:uid="{00000000-0005-0000-0000-0000233F0000}"/>
    <cellStyle name="40% - Accent1 2 2 3 2 5 3" xfId="7362" xr:uid="{00000000-0005-0000-0000-0000243F0000}"/>
    <cellStyle name="40% - Accent1 2 2 3 2 5 4" xfId="7363" xr:uid="{00000000-0005-0000-0000-0000253F0000}"/>
    <cellStyle name="40% - Accent1 2 2 3 2 6" xfId="7364" xr:uid="{00000000-0005-0000-0000-0000263F0000}"/>
    <cellStyle name="40% - Accent1 2 2 3 2 6 2" xfId="7365" xr:uid="{00000000-0005-0000-0000-0000273F0000}"/>
    <cellStyle name="40% - Accent1 2 2 3 2 6 3" xfId="7366" xr:uid="{00000000-0005-0000-0000-0000283F0000}"/>
    <cellStyle name="40% - Accent1 2 2 3 2 7" xfId="7367" xr:uid="{00000000-0005-0000-0000-0000293F0000}"/>
    <cellStyle name="40% - Accent1 2 2 3 2 8" xfId="7368" xr:uid="{00000000-0005-0000-0000-00002A3F0000}"/>
    <cellStyle name="40% - Accent1 2 2 3 3" xfId="7369" xr:uid="{00000000-0005-0000-0000-00002B3F0000}"/>
    <cellStyle name="40% - Accent1 2 2 3 3 2" xfId="7370" xr:uid="{00000000-0005-0000-0000-00002C3F0000}"/>
    <cellStyle name="40% - Accent1 2 2 3 3 2 2" xfId="7371" xr:uid="{00000000-0005-0000-0000-00002D3F0000}"/>
    <cellStyle name="40% - Accent1 2 2 3 3 2 2 2" xfId="7372" xr:uid="{00000000-0005-0000-0000-00002E3F0000}"/>
    <cellStyle name="40% - Accent1 2 2 3 3 2 2 2 2" xfId="7373" xr:uid="{00000000-0005-0000-0000-00002F3F0000}"/>
    <cellStyle name="40% - Accent1 2 2 3 3 2 2 2 2 2" xfId="7374" xr:uid="{00000000-0005-0000-0000-0000303F0000}"/>
    <cellStyle name="40% - Accent1 2 2 3 3 2 2 2 2 3" xfId="7375" xr:uid="{00000000-0005-0000-0000-0000313F0000}"/>
    <cellStyle name="40% - Accent1 2 2 3 3 2 2 2 3" xfId="7376" xr:uid="{00000000-0005-0000-0000-0000323F0000}"/>
    <cellStyle name="40% - Accent1 2 2 3 3 2 2 2 4" xfId="7377" xr:uid="{00000000-0005-0000-0000-0000333F0000}"/>
    <cellStyle name="40% - Accent1 2 2 3 3 2 2 3" xfId="7378" xr:uid="{00000000-0005-0000-0000-0000343F0000}"/>
    <cellStyle name="40% - Accent1 2 2 3 3 2 2 3 2" xfId="7379" xr:uid="{00000000-0005-0000-0000-0000353F0000}"/>
    <cellStyle name="40% - Accent1 2 2 3 3 2 2 3 3" xfId="7380" xr:uid="{00000000-0005-0000-0000-0000363F0000}"/>
    <cellStyle name="40% - Accent1 2 2 3 3 2 2 4" xfId="7381" xr:uid="{00000000-0005-0000-0000-0000373F0000}"/>
    <cellStyle name="40% - Accent1 2 2 3 3 2 2 5" xfId="7382" xr:uid="{00000000-0005-0000-0000-0000383F0000}"/>
    <cellStyle name="40% - Accent1 2 2 3 3 2 3" xfId="7383" xr:uid="{00000000-0005-0000-0000-0000393F0000}"/>
    <cellStyle name="40% - Accent1 2 2 3 3 2 3 2" xfId="7384" xr:uid="{00000000-0005-0000-0000-00003A3F0000}"/>
    <cellStyle name="40% - Accent1 2 2 3 3 2 3 2 2" xfId="7385" xr:uid="{00000000-0005-0000-0000-00003B3F0000}"/>
    <cellStyle name="40% - Accent1 2 2 3 3 2 3 2 3" xfId="7386" xr:uid="{00000000-0005-0000-0000-00003C3F0000}"/>
    <cellStyle name="40% - Accent1 2 2 3 3 2 3 3" xfId="7387" xr:uid="{00000000-0005-0000-0000-00003D3F0000}"/>
    <cellStyle name="40% - Accent1 2 2 3 3 2 3 4" xfId="7388" xr:uid="{00000000-0005-0000-0000-00003E3F0000}"/>
    <cellStyle name="40% - Accent1 2 2 3 3 2 4" xfId="7389" xr:uid="{00000000-0005-0000-0000-00003F3F0000}"/>
    <cellStyle name="40% - Accent1 2 2 3 3 2 4 2" xfId="7390" xr:uid="{00000000-0005-0000-0000-0000403F0000}"/>
    <cellStyle name="40% - Accent1 2 2 3 3 2 4 3" xfId="7391" xr:uid="{00000000-0005-0000-0000-0000413F0000}"/>
    <cellStyle name="40% - Accent1 2 2 3 3 2 5" xfId="7392" xr:uid="{00000000-0005-0000-0000-0000423F0000}"/>
    <cellStyle name="40% - Accent1 2 2 3 3 2 6" xfId="7393" xr:uid="{00000000-0005-0000-0000-0000433F0000}"/>
    <cellStyle name="40% - Accent1 2 2 3 3 3" xfId="7394" xr:uid="{00000000-0005-0000-0000-0000443F0000}"/>
    <cellStyle name="40% - Accent1 2 2 3 3 3 2" xfId="7395" xr:uid="{00000000-0005-0000-0000-0000453F0000}"/>
    <cellStyle name="40% - Accent1 2 2 3 3 3 2 2" xfId="7396" xr:uid="{00000000-0005-0000-0000-0000463F0000}"/>
    <cellStyle name="40% - Accent1 2 2 3 3 3 2 2 2" xfId="7397" xr:uid="{00000000-0005-0000-0000-0000473F0000}"/>
    <cellStyle name="40% - Accent1 2 2 3 3 3 2 2 3" xfId="7398" xr:uid="{00000000-0005-0000-0000-0000483F0000}"/>
    <cellStyle name="40% - Accent1 2 2 3 3 3 2 3" xfId="7399" xr:uid="{00000000-0005-0000-0000-0000493F0000}"/>
    <cellStyle name="40% - Accent1 2 2 3 3 3 2 4" xfId="7400" xr:uid="{00000000-0005-0000-0000-00004A3F0000}"/>
    <cellStyle name="40% - Accent1 2 2 3 3 3 3" xfId="7401" xr:uid="{00000000-0005-0000-0000-00004B3F0000}"/>
    <cellStyle name="40% - Accent1 2 2 3 3 3 3 2" xfId="7402" xr:uid="{00000000-0005-0000-0000-00004C3F0000}"/>
    <cellStyle name="40% - Accent1 2 2 3 3 3 3 3" xfId="7403" xr:uid="{00000000-0005-0000-0000-00004D3F0000}"/>
    <cellStyle name="40% - Accent1 2 2 3 3 3 4" xfId="7404" xr:uid="{00000000-0005-0000-0000-00004E3F0000}"/>
    <cellStyle name="40% - Accent1 2 2 3 3 3 5" xfId="7405" xr:uid="{00000000-0005-0000-0000-00004F3F0000}"/>
    <cellStyle name="40% - Accent1 2 2 3 3 4" xfId="7406" xr:uid="{00000000-0005-0000-0000-0000503F0000}"/>
    <cellStyle name="40% - Accent1 2 2 3 3 4 2" xfId="7407" xr:uid="{00000000-0005-0000-0000-0000513F0000}"/>
    <cellStyle name="40% - Accent1 2 2 3 3 4 2 2" xfId="7408" xr:uid="{00000000-0005-0000-0000-0000523F0000}"/>
    <cellStyle name="40% - Accent1 2 2 3 3 4 2 3" xfId="7409" xr:uid="{00000000-0005-0000-0000-0000533F0000}"/>
    <cellStyle name="40% - Accent1 2 2 3 3 4 3" xfId="7410" xr:uid="{00000000-0005-0000-0000-0000543F0000}"/>
    <cellStyle name="40% - Accent1 2 2 3 3 4 4" xfId="7411" xr:uid="{00000000-0005-0000-0000-0000553F0000}"/>
    <cellStyle name="40% - Accent1 2 2 3 3 5" xfId="7412" xr:uid="{00000000-0005-0000-0000-0000563F0000}"/>
    <cellStyle name="40% - Accent1 2 2 3 3 5 2" xfId="7413" xr:uid="{00000000-0005-0000-0000-0000573F0000}"/>
    <cellStyle name="40% - Accent1 2 2 3 3 5 3" xfId="7414" xr:uid="{00000000-0005-0000-0000-0000583F0000}"/>
    <cellStyle name="40% - Accent1 2 2 3 3 6" xfId="7415" xr:uid="{00000000-0005-0000-0000-0000593F0000}"/>
    <cellStyle name="40% - Accent1 2 2 3 3 7" xfId="7416" xr:uid="{00000000-0005-0000-0000-00005A3F0000}"/>
    <cellStyle name="40% - Accent1 2 2 3 4" xfId="7417" xr:uid="{00000000-0005-0000-0000-00005B3F0000}"/>
    <cellStyle name="40% - Accent1 2 2 3 4 2" xfId="7418" xr:uid="{00000000-0005-0000-0000-00005C3F0000}"/>
    <cellStyle name="40% - Accent1 2 2 3 4 2 2" xfId="7419" xr:uid="{00000000-0005-0000-0000-00005D3F0000}"/>
    <cellStyle name="40% - Accent1 2 2 3 4 2 2 2" xfId="7420" xr:uid="{00000000-0005-0000-0000-00005E3F0000}"/>
    <cellStyle name="40% - Accent1 2 2 3 4 2 2 2 2" xfId="7421" xr:uid="{00000000-0005-0000-0000-00005F3F0000}"/>
    <cellStyle name="40% - Accent1 2 2 3 4 2 2 2 3" xfId="7422" xr:uid="{00000000-0005-0000-0000-0000603F0000}"/>
    <cellStyle name="40% - Accent1 2 2 3 4 2 2 3" xfId="7423" xr:uid="{00000000-0005-0000-0000-0000613F0000}"/>
    <cellStyle name="40% - Accent1 2 2 3 4 2 2 4" xfId="7424" xr:uid="{00000000-0005-0000-0000-0000623F0000}"/>
    <cellStyle name="40% - Accent1 2 2 3 4 2 3" xfId="7425" xr:uid="{00000000-0005-0000-0000-0000633F0000}"/>
    <cellStyle name="40% - Accent1 2 2 3 4 2 3 2" xfId="7426" xr:uid="{00000000-0005-0000-0000-0000643F0000}"/>
    <cellStyle name="40% - Accent1 2 2 3 4 2 3 3" xfId="7427" xr:uid="{00000000-0005-0000-0000-0000653F0000}"/>
    <cellStyle name="40% - Accent1 2 2 3 4 2 4" xfId="7428" xr:uid="{00000000-0005-0000-0000-0000663F0000}"/>
    <cellStyle name="40% - Accent1 2 2 3 4 2 5" xfId="7429" xr:uid="{00000000-0005-0000-0000-0000673F0000}"/>
    <cellStyle name="40% - Accent1 2 2 3 4 3" xfId="7430" xr:uid="{00000000-0005-0000-0000-0000683F0000}"/>
    <cellStyle name="40% - Accent1 2 2 3 4 3 2" xfId="7431" xr:uid="{00000000-0005-0000-0000-0000693F0000}"/>
    <cellStyle name="40% - Accent1 2 2 3 4 3 2 2" xfId="7432" xr:uid="{00000000-0005-0000-0000-00006A3F0000}"/>
    <cellStyle name="40% - Accent1 2 2 3 4 3 2 3" xfId="7433" xr:uid="{00000000-0005-0000-0000-00006B3F0000}"/>
    <cellStyle name="40% - Accent1 2 2 3 4 3 3" xfId="7434" xr:uid="{00000000-0005-0000-0000-00006C3F0000}"/>
    <cellStyle name="40% - Accent1 2 2 3 4 3 4" xfId="7435" xr:uid="{00000000-0005-0000-0000-00006D3F0000}"/>
    <cellStyle name="40% - Accent1 2 2 3 4 4" xfId="7436" xr:uid="{00000000-0005-0000-0000-00006E3F0000}"/>
    <cellStyle name="40% - Accent1 2 2 3 4 4 2" xfId="7437" xr:uid="{00000000-0005-0000-0000-00006F3F0000}"/>
    <cellStyle name="40% - Accent1 2 2 3 4 4 3" xfId="7438" xr:uid="{00000000-0005-0000-0000-0000703F0000}"/>
    <cellStyle name="40% - Accent1 2 2 3 4 5" xfId="7439" xr:uid="{00000000-0005-0000-0000-0000713F0000}"/>
    <cellStyle name="40% - Accent1 2 2 3 4 6" xfId="7440" xr:uid="{00000000-0005-0000-0000-0000723F0000}"/>
    <cellStyle name="40% - Accent1 2 2 3 5" xfId="7441" xr:uid="{00000000-0005-0000-0000-0000733F0000}"/>
    <cellStyle name="40% - Accent1 2 2 3 5 2" xfId="7442" xr:uid="{00000000-0005-0000-0000-0000743F0000}"/>
    <cellStyle name="40% - Accent1 2 2 3 5 2 2" xfId="7443" xr:uid="{00000000-0005-0000-0000-0000753F0000}"/>
    <cellStyle name="40% - Accent1 2 2 3 5 2 2 2" xfId="7444" xr:uid="{00000000-0005-0000-0000-0000763F0000}"/>
    <cellStyle name="40% - Accent1 2 2 3 5 2 2 2 2" xfId="7445" xr:uid="{00000000-0005-0000-0000-0000773F0000}"/>
    <cellStyle name="40% - Accent1 2 2 3 5 2 2 2 3" xfId="7446" xr:uid="{00000000-0005-0000-0000-0000783F0000}"/>
    <cellStyle name="40% - Accent1 2 2 3 5 2 2 3" xfId="7447" xr:uid="{00000000-0005-0000-0000-0000793F0000}"/>
    <cellStyle name="40% - Accent1 2 2 3 5 2 2 4" xfId="7448" xr:uid="{00000000-0005-0000-0000-00007A3F0000}"/>
    <cellStyle name="40% - Accent1 2 2 3 5 2 3" xfId="7449" xr:uid="{00000000-0005-0000-0000-00007B3F0000}"/>
    <cellStyle name="40% - Accent1 2 2 3 5 2 3 2" xfId="7450" xr:uid="{00000000-0005-0000-0000-00007C3F0000}"/>
    <cellStyle name="40% - Accent1 2 2 3 5 2 3 3" xfId="7451" xr:uid="{00000000-0005-0000-0000-00007D3F0000}"/>
    <cellStyle name="40% - Accent1 2 2 3 5 2 4" xfId="7452" xr:uid="{00000000-0005-0000-0000-00007E3F0000}"/>
    <cellStyle name="40% - Accent1 2 2 3 5 2 5" xfId="7453" xr:uid="{00000000-0005-0000-0000-00007F3F0000}"/>
    <cellStyle name="40% - Accent1 2 2 3 5 3" xfId="7454" xr:uid="{00000000-0005-0000-0000-0000803F0000}"/>
    <cellStyle name="40% - Accent1 2 2 3 5 3 2" xfId="7455" xr:uid="{00000000-0005-0000-0000-0000813F0000}"/>
    <cellStyle name="40% - Accent1 2 2 3 5 3 2 2" xfId="7456" xr:uid="{00000000-0005-0000-0000-0000823F0000}"/>
    <cellStyle name="40% - Accent1 2 2 3 5 3 2 3" xfId="7457" xr:uid="{00000000-0005-0000-0000-0000833F0000}"/>
    <cellStyle name="40% - Accent1 2 2 3 5 3 3" xfId="7458" xr:uid="{00000000-0005-0000-0000-0000843F0000}"/>
    <cellStyle name="40% - Accent1 2 2 3 5 3 4" xfId="7459" xr:uid="{00000000-0005-0000-0000-0000853F0000}"/>
    <cellStyle name="40% - Accent1 2 2 3 5 4" xfId="7460" xr:uid="{00000000-0005-0000-0000-0000863F0000}"/>
    <cellStyle name="40% - Accent1 2 2 3 5 4 2" xfId="7461" xr:uid="{00000000-0005-0000-0000-0000873F0000}"/>
    <cellStyle name="40% - Accent1 2 2 3 5 4 3" xfId="7462" xr:uid="{00000000-0005-0000-0000-0000883F0000}"/>
    <cellStyle name="40% - Accent1 2 2 3 5 5" xfId="7463" xr:uid="{00000000-0005-0000-0000-0000893F0000}"/>
    <cellStyle name="40% - Accent1 2 2 3 5 6" xfId="7464" xr:uid="{00000000-0005-0000-0000-00008A3F0000}"/>
    <cellStyle name="40% - Accent1 2 2 3 6" xfId="7465" xr:uid="{00000000-0005-0000-0000-00008B3F0000}"/>
    <cellStyle name="40% - Accent1 2 2 3 6 2" xfId="7466" xr:uid="{00000000-0005-0000-0000-00008C3F0000}"/>
    <cellStyle name="40% - Accent1 2 2 3 6 2 2" xfId="7467" xr:uid="{00000000-0005-0000-0000-00008D3F0000}"/>
    <cellStyle name="40% - Accent1 2 2 3 6 2 2 2" xfId="7468" xr:uid="{00000000-0005-0000-0000-00008E3F0000}"/>
    <cellStyle name="40% - Accent1 2 2 3 6 2 2 3" xfId="7469" xr:uid="{00000000-0005-0000-0000-00008F3F0000}"/>
    <cellStyle name="40% - Accent1 2 2 3 6 2 3" xfId="7470" xr:uid="{00000000-0005-0000-0000-0000903F0000}"/>
    <cellStyle name="40% - Accent1 2 2 3 6 2 4" xfId="7471" xr:uid="{00000000-0005-0000-0000-0000913F0000}"/>
    <cellStyle name="40% - Accent1 2 2 3 6 3" xfId="7472" xr:uid="{00000000-0005-0000-0000-0000923F0000}"/>
    <cellStyle name="40% - Accent1 2 2 3 6 3 2" xfId="7473" xr:uid="{00000000-0005-0000-0000-0000933F0000}"/>
    <cellStyle name="40% - Accent1 2 2 3 6 3 3" xfId="7474" xr:uid="{00000000-0005-0000-0000-0000943F0000}"/>
    <cellStyle name="40% - Accent1 2 2 3 6 4" xfId="7475" xr:uid="{00000000-0005-0000-0000-0000953F0000}"/>
    <cellStyle name="40% - Accent1 2 2 3 6 5" xfId="7476" xr:uid="{00000000-0005-0000-0000-0000963F0000}"/>
    <cellStyle name="40% - Accent1 2 2 3 7" xfId="7477" xr:uid="{00000000-0005-0000-0000-0000973F0000}"/>
    <cellStyle name="40% - Accent1 2 2 3 7 2" xfId="7478" xr:uid="{00000000-0005-0000-0000-0000983F0000}"/>
    <cellStyle name="40% - Accent1 2 2 3 7 2 2" xfId="7479" xr:uid="{00000000-0005-0000-0000-0000993F0000}"/>
    <cellStyle name="40% - Accent1 2 2 3 7 2 2 2" xfId="7480" xr:uid="{00000000-0005-0000-0000-00009A3F0000}"/>
    <cellStyle name="40% - Accent1 2 2 3 7 2 2 3" xfId="7481" xr:uid="{00000000-0005-0000-0000-00009B3F0000}"/>
    <cellStyle name="40% - Accent1 2 2 3 7 2 3" xfId="7482" xr:uid="{00000000-0005-0000-0000-00009C3F0000}"/>
    <cellStyle name="40% - Accent1 2 2 3 7 2 4" xfId="7483" xr:uid="{00000000-0005-0000-0000-00009D3F0000}"/>
    <cellStyle name="40% - Accent1 2 2 3 7 3" xfId="7484" xr:uid="{00000000-0005-0000-0000-00009E3F0000}"/>
    <cellStyle name="40% - Accent1 2 2 3 7 3 2" xfId="7485" xr:uid="{00000000-0005-0000-0000-00009F3F0000}"/>
    <cellStyle name="40% - Accent1 2 2 3 7 3 3" xfId="7486" xr:uid="{00000000-0005-0000-0000-0000A03F0000}"/>
    <cellStyle name="40% - Accent1 2 2 3 7 4" xfId="7487" xr:uid="{00000000-0005-0000-0000-0000A13F0000}"/>
    <cellStyle name="40% - Accent1 2 2 3 7 5" xfId="7488" xr:uid="{00000000-0005-0000-0000-0000A23F0000}"/>
    <cellStyle name="40% - Accent1 2 2 3 8" xfId="7489" xr:uid="{00000000-0005-0000-0000-0000A33F0000}"/>
    <cellStyle name="40% - Accent1 2 2 3 8 2" xfId="7490" xr:uid="{00000000-0005-0000-0000-0000A43F0000}"/>
    <cellStyle name="40% - Accent1 2 2 3 8 2 2" xfId="7491" xr:uid="{00000000-0005-0000-0000-0000A53F0000}"/>
    <cellStyle name="40% - Accent1 2 2 3 8 2 3" xfId="7492" xr:uid="{00000000-0005-0000-0000-0000A63F0000}"/>
    <cellStyle name="40% - Accent1 2 2 3 8 3" xfId="7493" xr:uid="{00000000-0005-0000-0000-0000A73F0000}"/>
    <cellStyle name="40% - Accent1 2 2 3 8 4" xfId="7494" xr:uid="{00000000-0005-0000-0000-0000A83F0000}"/>
    <cellStyle name="40% - Accent1 2 2 3 9" xfId="7495" xr:uid="{00000000-0005-0000-0000-0000A93F0000}"/>
    <cellStyle name="40% - Accent1 2 2 3 9 2" xfId="7496" xr:uid="{00000000-0005-0000-0000-0000AA3F0000}"/>
    <cellStyle name="40% - Accent1 2 2 3 9 3" xfId="7497" xr:uid="{00000000-0005-0000-0000-0000AB3F0000}"/>
    <cellStyle name="40% - Accent1 2 2 4" xfId="7498" xr:uid="{00000000-0005-0000-0000-0000AC3F0000}"/>
    <cellStyle name="40% - Accent1 2 2 4 2" xfId="40077" xr:uid="{00000000-0005-0000-0000-0000AD3F0000}"/>
    <cellStyle name="40% - Accent1 2 2 4 3" xfId="40078" xr:uid="{00000000-0005-0000-0000-0000AE3F0000}"/>
    <cellStyle name="40% - Accent1 2 2 4 4" xfId="40079" xr:uid="{00000000-0005-0000-0000-0000AF3F0000}"/>
    <cellStyle name="40% - Accent1 2 2 5" xfId="7499" xr:uid="{00000000-0005-0000-0000-0000B03F0000}"/>
    <cellStyle name="40% - Accent1 2 2 5 2" xfId="40080" xr:uid="{00000000-0005-0000-0000-0000B13F0000}"/>
    <cellStyle name="40% - Accent1 2 2 5 3" xfId="40081" xr:uid="{00000000-0005-0000-0000-0000B23F0000}"/>
    <cellStyle name="40% - Accent1 2 2 5 4" xfId="40082" xr:uid="{00000000-0005-0000-0000-0000B33F0000}"/>
    <cellStyle name="40% - Accent1 2 2 6" xfId="31863" xr:uid="{00000000-0005-0000-0000-0000B43F0000}"/>
    <cellStyle name="40% - Accent1 2 2 6 2" xfId="40083" xr:uid="{00000000-0005-0000-0000-0000B53F0000}"/>
    <cellStyle name="40% - Accent1 2 2 6 3" xfId="40084" xr:uid="{00000000-0005-0000-0000-0000B63F0000}"/>
    <cellStyle name="40% - Accent1 2 2 6 4" xfId="40085" xr:uid="{00000000-0005-0000-0000-0000B73F0000}"/>
    <cellStyle name="40% - Accent1 2 2 7" xfId="40086" xr:uid="{00000000-0005-0000-0000-0000B83F0000}"/>
    <cellStyle name="40% - Accent1 2 2 7 2" xfId="40087" xr:uid="{00000000-0005-0000-0000-0000B93F0000}"/>
    <cellStyle name="40% - Accent1 2 2 7 3" xfId="40088" xr:uid="{00000000-0005-0000-0000-0000BA3F0000}"/>
    <cellStyle name="40% - Accent1 2 2 7 4" xfId="40089" xr:uid="{00000000-0005-0000-0000-0000BB3F0000}"/>
    <cellStyle name="40% - Accent1 2 2 8" xfId="40090" xr:uid="{00000000-0005-0000-0000-0000BC3F0000}"/>
    <cellStyle name="40% - Accent1 2 2 8 2" xfId="40091" xr:uid="{00000000-0005-0000-0000-0000BD3F0000}"/>
    <cellStyle name="40% - Accent1 2 2 8 3" xfId="40092" xr:uid="{00000000-0005-0000-0000-0000BE3F0000}"/>
    <cellStyle name="40% - Accent1 2 2 8 4" xfId="40093" xr:uid="{00000000-0005-0000-0000-0000BF3F0000}"/>
    <cellStyle name="40% - Accent1 2 2 9" xfId="40094" xr:uid="{00000000-0005-0000-0000-0000C03F0000}"/>
    <cellStyle name="40% - Accent1 2 2 9 2" xfId="40095" xr:uid="{00000000-0005-0000-0000-0000C13F0000}"/>
    <cellStyle name="40% - Accent1 2 2 9 2 2" xfId="40096" xr:uid="{00000000-0005-0000-0000-0000C23F0000}"/>
    <cellStyle name="40% - Accent1 2 2 9 2 2 2" xfId="40097" xr:uid="{00000000-0005-0000-0000-0000C33F0000}"/>
    <cellStyle name="40% - Accent1 2 2 9 2 2 2 2" xfId="40098" xr:uid="{00000000-0005-0000-0000-0000C43F0000}"/>
    <cellStyle name="40% - Accent1 2 2 9 2 2 2 3" xfId="40099" xr:uid="{00000000-0005-0000-0000-0000C53F0000}"/>
    <cellStyle name="40% - Accent1 2 2 9 2 2 2 4" xfId="40100" xr:uid="{00000000-0005-0000-0000-0000C63F0000}"/>
    <cellStyle name="40% - Accent1 2 2 9 2 2 2 5" xfId="40101" xr:uid="{00000000-0005-0000-0000-0000C73F0000}"/>
    <cellStyle name="40% - Accent1 2 2 9 2 2 2 6" xfId="40102" xr:uid="{00000000-0005-0000-0000-0000C83F0000}"/>
    <cellStyle name="40% - Accent1 2 2 9 2 2 3" xfId="40103" xr:uid="{00000000-0005-0000-0000-0000C93F0000}"/>
    <cellStyle name="40% - Accent1 2 2 9 2 2 4" xfId="40104" xr:uid="{00000000-0005-0000-0000-0000CA3F0000}"/>
    <cellStyle name="40% - Accent1 2 2 9 2 2 5" xfId="40105" xr:uid="{00000000-0005-0000-0000-0000CB3F0000}"/>
    <cellStyle name="40% - Accent1 2 2 9 2 2 6" xfId="40106" xr:uid="{00000000-0005-0000-0000-0000CC3F0000}"/>
    <cellStyle name="40% - Accent1 2 2 9 2 3" xfId="40107" xr:uid="{00000000-0005-0000-0000-0000CD3F0000}"/>
    <cellStyle name="40% - Accent1 2 2 9 2 4" xfId="40108" xr:uid="{00000000-0005-0000-0000-0000CE3F0000}"/>
    <cellStyle name="40% - Accent1 2 2 9 2 5" xfId="40109" xr:uid="{00000000-0005-0000-0000-0000CF3F0000}"/>
    <cellStyle name="40% - Accent1 2 2 9 2 6" xfId="40110" xr:uid="{00000000-0005-0000-0000-0000D03F0000}"/>
    <cellStyle name="40% - Accent1 2 2 9 2 7" xfId="40111" xr:uid="{00000000-0005-0000-0000-0000D13F0000}"/>
    <cellStyle name="40% - Accent1 2 2 9 2 8" xfId="40112" xr:uid="{00000000-0005-0000-0000-0000D23F0000}"/>
    <cellStyle name="40% - Accent1 2 2 9 3" xfId="40113" xr:uid="{00000000-0005-0000-0000-0000D33F0000}"/>
    <cellStyle name="40% - Accent1 2 2 9 4" xfId="40114" xr:uid="{00000000-0005-0000-0000-0000D43F0000}"/>
    <cellStyle name="40% - Accent1 2 2 9 4 2" xfId="40115" xr:uid="{00000000-0005-0000-0000-0000D53F0000}"/>
    <cellStyle name="40% - Accent1 2 2 9 4 2 2" xfId="40116" xr:uid="{00000000-0005-0000-0000-0000D63F0000}"/>
    <cellStyle name="40% - Accent1 2 2 9 4 2 3" xfId="40117" xr:uid="{00000000-0005-0000-0000-0000D73F0000}"/>
    <cellStyle name="40% - Accent1 2 2 9 4 2 4" xfId="40118" xr:uid="{00000000-0005-0000-0000-0000D83F0000}"/>
    <cellStyle name="40% - Accent1 2 2 9 4 2 5" xfId="40119" xr:uid="{00000000-0005-0000-0000-0000D93F0000}"/>
    <cellStyle name="40% - Accent1 2 2 9 4 2 6" xfId="40120" xr:uid="{00000000-0005-0000-0000-0000DA3F0000}"/>
    <cellStyle name="40% - Accent1 2 2 9 4 3" xfId="40121" xr:uid="{00000000-0005-0000-0000-0000DB3F0000}"/>
    <cellStyle name="40% - Accent1 2 2 9 4 4" xfId="40122" xr:uid="{00000000-0005-0000-0000-0000DC3F0000}"/>
    <cellStyle name="40% - Accent1 2 2 9 4 5" xfId="40123" xr:uid="{00000000-0005-0000-0000-0000DD3F0000}"/>
    <cellStyle name="40% - Accent1 2 2 9 4 6" xfId="40124" xr:uid="{00000000-0005-0000-0000-0000DE3F0000}"/>
    <cellStyle name="40% - Accent1 2 2 9 5" xfId="40125" xr:uid="{00000000-0005-0000-0000-0000DF3F0000}"/>
    <cellStyle name="40% - Accent1 2 2 9 6" xfId="40126" xr:uid="{00000000-0005-0000-0000-0000E03F0000}"/>
    <cellStyle name="40% - Accent1 2 2 9 7" xfId="40127" xr:uid="{00000000-0005-0000-0000-0000E13F0000}"/>
    <cellStyle name="40% - Accent1 2 2 9 8" xfId="40128" xr:uid="{00000000-0005-0000-0000-0000E23F0000}"/>
    <cellStyle name="40% - Accent1 2 2 9 9" xfId="40129" xr:uid="{00000000-0005-0000-0000-0000E33F0000}"/>
    <cellStyle name="40% - Accent1 2 20" xfId="40130" xr:uid="{00000000-0005-0000-0000-0000E43F0000}"/>
    <cellStyle name="40% - Accent1 2 21" xfId="40131" xr:uid="{00000000-0005-0000-0000-0000E53F0000}"/>
    <cellStyle name="40% - Accent1 2 22" xfId="40132" xr:uid="{00000000-0005-0000-0000-0000E63F0000}"/>
    <cellStyle name="40% - Accent1 2 23" xfId="40133" xr:uid="{00000000-0005-0000-0000-0000E73F0000}"/>
    <cellStyle name="40% - Accent1 2 24" xfId="40134" xr:uid="{00000000-0005-0000-0000-0000E83F0000}"/>
    <cellStyle name="40% - Accent1 2 25" xfId="40135" xr:uid="{00000000-0005-0000-0000-0000E93F0000}"/>
    <cellStyle name="40% - Accent1 2 26" xfId="40136" xr:uid="{00000000-0005-0000-0000-0000EA3F0000}"/>
    <cellStyle name="40% - Accent1 2 27" xfId="40137" xr:uid="{00000000-0005-0000-0000-0000EB3F0000}"/>
    <cellStyle name="40% - Accent1 2 3" xfId="7500" xr:uid="{00000000-0005-0000-0000-0000EC3F0000}"/>
    <cellStyle name="40% - Accent1 2 3 10" xfId="7501" xr:uid="{00000000-0005-0000-0000-0000ED3F0000}"/>
    <cellStyle name="40% - Accent1 2 3 10 2" xfId="7502" xr:uid="{00000000-0005-0000-0000-0000EE3F0000}"/>
    <cellStyle name="40% - Accent1 2 3 10 3" xfId="7503" xr:uid="{00000000-0005-0000-0000-0000EF3F0000}"/>
    <cellStyle name="40% - Accent1 2 3 11" xfId="7504" xr:uid="{00000000-0005-0000-0000-0000F03F0000}"/>
    <cellStyle name="40% - Accent1 2 3 12" xfId="7505" xr:uid="{00000000-0005-0000-0000-0000F13F0000}"/>
    <cellStyle name="40% - Accent1 2 3 2" xfId="7506" xr:uid="{00000000-0005-0000-0000-0000F23F0000}"/>
    <cellStyle name="40% - Accent1 2 3 2 2" xfId="7507" xr:uid="{00000000-0005-0000-0000-0000F33F0000}"/>
    <cellStyle name="40% - Accent1 2 3 2 2 2" xfId="7508" xr:uid="{00000000-0005-0000-0000-0000F43F0000}"/>
    <cellStyle name="40% - Accent1 2 3 2 2 2 2" xfId="7509" xr:uid="{00000000-0005-0000-0000-0000F53F0000}"/>
    <cellStyle name="40% - Accent1 2 3 2 2 2 2 2" xfId="7510" xr:uid="{00000000-0005-0000-0000-0000F63F0000}"/>
    <cellStyle name="40% - Accent1 2 3 2 2 2 2 2 2" xfId="7511" xr:uid="{00000000-0005-0000-0000-0000F73F0000}"/>
    <cellStyle name="40% - Accent1 2 3 2 2 2 2 2 2 2" xfId="7512" xr:uid="{00000000-0005-0000-0000-0000F83F0000}"/>
    <cellStyle name="40% - Accent1 2 3 2 2 2 2 2 2 3" xfId="7513" xr:uid="{00000000-0005-0000-0000-0000F93F0000}"/>
    <cellStyle name="40% - Accent1 2 3 2 2 2 2 2 3" xfId="7514" xr:uid="{00000000-0005-0000-0000-0000FA3F0000}"/>
    <cellStyle name="40% - Accent1 2 3 2 2 2 2 2 4" xfId="7515" xr:uid="{00000000-0005-0000-0000-0000FB3F0000}"/>
    <cellStyle name="40% - Accent1 2 3 2 2 2 2 3" xfId="7516" xr:uid="{00000000-0005-0000-0000-0000FC3F0000}"/>
    <cellStyle name="40% - Accent1 2 3 2 2 2 2 3 2" xfId="7517" xr:uid="{00000000-0005-0000-0000-0000FD3F0000}"/>
    <cellStyle name="40% - Accent1 2 3 2 2 2 2 3 3" xfId="7518" xr:uid="{00000000-0005-0000-0000-0000FE3F0000}"/>
    <cellStyle name="40% - Accent1 2 3 2 2 2 2 4" xfId="7519" xr:uid="{00000000-0005-0000-0000-0000FF3F0000}"/>
    <cellStyle name="40% - Accent1 2 3 2 2 2 2 5" xfId="7520" xr:uid="{00000000-0005-0000-0000-000000400000}"/>
    <cellStyle name="40% - Accent1 2 3 2 2 2 3" xfId="7521" xr:uid="{00000000-0005-0000-0000-000001400000}"/>
    <cellStyle name="40% - Accent1 2 3 2 2 2 3 2" xfId="7522" xr:uid="{00000000-0005-0000-0000-000002400000}"/>
    <cellStyle name="40% - Accent1 2 3 2 2 2 3 2 2" xfId="7523" xr:uid="{00000000-0005-0000-0000-000003400000}"/>
    <cellStyle name="40% - Accent1 2 3 2 2 2 3 2 3" xfId="7524" xr:uid="{00000000-0005-0000-0000-000004400000}"/>
    <cellStyle name="40% - Accent1 2 3 2 2 2 3 3" xfId="7525" xr:uid="{00000000-0005-0000-0000-000005400000}"/>
    <cellStyle name="40% - Accent1 2 3 2 2 2 3 4" xfId="7526" xr:uid="{00000000-0005-0000-0000-000006400000}"/>
    <cellStyle name="40% - Accent1 2 3 2 2 2 4" xfId="7527" xr:uid="{00000000-0005-0000-0000-000007400000}"/>
    <cellStyle name="40% - Accent1 2 3 2 2 2 4 2" xfId="7528" xr:uid="{00000000-0005-0000-0000-000008400000}"/>
    <cellStyle name="40% - Accent1 2 3 2 2 2 4 3" xfId="7529" xr:uid="{00000000-0005-0000-0000-000009400000}"/>
    <cellStyle name="40% - Accent1 2 3 2 2 2 5" xfId="7530" xr:uid="{00000000-0005-0000-0000-00000A400000}"/>
    <cellStyle name="40% - Accent1 2 3 2 2 2 6" xfId="7531" xr:uid="{00000000-0005-0000-0000-00000B400000}"/>
    <cellStyle name="40% - Accent1 2 3 2 2 3" xfId="7532" xr:uid="{00000000-0005-0000-0000-00000C400000}"/>
    <cellStyle name="40% - Accent1 2 3 2 2 3 2" xfId="7533" xr:uid="{00000000-0005-0000-0000-00000D400000}"/>
    <cellStyle name="40% - Accent1 2 3 2 2 3 2 2" xfId="7534" xr:uid="{00000000-0005-0000-0000-00000E400000}"/>
    <cellStyle name="40% - Accent1 2 3 2 2 3 2 2 2" xfId="7535" xr:uid="{00000000-0005-0000-0000-00000F400000}"/>
    <cellStyle name="40% - Accent1 2 3 2 2 3 2 2 3" xfId="7536" xr:uid="{00000000-0005-0000-0000-000010400000}"/>
    <cellStyle name="40% - Accent1 2 3 2 2 3 2 3" xfId="7537" xr:uid="{00000000-0005-0000-0000-000011400000}"/>
    <cellStyle name="40% - Accent1 2 3 2 2 3 2 4" xfId="7538" xr:uid="{00000000-0005-0000-0000-000012400000}"/>
    <cellStyle name="40% - Accent1 2 3 2 2 3 3" xfId="7539" xr:uid="{00000000-0005-0000-0000-000013400000}"/>
    <cellStyle name="40% - Accent1 2 3 2 2 3 3 2" xfId="7540" xr:uid="{00000000-0005-0000-0000-000014400000}"/>
    <cellStyle name="40% - Accent1 2 3 2 2 3 3 3" xfId="7541" xr:uid="{00000000-0005-0000-0000-000015400000}"/>
    <cellStyle name="40% - Accent1 2 3 2 2 3 4" xfId="7542" xr:uid="{00000000-0005-0000-0000-000016400000}"/>
    <cellStyle name="40% - Accent1 2 3 2 2 3 5" xfId="7543" xr:uid="{00000000-0005-0000-0000-000017400000}"/>
    <cellStyle name="40% - Accent1 2 3 2 2 4" xfId="7544" xr:uid="{00000000-0005-0000-0000-000018400000}"/>
    <cellStyle name="40% - Accent1 2 3 2 2 4 2" xfId="7545" xr:uid="{00000000-0005-0000-0000-000019400000}"/>
    <cellStyle name="40% - Accent1 2 3 2 2 4 2 2" xfId="7546" xr:uid="{00000000-0005-0000-0000-00001A400000}"/>
    <cellStyle name="40% - Accent1 2 3 2 2 4 2 3" xfId="7547" xr:uid="{00000000-0005-0000-0000-00001B400000}"/>
    <cellStyle name="40% - Accent1 2 3 2 2 4 3" xfId="7548" xr:uid="{00000000-0005-0000-0000-00001C400000}"/>
    <cellStyle name="40% - Accent1 2 3 2 2 4 4" xfId="7549" xr:uid="{00000000-0005-0000-0000-00001D400000}"/>
    <cellStyle name="40% - Accent1 2 3 2 2 5" xfId="7550" xr:uid="{00000000-0005-0000-0000-00001E400000}"/>
    <cellStyle name="40% - Accent1 2 3 2 2 5 2" xfId="7551" xr:uid="{00000000-0005-0000-0000-00001F400000}"/>
    <cellStyle name="40% - Accent1 2 3 2 2 5 3" xfId="7552" xr:uid="{00000000-0005-0000-0000-000020400000}"/>
    <cellStyle name="40% - Accent1 2 3 2 2 6" xfId="7553" xr:uid="{00000000-0005-0000-0000-000021400000}"/>
    <cellStyle name="40% - Accent1 2 3 2 2 7" xfId="7554" xr:uid="{00000000-0005-0000-0000-000022400000}"/>
    <cellStyle name="40% - Accent1 2 3 2 3" xfId="7555" xr:uid="{00000000-0005-0000-0000-000023400000}"/>
    <cellStyle name="40% - Accent1 2 3 2 3 2" xfId="7556" xr:uid="{00000000-0005-0000-0000-000024400000}"/>
    <cellStyle name="40% - Accent1 2 3 2 3 2 2" xfId="7557" xr:uid="{00000000-0005-0000-0000-000025400000}"/>
    <cellStyle name="40% - Accent1 2 3 2 3 2 2 2" xfId="7558" xr:uid="{00000000-0005-0000-0000-000026400000}"/>
    <cellStyle name="40% - Accent1 2 3 2 3 2 2 2 2" xfId="7559" xr:uid="{00000000-0005-0000-0000-000027400000}"/>
    <cellStyle name="40% - Accent1 2 3 2 3 2 2 2 3" xfId="7560" xr:uid="{00000000-0005-0000-0000-000028400000}"/>
    <cellStyle name="40% - Accent1 2 3 2 3 2 2 3" xfId="7561" xr:uid="{00000000-0005-0000-0000-000029400000}"/>
    <cellStyle name="40% - Accent1 2 3 2 3 2 2 4" xfId="7562" xr:uid="{00000000-0005-0000-0000-00002A400000}"/>
    <cellStyle name="40% - Accent1 2 3 2 3 2 3" xfId="7563" xr:uid="{00000000-0005-0000-0000-00002B400000}"/>
    <cellStyle name="40% - Accent1 2 3 2 3 2 3 2" xfId="7564" xr:uid="{00000000-0005-0000-0000-00002C400000}"/>
    <cellStyle name="40% - Accent1 2 3 2 3 2 3 3" xfId="7565" xr:uid="{00000000-0005-0000-0000-00002D400000}"/>
    <cellStyle name="40% - Accent1 2 3 2 3 2 4" xfId="7566" xr:uid="{00000000-0005-0000-0000-00002E400000}"/>
    <cellStyle name="40% - Accent1 2 3 2 3 2 5" xfId="7567" xr:uid="{00000000-0005-0000-0000-00002F400000}"/>
    <cellStyle name="40% - Accent1 2 3 2 3 3" xfId="7568" xr:uid="{00000000-0005-0000-0000-000030400000}"/>
    <cellStyle name="40% - Accent1 2 3 2 3 3 2" xfId="7569" xr:uid="{00000000-0005-0000-0000-000031400000}"/>
    <cellStyle name="40% - Accent1 2 3 2 3 3 2 2" xfId="7570" xr:uid="{00000000-0005-0000-0000-000032400000}"/>
    <cellStyle name="40% - Accent1 2 3 2 3 3 2 3" xfId="7571" xr:uid="{00000000-0005-0000-0000-000033400000}"/>
    <cellStyle name="40% - Accent1 2 3 2 3 3 3" xfId="7572" xr:uid="{00000000-0005-0000-0000-000034400000}"/>
    <cellStyle name="40% - Accent1 2 3 2 3 3 4" xfId="7573" xr:uid="{00000000-0005-0000-0000-000035400000}"/>
    <cellStyle name="40% - Accent1 2 3 2 3 4" xfId="7574" xr:uid="{00000000-0005-0000-0000-000036400000}"/>
    <cellStyle name="40% - Accent1 2 3 2 3 4 2" xfId="7575" xr:uid="{00000000-0005-0000-0000-000037400000}"/>
    <cellStyle name="40% - Accent1 2 3 2 3 4 3" xfId="7576" xr:uid="{00000000-0005-0000-0000-000038400000}"/>
    <cellStyle name="40% - Accent1 2 3 2 3 5" xfId="7577" xr:uid="{00000000-0005-0000-0000-000039400000}"/>
    <cellStyle name="40% - Accent1 2 3 2 3 6" xfId="7578" xr:uid="{00000000-0005-0000-0000-00003A400000}"/>
    <cellStyle name="40% - Accent1 2 3 2 4" xfId="7579" xr:uid="{00000000-0005-0000-0000-00003B400000}"/>
    <cellStyle name="40% - Accent1 2 3 2 4 2" xfId="7580" xr:uid="{00000000-0005-0000-0000-00003C400000}"/>
    <cellStyle name="40% - Accent1 2 3 2 4 2 2" xfId="7581" xr:uid="{00000000-0005-0000-0000-00003D400000}"/>
    <cellStyle name="40% - Accent1 2 3 2 4 2 2 2" xfId="7582" xr:uid="{00000000-0005-0000-0000-00003E400000}"/>
    <cellStyle name="40% - Accent1 2 3 2 4 2 2 3" xfId="7583" xr:uid="{00000000-0005-0000-0000-00003F400000}"/>
    <cellStyle name="40% - Accent1 2 3 2 4 2 3" xfId="7584" xr:uid="{00000000-0005-0000-0000-000040400000}"/>
    <cellStyle name="40% - Accent1 2 3 2 4 2 4" xfId="7585" xr:uid="{00000000-0005-0000-0000-000041400000}"/>
    <cellStyle name="40% - Accent1 2 3 2 4 3" xfId="7586" xr:uid="{00000000-0005-0000-0000-000042400000}"/>
    <cellStyle name="40% - Accent1 2 3 2 4 3 2" xfId="7587" xr:uid="{00000000-0005-0000-0000-000043400000}"/>
    <cellStyle name="40% - Accent1 2 3 2 4 3 3" xfId="7588" xr:uid="{00000000-0005-0000-0000-000044400000}"/>
    <cellStyle name="40% - Accent1 2 3 2 4 4" xfId="7589" xr:uid="{00000000-0005-0000-0000-000045400000}"/>
    <cellStyle name="40% - Accent1 2 3 2 4 5" xfId="7590" xr:uid="{00000000-0005-0000-0000-000046400000}"/>
    <cellStyle name="40% - Accent1 2 3 2 5" xfId="7591" xr:uid="{00000000-0005-0000-0000-000047400000}"/>
    <cellStyle name="40% - Accent1 2 3 2 5 2" xfId="7592" xr:uid="{00000000-0005-0000-0000-000048400000}"/>
    <cellStyle name="40% - Accent1 2 3 2 5 2 2" xfId="7593" xr:uid="{00000000-0005-0000-0000-000049400000}"/>
    <cellStyle name="40% - Accent1 2 3 2 5 2 3" xfId="7594" xr:uid="{00000000-0005-0000-0000-00004A400000}"/>
    <cellStyle name="40% - Accent1 2 3 2 5 3" xfId="7595" xr:uid="{00000000-0005-0000-0000-00004B400000}"/>
    <cellStyle name="40% - Accent1 2 3 2 5 4" xfId="7596" xr:uid="{00000000-0005-0000-0000-00004C400000}"/>
    <cellStyle name="40% - Accent1 2 3 2 6" xfId="7597" xr:uid="{00000000-0005-0000-0000-00004D400000}"/>
    <cellStyle name="40% - Accent1 2 3 2 6 2" xfId="7598" xr:uid="{00000000-0005-0000-0000-00004E400000}"/>
    <cellStyle name="40% - Accent1 2 3 2 6 3" xfId="7599" xr:uid="{00000000-0005-0000-0000-00004F400000}"/>
    <cellStyle name="40% - Accent1 2 3 2 7" xfId="7600" xr:uid="{00000000-0005-0000-0000-000050400000}"/>
    <cellStyle name="40% - Accent1 2 3 2 8" xfId="7601" xr:uid="{00000000-0005-0000-0000-000051400000}"/>
    <cellStyle name="40% - Accent1 2 3 3" xfId="7602" xr:uid="{00000000-0005-0000-0000-000052400000}"/>
    <cellStyle name="40% - Accent1 2 3 3 2" xfId="7603" xr:uid="{00000000-0005-0000-0000-000053400000}"/>
    <cellStyle name="40% - Accent1 2 3 3 2 2" xfId="7604" xr:uid="{00000000-0005-0000-0000-000054400000}"/>
    <cellStyle name="40% - Accent1 2 3 3 2 2 2" xfId="7605" xr:uid="{00000000-0005-0000-0000-000055400000}"/>
    <cellStyle name="40% - Accent1 2 3 3 2 2 2 2" xfId="7606" xr:uid="{00000000-0005-0000-0000-000056400000}"/>
    <cellStyle name="40% - Accent1 2 3 3 2 2 2 2 2" xfId="7607" xr:uid="{00000000-0005-0000-0000-000057400000}"/>
    <cellStyle name="40% - Accent1 2 3 3 2 2 2 2 3" xfId="7608" xr:uid="{00000000-0005-0000-0000-000058400000}"/>
    <cellStyle name="40% - Accent1 2 3 3 2 2 2 3" xfId="7609" xr:uid="{00000000-0005-0000-0000-000059400000}"/>
    <cellStyle name="40% - Accent1 2 3 3 2 2 2 4" xfId="7610" xr:uid="{00000000-0005-0000-0000-00005A400000}"/>
    <cellStyle name="40% - Accent1 2 3 3 2 2 3" xfId="7611" xr:uid="{00000000-0005-0000-0000-00005B400000}"/>
    <cellStyle name="40% - Accent1 2 3 3 2 2 3 2" xfId="7612" xr:uid="{00000000-0005-0000-0000-00005C400000}"/>
    <cellStyle name="40% - Accent1 2 3 3 2 2 3 3" xfId="7613" xr:uid="{00000000-0005-0000-0000-00005D400000}"/>
    <cellStyle name="40% - Accent1 2 3 3 2 2 4" xfId="7614" xr:uid="{00000000-0005-0000-0000-00005E400000}"/>
    <cellStyle name="40% - Accent1 2 3 3 2 2 5" xfId="7615" xr:uid="{00000000-0005-0000-0000-00005F400000}"/>
    <cellStyle name="40% - Accent1 2 3 3 2 3" xfId="7616" xr:uid="{00000000-0005-0000-0000-000060400000}"/>
    <cellStyle name="40% - Accent1 2 3 3 2 3 2" xfId="7617" xr:uid="{00000000-0005-0000-0000-000061400000}"/>
    <cellStyle name="40% - Accent1 2 3 3 2 3 2 2" xfId="7618" xr:uid="{00000000-0005-0000-0000-000062400000}"/>
    <cellStyle name="40% - Accent1 2 3 3 2 3 2 3" xfId="7619" xr:uid="{00000000-0005-0000-0000-000063400000}"/>
    <cellStyle name="40% - Accent1 2 3 3 2 3 3" xfId="7620" xr:uid="{00000000-0005-0000-0000-000064400000}"/>
    <cellStyle name="40% - Accent1 2 3 3 2 3 4" xfId="7621" xr:uid="{00000000-0005-0000-0000-000065400000}"/>
    <cellStyle name="40% - Accent1 2 3 3 2 4" xfId="7622" xr:uid="{00000000-0005-0000-0000-000066400000}"/>
    <cellStyle name="40% - Accent1 2 3 3 2 4 2" xfId="7623" xr:uid="{00000000-0005-0000-0000-000067400000}"/>
    <cellStyle name="40% - Accent1 2 3 3 2 4 3" xfId="7624" xr:uid="{00000000-0005-0000-0000-000068400000}"/>
    <cellStyle name="40% - Accent1 2 3 3 2 5" xfId="7625" xr:uid="{00000000-0005-0000-0000-000069400000}"/>
    <cellStyle name="40% - Accent1 2 3 3 2 6" xfId="7626" xr:uid="{00000000-0005-0000-0000-00006A400000}"/>
    <cellStyle name="40% - Accent1 2 3 3 3" xfId="7627" xr:uid="{00000000-0005-0000-0000-00006B400000}"/>
    <cellStyle name="40% - Accent1 2 3 3 3 2" xfId="7628" xr:uid="{00000000-0005-0000-0000-00006C400000}"/>
    <cellStyle name="40% - Accent1 2 3 3 3 2 2" xfId="7629" xr:uid="{00000000-0005-0000-0000-00006D400000}"/>
    <cellStyle name="40% - Accent1 2 3 3 3 2 2 2" xfId="7630" xr:uid="{00000000-0005-0000-0000-00006E400000}"/>
    <cellStyle name="40% - Accent1 2 3 3 3 2 2 3" xfId="7631" xr:uid="{00000000-0005-0000-0000-00006F400000}"/>
    <cellStyle name="40% - Accent1 2 3 3 3 2 3" xfId="7632" xr:uid="{00000000-0005-0000-0000-000070400000}"/>
    <cellStyle name="40% - Accent1 2 3 3 3 2 4" xfId="7633" xr:uid="{00000000-0005-0000-0000-000071400000}"/>
    <cellStyle name="40% - Accent1 2 3 3 3 3" xfId="7634" xr:uid="{00000000-0005-0000-0000-000072400000}"/>
    <cellStyle name="40% - Accent1 2 3 3 3 3 2" xfId="7635" xr:uid="{00000000-0005-0000-0000-000073400000}"/>
    <cellStyle name="40% - Accent1 2 3 3 3 3 3" xfId="7636" xr:uid="{00000000-0005-0000-0000-000074400000}"/>
    <cellStyle name="40% - Accent1 2 3 3 3 4" xfId="7637" xr:uid="{00000000-0005-0000-0000-000075400000}"/>
    <cellStyle name="40% - Accent1 2 3 3 3 5" xfId="7638" xr:uid="{00000000-0005-0000-0000-000076400000}"/>
    <cellStyle name="40% - Accent1 2 3 3 4" xfId="7639" xr:uid="{00000000-0005-0000-0000-000077400000}"/>
    <cellStyle name="40% - Accent1 2 3 3 4 2" xfId="7640" xr:uid="{00000000-0005-0000-0000-000078400000}"/>
    <cellStyle name="40% - Accent1 2 3 3 4 2 2" xfId="7641" xr:uid="{00000000-0005-0000-0000-000079400000}"/>
    <cellStyle name="40% - Accent1 2 3 3 4 2 3" xfId="7642" xr:uid="{00000000-0005-0000-0000-00007A400000}"/>
    <cellStyle name="40% - Accent1 2 3 3 4 3" xfId="7643" xr:uid="{00000000-0005-0000-0000-00007B400000}"/>
    <cellStyle name="40% - Accent1 2 3 3 4 4" xfId="7644" xr:uid="{00000000-0005-0000-0000-00007C400000}"/>
    <cellStyle name="40% - Accent1 2 3 3 5" xfId="7645" xr:uid="{00000000-0005-0000-0000-00007D400000}"/>
    <cellStyle name="40% - Accent1 2 3 3 5 2" xfId="7646" xr:uid="{00000000-0005-0000-0000-00007E400000}"/>
    <cellStyle name="40% - Accent1 2 3 3 5 3" xfId="7647" xr:uid="{00000000-0005-0000-0000-00007F400000}"/>
    <cellStyle name="40% - Accent1 2 3 3 6" xfId="7648" xr:uid="{00000000-0005-0000-0000-000080400000}"/>
    <cellStyle name="40% - Accent1 2 3 3 7" xfId="7649" xr:uid="{00000000-0005-0000-0000-000081400000}"/>
    <cellStyle name="40% - Accent1 2 3 4" xfId="7650" xr:uid="{00000000-0005-0000-0000-000082400000}"/>
    <cellStyle name="40% - Accent1 2 3 4 2" xfId="7651" xr:uid="{00000000-0005-0000-0000-000083400000}"/>
    <cellStyle name="40% - Accent1 2 3 4 2 2" xfId="7652" xr:uid="{00000000-0005-0000-0000-000084400000}"/>
    <cellStyle name="40% - Accent1 2 3 4 2 2 2" xfId="7653" xr:uid="{00000000-0005-0000-0000-000085400000}"/>
    <cellStyle name="40% - Accent1 2 3 4 2 2 2 2" xfId="7654" xr:uid="{00000000-0005-0000-0000-000086400000}"/>
    <cellStyle name="40% - Accent1 2 3 4 2 2 2 3" xfId="7655" xr:uid="{00000000-0005-0000-0000-000087400000}"/>
    <cellStyle name="40% - Accent1 2 3 4 2 2 3" xfId="7656" xr:uid="{00000000-0005-0000-0000-000088400000}"/>
    <cellStyle name="40% - Accent1 2 3 4 2 2 4" xfId="7657" xr:uid="{00000000-0005-0000-0000-000089400000}"/>
    <cellStyle name="40% - Accent1 2 3 4 2 3" xfId="7658" xr:uid="{00000000-0005-0000-0000-00008A400000}"/>
    <cellStyle name="40% - Accent1 2 3 4 2 3 2" xfId="7659" xr:uid="{00000000-0005-0000-0000-00008B400000}"/>
    <cellStyle name="40% - Accent1 2 3 4 2 3 3" xfId="7660" xr:uid="{00000000-0005-0000-0000-00008C400000}"/>
    <cellStyle name="40% - Accent1 2 3 4 2 4" xfId="7661" xr:uid="{00000000-0005-0000-0000-00008D400000}"/>
    <cellStyle name="40% - Accent1 2 3 4 2 5" xfId="7662" xr:uid="{00000000-0005-0000-0000-00008E400000}"/>
    <cellStyle name="40% - Accent1 2 3 4 3" xfId="7663" xr:uid="{00000000-0005-0000-0000-00008F400000}"/>
    <cellStyle name="40% - Accent1 2 3 4 3 2" xfId="7664" xr:uid="{00000000-0005-0000-0000-000090400000}"/>
    <cellStyle name="40% - Accent1 2 3 4 3 2 2" xfId="7665" xr:uid="{00000000-0005-0000-0000-000091400000}"/>
    <cellStyle name="40% - Accent1 2 3 4 3 2 3" xfId="7666" xr:uid="{00000000-0005-0000-0000-000092400000}"/>
    <cellStyle name="40% - Accent1 2 3 4 3 3" xfId="7667" xr:uid="{00000000-0005-0000-0000-000093400000}"/>
    <cellStyle name="40% - Accent1 2 3 4 3 4" xfId="7668" xr:uid="{00000000-0005-0000-0000-000094400000}"/>
    <cellStyle name="40% - Accent1 2 3 4 4" xfId="7669" xr:uid="{00000000-0005-0000-0000-000095400000}"/>
    <cellStyle name="40% - Accent1 2 3 4 4 2" xfId="7670" xr:uid="{00000000-0005-0000-0000-000096400000}"/>
    <cellStyle name="40% - Accent1 2 3 4 4 3" xfId="7671" xr:uid="{00000000-0005-0000-0000-000097400000}"/>
    <cellStyle name="40% - Accent1 2 3 4 5" xfId="7672" xr:uid="{00000000-0005-0000-0000-000098400000}"/>
    <cellStyle name="40% - Accent1 2 3 4 6" xfId="7673" xr:uid="{00000000-0005-0000-0000-000099400000}"/>
    <cellStyle name="40% - Accent1 2 3 5" xfId="7674" xr:uid="{00000000-0005-0000-0000-00009A400000}"/>
    <cellStyle name="40% - Accent1 2 3 5 2" xfId="7675" xr:uid="{00000000-0005-0000-0000-00009B400000}"/>
    <cellStyle name="40% - Accent1 2 3 5 2 2" xfId="7676" xr:uid="{00000000-0005-0000-0000-00009C400000}"/>
    <cellStyle name="40% - Accent1 2 3 5 2 2 2" xfId="7677" xr:uid="{00000000-0005-0000-0000-00009D400000}"/>
    <cellStyle name="40% - Accent1 2 3 5 2 2 2 2" xfId="7678" xr:uid="{00000000-0005-0000-0000-00009E400000}"/>
    <cellStyle name="40% - Accent1 2 3 5 2 2 2 3" xfId="7679" xr:uid="{00000000-0005-0000-0000-00009F400000}"/>
    <cellStyle name="40% - Accent1 2 3 5 2 2 3" xfId="7680" xr:uid="{00000000-0005-0000-0000-0000A0400000}"/>
    <cellStyle name="40% - Accent1 2 3 5 2 2 4" xfId="7681" xr:uid="{00000000-0005-0000-0000-0000A1400000}"/>
    <cellStyle name="40% - Accent1 2 3 5 2 3" xfId="7682" xr:uid="{00000000-0005-0000-0000-0000A2400000}"/>
    <cellStyle name="40% - Accent1 2 3 5 2 3 2" xfId="7683" xr:uid="{00000000-0005-0000-0000-0000A3400000}"/>
    <cellStyle name="40% - Accent1 2 3 5 2 3 3" xfId="7684" xr:uid="{00000000-0005-0000-0000-0000A4400000}"/>
    <cellStyle name="40% - Accent1 2 3 5 2 4" xfId="7685" xr:uid="{00000000-0005-0000-0000-0000A5400000}"/>
    <cellStyle name="40% - Accent1 2 3 5 2 5" xfId="7686" xr:uid="{00000000-0005-0000-0000-0000A6400000}"/>
    <cellStyle name="40% - Accent1 2 3 5 3" xfId="7687" xr:uid="{00000000-0005-0000-0000-0000A7400000}"/>
    <cellStyle name="40% - Accent1 2 3 5 3 2" xfId="7688" xr:uid="{00000000-0005-0000-0000-0000A8400000}"/>
    <cellStyle name="40% - Accent1 2 3 5 3 2 2" xfId="7689" xr:uid="{00000000-0005-0000-0000-0000A9400000}"/>
    <cellStyle name="40% - Accent1 2 3 5 3 2 3" xfId="7690" xr:uid="{00000000-0005-0000-0000-0000AA400000}"/>
    <cellStyle name="40% - Accent1 2 3 5 3 3" xfId="7691" xr:uid="{00000000-0005-0000-0000-0000AB400000}"/>
    <cellStyle name="40% - Accent1 2 3 5 3 4" xfId="7692" xr:uid="{00000000-0005-0000-0000-0000AC400000}"/>
    <cellStyle name="40% - Accent1 2 3 5 4" xfId="7693" xr:uid="{00000000-0005-0000-0000-0000AD400000}"/>
    <cellStyle name="40% - Accent1 2 3 5 4 2" xfId="7694" xr:uid="{00000000-0005-0000-0000-0000AE400000}"/>
    <cellStyle name="40% - Accent1 2 3 5 4 3" xfId="7695" xr:uid="{00000000-0005-0000-0000-0000AF400000}"/>
    <cellStyle name="40% - Accent1 2 3 5 5" xfId="7696" xr:uid="{00000000-0005-0000-0000-0000B0400000}"/>
    <cellStyle name="40% - Accent1 2 3 5 6" xfId="7697" xr:uid="{00000000-0005-0000-0000-0000B1400000}"/>
    <cellStyle name="40% - Accent1 2 3 6" xfId="7698" xr:uid="{00000000-0005-0000-0000-0000B2400000}"/>
    <cellStyle name="40% - Accent1 2 3 6 2" xfId="7699" xr:uid="{00000000-0005-0000-0000-0000B3400000}"/>
    <cellStyle name="40% - Accent1 2 3 6 2 2" xfId="7700" xr:uid="{00000000-0005-0000-0000-0000B4400000}"/>
    <cellStyle name="40% - Accent1 2 3 6 2 2 2" xfId="7701" xr:uid="{00000000-0005-0000-0000-0000B5400000}"/>
    <cellStyle name="40% - Accent1 2 3 6 2 2 3" xfId="7702" xr:uid="{00000000-0005-0000-0000-0000B6400000}"/>
    <cellStyle name="40% - Accent1 2 3 6 2 3" xfId="7703" xr:uid="{00000000-0005-0000-0000-0000B7400000}"/>
    <cellStyle name="40% - Accent1 2 3 6 2 4" xfId="7704" xr:uid="{00000000-0005-0000-0000-0000B8400000}"/>
    <cellStyle name="40% - Accent1 2 3 6 3" xfId="7705" xr:uid="{00000000-0005-0000-0000-0000B9400000}"/>
    <cellStyle name="40% - Accent1 2 3 6 3 2" xfId="7706" xr:uid="{00000000-0005-0000-0000-0000BA400000}"/>
    <cellStyle name="40% - Accent1 2 3 6 3 3" xfId="7707" xr:uid="{00000000-0005-0000-0000-0000BB400000}"/>
    <cellStyle name="40% - Accent1 2 3 6 4" xfId="7708" xr:uid="{00000000-0005-0000-0000-0000BC400000}"/>
    <cellStyle name="40% - Accent1 2 3 6 5" xfId="7709" xr:uid="{00000000-0005-0000-0000-0000BD400000}"/>
    <cellStyle name="40% - Accent1 2 3 7" xfId="7710" xr:uid="{00000000-0005-0000-0000-0000BE400000}"/>
    <cellStyle name="40% - Accent1 2 3 7 2" xfId="7711" xr:uid="{00000000-0005-0000-0000-0000BF400000}"/>
    <cellStyle name="40% - Accent1 2 3 7 2 2" xfId="7712" xr:uid="{00000000-0005-0000-0000-0000C0400000}"/>
    <cellStyle name="40% - Accent1 2 3 7 2 2 2" xfId="7713" xr:uid="{00000000-0005-0000-0000-0000C1400000}"/>
    <cellStyle name="40% - Accent1 2 3 7 2 2 3" xfId="7714" xr:uid="{00000000-0005-0000-0000-0000C2400000}"/>
    <cellStyle name="40% - Accent1 2 3 7 2 3" xfId="7715" xr:uid="{00000000-0005-0000-0000-0000C3400000}"/>
    <cellStyle name="40% - Accent1 2 3 7 2 4" xfId="7716" xr:uid="{00000000-0005-0000-0000-0000C4400000}"/>
    <cellStyle name="40% - Accent1 2 3 7 3" xfId="7717" xr:uid="{00000000-0005-0000-0000-0000C5400000}"/>
    <cellStyle name="40% - Accent1 2 3 7 3 2" xfId="7718" xr:uid="{00000000-0005-0000-0000-0000C6400000}"/>
    <cellStyle name="40% - Accent1 2 3 7 3 3" xfId="7719" xr:uid="{00000000-0005-0000-0000-0000C7400000}"/>
    <cellStyle name="40% - Accent1 2 3 7 4" xfId="7720" xr:uid="{00000000-0005-0000-0000-0000C8400000}"/>
    <cellStyle name="40% - Accent1 2 3 7 5" xfId="7721" xr:uid="{00000000-0005-0000-0000-0000C9400000}"/>
    <cellStyle name="40% - Accent1 2 3 8" xfId="7722" xr:uid="{00000000-0005-0000-0000-0000CA400000}"/>
    <cellStyle name="40% - Accent1 2 3 8 2" xfId="7723" xr:uid="{00000000-0005-0000-0000-0000CB400000}"/>
    <cellStyle name="40% - Accent1 2 3 8 2 2" xfId="7724" xr:uid="{00000000-0005-0000-0000-0000CC400000}"/>
    <cellStyle name="40% - Accent1 2 3 8 2 3" xfId="7725" xr:uid="{00000000-0005-0000-0000-0000CD400000}"/>
    <cellStyle name="40% - Accent1 2 3 8 3" xfId="7726" xr:uid="{00000000-0005-0000-0000-0000CE400000}"/>
    <cellStyle name="40% - Accent1 2 3 8 4" xfId="7727" xr:uid="{00000000-0005-0000-0000-0000CF400000}"/>
    <cellStyle name="40% - Accent1 2 3 9" xfId="7728" xr:uid="{00000000-0005-0000-0000-0000D0400000}"/>
    <cellStyle name="40% - Accent1 2 3 9 2" xfId="7729" xr:uid="{00000000-0005-0000-0000-0000D1400000}"/>
    <cellStyle name="40% - Accent1 2 3 9 3" xfId="7730" xr:uid="{00000000-0005-0000-0000-0000D2400000}"/>
    <cellStyle name="40% - Accent1 2 4" xfId="7731" xr:uid="{00000000-0005-0000-0000-0000D3400000}"/>
    <cellStyle name="40% - Accent1 2 4 10" xfId="40138" xr:uid="{00000000-0005-0000-0000-0000D4400000}"/>
    <cellStyle name="40% - Accent1 2 4 10 2" xfId="40139" xr:uid="{00000000-0005-0000-0000-0000D5400000}"/>
    <cellStyle name="40% - Accent1 2 4 10 2 2" xfId="40140" xr:uid="{00000000-0005-0000-0000-0000D6400000}"/>
    <cellStyle name="40% - Accent1 2 4 10 2 3" xfId="40141" xr:uid="{00000000-0005-0000-0000-0000D7400000}"/>
    <cellStyle name="40% - Accent1 2 4 10 2 4" xfId="40142" xr:uid="{00000000-0005-0000-0000-0000D8400000}"/>
    <cellStyle name="40% - Accent1 2 4 10 2 5" xfId="40143" xr:uid="{00000000-0005-0000-0000-0000D9400000}"/>
    <cellStyle name="40% - Accent1 2 4 10 2 6" xfId="40144" xr:uid="{00000000-0005-0000-0000-0000DA400000}"/>
    <cellStyle name="40% - Accent1 2 4 10 3" xfId="40145" xr:uid="{00000000-0005-0000-0000-0000DB400000}"/>
    <cellStyle name="40% - Accent1 2 4 10 4" xfId="40146" xr:uid="{00000000-0005-0000-0000-0000DC400000}"/>
    <cellStyle name="40% - Accent1 2 4 10 5" xfId="40147" xr:uid="{00000000-0005-0000-0000-0000DD400000}"/>
    <cellStyle name="40% - Accent1 2 4 10 6" xfId="40148" xr:uid="{00000000-0005-0000-0000-0000DE400000}"/>
    <cellStyle name="40% - Accent1 2 4 11" xfId="40149" xr:uid="{00000000-0005-0000-0000-0000DF400000}"/>
    <cellStyle name="40% - Accent1 2 4 12" xfId="40150" xr:uid="{00000000-0005-0000-0000-0000E0400000}"/>
    <cellStyle name="40% - Accent1 2 4 13" xfId="40151" xr:uid="{00000000-0005-0000-0000-0000E1400000}"/>
    <cellStyle name="40% - Accent1 2 4 14" xfId="40152" xr:uid="{00000000-0005-0000-0000-0000E2400000}"/>
    <cellStyle name="40% - Accent1 2 4 15" xfId="40153" xr:uid="{00000000-0005-0000-0000-0000E3400000}"/>
    <cellStyle name="40% - Accent1 2 4 2" xfId="29750" xr:uid="{00000000-0005-0000-0000-0000E4400000}"/>
    <cellStyle name="40% - Accent1 2 4 2 2" xfId="40154" xr:uid="{00000000-0005-0000-0000-0000E5400000}"/>
    <cellStyle name="40% - Accent1 2 4 2 2 2" xfId="40155" xr:uid="{00000000-0005-0000-0000-0000E6400000}"/>
    <cellStyle name="40% - Accent1 2 4 2 2 2 2" xfId="40156" xr:uid="{00000000-0005-0000-0000-0000E7400000}"/>
    <cellStyle name="40% - Accent1 2 4 2 2 2 2 2" xfId="40157" xr:uid="{00000000-0005-0000-0000-0000E8400000}"/>
    <cellStyle name="40% - Accent1 2 4 2 2 2 2 3" xfId="40158" xr:uid="{00000000-0005-0000-0000-0000E9400000}"/>
    <cellStyle name="40% - Accent1 2 4 2 2 2 2 4" xfId="40159" xr:uid="{00000000-0005-0000-0000-0000EA400000}"/>
    <cellStyle name="40% - Accent1 2 4 2 2 2 2 5" xfId="40160" xr:uid="{00000000-0005-0000-0000-0000EB400000}"/>
    <cellStyle name="40% - Accent1 2 4 2 2 2 2 6" xfId="40161" xr:uid="{00000000-0005-0000-0000-0000EC400000}"/>
    <cellStyle name="40% - Accent1 2 4 2 2 2 3" xfId="40162" xr:uid="{00000000-0005-0000-0000-0000ED400000}"/>
    <cellStyle name="40% - Accent1 2 4 2 2 2 4" xfId="40163" xr:uid="{00000000-0005-0000-0000-0000EE400000}"/>
    <cellStyle name="40% - Accent1 2 4 2 2 2 5" xfId="40164" xr:uid="{00000000-0005-0000-0000-0000EF400000}"/>
    <cellStyle name="40% - Accent1 2 4 2 2 2 6" xfId="40165" xr:uid="{00000000-0005-0000-0000-0000F0400000}"/>
    <cellStyle name="40% - Accent1 2 4 2 2 3" xfId="40166" xr:uid="{00000000-0005-0000-0000-0000F1400000}"/>
    <cellStyle name="40% - Accent1 2 4 2 2 4" xfId="40167" xr:uid="{00000000-0005-0000-0000-0000F2400000}"/>
    <cellStyle name="40% - Accent1 2 4 2 2 5" xfId="40168" xr:uid="{00000000-0005-0000-0000-0000F3400000}"/>
    <cellStyle name="40% - Accent1 2 4 2 2 6" xfId="40169" xr:uid="{00000000-0005-0000-0000-0000F4400000}"/>
    <cellStyle name="40% - Accent1 2 4 2 2 7" xfId="40170" xr:uid="{00000000-0005-0000-0000-0000F5400000}"/>
    <cellStyle name="40% - Accent1 2 4 2 2 8" xfId="40171" xr:uid="{00000000-0005-0000-0000-0000F6400000}"/>
    <cellStyle name="40% - Accent1 2 4 2 3" xfId="40172" xr:uid="{00000000-0005-0000-0000-0000F7400000}"/>
    <cellStyle name="40% - Accent1 2 4 2 4" xfId="40173" xr:uid="{00000000-0005-0000-0000-0000F8400000}"/>
    <cellStyle name="40% - Accent1 2 4 2 4 2" xfId="40174" xr:uid="{00000000-0005-0000-0000-0000F9400000}"/>
    <cellStyle name="40% - Accent1 2 4 2 4 2 2" xfId="40175" xr:uid="{00000000-0005-0000-0000-0000FA400000}"/>
    <cellStyle name="40% - Accent1 2 4 2 4 2 3" xfId="40176" xr:uid="{00000000-0005-0000-0000-0000FB400000}"/>
    <cellStyle name="40% - Accent1 2 4 2 4 2 4" xfId="40177" xr:uid="{00000000-0005-0000-0000-0000FC400000}"/>
    <cellStyle name="40% - Accent1 2 4 2 4 2 5" xfId="40178" xr:uid="{00000000-0005-0000-0000-0000FD400000}"/>
    <cellStyle name="40% - Accent1 2 4 2 4 2 6" xfId="40179" xr:uid="{00000000-0005-0000-0000-0000FE400000}"/>
    <cellStyle name="40% - Accent1 2 4 2 4 3" xfId="40180" xr:uid="{00000000-0005-0000-0000-0000FF400000}"/>
    <cellStyle name="40% - Accent1 2 4 2 4 4" xfId="40181" xr:uid="{00000000-0005-0000-0000-000000410000}"/>
    <cellStyle name="40% - Accent1 2 4 2 4 5" xfId="40182" xr:uid="{00000000-0005-0000-0000-000001410000}"/>
    <cellStyle name="40% - Accent1 2 4 2 4 6" xfId="40183" xr:uid="{00000000-0005-0000-0000-000002410000}"/>
    <cellStyle name="40% - Accent1 2 4 2 5" xfId="40184" xr:uid="{00000000-0005-0000-0000-000003410000}"/>
    <cellStyle name="40% - Accent1 2 4 2 6" xfId="40185" xr:uid="{00000000-0005-0000-0000-000004410000}"/>
    <cellStyle name="40% - Accent1 2 4 2 7" xfId="40186" xr:uid="{00000000-0005-0000-0000-000005410000}"/>
    <cellStyle name="40% - Accent1 2 4 2 8" xfId="40187" xr:uid="{00000000-0005-0000-0000-000006410000}"/>
    <cellStyle name="40% - Accent1 2 4 2 9" xfId="40188" xr:uid="{00000000-0005-0000-0000-000007410000}"/>
    <cellStyle name="40% - Accent1 2 4 3" xfId="31864" xr:uid="{00000000-0005-0000-0000-000008410000}"/>
    <cellStyle name="40% - Accent1 2 4 3 2" xfId="40189" xr:uid="{00000000-0005-0000-0000-000009410000}"/>
    <cellStyle name="40% - Accent1 2 4 3 3" xfId="40190" xr:uid="{00000000-0005-0000-0000-00000A410000}"/>
    <cellStyle name="40% - Accent1 2 4 3 4" xfId="40191" xr:uid="{00000000-0005-0000-0000-00000B410000}"/>
    <cellStyle name="40% - Accent1 2 4 3 5" xfId="40192" xr:uid="{00000000-0005-0000-0000-00000C410000}"/>
    <cellStyle name="40% - Accent1 2 4 3 6" xfId="40193" xr:uid="{00000000-0005-0000-0000-00000D410000}"/>
    <cellStyle name="40% - Accent1 2 4 3 7" xfId="40194" xr:uid="{00000000-0005-0000-0000-00000E410000}"/>
    <cellStyle name="40% - Accent1 2 4 3 8" xfId="40195" xr:uid="{00000000-0005-0000-0000-00000F410000}"/>
    <cellStyle name="40% - Accent1 2 4 4" xfId="31865" xr:uid="{00000000-0005-0000-0000-000010410000}"/>
    <cellStyle name="40% - Accent1 2 4 4 2" xfId="40196" xr:uid="{00000000-0005-0000-0000-000011410000}"/>
    <cellStyle name="40% - Accent1 2 4 4 3" xfId="40197" xr:uid="{00000000-0005-0000-0000-000012410000}"/>
    <cellStyle name="40% - Accent1 2 4 4 4" xfId="40198" xr:uid="{00000000-0005-0000-0000-000013410000}"/>
    <cellStyle name="40% - Accent1 2 4 4 5" xfId="40199" xr:uid="{00000000-0005-0000-0000-000014410000}"/>
    <cellStyle name="40% - Accent1 2 4 4 6" xfId="40200" xr:uid="{00000000-0005-0000-0000-000015410000}"/>
    <cellStyle name="40% - Accent1 2 4 4 7" xfId="40201" xr:uid="{00000000-0005-0000-0000-000016410000}"/>
    <cellStyle name="40% - Accent1 2 4 4 8" xfId="40202" xr:uid="{00000000-0005-0000-0000-000017410000}"/>
    <cellStyle name="40% - Accent1 2 4 5" xfId="40203" xr:uid="{00000000-0005-0000-0000-000018410000}"/>
    <cellStyle name="40% - Accent1 2 4 5 2" xfId="40204" xr:uid="{00000000-0005-0000-0000-000019410000}"/>
    <cellStyle name="40% - Accent1 2 4 5 3" xfId="40205" xr:uid="{00000000-0005-0000-0000-00001A410000}"/>
    <cellStyle name="40% - Accent1 2 4 5 4" xfId="40206" xr:uid="{00000000-0005-0000-0000-00001B410000}"/>
    <cellStyle name="40% - Accent1 2 4 5 5" xfId="40207" xr:uid="{00000000-0005-0000-0000-00001C410000}"/>
    <cellStyle name="40% - Accent1 2 4 5 6" xfId="40208" xr:uid="{00000000-0005-0000-0000-00001D410000}"/>
    <cellStyle name="40% - Accent1 2 4 5 7" xfId="40209" xr:uid="{00000000-0005-0000-0000-00001E410000}"/>
    <cellStyle name="40% - Accent1 2 4 5 8" xfId="40210" xr:uid="{00000000-0005-0000-0000-00001F410000}"/>
    <cellStyle name="40% - Accent1 2 4 6" xfId="40211" xr:uid="{00000000-0005-0000-0000-000020410000}"/>
    <cellStyle name="40% - Accent1 2 4 6 2" xfId="40212" xr:uid="{00000000-0005-0000-0000-000021410000}"/>
    <cellStyle name="40% - Accent1 2 4 6 3" xfId="40213" xr:uid="{00000000-0005-0000-0000-000022410000}"/>
    <cellStyle name="40% - Accent1 2 4 6 4" xfId="40214" xr:uid="{00000000-0005-0000-0000-000023410000}"/>
    <cellStyle name="40% - Accent1 2 4 6 5" xfId="40215" xr:uid="{00000000-0005-0000-0000-000024410000}"/>
    <cellStyle name="40% - Accent1 2 4 6 6" xfId="40216" xr:uid="{00000000-0005-0000-0000-000025410000}"/>
    <cellStyle name="40% - Accent1 2 4 6 7" xfId="40217" xr:uid="{00000000-0005-0000-0000-000026410000}"/>
    <cellStyle name="40% - Accent1 2 4 6 8" xfId="40218" xr:uid="{00000000-0005-0000-0000-000027410000}"/>
    <cellStyle name="40% - Accent1 2 4 7" xfId="40219" xr:uid="{00000000-0005-0000-0000-000028410000}"/>
    <cellStyle name="40% - Accent1 2 4 7 2" xfId="40220" xr:uid="{00000000-0005-0000-0000-000029410000}"/>
    <cellStyle name="40% - Accent1 2 4 7 3" xfId="40221" xr:uid="{00000000-0005-0000-0000-00002A410000}"/>
    <cellStyle name="40% - Accent1 2 4 7 4" xfId="40222" xr:uid="{00000000-0005-0000-0000-00002B410000}"/>
    <cellStyle name="40% - Accent1 2 4 7 5" xfId="40223" xr:uid="{00000000-0005-0000-0000-00002C410000}"/>
    <cellStyle name="40% - Accent1 2 4 7 6" xfId="40224" xr:uid="{00000000-0005-0000-0000-00002D410000}"/>
    <cellStyle name="40% - Accent1 2 4 7 7" xfId="40225" xr:uid="{00000000-0005-0000-0000-00002E410000}"/>
    <cellStyle name="40% - Accent1 2 4 7 8" xfId="40226" xr:uid="{00000000-0005-0000-0000-00002F410000}"/>
    <cellStyle name="40% - Accent1 2 4 8" xfId="40227" xr:uid="{00000000-0005-0000-0000-000030410000}"/>
    <cellStyle name="40% - Accent1 2 4 8 2" xfId="40228" xr:uid="{00000000-0005-0000-0000-000031410000}"/>
    <cellStyle name="40% - Accent1 2 4 8 3" xfId="40229" xr:uid="{00000000-0005-0000-0000-000032410000}"/>
    <cellStyle name="40% - Accent1 2 4 8 4" xfId="40230" xr:uid="{00000000-0005-0000-0000-000033410000}"/>
    <cellStyle name="40% - Accent1 2 4 8 5" xfId="40231" xr:uid="{00000000-0005-0000-0000-000034410000}"/>
    <cellStyle name="40% - Accent1 2 4 8 6" xfId="40232" xr:uid="{00000000-0005-0000-0000-000035410000}"/>
    <cellStyle name="40% - Accent1 2 4 8 7" xfId="40233" xr:uid="{00000000-0005-0000-0000-000036410000}"/>
    <cellStyle name="40% - Accent1 2 4 8 8" xfId="40234" xr:uid="{00000000-0005-0000-0000-000037410000}"/>
    <cellStyle name="40% - Accent1 2 4 9" xfId="40235" xr:uid="{00000000-0005-0000-0000-000038410000}"/>
    <cellStyle name="40% - Accent1 2 4 9 2" xfId="40236" xr:uid="{00000000-0005-0000-0000-000039410000}"/>
    <cellStyle name="40% - Accent1 2 4 9 2 2" xfId="40237" xr:uid="{00000000-0005-0000-0000-00003A410000}"/>
    <cellStyle name="40% - Accent1 2 4 9 2 2 2" xfId="40238" xr:uid="{00000000-0005-0000-0000-00003B410000}"/>
    <cellStyle name="40% - Accent1 2 4 9 2 2 3" xfId="40239" xr:uid="{00000000-0005-0000-0000-00003C410000}"/>
    <cellStyle name="40% - Accent1 2 4 9 2 2 4" xfId="40240" xr:uid="{00000000-0005-0000-0000-00003D410000}"/>
    <cellStyle name="40% - Accent1 2 4 9 2 2 5" xfId="40241" xr:uid="{00000000-0005-0000-0000-00003E410000}"/>
    <cellStyle name="40% - Accent1 2 4 9 2 2 6" xfId="40242" xr:uid="{00000000-0005-0000-0000-00003F410000}"/>
    <cellStyle name="40% - Accent1 2 4 9 2 3" xfId="40243" xr:uid="{00000000-0005-0000-0000-000040410000}"/>
    <cellStyle name="40% - Accent1 2 4 9 2 4" xfId="40244" xr:uid="{00000000-0005-0000-0000-000041410000}"/>
    <cellStyle name="40% - Accent1 2 4 9 2 5" xfId="40245" xr:uid="{00000000-0005-0000-0000-000042410000}"/>
    <cellStyle name="40% - Accent1 2 4 9 2 6" xfId="40246" xr:uid="{00000000-0005-0000-0000-000043410000}"/>
    <cellStyle name="40% - Accent1 2 4 9 3" xfId="40247" xr:uid="{00000000-0005-0000-0000-000044410000}"/>
    <cellStyle name="40% - Accent1 2 4 9 4" xfId="40248" xr:uid="{00000000-0005-0000-0000-000045410000}"/>
    <cellStyle name="40% - Accent1 2 4 9 5" xfId="40249" xr:uid="{00000000-0005-0000-0000-000046410000}"/>
    <cellStyle name="40% - Accent1 2 4 9 6" xfId="40250" xr:uid="{00000000-0005-0000-0000-000047410000}"/>
    <cellStyle name="40% - Accent1 2 4 9 7" xfId="40251" xr:uid="{00000000-0005-0000-0000-000048410000}"/>
    <cellStyle name="40% - Accent1 2 4 9 8" xfId="40252" xr:uid="{00000000-0005-0000-0000-000049410000}"/>
    <cellStyle name="40% - Accent1 2 5" xfId="7732" xr:uid="{00000000-0005-0000-0000-00004A410000}"/>
    <cellStyle name="40% - Accent1 2 5 10" xfId="40253" xr:uid="{00000000-0005-0000-0000-00004B410000}"/>
    <cellStyle name="40% - Accent1 2 5 10 2" xfId="40254" xr:uid="{00000000-0005-0000-0000-00004C410000}"/>
    <cellStyle name="40% - Accent1 2 5 10 2 2" xfId="40255" xr:uid="{00000000-0005-0000-0000-00004D410000}"/>
    <cellStyle name="40% - Accent1 2 5 10 2 3" xfId="40256" xr:uid="{00000000-0005-0000-0000-00004E410000}"/>
    <cellStyle name="40% - Accent1 2 5 10 2 4" xfId="40257" xr:uid="{00000000-0005-0000-0000-00004F410000}"/>
    <cellStyle name="40% - Accent1 2 5 10 2 5" xfId="40258" xr:uid="{00000000-0005-0000-0000-000050410000}"/>
    <cellStyle name="40% - Accent1 2 5 10 2 6" xfId="40259" xr:uid="{00000000-0005-0000-0000-000051410000}"/>
    <cellStyle name="40% - Accent1 2 5 10 3" xfId="40260" xr:uid="{00000000-0005-0000-0000-000052410000}"/>
    <cellStyle name="40% - Accent1 2 5 10 4" xfId="40261" xr:uid="{00000000-0005-0000-0000-000053410000}"/>
    <cellStyle name="40% - Accent1 2 5 10 5" xfId="40262" xr:uid="{00000000-0005-0000-0000-000054410000}"/>
    <cellStyle name="40% - Accent1 2 5 10 6" xfId="40263" xr:uid="{00000000-0005-0000-0000-000055410000}"/>
    <cellStyle name="40% - Accent1 2 5 11" xfId="40264" xr:uid="{00000000-0005-0000-0000-000056410000}"/>
    <cellStyle name="40% - Accent1 2 5 12" xfId="40265" xr:uid="{00000000-0005-0000-0000-000057410000}"/>
    <cellStyle name="40% - Accent1 2 5 13" xfId="40266" xr:uid="{00000000-0005-0000-0000-000058410000}"/>
    <cellStyle name="40% - Accent1 2 5 14" xfId="40267" xr:uid="{00000000-0005-0000-0000-000059410000}"/>
    <cellStyle name="40% - Accent1 2 5 15" xfId="40268" xr:uid="{00000000-0005-0000-0000-00005A410000}"/>
    <cellStyle name="40% - Accent1 2 5 2" xfId="29751" xr:uid="{00000000-0005-0000-0000-00005B410000}"/>
    <cellStyle name="40% - Accent1 2 5 2 2" xfId="40269" xr:uid="{00000000-0005-0000-0000-00005C410000}"/>
    <cellStyle name="40% - Accent1 2 5 2 2 2" xfId="40270" xr:uid="{00000000-0005-0000-0000-00005D410000}"/>
    <cellStyle name="40% - Accent1 2 5 2 2 2 2" xfId="40271" xr:uid="{00000000-0005-0000-0000-00005E410000}"/>
    <cellStyle name="40% - Accent1 2 5 2 2 2 2 2" xfId="40272" xr:uid="{00000000-0005-0000-0000-00005F410000}"/>
    <cellStyle name="40% - Accent1 2 5 2 2 2 2 3" xfId="40273" xr:uid="{00000000-0005-0000-0000-000060410000}"/>
    <cellStyle name="40% - Accent1 2 5 2 2 2 2 4" xfId="40274" xr:uid="{00000000-0005-0000-0000-000061410000}"/>
    <cellStyle name="40% - Accent1 2 5 2 2 2 2 5" xfId="40275" xr:uid="{00000000-0005-0000-0000-000062410000}"/>
    <cellStyle name="40% - Accent1 2 5 2 2 2 2 6" xfId="40276" xr:uid="{00000000-0005-0000-0000-000063410000}"/>
    <cellStyle name="40% - Accent1 2 5 2 2 2 3" xfId="40277" xr:uid="{00000000-0005-0000-0000-000064410000}"/>
    <cellStyle name="40% - Accent1 2 5 2 2 2 4" xfId="40278" xr:uid="{00000000-0005-0000-0000-000065410000}"/>
    <cellStyle name="40% - Accent1 2 5 2 2 2 5" xfId="40279" xr:uid="{00000000-0005-0000-0000-000066410000}"/>
    <cellStyle name="40% - Accent1 2 5 2 2 2 6" xfId="40280" xr:uid="{00000000-0005-0000-0000-000067410000}"/>
    <cellStyle name="40% - Accent1 2 5 2 2 3" xfId="40281" xr:uid="{00000000-0005-0000-0000-000068410000}"/>
    <cellStyle name="40% - Accent1 2 5 2 2 4" xfId="40282" xr:uid="{00000000-0005-0000-0000-000069410000}"/>
    <cellStyle name="40% - Accent1 2 5 2 2 5" xfId="40283" xr:uid="{00000000-0005-0000-0000-00006A410000}"/>
    <cellStyle name="40% - Accent1 2 5 2 2 6" xfId="40284" xr:uid="{00000000-0005-0000-0000-00006B410000}"/>
    <cellStyle name="40% - Accent1 2 5 2 2 7" xfId="40285" xr:uid="{00000000-0005-0000-0000-00006C410000}"/>
    <cellStyle name="40% - Accent1 2 5 2 2 8" xfId="40286" xr:uid="{00000000-0005-0000-0000-00006D410000}"/>
    <cellStyle name="40% - Accent1 2 5 2 3" xfId="40287" xr:uid="{00000000-0005-0000-0000-00006E410000}"/>
    <cellStyle name="40% - Accent1 2 5 2 4" xfId="40288" xr:uid="{00000000-0005-0000-0000-00006F410000}"/>
    <cellStyle name="40% - Accent1 2 5 2 4 2" xfId="40289" xr:uid="{00000000-0005-0000-0000-000070410000}"/>
    <cellStyle name="40% - Accent1 2 5 2 4 2 2" xfId="40290" xr:uid="{00000000-0005-0000-0000-000071410000}"/>
    <cellStyle name="40% - Accent1 2 5 2 4 2 3" xfId="40291" xr:uid="{00000000-0005-0000-0000-000072410000}"/>
    <cellStyle name="40% - Accent1 2 5 2 4 2 4" xfId="40292" xr:uid="{00000000-0005-0000-0000-000073410000}"/>
    <cellStyle name="40% - Accent1 2 5 2 4 2 5" xfId="40293" xr:uid="{00000000-0005-0000-0000-000074410000}"/>
    <cellStyle name="40% - Accent1 2 5 2 4 2 6" xfId="40294" xr:uid="{00000000-0005-0000-0000-000075410000}"/>
    <cellStyle name="40% - Accent1 2 5 2 4 3" xfId="40295" xr:uid="{00000000-0005-0000-0000-000076410000}"/>
    <cellStyle name="40% - Accent1 2 5 2 4 4" xfId="40296" xr:uid="{00000000-0005-0000-0000-000077410000}"/>
    <cellStyle name="40% - Accent1 2 5 2 4 5" xfId="40297" xr:uid="{00000000-0005-0000-0000-000078410000}"/>
    <cellStyle name="40% - Accent1 2 5 2 4 6" xfId="40298" xr:uid="{00000000-0005-0000-0000-000079410000}"/>
    <cellStyle name="40% - Accent1 2 5 2 5" xfId="40299" xr:uid="{00000000-0005-0000-0000-00007A410000}"/>
    <cellStyle name="40% - Accent1 2 5 2 6" xfId="40300" xr:uid="{00000000-0005-0000-0000-00007B410000}"/>
    <cellStyle name="40% - Accent1 2 5 2 7" xfId="40301" xr:uid="{00000000-0005-0000-0000-00007C410000}"/>
    <cellStyle name="40% - Accent1 2 5 2 8" xfId="40302" xr:uid="{00000000-0005-0000-0000-00007D410000}"/>
    <cellStyle name="40% - Accent1 2 5 2 9" xfId="40303" xr:uid="{00000000-0005-0000-0000-00007E410000}"/>
    <cellStyle name="40% - Accent1 2 5 3" xfId="31866" xr:uid="{00000000-0005-0000-0000-00007F410000}"/>
    <cellStyle name="40% - Accent1 2 5 3 2" xfId="40304" xr:uid="{00000000-0005-0000-0000-000080410000}"/>
    <cellStyle name="40% - Accent1 2 5 3 3" xfId="40305" xr:uid="{00000000-0005-0000-0000-000081410000}"/>
    <cellStyle name="40% - Accent1 2 5 3 4" xfId="40306" xr:uid="{00000000-0005-0000-0000-000082410000}"/>
    <cellStyle name="40% - Accent1 2 5 3 5" xfId="40307" xr:uid="{00000000-0005-0000-0000-000083410000}"/>
    <cellStyle name="40% - Accent1 2 5 3 6" xfId="40308" xr:uid="{00000000-0005-0000-0000-000084410000}"/>
    <cellStyle name="40% - Accent1 2 5 3 7" xfId="40309" xr:uid="{00000000-0005-0000-0000-000085410000}"/>
    <cellStyle name="40% - Accent1 2 5 3 8" xfId="40310" xr:uid="{00000000-0005-0000-0000-000086410000}"/>
    <cellStyle name="40% - Accent1 2 5 4" xfId="31867" xr:uid="{00000000-0005-0000-0000-000087410000}"/>
    <cellStyle name="40% - Accent1 2 5 4 2" xfId="40311" xr:uid="{00000000-0005-0000-0000-000088410000}"/>
    <cellStyle name="40% - Accent1 2 5 4 3" xfId="40312" xr:uid="{00000000-0005-0000-0000-000089410000}"/>
    <cellStyle name="40% - Accent1 2 5 4 4" xfId="40313" xr:uid="{00000000-0005-0000-0000-00008A410000}"/>
    <cellStyle name="40% - Accent1 2 5 4 5" xfId="40314" xr:uid="{00000000-0005-0000-0000-00008B410000}"/>
    <cellStyle name="40% - Accent1 2 5 4 6" xfId="40315" xr:uid="{00000000-0005-0000-0000-00008C410000}"/>
    <cellStyle name="40% - Accent1 2 5 4 7" xfId="40316" xr:uid="{00000000-0005-0000-0000-00008D410000}"/>
    <cellStyle name="40% - Accent1 2 5 4 8" xfId="40317" xr:uid="{00000000-0005-0000-0000-00008E410000}"/>
    <cellStyle name="40% - Accent1 2 5 5" xfId="40318" xr:uid="{00000000-0005-0000-0000-00008F410000}"/>
    <cellStyle name="40% - Accent1 2 5 5 2" xfId="40319" xr:uid="{00000000-0005-0000-0000-000090410000}"/>
    <cellStyle name="40% - Accent1 2 5 5 3" xfId="40320" xr:uid="{00000000-0005-0000-0000-000091410000}"/>
    <cellStyle name="40% - Accent1 2 5 5 4" xfId="40321" xr:uid="{00000000-0005-0000-0000-000092410000}"/>
    <cellStyle name="40% - Accent1 2 5 5 5" xfId="40322" xr:uid="{00000000-0005-0000-0000-000093410000}"/>
    <cellStyle name="40% - Accent1 2 5 5 6" xfId="40323" xr:uid="{00000000-0005-0000-0000-000094410000}"/>
    <cellStyle name="40% - Accent1 2 5 5 7" xfId="40324" xr:uid="{00000000-0005-0000-0000-000095410000}"/>
    <cellStyle name="40% - Accent1 2 5 5 8" xfId="40325" xr:uid="{00000000-0005-0000-0000-000096410000}"/>
    <cellStyle name="40% - Accent1 2 5 6" xfId="40326" xr:uid="{00000000-0005-0000-0000-000097410000}"/>
    <cellStyle name="40% - Accent1 2 5 6 2" xfId="40327" xr:uid="{00000000-0005-0000-0000-000098410000}"/>
    <cellStyle name="40% - Accent1 2 5 6 3" xfId="40328" xr:uid="{00000000-0005-0000-0000-000099410000}"/>
    <cellStyle name="40% - Accent1 2 5 6 4" xfId="40329" xr:uid="{00000000-0005-0000-0000-00009A410000}"/>
    <cellStyle name="40% - Accent1 2 5 6 5" xfId="40330" xr:uid="{00000000-0005-0000-0000-00009B410000}"/>
    <cellStyle name="40% - Accent1 2 5 6 6" xfId="40331" xr:uid="{00000000-0005-0000-0000-00009C410000}"/>
    <cellStyle name="40% - Accent1 2 5 6 7" xfId="40332" xr:uid="{00000000-0005-0000-0000-00009D410000}"/>
    <cellStyle name="40% - Accent1 2 5 6 8" xfId="40333" xr:uid="{00000000-0005-0000-0000-00009E410000}"/>
    <cellStyle name="40% - Accent1 2 5 7" xfId="40334" xr:uid="{00000000-0005-0000-0000-00009F410000}"/>
    <cellStyle name="40% - Accent1 2 5 7 2" xfId="40335" xr:uid="{00000000-0005-0000-0000-0000A0410000}"/>
    <cellStyle name="40% - Accent1 2 5 7 3" xfId="40336" xr:uid="{00000000-0005-0000-0000-0000A1410000}"/>
    <cellStyle name="40% - Accent1 2 5 7 4" xfId="40337" xr:uid="{00000000-0005-0000-0000-0000A2410000}"/>
    <cellStyle name="40% - Accent1 2 5 7 5" xfId="40338" xr:uid="{00000000-0005-0000-0000-0000A3410000}"/>
    <cellStyle name="40% - Accent1 2 5 7 6" xfId="40339" xr:uid="{00000000-0005-0000-0000-0000A4410000}"/>
    <cellStyle name="40% - Accent1 2 5 7 7" xfId="40340" xr:uid="{00000000-0005-0000-0000-0000A5410000}"/>
    <cellStyle name="40% - Accent1 2 5 7 8" xfId="40341" xr:uid="{00000000-0005-0000-0000-0000A6410000}"/>
    <cellStyle name="40% - Accent1 2 5 8" xfId="40342" xr:uid="{00000000-0005-0000-0000-0000A7410000}"/>
    <cellStyle name="40% - Accent1 2 5 8 2" xfId="40343" xr:uid="{00000000-0005-0000-0000-0000A8410000}"/>
    <cellStyle name="40% - Accent1 2 5 8 3" xfId="40344" xr:uid="{00000000-0005-0000-0000-0000A9410000}"/>
    <cellStyle name="40% - Accent1 2 5 8 4" xfId="40345" xr:uid="{00000000-0005-0000-0000-0000AA410000}"/>
    <cellStyle name="40% - Accent1 2 5 8 5" xfId="40346" xr:uid="{00000000-0005-0000-0000-0000AB410000}"/>
    <cellStyle name="40% - Accent1 2 5 8 6" xfId="40347" xr:uid="{00000000-0005-0000-0000-0000AC410000}"/>
    <cellStyle name="40% - Accent1 2 5 8 7" xfId="40348" xr:uid="{00000000-0005-0000-0000-0000AD410000}"/>
    <cellStyle name="40% - Accent1 2 5 8 8" xfId="40349" xr:uid="{00000000-0005-0000-0000-0000AE410000}"/>
    <cellStyle name="40% - Accent1 2 5 9" xfId="40350" xr:uid="{00000000-0005-0000-0000-0000AF410000}"/>
    <cellStyle name="40% - Accent1 2 5 9 2" xfId="40351" xr:uid="{00000000-0005-0000-0000-0000B0410000}"/>
    <cellStyle name="40% - Accent1 2 5 9 2 2" xfId="40352" xr:uid="{00000000-0005-0000-0000-0000B1410000}"/>
    <cellStyle name="40% - Accent1 2 5 9 2 2 2" xfId="40353" xr:uid="{00000000-0005-0000-0000-0000B2410000}"/>
    <cellStyle name="40% - Accent1 2 5 9 2 2 3" xfId="40354" xr:uid="{00000000-0005-0000-0000-0000B3410000}"/>
    <cellStyle name="40% - Accent1 2 5 9 2 2 4" xfId="40355" xr:uid="{00000000-0005-0000-0000-0000B4410000}"/>
    <cellStyle name="40% - Accent1 2 5 9 2 2 5" xfId="40356" xr:uid="{00000000-0005-0000-0000-0000B5410000}"/>
    <cellStyle name="40% - Accent1 2 5 9 2 2 6" xfId="40357" xr:uid="{00000000-0005-0000-0000-0000B6410000}"/>
    <cellStyle name="40% - Accent1 2 5 9 2 3" xfId="40358" xr:uid="{00000000-0005-0000-0000-0000B7410000}"/>
    <cellStyle name="40% - Accent1 2 5 9 2 4" xfId="40359" xr:uid="{00000000-0005-0000-0000-0000B8410000}"/>
    <cellStyle name="40% - Accent1 2 5 9 2 5" xfId="40360" xr:uid="{00000000-0005-0000-0000-0000B9410000}"/>
    <cellStyle name="40% - Accent1 2 5 9 2 6" xfId="40361" xr:uid="{00000000-0005-0000-0000-0000BA410000}"/>
    <cellStyle name="40% - Accent1 2 5 9 3" xfId="40362" xr:uid="{00000000-0005-0000-0000-0000BB410000}"/>
    <cellStyle name="40% - Accent1 2 5 9 4" xfId="40363" xr:uid="{00000000-0005-0000-0000-0000BC410000}"/>
    <cellStyle name="40% - Accent1 2 5 9 5" xfId="40364" xr:uid="{00000000-0005-0000-0000-0000BD410000}"/>
    <cellStyle name="40% - Accent1 2 5 9 6" xfId="40365" xr:uid="{00000000-0005-0000-0000-0000BE410000}"/>
    <cellStyle name="40% - Accent1 2 5 9 7" xfId="40366" xr:uid="{00000000-0005-0000-0000-0000BF410000}"/>
    <cellStyle name="40% - Accent1 2 5 9 8" xfId="40367" xr:uid="{00000000-0005-0000-0000-0000C0410000}"/>
    <cellStyle name="40% - Accent1 2 6" xfId="7733" xr:uid="{00000000-0005-0000-0000-0000C1410000}"/>
    <cellStyle name="40% - Accent1 2 6 10" xfId="40368" xr:uid="{00000000-0005-0000-0000-0000C2410000}"/>
    <cellStyle name="40% - Accent1 2 6 10 2" xfId="40369" xr:uid="{00000000-0005-0000-0000-0000C3410000}"/>
    <cellStyle name="40% - Accent1 2 6 10 2 2" xfId="40370" xr:uid="{00000000-0005-0000-0000-0000C4410000}"/>
    <cellStyle name="40% - Accent1 2 6 10 2 3" xfId="40371" xr:uid="{00000000-0005-0000-0000-0000C5410000}"/>
    <cellStyle name="40% - Accent1 2 6 10 2 4" xfId="40372" xr:uid="{00000000-0005-0000-0000-0000C6410000}"/>
    <cellStyle name="40% - Accent1 2 6 10 2 5" xfId="40373" xr:uid="{00000000-0005-0000-0000-0000C7410000}"/>
    <cellStyle name="40% - Accent1 2 6 10 2 6" xfId="40374" xr:uid="{00000000-0005-0000-0000-0000C8410000}"/>
    <cellStyle name="40% - Accent1 2 6 10 3" xfId="40375" xr:uid="{00000000-0005-0000-0000-0000C9410000}"/>
    <cellStyle name="40% - Accent1 2 6 10 4" xfId="40376" xr:uid="{00000000-0005-0000-0000-0000CA410000}"/>
    <cellStyle name="40% - Accent1 2 6 10 5" xfId="40377" xr:uid="{00000000-0005-0000-0000-0000CB410000}"/>
    <cellStyle name="40% - Accent1 2 6 10 6" xfId="40378" xr:uid="{00000000-0005-0000-0000-0000CC410000}"/>
    <cellStyle name="40% - Accent1 2 6 11" xfId="40379" xr:uid="{00000000-0005-0000-0000-0000CD410000}"/>
    <cellStyle name="40% - Accent1 2 6 12" xfId="40380" xr:uid="{00000000-0005-0000-0000-0000CE410000}"/>
    <cellStyle name="40% - Accent1 2 6 13" xfId="40381" xr:uid="{00000000-0005-0000-0000-0000CF410000}"/>
    <cellStyle name="40% - Accent1 2 6 14" xfId="40382" xr:uid="{00000000-0005-0000-0000-0000D0410000}"/>
    <cellStyle name="40% - Accent1 2 6 15" xfId="40383" xr:uid="{00000000-0005-0000-0000-0000D1410000}"/>
    <cellStyle name="40% - Accent1 2 6 2" xfId="29752" xr:uid="{00000000-0005-0000-0000-0000D2410000}"/>
    <cellStyle name="40% - Accent1 2 6 2 2" xfId="40384" xr:uid="{00000000-0005-0000-0000-0000D3410000}"/>
    <cellStyle name="40% - Accent1 2 6 2 2 2" xfId="40385" xr:uid="{00000000-0005-0000-0000-0000D4410000}"/>
    <cellStyle name="40% - Accent1 2 6 2 2 2 2" xfId="40386" xr:uid="{00000000-0005-0000-0000-0000D5410000}"/>
    <cellStyle name="40% - Accent1 2 6 2 2 2 2 2" xfId="40387" xr:uid="{00000000-0005-0000-0000-0000D6410000}"/>
    <cellStyle name="40% - Accent1 2 6 2 2 2 2 3" xfId="40388" xr:uid="{00000000-0005-0000-0000-0000D7410000}"/>
    <cellStyle name="40% - Accent1 2 6 2 2 2 2 4" xfId="40389" xr:uid="{00000000-0005-0000-0000-0000D8410000}"/>
    <cellStyle name="40% - Accent1 2 6 2 2 2 2 5" xfId="40390" xr:uid="{00000000-0005-0000-0000-0000D9410000}"/>
    <cellStyle name="40% - Accent1 2 6 2 2 2 2 6" xfId="40391" xr:uid="{00000000-0005-0000-0000-0000DA410000}"/>
    <cellStyle name="40% - Accent1 2 6 2 2 2 3" xfId="40392" xr:uid="{00000000-0005-0000-0000-0000DB410000}"/>
    <cellStyle name="40% - Accent1 2 6 2 2 2 4" xfId="40393" xr:uid="{00000000-0005-0000-0000-0000DC410000}"/>
    <cellStyle name="40% - Accent1 2 6 2 2 2 5" xfId="40394" xr:uid="{00000000-0005-0000-0000-0000DD410000}"/>
    <cellStyle name="40% - Accent1 2 6 2 2 2 6" xfId="40395" xr:uid="{00000000-0005-0000-0000-0000DE410000}"/>
    <cellStyle name="40% - Accent1 2 6 2 2 3" xfId="40396" xr:uid="{00000000-0005-0000-0000-0000DF410000}"/>
    <cellStyle name="40% - Accent1 2 6 2 2 4" xfId="40397" xr:uid="{00000000-0005-0000-0000-0000E0410000}"/>
    <cellStyle name="40% - Accent1 2 6 2 2 5" xfId="40398" xr:uid="{00000000-0005-0000-0000-0000E1410000}"/>
    <cellStyle name="40% - Accent1 2 6 2 2 6" xfId="40399" xr:uid="{00000000-0005-0000-0000-0000E2410000}"/>
    <cellStyle name="40% - Accent1 2 6 2 2 7" xfId="40400" xr:uid="{00000000-0005-0000-0000-0000E3410000}"/>
    <cellStyle name="40% - Accent1 2 6 2 2 8" xfId="40401" xr:uid="{00000000-0005-0000-0000-0000E4410000}"/>
    <cellStyle name="40% - Accent1 2 6 2 3" xfId="40402" xr:uid="{00000000-0005-0000-0000-0000E5410000}"/>
    <cellStyle name="40% - Accent1 2 6 2 4" xfId="40403" xr:uid="{00000000-0005-0000-0000-0000E6410000}"/>
    <cellStyle name="40% - Accent1 2 6 2 4 2" xfId="40404" xr:uid="{00000000-0005-0000-0000-0000E7410000}"/>
    <cellStyle name="40% - Accent1 2 6 2 4 2 2" xfId="40405" xr:uid="{00000000-0005-0000-0000-0000E8410000}"/>
    <cellStyle name="40% - Accent1 2 6 2 4 2 3" xfId="40406" xr:uid="{00000000-0005-0000-0000-0000E9410000}"/>
    <cellStyle name="40% - Accent1 2 6 2 4 2 4" xfId="40407" xr:uid="{00000000-0005-0000-0000-0000EA410000}"/>
    <cellStyle name="40% - Accent1 2 6 2 4 2 5" xfId="40408" xr:uid="{00000000-0005-0000-0000-0000EB410000}"/>
    <cellStyle name="40% - Accent1 2 6 2 4 2 6" xfId="40409" xr:uid="{00000000-0005-0000-0000-0000EC410000}"/>
    <cellStyle name="40% - Accent1 2 6 2 4 3" xfId="40410" xr:uid="{00000000-0005-0000-0000-0000ED410000}"/>
    <cellStyle name="40% - Accent1 2 6 2 4 4" xfId="40411" xr:uid="{00000000-0005-0000-0000-0000EE410000}"/>
    <cellStyle name="40% - Accent1 2 6 2 4 5" xfId="40412" xr:uid="{00000000-0005-0000-0000-0000EF410000}"/>
    <cellStyle name="40% - Accent1 2 6 2 4 6" xfId="40413" xr:uid="{00000000-0005-0000-0000-0000F0410000}"/>
    <cellStyle name="40% - Accent1 2 6 2 5" xfId="40414" xr:uid="{00000000-0005-0000-0000-0000F1410000}"/>
    <cellStyle name="40% - Accent1 2 6 2 6" xfId="40415" xr:uid="{00000000-0005-0000-0000-0000F2410000}"/>
    <cellStyle name="40% - Accent1 2 6 2 7" xfId="40416" xr:uid="{00000000-0005-0000-0000-0000F3410000}"/>
    <cellStyle name="40% - Accent1 2 6 2 8" xfId="40417" xr:uid="{00000000-0005-0000-0000-0000F4410000}"/>
    <cellStyle name="40% - Accent1 2 6 2 9" xfId="40418" xr:uid="{00000000-0005-0000-0000-0000F5410000}"/>
    <cellStyle name="40% - Accent1 2 6 3" xfId="40419" xr:uid="{00000000-0005-0000-0000-0000F6410000}"/>
    <cellStyle name="40% - Accent1 2 6 3 2" xfId="40420" xr:uid="{00000000-0005-0000-0000-0000F7410000}"/>
    <cellStyle name="40% - Accent1 2 6 3 3" xfId="40421" xr:uid="{00000000-0005-0000-0000-0000F8410000}"/>
    <cellStyle name="40% - Accent1 2 6 3 4" xfId="40422" xr:uid="{00000000-0005-0000-0000-0000F9410000}"/>
    <cellStyle name="40% - Accent1 2 6 3 5" xfId="40423" xr:uid="{00000000-0005-0000-0000-0000FA410000}"/>
    <cellStyle name="40% - Accent1 2 6 3 6" xfId="40424" xr:uid="{00000000-0005-0000-0000-0000FB410000}"/>
    <cellStyle name="40% - Accent1 2 6 3 7" xfId="40425" xr:uid="{00000000-0005-0000-0000-0000FC410000}"/>
    <cellStyle name="40% - Accent1 2 6 3 8" xfId="40426" xr:uid="{00000000-0005-0000-0000-0000FD410000}"/>
    <cellStyle name="40% - Accent1 2 6 4" xfId="40427" xr:uid="{00000000-0005-0000-0000-0000FE410000}"/>
    <cellStyle name="40% - Accent1 2 6 4 2" xfId="40428" xr:uid="{00000000-0005-0000-0000-0000FF410000}"/>
    <cellStyle name="40% - Accent1 2 6 4 3" xfId="40429" xr:uid="{00000000-0005-0000-0000-000000420000}"/>
    <cellStyle name="40% - Accent1 2 6 4 4" xfId="40430" xr:uid="{00000000-0005-0000-0000-000001420000}"/>
    <cellStyle name="40% - Accent1 2 6 4 5" xfId="40431" xr:uid="{00000000-0005-0000-0000-000002420000}"/>
    <cellStyle name="40% - Accent1 2 6 4 6" xfId="40432" xr:uid="{00000000-0005-0000-0000-000003420000}"/>
    <cellStyle name="40% - Accent1 2 6 4 7" xfId="40433" xr:uid="{00000000-0005-0000-0000-000004420000}"/>
    <cellStyle name="40% - Accent1 2 6 4 8" xfId="40434" xr:uid="{00000000-0005-0000-0000-000005420000}"/>
    <cellStyle name="40% - Accent1 2 6 5" xfId="40435" xr:uid="{00000000-0005-0000-0000-000006420000}"/>
    <cellStyle name="40% - Accent1 2 6 5 2" xfId="40436" xr:uid="{00000000-0005-0000-0000-000007420000}"/>
    <cellStyle name="40% - Accent1 2 6 5 3" xfId="40437" xr:uid="{00000000-0005-0000-0000-000008420000}"/>
    <cellStyle name="40% - Accent1 2 6 5 4" xfId="40438" xr:uid="{00000000-0005-0000-0000-000009420000}"/>
    <cellStyle name="40% - Accent1 2 6 5 5" xfId="40439" xr:uid="{00000000-0005-0000-0000-00000A420000}"/>
    <cellStyle name="40% - Accent1 2 6 5 6" xfId="40440" xr:uid="{00000000-0005-0000-0000-00000B420000}"/>
    <cellStyle name="40% - Accent1 2 6 5 7" xfId="40441" xr:uid="{00000000-0005-0000-0000-00000C420000}"/>
    <cellStyle name="40% - Accent1 2 6 5 8" xfId="40442" xr:uid="{00000000-0005-0000-0000-00000D420000}"/>
    <cellStyle name="40% - Accent1 2 6 6" xfId="40443" xr:uid="{00000000-0005-0000-0000-00000E420000}"/>
    <cellStyle name="40% - Accent1 2 6 6 2" xfId="40444" xr:uid="{00000000-0005-0000-0000-00000F420000}"/>
    <cellStyle name="40% - Accent1 2 6 6 3" xfId="40445" xr:uid="{00000000-0005-0000-0000-000010420000}"/>
    <cellStyle name="40% - Accent1 2 6 6 4" xfId="40446" xr:uid="{00000000-0005-0000-0000-000011420000}"/>
    <cellStyle name="40% - Accent1 2 6 6 5" xfId="40447" xr:uid="{00000000-0005-0000-0000-000012420000}"/>
    <cellStyle name="40% - Accent1 2 6 6 6" xfId="40448" xr:uid="{00000000-0005-0000-0000-000013420000}"/>
    <cellStyle name="40% - Accent1 2 6 6 7" xfId="40449" xr:uid="{00000000-0005-0000-0000-000014420000}"/>
    <cellStyle name="40% - Accent1 2 6 6 8" xfId="40450" xr:uid="{00000000-0005-0000-0000-000015420000}"/>
    <cellStyle name="40% - Accent1 2 6 7" xfId="40451" xr:uid="{00000000-0005-0000-0000-000016420000}"/>
    <cellStyle name="40% - Accent1 2 6 7 2" xfId="40452" xr:uid="{00000000-0005-0000-0000-000017420000}"/>
    <cellStyle name="40% - Accent1 2 6 7 3" xfId="40453" xr:uid="{00000000-0005-0000-0000-000018420000}"/>
    <cellStyle name="40% - Accent1 2 6 7 4" xfId="40454" xr:uid="{00000000-0005-0000-0000-000019420000}"/>
    <cellStyle name="40% - Accent1 2 6 7 5" xfId="40455" xr:uid="{00000000-0005-0000-0000-00001A420000}"/>
    <cellStyle name="40% - Accent1 2 6 7 6" xfId="40456" xr:uid="{00000000-0005-0000-0000-00001B420000}"/>
    <cellStyle name="40% - Accent1 2 6 7 7" xfId="40457" xr:uid="{00000000-0005-0000-0000-00001C420000}"/>
    <cellStyle name="40% - Accent1 2 6 7 8" xfId="40458" xr:uid="{00000000-0005-0000-0000-00001D420000}"/>
    <cellStyle name="40% - Accent1 2 6 8" xfId="40459" xr:uid="{00000000-0005-0000-0000-00001E420000}"/>
    <cellStyle name="40% - Accent1 2 6 8 2" xfId="40460" xr:uid="{00000000-0005-0000-0000-00001F420000}"/>
    <cellStyle name="40% - Accent1 2 6 8 3" xfId="40461" xr:uid="{00000000-0005-0000-0000-000020420000}"/>
    <cellStyle name="40% - Accent1 2 6 8 4" xfId="40462" xr:uid="{00000000-0005-0000-0000-000021420000}"/>
    <cellStyle name="40% - Accent1 2 6 8 5" xfId="40463" xr:uid="{00000000-0005-0000-0000-000022420000}"/>
    <cellStyle name="40% - Accent1 2 6 8 6" xfId="40464" xr:uid="{00000000-0005-0000-0000-000023420000}"/>
    <cellStyle name="40% - Accent1 2 6 8 7" xfId="40465" xr:uid="{00000000-0005-0000-0000-000024420000}"/>
    <cellStyle name="40% - Accent1 2 6 8 8" xfId="40466" xr:uid="{00000000-0005-0000-0000-000025420000}"/>
    <cellStyle name="40% - Accent1 2 6 9" xfId="40467" xr:uid="{00000000-0005-0000-0000-000026420000}"/>
    <cellStyle name="40% - Accent1 2 6 9 2" xfId="40468" xr:uid="{00000000-0005-0000-0000-000027420000}"/>
    <cellStyle name="40% - Accent1 2 6 9 2 2" xfId="40469" xr:uid="{00000000-0005-0000-0000-000028420000}"/>
    <cellStyle name="40% - Accent1 2 6 9 2 2 2" xfId="40470" xr:uid="{00000000-0005-0000-0000-000029420000}"/>
    <cellStyle name="40% - Accent1 2 6 9 2 2 3" xfId="40471" xr:uid="{00000000-0005-0000-0000-00002A420000}"/>
    <cellStyle name="40% - Accent1 2 6 9 2 2 4" xfId="40472" xr:uid="{00000000-0005-0000-0000-00002B420000}"/>
    <cellStyle name="40% - Accent1 2 6 9 2 2 5" xfId="40473" xr:uid="{00000000-0005-0000-0000-00002C420000}"/>
    <cellStyle name="40% - Accent1 2 6 9 2 2 6" xfId="40474" xr:uid="{00000000-0005-0000-0000-00002D420000}"/>
    <cellStyle name="40% - Accent1 2 6 9 2 3" xfId="40475" xr:uid="{00000000-0005-0000-0000-00002E420000}"/>
    <cellStyle name="40% - Accent1 2 6 9 2 4" xfId="40476" xr:uid="{00000000-0005-0000-0000-00002F420000}"/>
    <cellStyle name="40% - Accent1 2 6 9 2 5" xfId="40477" xr:uid="{00000000-0005-0000-0000-000030420000}"/>
    <cellStyle name="40% - Accent1 2 6 9 2 6" xfId="40478" xr:uid="{00000000-0005-0000-0000-000031420000}"/>
    <cellStyle name="40% - Accent1 2 6 9 3" xfId="40479" xr:uid="{00000000-0005-0000-0000-000032420000}"/>
    <cellStyle name="40% - Accent1 2 6 9 4" xfId="40480" xr:uid="{00000000-0005-0000-0000-000033420000}"/>
    <cellStyle name="40% - Accent1 2 6 9 5" xfId="40481" xr:uid="{00000000-0005-0000-0000-000034420000}"/>
    <cellStyle name="40% - Accent1 2 6 9 6" xfId="40482" xr:uid="{00000000-0005-0000-0000-000035420000}"/>
    <cellStyle name="40% - Accent1 2 6 9 7" xfId="40483" xr:uid="{00000000-0005-0000-0000-000036420000}"/>
    <cellStyle name="40% - Accent1 2 6 9 8" xfId="40484" xr:uid="{00000000-0005-0000-0000-000037420000}"/>
    <cellStyle name="40% - Accent1 2 7" xfId="29753" xr:uid="{00000000-0005-0000-0000-000038420000}"/>
    <cellStyle name="40% - Accent1 2 7 10" xfId="40485" xr:uid="{00000000-0005-0000-0000-000039420000}"/>
    <cellStyle name="40% - Accent1 2 7 10 2" xfId="40486" xr:uid="{00000000-0005-0000-0000-00003A420000}"/>
    <cellStyle name="40% - Accent1 2 7 10 2 2" xfId="40487" xr:uid="{00000000-0005-0000-0000-00003B420000}"/>
    <cellStyle name="40% - Accent1 2 7 10 2 3" xfId="40488" xr:uid="{00000000-0005-0000-0000-00003C420000}"/>
    <cellStyle name="40% - Accent1 2 7 10 2 4" xfId="40489" xr:uid="{00000000-0005-0000-0000-00003D420000}"/>
    <cellStyle name="40% - Accent1 2 7 10 2 5" xfId="40490" xr:uid="{00000000-0005-0000-0000-00003E420000}"/>
    <cellStyle name="40% - Accent1 2 7 10 2 6" xfId="40491" xr:uid="{00000000-0005-0000-0000-00003F420000}"/>
    <cellStyle name="40% - Accent1 2 7 10 3" xfId="40492" xr:uid="{00000000-0005-0000-0000-000040420000}"/>
    <cellStyle name="40% - Accent1 2 7 10 4" xfId="40493" xr:uid="{00000000-0005-0000-0000-000041420000}"/>
    <cellStyle name="40% - Accent1 2 7 10 5" xfId="40494" xr:uid="{00000000-0005-0000-0000-000042420000}"/>
    <cellStyle name="40% - Accent1 2 7 10 6" xfId="40495" xr:uid="{00000000-0005-0000-0000-000043420000}"/>
    <cellStyle name="40% - Accent1 2 7 11" xfId="40496" xr:uid="{00000000-0005-0000-0000-000044420000}"/>
    <cellStyle name="40% - Accent1 2 7 12" xfId="40497" xr:uid="{00000000-0005-0000-0000-000045420000}"/>
    <cellStyle name="40% - Accent1 2 7 13" xfId="40498" xr:uid="{00000000-0005-0000-0000-000046420000}"/>
    <cellStyle name="40% - Accent1 2 7 14" xfId="40499" xr:uid="{00000000-0005-0000-0000-000047420000}"/>
    <cellStyle name="40% - Accent1 2 7 15" xfId="40500" xr:uid="{00000000-0005-0000-0000-000048420000}"/>
    <cellStyle name="40% - Accent1 2 7 2" xfId="29754" xr:uid="{00000000-0005-0000-0000-000049420000}"/>
    <cellStyle name="40% - Accent1 2 7 2 2" xfId="40501" xr:uid="{00000000-0005-0000-0000-00004A420000}"/>
    <cellStyle name="40% - Accent1 2 7 2 2 2" xfId="40502" xr:uid="{00000000-0005-0000-0000-00004B420000}"/>
    <cellStyle name="40% - Accent1 2 7 2 2 2 2" xfId="40503" xr:uid="{00000000-0005-0000-0000-00004C420000}"/>
    <cellStyle name="40% - Accent1 2 7 2 2 2 2 2" xfId="40504" xr:uid="{00000000-0005-0000-0000-00004D420000}"/>
    <cellStyle name="40% - Accent1 2 7 2 2 2 2 3" xfId="40505" xr:uid="{00000000-0005-0000-0000-00004E420000}"/>
    <cellStyle name="40% - Accent1 2 7 2 2 2 2 4" xfId="40506" xr:uid="{00000000-0005-0000-0000-00004F420000}"/>
    <cellStyle name="40% - Accent1 2 7 2 2 2 2 5" xfId="40507" xr:uid="{00000000-0005-0000-0000-000050420000}"/>
    <cellStyle name="40% - Accent1 2 7 2 2 2 2 6" xfId="40508" xr:uid="{00000000-0005-0000-0000-000051420000}"/>
    <cellStyle name="40% - Accent1 2 7 2 2 2 3" xfId="40509" xr:uid="{00000000-0005-0000-0000-000052420000}"/>
    <cellStyle name="40% - Accent1 2 7 2 2 2 4" xfId="40510" xr:uid="{00000000-0005-0000-0000-000053420000}"/>
    <cellStyle name="40% - Accent1 2 7 2 2 2 5" xfId="40511" xr:uid="{00000000-0005-0000-0000-000054420000}"/>
    <cellStyle name="40% - Accent1 2 7 2 2 2 6" xfId="40512" xr:uid="{00000000-0005-0000-0000-000055420000}"/>
    <cellStyle name="40% - Accent1 2 7 2 2 3" xfId="40513" xr:uid="{00000000-0005-0000-0000-000056420000}"/>
    <cellStyle name="40% - Accent1 2 7 2 2 4" xfId="40514" xr:uid="{00000000-0005-0000-0000-000057420000}"/>
    <cellStyle name="40% - Accent1 2 7 2 2 5" xfId="40515" xr:uid="{00000000-0005-0000-0000-000058420000}"/>
    <cellStyle name="40% - Accent1 2 7 2 2 6" xfId="40516" xr:uid="{00000000-0005-0000-0000-000059420000}"/>
    <cellStyle name="40% - Accent1 2 7 2 2 7" xfId="40517" xr:uid="{00000000-0005-0000-0000-00005A420000}"/>
    <cellStyle name="40% - Accent1 2 7 2 2 8" xfId="40518" xr:uid="{00000000-0005-0000-0000-00005B420000}"/>
    <cellStyle name="40% - Accent1 2 7 2 3" xfId="40519" xr:uid="{00000000-0005-0000-0000-00005C420000}"/>
    <cellStyle name="40% - Accent1 2 7 2 4" xfId="40520" xr:uid="{00000000-0005-0000-0000-00005D420000}"/>
    <cellStyle name="40% - Accent1 2 7 2 4 2" xfId="40521" xr:uid="{00000000-0005-0000-0000-00005E420000}"/>
    <cellStyle name="40% - Accent1 2 7 2 4 2 2" xfId="40522" xr:uid="{00000000-0005-0000-0000-00005F420000}"/>
    <cellStyle name="40% - Accent1 2 7 2 4 2 3" xfId="40523" xr:uid="{00000000-0005-0000-0000-000060420000}"/>
    <cellStyle name="40% - Accent1 2 7 2 4 2 4" xfId="40524" xr:uid="{00000000-0005-0000-0000-000061420000}"/>
    <cellStyle name="40% - Accent1 2 7 2 4 2 5" xfId="40525" xr:uid="{00000000-0005-0000-0000-000062420000}"/>
    <cellStyle name="40% - Accent1 2 7 2 4 2 6" xfId="40526" xr:uid="{00000000-0005-0000-0000-000063420000}"/>
    <cellStyle name="40% - Accent1 2 7 2 4 3" xfId="40527" xr:uid="{00000000-0005-0000-0000-000064420000}"/>
    <cellStyle name="40% - Accent1 2 7 2 4 4" xfId="40528" xr:uid="{00000000-0005-0000-0000-000065420000}"/>
    <cellStyle name="40% - Accent1 2 7 2 4 5" xfId="40529" xr:uid="{00000000-0005-0000-0000-000066420000}"/>
    <cellStyle name="40% - Accent1 2 7 2 4 6" xfId="40530" xr:uid="{00000000-0005-0000-0000-000067420000}"/>
    <cellStyle name="40% - Accent1 2 7 2 5" xfId="40531" xr:uid="{00000000-0005-0000-0000-000068420000}"/>
    <cellStyle name="40% - Accent1 2 7 2 6" xfId="40532" xr:uid="{00000000-0005-0000-0000-000069420000}"/>
    <cellStyle name="40% - Accent1 2 7 2 7" xfId="40533" xr:uid="{00000000-0005-0000-0000-00006A420000}"/>
    <cellStyle name="40% - Accent1 2 7 2 8" xfId="40534" xr:uid="{00000000-0005-0000-0000-00006B420000}"/>
    <cellStyle name="40% - Accent1 2 7 2 9" xfId="40535" xr:uid="{00000000-0005-0000-0000-00006C420000}"/>
    <cellStyle name="40% - Accent1 2 7 3" xfId="40536" xr:uid="{00000000-0005-0000-0000-00006D420000}"/>
    <cellStyle name="40% - Accent1 2 7 3 2" xfId="40537" xr:uid="{00000000-0005-0000-0000-00006E420000}"/>
    <cellStyle name="40% - Accent1 2 7 3 3" xfId="40538" xr:uid="{00000000-0005-0000-0000-00006F420000}"/>
    <cellStyle name="40% - Accent1 2 7 3 4" xfId="40539" xr:uid="{00000000-0005-0000-0000-000070420000}"/>
    <cellStyle name="40% - Accent1 2 7 3 5" xfId="40540" xr:uid="{00000000-0005-0000-0000-000071420000}"/>
    <cellStyle name="40% - Accent1 2 7 3 6" xfId="40541" xr:uid="{00000000-0005-0000-0000-000072420000}"/>
    <cellStyle name="40% - Accent1 2 7 3 7" xfId="40542" xr:uid="{00000000-0005-0000-0000-000073420000}"/>
    <cellStyle name="40% - Accent1 2 7 3 8" xfId="40543" xr:uid="{00000000-0005-0000-0000-000074420000}"/>
    <cellStyle name="40% - Accent1 2 7 4" xfId="40544" xr:uid="{00000000-0005-0000-0000-000075420000}"/>
    <cellStyle name="40% - Accent1 2 7 4 2" xfId="40545" xr:uid="{00000000-0005-0000-0000-000076420000}"/>
    <cellStyle name="40% - Accent1 2 7 4 3" xfId="40546" xr:uid="{00000000-0005-0000-0000-000077420000}"/>
    <cellStyle name="40% - Accent1 2 7 4 4" xfId="40547" xr:uid="{00000000-0005-0000-0000-000078420000}"/>
    <cellStyle name="40% - Accent1 2 7 4 5" xfId="40548" xr:uid="{00000000-0005-0000-0000-000079420000}"/>
    <cellStyle name="40% - Accent1 2 7 4 6" xfId="40549" xr:uid="{00000000-0005-0000-0000-00007A420000}"/>
    <cellStyle name="40% - Accent1 2 7 4 7" xfId="40550" xr:uid="{00000000-0005-0000-0000-00007B420000}"/>
    <cellStyle name="40% - Accent1 2 7 4 8" xfId="40551" xr:uid="{00000000-0005-0000-0000-00007C420000}"/>
    <cellStyle name="40% - Accent1 2 7 5" xfId="40552" xr:uid="{00000000-0005-0000-0000-00007D420000}"/>
    <cellStyle name="40% - Accent1 2 7 5 2" xfId="40553" xr:uid="{00000000-0005-0000-0000-00007E420000}"/>
    <cellStyle name="40% - Accent1 2 7 5 3" xfId="40554" xr:uid="{00000000-0005-0000-0000-00007F420000}"/>
    <cellStyle name="40% - Accent1 2 7 5 4" xfId="40555" xr:uid="{00000000-0005-0000-0000-000080420000}"/>
    <cellStyle name="40% - Accent1 2 7 5 5" xfId="40556" xr:uid="{00000000-0005-0000-0000-000081420000}"/>
    <cellStyle name="40% - Accent1 2 7 5 6" xfId="40557" xr:uid="{00000000-0005-0000-0000-000082420000}"/>
    <cellStyle name="40% - Accent1 2 7 5 7" xfId="40558" xr:uid="{00000000-0005-0000-0000-000083420000}"/>
    <cellStyle name="40% - Accent1 2 7 5 8" xfId="40559" xr:uid="{00000000-0005-0000-0000-000084420000}"/>
    <cellStyle name="40% - Accent1 2 7 6" xfId="40560" xr:uid="{00000000-0005-0000-0000-000085420000}"/>
    <cellStyle name="40% - Accent1 2 7 6 2" xfId="40561" xr:uid="{00000000-0005-0000-0000-000086420000}"/>
    <cellStyle name="40% - Accent1 2 7 6 3" xfId="40562" xr:uid="{00000000-0005-0000-0000-000087420000}"/>
    <cellStyle name="40% - Accent1 2 7 6 4" xfId="40563" xr:uid="{00000000-0005-0000-0000-000088420000}"/>
    <cellStyle name="40% - Accent1 2 7 6 5" xfId="40564" xr:uid="{00000000-0005-0000-0000-000089420000}"/>
    <cellStyle name="40% - Accent1 2 7 6 6" xfId="40565" xr:uid="{00000000-0005-0000-0000-00008A420000}"/>
    <cellStyle name="40% - Accent1 2 7 6 7" xfId="40566" xr:uid="{00000000-0005-0000-0000-00008B420000}"/>
    <cellStyle name="40% - Accent1 2 7 6 8" xfId="40567" xr:uid="{00000000-0005-0000-0000-00008C420000}"/>
    <cellStyle name="40% - Accent1 2 7 7" xfId="40568" xr:uid="{00000000-0005-0000-0000-00008D420000}"/>
    <cellStyle name="40% - Accent1 2 7 7 2" xfId="40569" xr:uid="{00000000-0005-0000-0000-00008E420000}"/>
    <cellStyle name="40% - Accent1 2 7 7 3" xfId="40570" xr:uid="{00000000-0005-0000-0000-00008F420000}"/>
    <cellStyle name="40% - Accent1 2 7 7 4" xfId="40571" xr:uid="{00000000-0005-0000-0000-000090420000}"/>
    <cellStyle name="40% - Accent1 2 7 7 5" xfId="40572" xr:uid="{00000000-0005-0000-0000-000091420000}"/>
    <cellStyle name="40% - Accent1 2 7 7 6" xfId="40573" xr:uid="{00000000-0005-0000-0000-000092420000}"/>
    <cellStyle name="40% - Accent1 2 7 7 7" xfId="40574" xr:uid="{00000000-0005-0000-0000-000093420000}"/>
    <cellStyle name="40% - Accent1 2 7 7 8" xfId="40575" xr:uid="{00000000-0005-0000-0000-000094420000}"/>
    <cellStyle name="40% - Accent1 2 7 8" xfId="40576" xr:uid="{00000000-0005-0000-0000-000095420000}"/>
    <cellStyle name="40% - Accent1 2 7 8 2" xfId="40577" xr:uid="{00000000-0005-0000-0000-000096420000}"/>
    <cellStyle name="40% - Accent1 2 7 8 3" xfId="40578" xr:uid="{00000000-0005-0000-0000-000097420000}"/>
    <cellStyle name="40% - Accent1 2 7 8 4" xfId="40579" xr:uid="{00000000-0005-0000-0000-000098420000}"/>
    <cellStyle name="40% - Accent1 2 7 8 5" xfId="40580" xr:uid="{00000000-0005-0000-0000-000099420000}"/>
    <cellStyle name="40% - Accent1 2 7 8 6" xfId="40581" xr:uid="{00000000-0005-0000-0000-00009A420000}"/>
    <cellStyle name="40% - Accent1 2 7 8 7" xfId="40582" xr:uid="{00000000-0005-0000-0000-00009B420000}"/>
    <cellStyle name="40% - Accent1 2 7 8 8" xfId="40583" xr:uid="{00000000-0005-0000-0000-00009C420000}"/>
    <cellStyle name="40% - Accent1 2 7 9" xfId="40584" xr:uid="{00000000-0005-0000-0000-00009D420000}"/>
    <cellStyle name="40% - Accent1 2 7 9 2" xfId="40585" xr:uid="{00000000-0005-0000-0000-00009E420000}"/>
    <cellStyle name="40% - Accent1 2 7 9 2 2" xfId="40586" xr:uid="{00000000-0005-0000-0000-00009F420000}"/>
    <cellStyle name="40% - Accent1 2 7 9 2 2 2" xfId="40587" xr:uid="{00000000-0005-0000-0000-0000A0420000}"/>
    <cellStyle name="40% - Accent1 2 7 9 2 2 3" xfId="40588" xr:uid="{00000000-0005-0000-0000-0000A1420000}"/>
    <cellStyle name="40% - Accent1 2 7 9 2 2 4" xfId="40589" xr:uid="{00000000-0005-0000-0000-0000A2420000}"/>
    <cellStyle name="40% - Accent1 2 7 9 2 2 5" xfId="40590" xr:uid="{00000000-0005-0000-0000-0000A3420000}"/>
    <cellStyle name="40% - Accent1 2 7 9 2 2 6" xfId="40591" xr:uid="{00000000-0005-0000-0000-0000A4420000}"/>
    <cellStyle name="40% - Accent1 2 7 9 2 3" xfId="40592" xr:uid="{00000000-0005-0000-0000-0000A5420000}"/>
    <cellStyle name="40% - Accent1 2 7 9 2 4" xfId="40593" xr:uid="{00000000-0005-0000-0000-0000A6420000}"/>
    <cellStyle name="40% - Accent1 2 7 9 2 5" xfId="40594" xr:uid="{00000000-0005-0000-0000-0000A7420000}"/>
    <cellStyle name="40% - Accent1 2 7 9 2 6" xfId="40595" xr:uid="{00000000-0005-0000-0000-0000A8420000}"/>
    <cellStyle name="40% - Accent1 2 7 9 3" xfId="40596" xr:uid="{00000000-0005-0000-0000-0000A9420000}"/>
    <cellStyle name="40% - Accent1 2 7 9 4" xfId="40597" xr:uid="{00000000-0005-0000-0000-0000AA420000}"/>
    <cellStyle name="40% - Accent1 2 7 9 5" xfId="40598" xr:uid="{00000000-0005-0000-0000-0000AB420000}"/>
    <cellStyle name="40% - Accent1 2 7 9 6" xfId="40599" xr:uid="{00000000-0005-0000-0000-0000AC420000}"/>
    <cellStyle name="40% - Accent1 2 7 9 7" xfId="40600" xr:uid="{00000000-0005-0000-0000-0000AD420000}"/>
    <cellStyle name="40% - Accent1 2 7 9 8" xfId="40601" xr:uid="{00000000-0005-0000-0000-0000AE420000}"/>
    <cellStyle name="40% - Accent1 2 8" xfId="29755" xr:uid="{00000000-0005-0000-0000-0000AF420000}"/>
    <cellStyle name="40% - Accent1 2 8 2" xfId="40602" xr:uid="{00000000-0005-0000-0000-0000B0420000}"/>
    <cellStyle name="40% - Accent1 2 8 3" xfId="40603" xr:uid="{00000000-0005-0000-0000-0000B1420000}"/>
    <cellStyle name="40% - Accent1 2 8 4" xfId="40604" xr:uid="{00000000-0005-0000-0000-0000B2420000}"/>
    <cellStyle name="40% - Accent1 2 9" xfId="29756" xr:uid="{00000000-0005-0000-0000-0000B3420000}"/>
    <cellStyle name="40% - Accent1 2 9 2" xfId="40605" xr:uid="{00000000-0005-0000-0000-0000B4420000}"/>
    <cellStyle name="40% - Accent1 2 9 3" xfId="40606" xr:uid="{00000000-0005-0000-0000-0000B5420000}"/>
    <cellStyle name="40% - Accent1 2 9 4" xfId="40607" xr:uid="{00000000-0005-0000-0000-0000B6420000}"/>
    <cellStyle name="40% - Accent1 20" xfId="29757" xr:uid="{00000000-0005-0000-0000-0000B7420000}"/>
    <cellStyle name="40% - Accent1 20 2" xfId="29758" xr:uid="{00000000-0005-0000-0000-0000B8420000}"/>
    <cellStyle name="40% - Accent1 21" xfId="29759" xr:uid="{00000000-0005-0000-0000-0000B9420000}"/>
    <cellStyle name="40% - Accent1 21 2" xfId="29760" xr:uid="{00000000-0005-0000-0000-0000BA420000}"/>
    <cellStyle name="40% - Accent1 22" xfId="29761" xr:uid="{00000000-0005-0000-0000-0000BB420000}"/>
    <cellStyle name="40% - Accent1 22 2" xfId="29762" xr:uid="{00000000-0005-0000-0000-0000BC420000}"/>
    <cellStyle name="40% - Accent1 23" xfId="29763" xr:uid="{00000000-0005-0000-0000-0000BD420000}"/>
    <cellStyle name="40% - Accent1 23 2" xfId="29764" xr:uid="{00000000-0005-0000-0000-0000BE420000}"/>
    <cellStyle name="40% - Accent1 24" xfId="29765" xr:uid="{00000000-0005-0000-0000-0000BF420000}"/>
    <cellStyle name="40% - Accent1 24 2" xfId="29766" xr:uid="{00000000-0005-0000-0000-0000C0420000}"/>
    <cellStyle name="40% - Accent1 25" xfId="29767" xr:uid="{00000000-0005-0000-0000-0000C1420000}"/>
    <cellStyle name="40% - Accent1 25 2" xfId="29768" xr:uid="{00000000-0005-0000-0000-0000C2420000}"/>
    <cellStyle name="40% - Accent1 26" xfId="29769" xr:uid="{00000000-0005-0000-0000-0000C3420000}"/>
    <cellStyle name="40% - Accent1 26 2" xfId="29770" xr:uid="{00000000-0005-0000-0000-0000C4420000}"/>
    <cellStyle name="40% - Accent1 27" xfId="29771" xr:uid="{00000000-0005-0000-0000-0000C5420000}"/>
    <cellStyle name="40% - Accent1 27 2" xfId="29772" xr:uid="{00000000-0005-0000-0000-0000C6420000}"/>
    <cellStyle name="40% - Accent1 28" xfId="29773" xr:uid="{00000000-0005-0000-0000-0000C7420000}"/>
    <cellStyle name="40% - Accent1 28 2" xfId="29774" xr:uid="{00000000-0005-0000-0000-0000C8420000}"/>
    <cellStyle name="40% - Accent1 29" xfId="29775" xr:uid="{00000000-0005-0000-0000-0000C9420000}"/>
    <cellStyle name="40% - Accent1 29 2" xfId="29776" xr:uid="{00000000-0005-0000-0000-0000CA420000}"/>
    <cellStyle name="40% - Accent1 3" xfId="7734" xr:uid="{00000000-0005-0000-0000-0000CB420000}"/>
    <cellStyle name="40% - Accent1 3 10" xfId="7735" xr:uid="{00000000-0005-0000-0000-0000CC420000}"/>
    <cellStyle name="40% - Accent1 3 10 2" xfId="7736" xr:uid="{00000000-0005-0000-0000-0000CD420000}"/>
    <cellStyle name="40% - Accent1 3 10 3" xfId="7737" xr:uid="{00000000-0005-0000-0000-0000CE420000}"/>
    <cellStyle name="40% - Accent1 3 10 4" xfId="40608" xr:uid="{00000000-0005-0000-0000-0000CF420000}"/>
    <cellStyle name="40% - Accent1 3 10 5" xfId="40609" xr:uid="{00000000-0005-0000-0000-0000D0420000}"/>
    <cellStyle name="40% - Accent1 3 10 6" xfId="40610" xr:uid="{00000000-0005-0000-0000-0000D1420000}"/>
    <cellStyle name="40% - Accent1 3 10 7" xfId="40611" xr:uid="{00000000-0005-0000-0000-0000D2420000}"/>
    <cellStyle name="40% - Accent1 3 10 8" xfId="40612" xr:uid="{00000000-0005-0000-0000-0000D3420000}"/>
    <cellStyle name="40% - Accent1 3 11" xfId="7738" xr:uid="{00000000-0005-0000-0000-0000D4420000}"/>
    <cellStyle name="40% - Accent1 3 11 2" xfId="7739" xr:uid="{00000000-0005-0000-0000-0000D5420000}"/>
    <cellStyle name="40% - Accent1 3 11 3" xfId="7740" xr:uid="{00000000-0005-0000-0000-0000D6420000}"/>
    <cellStyle name="40% - Accent1 3 11 4" xfId="40613" xr:uid="{00000000-0005-0000-0000-0000D7420000}"/>
    <cellStyle name="40% - Accent1 3 11 5" xfId="40614" xr:uid="{00000000-0005-0000-0000-0000D8420000}"/>
    <cellStyle name="40% - Accent1 3 11 6" xfId="40615" xr:uid="{00000000-0005-0000-0000-0000D9420000}"/>
    <cellStyle name="40% - Accent1 3 11 7" xfId="40616" xr:uid="{00000000-0005-0000-0000-0000DA420000}"/>
    <cellStyle name="40% - Accent1 3 11 8" xfId="40617" xr:uid="{00000000-0005-0000-0000-0000DB420000}"/>
    <cellStyle name="40% - Accent1 3 12" xfId="7741" xr:uid="{00000000-0005-0000-0000-0000DC420000}"/>
    <cellStyle name="40% - Accent1 3 12 2" xfId="7742" xr:uid="{00000000-0005-0000-0000-0000DD420000}"/>
    <cellStyle name="40% - Accent1 3 12 3" xfId="7743" xr:uid="{00000000-0005-0000-0000-0000DE420000}"/>
    <cellStyle name="40% - Accent1 3 12 4" xfId="40618" xr:uid="{00000000-0005-0000-0000-0000DF420000}"/>
    <cellStyle name="40% - Accent1 3 12 5" xfId="40619" xr:uid="{00000000-0005-0000-0000-0000E0420000}"/>
    <cellStyle name="40% - Accent1 3 12 6" xfId="40620" xr:uid="{00000000-0005-0000-0000-0000E1420000}"/>
    <cellStyle name="40% - Accent1 3 12 7" xfId="40621" xr:uid="{00000000-0005-0000-0000-0000E2420000}"/>
    <cellStyle name="40% - Accent1 3 12 8" xfId="40622" xr:uid="{00000000-0005-0000-0000-0000E3420000}"/>
    <cellStyle name="40% - Accent1 3 13" xfId="7744" xr:uid="{00000000-0005-0000-0000-0000E4420000}"/>
    <cellStyle name="40% - Accent1 3 13 2" xfId="40623" xr:uid="{00000000-0005-0000-0000-0000E5420000}"/>
    <cellStyle name="40% - Accent1 3 13 3" xfId="40624" xr:uid="{00000000-0005-0000-0000-0000E6420000}"/>
    <cellStyle name="40% - Accent1 3 13 4" xfId="40625" xr:uid="{00000000-0005-0000-0000-0000E7420000}"/>
    <cellStyle name="40% - Accent1 3 13 5" xfId="40626" xr:uid="{00000000-0005-0000-0000-0000E8420000}"/>
    <cellStyle name="40% - Accent1 3 13 6" xfId="40627" xr:uid="{00000000-0005-0000-0000-0000E9420000}"/>
    <cellStyle name="40% - Accent1 3 13 7" xfId="40628" xr:uid="{00000000-0005-0000-0000-0000EA420000}"/>
    <cellStyle name="40% - Accent1 3 13 8" xfId="40629" xr:uid="{00000000-0005-0000-0000-0000EB420000}"/>
    <cellStyle name="40% - Accent1 3 14" xfId="7745" xr:uid="{00000000-0005-0000-0000-0000EC420000}"/>
    <cellStyle name="40% - Accent1 3 14 2" xfId="40630" xr:uid="{00000000-0005-0000-0000-0000ED420000}"/>
    <cellStyle name="40% - Accent1 3 14 3" xfId="40631" xr:uid="{00000000-0005-0000-0000-0000EE420000}"/>
    <cellStyle name="40% - Accent1 3 14 4" xfId="40632" xr:uid="{00000000-0005-0000-0000-0000EF420000}"/>
    <cellStyle name="40% - Accent1 3 14 5" xfId="40633" xr:uid="{00000000-0005-0000-0000-0000F0420000}"/>
    <cellStyle name="40% - Accent1 3 14 6" xfId="40634" xr:uid="{00000000-0005-0000-0000-0000F1420000}"/>
    <cellStyle name="40% - Accent1 3 14 7" xfId="40635" xr:uid="{00000000-0005-0000-0000-0000F2420000}"/>
    <cellStyle name="40% - Accent1 3 14 8" xfId="40636" xr:uid="{00000000-0005-0000-0000-0000F3420000}"/>
    <cellStyle name="40% - Accent1 3 15" xfId="7746" xr:uid="{00000000-0005-0000-0000-0000F4420000}"/>
    <cellStyle name="40% - Accent1 3 15 2" xfId="40637" xr:uid="{00000000-0005-0000-0000-0000F5420000}"/>
    <cellStyle name="40% - Accent1 3 15 2 2" xfId="40638" xr:uid="{00000000-0005-0000-0000-0000F6420000}"/>
    <cellStyle name="40% - Accent1 3 15 2 2 2" xfId="40639" xr:uid="{00000000-0005-0000-0000-0000F7420000}"/>
    <cellStyle name="40% - Accent1 3 15 2 2 3" xfId="40640" xr:uid="{00000000-0005-0000-0000-0000F8420000}"/>
    <cellStyle name="40% - Accent1 3 15 2 2 4" xfId="40641" xr:uid="{00000000-0005-0000-0000-0000F9420000}"/>
    <cellStyle name="40% - Accent1 3 15 2 2 5" xfId="40642" xr:uid="{00000000-0005-0000-0000-0000FA420000}"/>
    <cellStyle name="40% - Accent1 3 15 2 2 6" xfId="40643" xr:uid="{00000000-0005-0000-0000-0000FB420000}"/>
    <cellStyle name="40% - Accent1 3 15 2 3" xfId="40644" xr:uid="{00000000-0005-0000-0000-0000FC420000}"/>
    <cellStyle name="40% - Accent1 3 15 2 4" xfId="40645" xr:uid="{00000000-0005-0000-0000-0000FD420000}"/>
    <cellStyle name="40% - Accent1 3 15 2 5" xfId="40646" xr:uid="{00000000-0005-0000-0000-0000FE420000}"/>
    <cellStyle name="40% - Accent1 3 15 2 6" xfId="40647" xr:uid="{00000000-0005-0000-0000-0000FF420000}"/>
    <cellStyle name="40% - Accent1 3 15 3" xfId="40648" xr:uid="{00000000-0005-0000-0000-000000430000}"/>
    <cellStyle name="40% - Accent1 3 15 4" xfId="40649" xr:uid="{00000000-0005-0000-0000-000001430000}"/>
    <cellStyle name="40% - Accent1 3 15 5" xfId="40650" xr:uid="{00000000-0005-0000-0000-000002430000}"/>
    <cellStyle name="40% - Accent1 3 15 6" xfId="40651" xr:uid="{00000000-0005-0000-0000-000003430000}"/>
    <cellStyle name="40% - Accent1 3 15 7" xfId="40652" xr:uid="{00000000-0005-0000-0000-000004430000}"/>
    <cellStyle name="40% - Accent1 3 15 8" xfId="40653" xr:uid="{00000000-0005-0000-0000-000005430000}"/>
    <cellStyle name="40% - Accent1 3 16" xfId="40654" xr:uid="{00000000-0005-0000-0000-000006430000}"/>
    <cellStyle name="40% - Accent1 3 16 2" xfId="40655" xr:uid="{00000000-0005-0000-0000-000007430000}"/>
    <cellStyle name="40% - Accent1 3 16 2 2" xfId="40656" xr:uid="{00000000-0005-0000-0000-000008430000}"/>
    <cellStyle name="40% - Accent1 3 16 2 3" xfId="40657" xr:uid="{00000000-0005-0000-0000-000009430000}"/>
    <cellStyle name="40% - Accent1 3 16 2 4" xfId="40658" xr:uid="{00000000-0005-0000-0000-00000A430000}"/>
    <cellStyle name="40% - Accent1 3 16 2 5" xfId="40659" xr:uid="{00000000-0005-0000-0000-00000B430000}"/>
    <cellStyle name="40% - Accent1 3 16 2 6" xfId="40660" xr:uid="{00000000-0005-0000-0000-00000C430000}"/>
    <cellStyle name="40% - Accent1 3 16 3" xfId="40661" xr:uid="{00000000-0005-0000-0000-00000D430000}"/>
    <cellStyle name="40% - Accent1 3 16 4" xfId="40662" xr:uid="{00000000-0005-0000-0000-00000E430000}"/>
    <cellStyle name="40% - Accent1 3 16 5" xfId="40663" xr:uid="{00000000-0005-0000-0000-00000F430000}"/>
    <cellStyle name="40% - Accent1 3 16 6" xfId="40664" xr:uid="{00000000-0005-0000-0000-000010430000}"/>
    <cellStyle name="40% - Accent1 3 17" xfId="40665" xr:uid="{00000000-0005-0000-0000-000011430000}"/>
    <cellStyle name="40% - Accent1 3 18" xfId="40666" xr:uid="{00000000-0005-0000-0000-000012430000}"/>
    <cellStyle name="40% - Accent1 3 19" xfId="40667" xr:uid="{00000000-0005-0000-0000-000013430000}"/>
    <cellStyle name="40% - Accent1 3 2" xfId="7747" xr:uid="{00000000-0005-0000-0000-000014430000}"/>
    <cellStyle name="40% - Accent1 3 2 10" xfId="40668" xr:uid="{00000000-0005-0000-0000-000015430000}"/>
    <cellStyle name="40% - Accent1 3 2 10 2" xfId="40669" xr:uid="{00000000-0005-0000-0000-000016430000}"/>
    <cellStyle name="40% - Accent1 3 2 10 2 2" xfId="40670" xr:uid="{00000000-0005-0000-0000-000017430000}"/>
    <cellStyle name="40% - Accent1 3 2 10 2 3" xfId="40671" xr:uid="{00000000-0005-0000-0000-000018430000}"/>
    <cellStyle name="40% - Accent1 3 2 10 2 4" xfId="40672" xr:uid="{00000000-0005-0000-0000-000019430000}"/>
    <cellStyle name="40% - Accent1 3 2 10 2 5" xfId="40673" xr:uid="{00000000-0005-0000-0000-00001A430000}"/>
    <cellStyle name="40% - Accent1 3 2 10 2 6" xfId="40674" xr:uid="{00000000-0005-0000-0000-00001B430000}"/>
    <cellStyle name="40% - Accent1 3 2 10 3" xfId="40675" xr:uid="{00000000-0005-0000-0000-00001C430000}"/>
    <cellStyle name="40% - Accent1 3 2 10 4" xfId="40676" xr:uid="{00000000-0005-0000-0000-00001D430000}"/>
    <cellStyle name="40% - Accent1 3 2 10 5" xfId="40677" xr:uid="{00000000-0005-0000-0000-00001E430000}"/>
    <cellStyle name="40% - Accent1 3 2 10 6" xfId="40678" xr:uid="{00000000-0005-0000-0000-00001F430000}"/>
    <cellStyle name="40% - Accent1 3 2 11" xfId="40679" xr:uid="{00000000-0005-0000-0000-000020430000}"/>
    <cellStyle name="40% - Accent1 3 2 12" xfId="40680" xr:uid="{00000000-0005-0000-0000-000021430000}"/>
    <cellStyle name="40% - Accent1 3 2 13" xfId="40681" xr:uid="{00000000-0005-0000-0000-000022430000}"/>
    <cellStyle name="40% - Accent1 3 2 14" xfId="40682" xr:uid="{00000000-0005-0000-0000-000023430000}"/>
    <cellStyle name="40% - Accent1 3 2 15" xfId="40683" xr:uid="{00000000-0005-0000-0000-000024430000}"/>
    <cellStyle name="40% - Accent1 3 2 16" xfId="40684" xr:uid="{00000000-0005-0000-0000-000025430000}"/>
    <cellStyle name="40% - Accent1 3 2 17" xfId="40685" xr:uid="{00000000-0005-0000-0000-000026430000}"/>
    <cellStyle name="40% - Accent1 3 2 18" xfId="40686" xr:uid="{00000000-0005-0000-0000-000027430000}"/>
    <cellStyle name="40% - Accent1 3 2 2" xfId="7748" xr:uid="{00000000-0005-0000-0000-000028430000}"/>
    <cellStyle name="40% - Accent1 3 2 2 2" xfId="7749" xr:uid="{00000000-0005-0000-0000-000029430000}"/>
    <cellStyle name="40% - Accent1 3 2 2 2 2" xfId="40687" xr:uid="{00000000-0005-0000-0000-00002A430000}"/>
    <cellStyle name="40% - Accent1 3 2 2 2 2 2" xfId="40688" xr:uid="{00000000-0005-0000-0000-00002B430000}"/>
    <cellStyle name="40% - Accent1 3 2 2 2 2 2 2" xfId="40689" xr:uid="{00000000-0005-0000-0000-00002C430000}"/>
    <cellStyle name="40% - Accent1 3 2 2 2 2 2 3" xfId="40690" xr:uid="{00000000-0005-0000-0000-00002D430000}"/>
    <cellStyle name="40% - Accent1 3 2 2 2 2 2 4" xfId="40691" xr:uid="{00000000-0005-0000-0000-00002E430000}"/>
    <cellStyle name="40% - Accent1 3 2 2 2 2 2 5" xfId="40692" xr:uid="{00000000-0005-0000-0000-00002F430000}"/>
    <cellStyle name="40% - Accent1 3 2 2 2 2 2 6" xfId="40693" xr:uid="{00000000-0005-0000-0000-000030430000}"/>
    <cellStyle name="40% - Accent1 3 2 2 2 2 3" xfId="40694" xr:uid="{00000000-0005-0000-0000-000031430000}"/>
    <cellStyle name="40% - Accent1 3 2 2 2 2 4" xfId="40695" xr:uid="{00000000-0005-0000-0000-000032430000}"/>
    <cellStyle name="40% - Accent1 3 2 2 2 2 5" xfId="40696" xr:uid="{00000000-0005-0000-0000-000033430000}"/>
    <cellStyle name="40% - Accent1 3 2 2 2 2 6" xfId="40697" xr:uid="{00000000-0005-0000-0000-000034430000}"/>
    <cellStyle name="40% - Accent1 3 2 2 2 3" xfId="40698" xr:uid="{00000000-0005-0000-0000-000035430000}"/>
    <cellStyle name="40% - Accent1 3 2 2 2 4" xfId="40699" xr:uid="{00000000-0005-0000-0000-000036430000}"/>
    <cellStyle name="40% - Accent1 3 2 2 2 5" xfId="40700" xr:uid="{00000000-0005-0000-0000-000037430000}"/>
    <cellStyle name="40% - Accent1 3 2 2 2 6" xfId="40701" xr:uid="{00000000-0005-0000-0000-000038430000}"/>
    <cellStyle name="40% - Accent1 3 2 2 2 7" xfId="40702" xr:uid="{00000000-0005-0000-0000-000039430000}"/>
    <cellStyle name="40% - Accent1 3 2 2 2 8" xfId="40703" xr:uid="{00000000-0005-0000-0000-00003A430000}"/>
    <cellStyle name="40% - Accent1 3 2 2 3" xfId="7750" xr:uid="{00000000-0005-0000-0000-00003B430000}"/>
    <cellStyle name="40% - Accent1 3 2 2 4" xfId="31868" xr:uid="{00000000-0005-0000-0000-00003C430000}"/>
    <cellStyle name="40% - Accent1 3 2 2 4 2" xfId="40704" xr:uid="{00000000-0005-0000-0000-00003D430000}"/>
    <cellStyle name="40% - Accent1 3 2 2 4 2 2" xfId="40705" xr:uid="{00000000-0005-0000-0000-00003E430000}"/>
    <cellStyle name="40% - Accent1 3 2 2 4 2 3" xfId="40706" xr:uid="{00000000-0005-0000-0000-00003F430000}"/>
    <cellStyle name="40% - Accent1 3 2 2 4 2 4" xfId="40707" xr:uid="{00000000-0005-0000-0000-000040430000}"/>
    <cellStyle name="40% - Accent1 3 2 2 4 2 5" xfId="40708" xr:uid="{00000000-0005-0000-0000-000041430000}"/>
    <cellStyle name="40% - Accent1 3 2 2 4 2 6" xfId="40709" xr:uid="{00000000-0005-0000-0000-000042430000}"/>
    <cellStyle name="40% - Accent1 3 2 2 4 3" xfId="40710" xr:uid="{00000000-0005-0000-0000-000043430000}"/>
    <cellStyle name="40% - Accent1 3 2 2 4 4" xfId="40711" xr:uid="{00000000-0005-0000-0000-000044430000}"/>
    <cellStyle name="40% - Accent1 3 2 2 4 5" xfId="40712" xr:uid="{00000000-0005-0000-0000-000045430000}"/>
    <cellStyle name="40% - Accent1 3 2 2 4 6" xfId="40713" xr:uid="{00000000-0005-0000-0000-000046430000}"/>
    <cellStyle name="40% - Accent1 3 2 2 5" xfId="40714" xr:uid="{00000000-0005-0000-0000-000047430000}"/>
    <cellStyle name="40% - Accent1 3 2 2 6" xfId="40715" xr:uid="{00000000-0005-0000-0000-000048430000}"/>
    <cellStyle name="40% - Accent1 3 2 2 7" xfId="40716" xr:uid="{00000000-0005-0000-0000-000049430000}"/>
    <cellStyle name="40% - Accent1 3 2 2 8" xfId="40717" xr:uid="{00000000-0005-0000-0000-00004A430000}"/>
    <cellStyle name="40% - Accent1 3 2 2 9" xfId="40718" xr:uid="{00000000-0005-0000-0000-00004B430000}"/>
    <cellStyle name="40% - Accent1 3 2 3" xfId="7751" xr:uid="{00000000-0005-0000-0000-00004C430000}"/>
    <cellStyle name="40% - Accent1 3 2 3 2" xfId="40719" xr:uid="{00000000-0005-0000-0000-00004D430000}"/>
    <cellStyle name="40% - Accent1 3 2 3 3" xfId="40720" xr:uid="{00000000-0005-0000-0000-00004E430000}"/>
    <cellStyle name="40% - Accent1 3 2 3 4" xfId="40721" xr:uid="{00000000-0005-0000-0000-00004F430000}"/>
    <cellStyle name="40% - Accent1 3 2 3 5" xfId="40722" xr:uid="{00000000-0005-0000-0000-000050430000}"/>
    <cellStyle name="40% - Accent1 3 2 3 6" xfId="40723" xr:uid="{00000000-0005-0000-0000-000051430000}"/>
    <cellStyle name="40% - Accent1 3 2 3 7" xfId="40724" xr:uid="{00000000-0005-0000-0000-000052430000}"/>
    <cellStyle name="40% - Accent1 3 2 3 8" xfId="40725" xr:uid="{00000000-0005-0000-0000-000053430000}"/>
    <cellStyle name="40% - Accent1 3 2 4" xfId="7752" xr:uid="{00000000-0005-0000-0000-000054430000}"/>
    <cellStyle name="40% - Accent1 3 2 4 2" xfId="40726" xr:uid="{00000000-0005-0000-0000-000055430000}"/>
    <cellStyle name="40% - Accent1 3 2 4 3" xfId="40727" xr:uid="{00000000-0005-0000-0000-000056430000}"/>
    <cellStyle name="40% - Accent1 3 2 4 4" xfId="40728" xr:uid="{00000000-0005-0000-0000-000057430000}"/>
    <cellStyle name="40% - Accent1 3 2 4 5" xfId="40729" xr:uid="{00000000-0005-0000-0000-000058430000}"/>
    <cellStyle name="40% - Accent1 3 2 4 6" xfId="40730" xr:uid="{00000000-0005-0000-0000-000059430000}"/>
    <cellStyle name="40% - Accent1 3 2 4 7" xfId="40731" xr:uid="{00000000-0005-0000-0000-00005A430000}"/>
    <cellStyle name="40% - Accent1 3 2 4 8" xfId="40732" xr:uid="{00000000-0005-0000-0000-00005B430000}"/>
    <cellStyle name="40% - Accent1 3 2 5" xfId="7753" xr:uid="{00000000-0005-0000-0000-00005C430000}"/>
    <cellStyle name="40% - Accent1 3 2 5 2" xfId="40733" xr:uid="{00000000-0005-0000-0000-00005D430000}"/>
    <cellStyle name="40% - Accent1 3 2 5 3" xfId="40734" xr:uid="{00000000-0005-0000-0000-00005E430000}"/>
    <cellStyle name="40% - Accent1 3 2 5 4" xfId="40735" xr:uid="{00000000-0005-0000-0000-00005F430000}"/>
    <cellStyle name="40% - Accent1 3 2 5 5" xfId="40736" xr:uid="{00000000-0005-0000-0000-000060430000}"/>
    <cellStyle name="40% - Accent1 3 2 5 6" xfId="40737" xr:uid="{00000000-0005-0000-0000-000061430000}"/>
    <cellStyle name="40% - Accent1 3 2 5 7" xfId="40738" xr:uid="{00000000-0005-0000-0000-000062430000}"/>
    <cellStyle name="40% - Accent1 3 2 5 8" xfId="40739" xr:uid="{00000000-0005-0000-0000-000063430000}"/>
    <cellStyle name="40% - Accent1 3 2 6" xfId="7754" xr:uid="{00000000-0005-0000-0000-000064430000}"/>
    <cellStyle name="40% - Accent1 3 2 6 2" xfId="40740" xr:uid="{00000000-0005-0000-0000-000065430000}"/>
    <cellStyle name="40% - Accent1 3 2 6 3" xfId="40741" xr:uid="{00000000-0005-0000-0000-000066430000}"/>
    <cellStyle name="40% - Accent1 3 2 6 4" xfId="40742" xr:uid="{00000000-0005-0000-0000-000067430000}"/>
    <cellStyle name="40% - Accent1 3 2 6 5" xfId="40743" xr:uid="{00000000-0005-0000-0000-000068430000}"/>
    <cellStyle name="40% - Accent1 3 2 6 6" xfId="40744" xr:uid="{00000000-0005-0000-0000-000069430000}"/>
    <cellStyle name="40% - Accent1 3 2 6 7" xfId="40745" xr:uid="{00000000-0005-0000-0000-00006A430000}"/>
    <cellStyle name="40% - Accent1 3 2 6 8" xfId="40746" xr:uid="{00000000-0005-0000-0000-00006B430000}"/>
    <cellStyle name="40% - Accent1 3 2 7" xfId="7755" xr:uid="{00000000-0005-0000-0000-00006C430000}"/>
    <cellStyle name="40% - Accent1 3 2 7 2" xfId="40747" xr:uid="{00000000-0005-0000-0000-00006D430000}"/>
    <cellStyle name="40% - Accent1 3 2 7 3" xfId="40748" xr:uid="{00000000-0005-0000-0000-00006E430000}"/>
    <cellStyle name="40% - Accent1 3 2 7 4" xfId="40749" xr:uid="{00000000-0005-0000-0000-00006F430000}"/>
    <cellStyle name="40% - Accent1 3 2 7 5" xfId="40750" xr:uid="{00000000-0005-0000-0000-000070430000}"/>
    <cellStyle name="40% - Accent1 3 2 7 6" xfId="40751" xr:uid="{00000000-0005-0000-0000-000071430000}"/>
    <cellStyle name="40% - Accent1 3 2 7 7" xfId="40752" xr:uid="{00000000-0005-0000-0000-000072430000}"/>
    <cellStyle name="40% - Accent1 3 2 7 8" xfId="40753" xr:uid="{00000000-0005-0000-0000-000073430000}"/>
    <cellStyle name="40% - Accent1 3 2 8" xfId="40754" xr:uid="{00000000-0005-0000-0000-000074430000}"/>
    <cellStyle name="40% - Accent1 3 2 8 2" xfId="40755" xr:uid="{00000000-0005-0000-0000-000075430000}"/>
    <cellStyle name="40% - Accent1 3 2 8 3" xfId="40756" xr:uid="{00000000-0005-0000-0000-000076430000}"/>
    <cellStyle name="40% - Accent1 3 2 8 4" xfId="40757" xr:uid="{00000000-0005-0000-0000-000077430000}"/>
    <cellStyle name="40% - Accent1 3 2 8 5" xfId="40758" xr:uid="{00000000-0005-0000-0000-000078430000}"/>
    <cellStyle name="40% - Accent1 3 2 8 6" xfId="40759" xr:uid="{00000000-0005-0000-0000-000079430000}"/>
    <cellStyle name="40% - Accent1 3 2 8 7" xfId="40760" xr:uid="{00000000-0005-0000-0000-00007A430000}"/>
    <cellStyle name="40% - Accent1 3 2 8 8" xfId="40761" xr:uid="{00000000-0005-0000-0000-00007B430000}"/>
    <cellStyle name="40% - Accent1 3 2 9" xfId="40762" xr:uid="{00000000-0005-0000-0000-00007C430000}"/>
    <cellStyle name="40% - Accent1 3 2 9 2" xfId="40763" xr:uid="{00000000-0005-0000-0000-00007D430000}"/>
    <cellStyle name="40% - Accent1 3 2 9 2 2" xfId="40764" xr:uid="{00000000-0005-0000-0000-00007E430000}"/>
    <cellStyle name="40% - Accent1 3 2 9 2 2 2" xfId="40765" xr:uid="{00000000-0005-0000-0000-00007F430000}"/>
    <cellStyle name="40% - Accent1 3 2 9 2 2 3" xfId="40766" xr:uid="{00000000-0005-0000-0000-000080430000}"/>
    <cellStyle name="40% - Accent1 3 2 9 2 2 4" xfId="40767" xr:uid="{00000000-0005-0000-0000-000081430000}"/>
    <cellStyle name="40% - Accent1 3 2 9 2 2 5" xfId="40768" xr:uid="{00000000-0005-0000-0000-000082430000}"/>
    <cellStyle name="40% - Accent1 3 2 9 2 2 6" xfId="40769" xr:uid="{00000000-0005-0000-0000-000083430000}"/>
    <cellStyle name="40% - Accent1 3 2 9 2 3" xfId="40770" xr:uid="{00000000-0005-0000-0000-000084430000}"/>
    <cellStyle name="40% - Accent1 3 2 9 2 4" xfId="40771" xr:uid="{00000000-0005-0000-0000-000085430000}"/>
    <cellStyle name="40% - Accent1 3 2 9 2 5" xfId="40772" xr:uid="{00000000-0005-0000-0000-000086430000}"/>
    <cellStyle name="40% - Accent1 3 2 9 2 6" xfId="40773" xr:uid="{00000000-0005-0000-0000-000087430000}"/>
    <cellStyle name="40% - Accent1 3 2 9 3" xfId="40774" xr:uid="{00000000-0005-0000-0000-000088430000}"/>
    <cellStyle name="40% - Accent1 3 2 9 4" xfId="40775" xr:uid="{00000000-0005-0000-0000-000089430000}"/>
    <cellStyle name="40% - Accent1 3 2 9 5" xfId="40776" xr:uid="{00000000-0005-0000-0000-00008A430000}"/>
    <cellStyle name="40% - Accent1 3 2 9 6" xfId="40777" xr:uid="{00000000-0005-0000-0000-00008B430000}"/>
    <cellStyle name="40% - Accent1 3 2 9 7" xfId="40778" xr:uid="{00000000-0005-0000-0000-00008C430000}"/>
    <cellStyle name="40% - Accent1 3 2 9 8" xfId="40779" xr:uid="{00000000-0005-0000-0000-00008D430000}"/>
    <cellStyle name="40% - Accent1 3 20" xfId="40780" xr:uid="{00000000-0005-0000-0000-00008E430000}"/>
    <cellStyle name="40% - Accent1 3 21" xfId="40781" xr:uid="{00000000-0005-0000-0000-00008F430000}"/>
    <cellStyle name="40% - Accent1 3 22" xfId="40782" xr:uid="{00000000-0005-0000-0000-000090430000}"/>
    <cellStyle name="40% - Accent1 3 23" xfId="40783" xr:uid="{00000000-0005-0000-0000-000091430000}"/>
    <cellStyle name="40% - Accent1 3 24" xfId="40784" xr:uid="{00000000-0005-0000-0000-000092430000}"/>
    <cellStyle name="40% - Accent1 3 3" xfId="7756" xr:uid="{00000000-0005-0000-0000-000093430000}"/>
    <cellStyle name="40% - Accent1 3 3 2" xfId="7757" xr:uid="{00000000-0005-0000-0000-000094430000}"/>
    <cellStyle name="40% - Accent1 3 3 2 2" xfId="7758" xr:uid="{00000000-0005-0000-0000-000095430000}"/>
    <cellStyle name="40% - Accent1 3 3 2 2 2" xfId="7759" xr:uid="{00000000-0005-0000-0000-000096430000}"/>
    <cellStyle name="40% - Accent1 3 3 2 2 2 2" xfId="7760" xr:uid="{00000000-0005-0000-0000-000097430000}"/>
    <cellStyle name="40% - Accent1 3 3 2 2 2 2 2" xfId="7761" xr:uid="{00000000-0005-0000-0000-000098430000}"/>
    <cellStyle name="40% - Accent1 3 3 2 2 2 2 2 2" xfId="7762" xr:uid="{00000000-0005-0000-0000-000099430000}"/>
    <cellStyle name="40% - Accent1 3 3 2 2 2 2 2 3" xfId="7763" xr:uid="{00000000-0005-0000-0000-00009A430000}"/>
    <cellStyle name="40% - Accent1 3 3 2 2 2 2 3" xfId="7764" xr:uid="{00000000-0005-0000-0000-00009B430000}"/>
    <cellStyle name="40% - Accent1 3 3 2 2 2 2 4" xfId="7765" xr:uid="{00000000-0005-0000-0000-00009C430000}"/>
    <cellStyle name="40% - Accent1 3 3 2 2 2 3" xfId="7766" xr:uid="{00000000-0005-0000-0000-00009D430000}"/>
    <cellStyle name="40% - Accent1 3 3 2 2 2 3 2" xfId="7767" xr:uid="{00000000-0005-0000-0000-00009E430000}"/>
    <cellStyle name="40% - Accent1 3 3 2 2 2 3 3" xfId="7768" xr:uid="{00000000-0005-0000-0000-00009F430000}"/>
    <cellStyle name="40% - Accent1 3 3 2 2 2 4" xfId="7769" xr:uid="{00000000-0005-0000-0000-0000A0430000}"/>
    <cellStyle name="40% - Accent1 3 3 2 2 2 5" xfId="7770" xr:uid="{00000000-0005-0000-0000-0000A1430000}"/>
    <cellStyle name="40% - Accent1 3 3 2 2 3" xfId="7771" xr:uid="{00000000-0005-0000-0000-0000A2430000}"/>
    <cellStyle name="40% - Accent1 3 3 2 2 3 2" xfId="7772" xr:uid="{00000000-0005-0000-0000-0000A3430000}"/>
    <cellStyle name="40% - Accent1 3 3 2 2 3 2 2" xfId="7773" xr:uid="{00000000-0005-0000-0000-0000A4430000}"/>
    <cellStyle name="40% - Accent1 3 3 2 2 3 2 3" xfId="7774" xr:uid="{00000000-0005-0000-0000-0000A5430000}"/>
    <cellStyle name="40% - Accent1 3 3 2 2 3 3" xfId="7775" xr:uid="{00000000-0005-0000-0000-0000A6430000}"/>
    <cellStyle name="40% - Accent1 3 3 2 2 3 4" xfId="7776" xr:uid="{00000000-0005-0000-0000-0000A7430000}"/>
    <cellStyle name="40% - Accent1 3 3 2 2 4" xfId="7777" xr:uid="{00000000-0005-0000-0000-0000A8430000}"/>
    <cellStyle name="40% - Accent1 3 3 2 2 4 2" xfId="7778" xr:uid="{00000000-0005-0000-0000-0000A9430000}"/>
    <cellStyle name="40% - Accent1 3 3 2 2 4 3" xfId="7779" xr:uid="{00000000-0005-0000-0000-0000AA430000}"/>
    <cellStyle name="40% - Accent1 3 3 2 2 5" xfId="7780" xr:uid="{00000000-0005-0000-0000-0000AB430000}"/>
    <cellStyle name="40% - Accent1 3 3 2 2 6" xfId="7781" xr:uid="{00000000-0005-0000-0000-0000AC430000}"/>
    <cellStyle name="40% - Accent1 3 3 2 3" xfId="7782" xr:uid="{00000000-0005-0000-0000-0000AD430000}"/>
    <cellStyle name="40% - Accent1 3 3 2 3 2" xfId="7783" xr:uid="{00000000-0005-0000-0000-0000AE430000}"/>
    <cellStyle name="40% - Accent1 3 3 2 3 2 2" xfId="7784" xr:uid="{00000000-0005-0000-0000-0000AF430000}"/>
    <cellStyle name="40% - Accent1 3 3 2 3 2 2 2" xfId="7785" xr:uid="{00000000-0005-0000-0000-0000B0430000}"/>
    <cellStyle name="40% - Accent1 3 3 2 3 2 2 3" xfId="7786" xr:uid="{00000000-0005-0000-0000-0000B1430000}"/>
    <cellStyle name="40% - Accent1 3 3 2 3 2 3" xfId="7787" xr:uid="{00000000-0005-0000-0000-0000B2430000}"/>
    <cellStyle name="40% - Accent1 3 3 2 3 2 4" xfId="7788" xr:uid="{00000000-0005-0000-0000-0000B3430000}"/>
    <cellStyle name="40% - Accent1 3 3 2 3 3" xfId="7789" xr:uid="{00000000-0005-0000-0000-0000B4430000}"/>
    <cellStyle name="40% - Accent1 3 3 2 3 3 2" xfId="7790" xr:uid="{00000000-0005-0000-0000-0000B5430000}"/>
    <cellStyle name="40% - Accent1 3 3 2 3 3 3" xfId="7791" xr:uid="{00000000-0005-0000-0000-0000B6430000}"/>
    <cellStyle name="40% - Accent1 3 3 2 3 4" xfId="7792" xr:uid="{00000000-0005-0000-0000-0000B7430000}"/>
    <cellStyle name="40% - Accent1 3 3 2 3 5" xfId="7793" xr:uid="{00000000-0005-0000-0000-0000B8430000}"/>
    <cellStyle name="40% - Accent1 3 3 2 4" xfId="7794" xr:uid="{00000000-0005-0000-0000-0000B9430000}"/>
    <cellStyle name="40% - Accent1 3 3 2 4 2" xfId="7795" xr:uid="{00000000-0005-0000-0000-0000BA430000}"/>
    <cellStyle name="40% - Accent1 3 3 2 4 2 2" xfId="7796" xr:uid="{00000000-0005-0000-0000-0000BB430000}"/>
    <cellStyle name="40% - Accent1 3 3 2 4 2 3" xfId="7797" xr:uid="{00000000-0005-0000-0000-0000BC430000}"/>
    <cellStyle name="40% - Accent1 3 3 2 4 3" xfId="7798" xr:uid="{00000000-0005-0000-0000-0000BD430000}"/>
    <cellStyle name="40% - Accent1 3 3 2 4 4" xfId="7799" xr:uid="{00000000-0005-0000-0000-0000BE430000}"/>
    <cellStyle name="40% - Accent1 3 3 2 5" xfId="7800" xr:uid="{00000000-0005-0000-0000-0000BF430000}"/>
    <cellStyle name="40% - Accent1 3 3 2 5 2" xfId="7801" xr:uid="{00000000-0005-0000-0000-0000C0430000}"/>
    <cellStyle name="40% - Accent1 3 3 2 5 3" xfId="7802" xr:uid="{00000000-0005-0000-0000-0000C1430000}"/>
    <cellStyle name="40% - Accent1 3 3 2 6" xfId="7803" xr:uid="{00000000-0005-0000-0000-0000C2430000}"/>
    <cellStyle name="40% - Accent1 3 3 2 7" xfId="7804" xr:uid="{00000000-0005-0000-0000-0000C3430000}"/>
    <cellStyle name="40% - Accent1 3 3 3" xfId="7805" xr:uid="{00000000-0005-0000-0000-0000C4430000}"/>
    <cellStyle name="40% - Accent1 3 3 3 2" xfId="7806" xr:uid="{00000000-0005-0000-0000-0000C5430000}"/>
    <cellStyle name="40% - Accent1 3 3 3 2 2" xfId="7807" xr:uid="{00000000-0005-0000-0000-0000C6430000}"/>
    <cellStyle name="40% - Accent1 3 3 3 2 2 2" xfId="7808" xr:uid="{00000000-0005-0000-0000-0000C7430000}"/>
    <cellStyle name="40% - Accent1 3 3 3 2 2 2 2" xfId="7809" xr:uid="{00000000-0005-0000-0000-0000C8430000}"/>
    <cellStyle name="40% - Accent1 3 3 3 2 2 2 3" xfId="7810" xr:uid="{00000000-0005-0000-0000-0000C9430000}"/>
    <cellStyle name="40% - Accent1 3 3 3 2 2 3" xfId="7811" xr:uid="{00000000-0005-0000-0000-0000CA430000}"/>
    <cellStyle name="40% - Accent1 3 3 3 2 2 4" xfId="7812" xr:uid="{00000000-0005-0000-0000-0000CB430000}"/>
    <cellStyle name="40% - Accent1 3 3 3 2 3" xfId="7813" xr:uid="{00000000-0005-0000-0000-0000CC430000}"/>
    <cellStyle name="40% - Accent1 3 3 3 2 3 2" xfId="7814" xr:uid="{00000000-0005-0000-0000-0000CD430000}"/>
    <cellStyle name="40% - Accent1 3 3 3 2 3 3" xfId="7815" xr:uid="{00000000-0005-0000-0000-0000CE430000}"/>
    <cellStyle name="40% - Accent1 3 3 3 2 4" xfId="7816" xr:uid="{00000000-0005-0000-0000-0000CF430000}"/>
    <cellStyle name="40% - Accent1 3 3 3 2 5" xfId="7817" xr:uid="{00000000-0005-0000-0000-0000D0430000}"/>
    <cellStyle name="40% - Accent1 3 3 3 3" xfId="7818" xr:uid="{00000000-0005-0000-0000-0000D1430000}"/>
    <cellStyle name="40% - Accent1 3 3 3 3 2" xfId="7819" xr:uid="{00000000-0005-0000-0000-0000D2430000}"/>
    <cellStyle name="40% - Accent1 3 3 3 3 2 2" xfId="7820" xr:uid="{00000000-0005-0000-0000-0000D3430000}"/>
    <cellStyle name="40% - Accent1 3 3 3 3 2 3" xfId="7821" xr:uid="{00000000-0005-0000-0000-0000D4430000}"/>
    <cellStyle name="40% - Accent1 3 3 3 3 3" xfId="7822" xr:uid="{00000000-0005-0000-0000-0000D5430000}"/>
    <cellStyle name="40% - Accent1 3 3 3 3 4" xfId="7823" xr:uid="{00000000-0005-0000-0000-0000D6430000}"/>
    <cellStyle name="40% - Accent1 3 3 3 4" xfId="7824" xr:uid="{00000000-0005-0000-0000-0000D7430000}"/>
    <cellStyle name="40% - Accent1 3 3 3 4 2" xfId="7825" xr:uid="{00000000-0005-0000-0000-0000D8430000}"/>
    <cellStyle name="40% - Accent1 3 3 3 4 3" xfId="7826" xr:uid="{00000000-0005-0000-0000-0000D9430000}"/>
    <cellStyle name="40% - Accent1 3 3 3 5" xfId="7827" xr:uid="{00000000-0005-0000-0000-0000DA430000}"/>
    <cellStyle name="40% - Accent1 3 3 3 6" xfId="7828" xr:uid="{00000000-0005-0000-0000-0000DB430000}"/>
    <cellStyle name="40% - Accent1 3 3 4" xfId="7829" xr:uid="{00000000-0005-0000-0000-0000DC430000}"/>
    <cellStyle name="40% - Accent1 3 3 4 2" xfId="7830" xr:uid="{00000000-0005-0000-0000-0000DD430000}"/>
    <cellStyle name="40% - Accent1 3 3 4 2 2" xfId="7831" xr:uid="{00000000-0005-0000-0000-0000DE430000}"/>
    <cellStyle name="40% - Accent1 3 3 4 2 2 2" xfId="7832" xr:uid="{00000000-0005-0000-0000-0000DF430000}"/>
    <cellStyle name="40% - Accent1 3 3 4 2 2 3" xfId="7833" xr:uid="{00000000-0005-0000-0000-0000E0430000}"/>
    <cellStyle name="40% - Accent1 3 3 4 2 3" xfId="7834" xr:uid="{00000000-0005-0000-0000-0000E1430000}"/>
    <cellStyle name="40% - Accent1 3 3 4 2 4" xfId="7835" xr:uid="{00000000-0005-0000-0000-0000E2430000}"/>
    <cellStyle name="40% - Accent1 3 3 4 3" xfId="7836" xr:uid="{00000000-0005-0000-0000-0000E3430000}"/>
    <cellStyle name="40% - Accent1 3 3 4 3 2" xfId="7837" xr:uid="{00000000-0005-0000-0000-0000E4430000}"/>
    <cellStyle name="40% - Accent1 3 3 4 3 3" xfId="7838" xr:uid="{00000000-0005-0000-0000-0000E5430000}"/>
    <cellStyle name="40% - Accent1 3 3 4 4" xfId="7839" xr:uid="{00000000-0005-0000-0000-0000E6430000}"/>
    <cellStyle name="40% - Accent1 3 3 4 5" xfId="7840" xr:uid="{00000000-0005-0000-0000-0000E7430000}"/>
    <cellStyle name="40% - Accent1 3 3 5" xfId="7841" xr:uid="{00000000-0005-0000-0000-0000E8430000}"/>
    <cellStyle name="40% - Accent1 3 3 5 2" xfId="7842" xr:uid="{00000000-0005-0000-0000-0000E9430000}"/>
    <cellStyle name="40% - Accent1 3 3 5 2 2" xfId="7843" xr:uid="{00000000-0005-0000-0000-0000EA430000}"/>
    <cellStyle name="40% - Accent1 3 3 5 2 3" xfId="7844" xr:uid="{00000000-0005-0000-0000-0000EB430000}"/>
    <cellStyle name="40% - Accent1 3 3 5 3" xfId="7845" xr:uid="{00000000-0005-0000-0000-0000EC430000}"/>
    <cellStyle name="40% - Accent1 3 3 5 4" xfId="7846" xr:uid="{00000000-0005-0000-0000-0000ED430000}"/>
    <cellStyle name="40% - Accent1 3 3 6" xfId="7847" xr:uid="{00000000-0005-0000-0000-0000EE430000}"/>
    <cellStyle name="40% - Accent1 3 3 6 2" xfId="7848" xr:uid="{00000000-0005-0000-0000-0000EF430000}"/>
    <cellStyle name="40% - Accent1 3 3 6 3" xfId="7849" xr:uid="{00000000-0005-0000-0000-0000F0430000}"/>
    <cellStyle name="40% - Accent1 3 3 7" xfId="7850" xr:uid="{00000000-0005-0000-0000-0000F1430000}"/>
    <cellStyle name="40% - Accent1 3 3 8" xfId="7851" xr:uid="{00000000-0005-0000-0000-0000F2430000}"/>
    <cellStyle name="40% - Accent1 3 4" xfId="7852" xr:uid="{00000000-0005-0000-0000-0000F3430000}"/>
    <cellStyle name="40% - Accent1 3 4 2" xfId="7853" xr:uid="{00000000-0005-0000-0000-0000F4430000}"/>
    <cellStyle name="40% - Accent1 3 4 2 2" xfId="7854" xr:uid="{00000000-0005-0000-0000-0000F5430000}"/>
    <cellStyle name="40% - Accent1 3 4 2 2 2" xfId="7855" xr:uid="{00000000-0005-0000-0000-0000F6430000}"/>
    <cellStyle name="40% - Accent1 3 4 2 2 2 2" xfId="7856" xr:uid="{00000000-0005-0000-0000-0000F7430000}"/>
    <cellStyle name="40% - Accent1 3 4 2 2 2 2 2" xfId="7857" xr:uid="{00000000-0005-0000-0000-0000F8430000}"/>
    <cellStyle name="40% - Accent1 3 4 2 2 2 2 3" xfId="7858" xr:uid="{00000000-0005-0000-0000-0000F9430000}"/>
    <cellStyle name="40% - Accent1 3 4 2 2 2 3" xfId="7859" xr:uid="{00000000-0005-0000-0000-0000FA430000}"/>
    <cellStyle name="40% - Accent1 3 4 2 2 2 4" xfId="7860" xr:uid="{00000000-0005-0000-0000-0000FB430000}"/>
    <cellStyle name="40% - Accent1 3 4 2 2 3" xfId="7861" xr:uid="{00000000-0005-0000-0000-0000FC430000}"/>
    <cellStyle name="40% - Accent1 3 4 2 2 3 2" xfId="7862" xr:uid="{00000000-0005-0000-0000-0000FD430000}"/>
    <cellStyle name="40% - Accent1 3 4 2 2 3 3" xfId="7863" xr:uid="{00000000-0005-0000-0000-0000FE430000}"/>
    <cellStyle name="40% - Accent1 3 4 2 2 4" xfId="7864" xr:uid="{00000000-0005-0000-0000-0000FF430000}"/>
    <cellStyle name="40% - Accent1 3 4 2 2 5" xfId="7865" xr:uid="{00000000-0005-0000-0000-000000440000}"/>
    <cellStyle name="40% - Accent1 3 4 2 3" xfId="7866" xr:uid="{00000000-0005-0000-0000-000001440000}"/>
    <cellStyle name="40% - Accent1 3 4 2 3 2" xfId="7867" xr:uid="{00000000-0005-0000-0000-000002440000}"/>
    <cellStyle name="40% - Accent1 3 4 2 3 2 2" xfId="7868" xr:uid="{00000000-0005-0000-0000-000003440000}"/>
    <cellStyle name="40% - Accent1 3 4 2 3 2 3" xfId="7869" xr:uid="{00000000-0005-0000-0000-000004440000}"/>
    <cellStyle name="40% - Accent1 3 4 2 3 3" xfId="7870" xr:uid="{00000000-0005-0000-0000-000005440000}"/>
    <cellStyle name="40% - Accent1 3 4 2 3 4" xfId="7871" xr:uid="{00000000-0005-0000-0000-000006440000}"/>
    <cellStyle name="40% - Accent1 3 4 2 4" xfId="7872" xr:uid="{00000000-0005-0000-0000-000007440000}"/>
    <cellStyle name="40% - Accent1 3 4 2 4 2" xfId="7873" xr:uid="{00000000-0005-0000-0000-000008440000}"/>
    <cellStyle name="40% - Accent1 3 4 2 4 3" xfId="7874" xr:uid="{00000000-0005-0000-0000-000009440000}"/>
    <cellStyle name="40% - Accent1 3 4 2 5" xfId="7875" xr:uid="{00000000-0005-0000-0000-00000A440000}"/>
    <cellStyle name="40% - Accent1 3 4 2 6" xfId="7876" xr:uid="{00000000-0005-0000-0000-00000B440000}"/>
    <cellStyle name="40% - Accent1 3 4 3" xfId="7877" xr:uid="{00000000-0005-0000-0000-00000C440000}"/>
    <cellStyle name="40% - Accent1 3 4 3 2" xfId="7878" xr:uid="{00000000-0005-0000-0000-00000D440000}"/>
    <cellStyle name="40% - Accent1 3 4 3 2 2" xfId="7879" xr:uid="{00000000-0005-0000-0000-00000E440000}"/>
    <cellStyle name="40% - Accent1 3 4 3 2 2 2" xfId="7880" xr:uid="{00000000-0005-0000-0000-00000F440000}"/>
    <cellStyle name="40% - Accent1 3 4 3 2 2 3" xfId="7881" xr:uid="{00000000-0005-0000-0000-000010440000}"/>
    <cellStyle name="40% - Accent1 3 4 3 2 3" xfId="7882" xr:uid="{00000000-0005-0000-0000-000011440000}"/>
    <cellStyle name="40% - Accent1 3 4 3 2 4" xfId="7883" xr:uid="{00000000-0005-0000-0000-000012440000}"/>
    <cellStyle name="40% - Accent1 3 4 3 3" xfId="7884" xr:uid="{00000000-0005-0000-0000-000013440000}"/>
    <cellStyle name="40% - Accent1 3 4 3 3 2" xfId="7885" xr:uid="{00000000-0005-0000-0000-000014440000}"/>
    <cellStyle name="40% - Accent1 3 4 3 3 3" xfId="7886" xr:uid="{00000000-0005-0000-0000-000015440000}"/>
    <cellStyle name="40% - Accent1 3 4 3 4" xfId="7887" xr:uid="{00000000-0005-0000-0000-000016440000}"/>
    <cellStyle name="40% - Accent1 3 4 3 5" xfId="7888" xr:uid="{00000000-0005-0000-0000-000017440000}"/>
    <cellStyle name="40% - Accent1 3 4 4" xfId="7889" xr:uid="{00000000-0005-0000-0000-000018440000}"/>
    <cellStyle name="40% - Accent1 3 4 4 2" xfId="7890" xr:uid="{00000000-0005-0000-0000-000019440000}"/>
    <cellStyle name="40% - Accent1 3 4 4 2 2" xfId="7891" xr:uid="{00000000-0005-0000-0000-00001A440000}"/>
    <cellStyle name="40% - Accent1 3 4 4 2 3" xfId="7892" xr:uid="{00000000-0005-0000-0000-00001B440000}"/>
    <cellStyle name="40% - Accent1 3 4 4 3" xfId="7893" xr:uid="{00000000-0005-0000-0000-00001C440000}"/>
    <cellStyle name="40% - Accent1 3 4 4 4" xfId="7894" xr:uid="{00000000-0005-0000-0000-00001D440000}"/>
    <cellStyle name="40% - Accent1 3 4 5" xfId="7895" xr:uid="{00000000-0005-0000-0000-00001E440000}"/>
    <cellStyle name="40% - Accent1 3 4 5 2" xfId="7896" xr:uid="{00000000-0005-0000-0000-00001F440000}"/>
    <cellStyle name="40% - Accent1 3 4 5 3" xfId="7897" xr:uid="{00000000-0005-0000-0000-000020440000}"/>
    <cellStyle name="40% - Accent1 3 4 6" xfId="7898" xr:uid="{00000000-0005-0000-0000-000021440000}"/>
    <cellStyle name="40% - Accent1 3 4 7" xfId="7899" xr:uid="{00000000-0005-0000-0000-000022440000}"/>
    <cellStyle name="40% - Accent1 3 5" xfId="7900" xr:uid="{00000000-0005-0000-0000-000023440000}"/>
    <cellStyle name="40% - Accent1 3 5 2" xfId="7901" xr:uid="{00000000-0005-0000-0000-000024440000}"/>
    <cellStyle name="40% - Accent1 3 5 2 2" xfId="7902" xr:uid="{00000000-0005-0000-0000-000025440000}"/>
    <cellStyle name="40% - Accent1 3 5 2 2 2" xfId="7903" xr:uid="{00000000-0005-0000-0000-000026440000}"/>
    <cellStyle name="40% - Accent1 3 5 2 2 2 2" xfId="7904" xr:uid="{00000000-0005-0000-0000-000027440000}"/>
    <cellStyle name="40% - Accent1 3 5 2 2 2 3" xfId="7905" xr:uid="{00000000-0005-0000-0000-000028440000}"/>
    <cellStyle name="40% - Accent1 3 5 2 2 3" xfId="7906" xr:uid="{00000000-0005-0000-0000-000029440000}"/>
    <cellStyle name="40% - Accent1 3 5 2 2 4" xfId="7907" xr:uid="{00000000-0005-0000-0000-00002A440000}"/>
    <cellStyle name="40% - Accent1 3 5 2 3" xfId="7908" xr:uid="{00000000-0005-0000-0000-00002B440000}"/>
    <cellStyle name="40% - Accent1 3 5 2 3 2" xfId="7909" xr:uid="{00000000-0005-0000-0000-00002C440000}"/>
    <cellStyle name="40% - Accent1 3 5 2 3 3" xfId="7910" xr:uid="{00000000-0005-0000-0000-00002D440000}"/>
    <cellStyle name="40% - Accent1 3 5 2 4" xfId="7911" xr:uid="{00000000-0005-0000-0000-00002E440000}"/>
    <cellStyle name="40% - Accent1 3 5 2 5" xfId="7912" xr:uid="{00000000-0005-0000-0000-00002F440000}"/>
    <cellStyle name="40% - Accent1 3 5 3" xfId="7913" xr:uid="{00000000-0005-0000-0000-000030440000}"/>
    <cellStyle name="40% - Accent1 3 5 3 2" xfId="7914" xr:uid="{00000000-0005-0000-0000-000031440000}"/>
    <cellStyle name="40% - Accent1 3 5 3 2 2" xfId="7915" xr:uid="{00000000-0005-0000-0000-000032440000}"/>
    <cellStyle name="40% - Accent1 3 5 3 2 3" xfId="7916" xr:uid="{00000000-0005-0000-0000-000033440000}"/>
    <cellStyle name="40% - Accent1 3 5 3 3" xfId="7917" xr:uid="{00000000-0005-0000-0000-000034440000}"/>
    <cellStyle name="40% - Accent1 3 5 3 4" xfId="7918" xr:uid="{00000000-0005-0000-0000-000035440000}"/>
    <cellStyle name="40% - Accent1 3 5 4" xfId="7919" xr:uid="{00000000-0005-0000-0000-000036440000}"/>
    <cellStyle name="40% - Accent1 3 5 4 2" xfId="7920" xr:uid="{00000000-0005-0000-0000-000037440000}"/>
    <cellStyle name="40% - Accent1 3 5 4 3" xfId="7921" xr:uid="{00000000-0005-0000-0000-000038440000}"/>
    <cellStyle name="40% - Accent1 3 5 5" xfId="7922" xr:uid="{00000000-0005-0000-0000-000039440000}"/>
    <cellStyle name="40% - Accent1 3 5 6" xfId="7923" xr:uid="{00000000-0005-0000-0000-00003A440000}"/>
    <cellStyle name="40% - Accent1 3 6" xfId="7924" xr:uid="{00000000-0005-0000-0000-00003B440000}"/>
    <cellStyle name="40% - Accent1 3 6 2" xfId="7925" xr:uid="{00000000-0005-0000-0000-00003C440000}"/>
    <cellStyle name="40% - Accent1 3 6 2 2" xfId="7926" xr:uid="{00000000-0005-0000-0000-00003D440000}"/>
    <cellStyle name="40% - Accent1 3 6 2 2 2" xfId="7927" xr:uid="{00000000-0005-0000-0000-00003E440000}"/>
    <cellStyle name="40% - Accent1 3 6 2 2 2 2" xfId="7928" xr:uid="{00000000-0005-0000-0000-00003F440000}"/>
    <cellStyle name="40% - Accent1 3 6 2 2 2 3" xfId="7929" xr:uid="{00000000-0005-0000-0000-000040440000}"/>
    <cellStyle name="40% - Accent1 3 6 2 2 3" xfId="7930" xr:uid="{00000000-0005-0000-0000-000041440000}"/>
    <cellStyle name="40% - Accent1 3 6 2 2 4" xfId="7931" xr:uid="{00000000-0005-0000-0000-000042440000}"/>
    <cellStyle name="40% - Accent1 3 6 2 3" xfId="7932" xr:uid="{00000000-0005-0000-0000-000043440000}"/>
    <cellStyle name="40% - Accent1 3 6 2 3 2" xfId="7933" xr:uid="{00000000-0005-0000-0000-000044440000}"/>
    <cellStyle name="40% - Accent1 3 6 2 3 3" xfId="7934" xr:uid="{00000000-0005-0000-0000-000045440000}"/>
    <cellStyle name="40% - Accent1 3 6 2 4" xfId="7935" xr:uid="{00000000-0005-0000-0000-000046440000}"/>
    <cellStyle name="40% - Accent1 3 6 2 5" xfId="7936" xr:uid="{00000000-0005-0000-0000-000047440000}"/>
    <cellStyle name="40% - Accent1 3 6 3" xfId="7937" xr:uid="{00000000-0005-0000-0000-000048440000}"/>
    <cellStyle name="40% - Accent1 3 6 3 2" xfId="7938" xr:uid="{00000000-0005-0000-0000-000049440000}"/>
    <cellStyle name="40% - Accent1 3 6 3 2 2" xfId="7939" xr:uid="{00000000-0005-0000-0000-00004A440000}"/>
    <cellStyle name="40% - Accent1 3 6 3 2 3" xfId="7940" xr:uid="{00000000-0005-0000-0000-00004B440000}"/>
    <cellStyle name="40% - Accent1 3 6 3 3" xfId="7941" xr:uid="{00000000-0005-0000-0000-00004C440000}"/>
    <cellStyle name="40% - Accent1 3 6 3 4" xfId="7942" xr:uid="{00000000-0005-0000-0000-00004D440000}"/>
    <cellStyle name="40% - Accent1 3 6 4" xfId="7943" xr:uid="{00000000-0005-0000-0000-00004E440000}"/>
    <cellStyle name="40% - Accent1 3 6 4 2" xfId="7944" xr:uid="{00000000-0005-0000-0000-00004F440000}"/>
    <cellStyle name="40% - Accent1 3 6 4 3" xfId="7945" xr:uid="{00000000-0005-0000-0000-000050440000}"/>
    <cellStyle name="40% - Accent1 3 6 5" xfId="7946" xr:uid="{00000000-0005-0000-0000-000051440000}"/>
    <cellStyle name="40% - Accent1 3 6 6" xfId="7947" xr:uid="{00000000-0005-0000-0000-000052440000}"/>
    <cellStyle name="40% - Accent1 3 7" xfId="7948" xr:uid="{00000000-0005-0000-0000-000053440000}"/>
    <cellStyle name="40% - Accent1 3 7 2" xfId="7949" xr:uid="{00000000-0005-0000-0000-000054440000}"/>
    <cellStyle name="40% - Accent1 3 7 2 2" xfId="7950" xr:uid="{00000000-0005-0000-0000-000055440000}"/>
    <cellStyle name="40% - Accent1 3 7 2 2 2" xfId="7951" xr:uid="{00000000-0005-0000-0000-000056440000}"/>
    <cellStyle name="40% - Accent1 3 7 2 2 3" xfId="7952" xr:uid="{00000000-0005-0000-0000-000057440000}"/>
    <cellStyle name="40% - Accent1 3 7 2 3" xfId="7953" xr:uid="{00000000-0005-0000-0000-000058440000}"/>
    <cellStyle name="40% - Accent1 3 7 2 4" xfId="7954" xr:uid="{00000000-0005-0000-0000-000059440000}"/>
    <cellStyle name="40% - Accent1 3 7 3" xfId="7955" xr:uid="{00000000-0005-0000-0000-00005A440000}"/>
    <cellStyle name="40% - Accent1 3 7 3 2" xfId="7956" xr:uid="{00000000-0005-0000-0000-00005B440000}"/>
    <cellStyle name="40% - Accent1 3 7 3 3" xfId="7957" xr:uid="{00000000-0005-0000-0000-00005C440000}"/>
    <cellStyle name="40% - Accent1 3 7 4" xfId="7958" xr:uid="{00000000-0005-0000-0000-00005D440000}"/>
    <cellStyle name="40% - Accent1 3 7 4 2" xfId="7959" xr:uid="{00000000-0005-0000-0000-00005E440000}"/>
    <cellStyle name="40% - Accent1 3 7 4 3" xfId="7960" xr:uid="{00000000-0005-0000-0000-00005F440000}"/>
    <cellStyle name="40% - Accent1 3 7 5" xfId="7961" xr:uid="{00000000-0005-0000-0000-000060440000}"/>
    <cellStyle name="40% - Accent1 3 7 6" xfId="7962" xr:uid="{00000000-0005-0000-0000-000061440000}"/>
    <cellStyle name="40% - Accent1 3 8" xfId="7963" xr:uid="{00000000-0005-0000-0000-000062440000}"/>
    <cellStyle name="40% - Accent1 3 8 2" xfId="7964" xr:uid="{00000000-0005-0000-0000-000063440000}"/>
    <cellStyle name="40% - Accent1 3 8 2 2" xfId="7965" xr:uid="{00000000-0005-0000-0000-000064440000}"/>
    <cellStyle name="40% - Accent1 3 8 2 2 2" xfId="7966" xr:uid="{00000000-0005-0000-0000-000065440000}"/>
    <cellStyle name="40% - Accent1 3 8 2 2 3" xfId="7967" xr:uid="{00000000-0005-0000-0000-000066440000}"/>
    <cellStyle name="40% - Accent1 3 8 2 3" xfId="7968" xr:uid="{00000000-0005-0000-0000-000067440000}"/>
    <cellStyle name="40% - Accent1 3 8 2 4" xfId="7969" xr:uid="{00000000-0005-0000-0000-000068440000}"/>
    <cellStyle name="40% - Accent1 3 8 3" xfId="7970" xr:uid="{00000000-0005-0000-0000-000069440000}"/>
    <cellStyle name="40% - Accent1 3 8 3 2" xfId="7971" xr:uid="{00000000-0005-0000-0000-00006A440000}"/>
    <cellStyle name="40% - Accent1 3 8 3 3" xfId="7972" xr:uid="{00000000-0005-0000-0000-00006B440000}"/>
    <cellStyle name="40% - Accent1 3 8 4" xfId="7973" xr:uid="{00000000-0005-0000-0000-00006C440000}"/>
    <cellStyle name="40% - Accent1 3 8 5" xfId="7974" xr:uid="{00000000-0005-0000-0000-00006D440000}"/>
    <cellStyle name="40% - Accent1 3 9" xfId="7975" xr:uid="{00000000-0005-0000-0000-00006E440000}"/>
    <cellStyle name="40% - Accent1 3 9 2" xfId="7976" xr:uid="{00000000-0005-0000-0000-00006F440000}"/>
    <cellStyle name="40% - Accent1 3 9 2 2" xfId="7977" xr:uid="{00000000-0005-0000-0000-000070440000}"/>
    <cellStyle name="40% - Accent1 3 9 2 2 2" xfId="40785" xr:uid="{00000000-0005-0000-0000-000071440000}"/>
    <cellStyle name="40% - Accent1 3 9 2 2 2 2" xfId="40786" xr:uid="{00000000-0005-0000-0000-000072440000}"/>
    <cellStyle name="40% - Accent1 3 9 2 2 2 3" xfId="40787" xr:uid="{00000000-0005-0000-0000-000073440000}"/>
    <cellStyle name="40% - Accent1 3 9 2 2 2 4" xfId="40788" xr:uid="{00000000-0005-0000-0000-000074440000}"/>
    <cellStyle name="40% - Accent1 3 9 2 2 2 5" xfId="40789" xr:uid="{00000000-0005-0000-0000-000075440000}"/>
    <cellStyle name="40% - Accent1 3 9 2 2 2 6" xfId="40790" xr:uid="{00000000-0005-0000-0000-000076440000}"/>
    <cellStyle name="40% - Accent1 3 9 2 2 3" xfId="40791" xr:uid="{00000000-0005-0000-0000-000077440000}"/>
    <cellStyle name="40% - Accent1 3 9 2 2 4" xfId="40792" xr:uid="{00000000-0005-0000-0000-000078440000}"/>
    <cellStyle name="40% - Accent1 3 9 2 2 5" xfId="40793" xr:uid="{00000000-0005-0000-0000-000079440000}"/>
    <cellStyle name="40% - Accent1 3 9 2 2 6" xfId="40794" xr:uid="{00000000-0005-0000-0000-00007A440000}"/>
    <cellStyle name="40% - Accent1 3 9 2 3" xfId="7978" xr:uid="{00000000-0005-0000-0000-00007B440000}"/>
    <cellStyle name="40% - Accent1 3 9 2 4" xfId="40795" xr:uid="{00000000-0005-0000-0000-00007C440000}"/>
    <cellStyle name="40% - Accent1 3 9 2 5" xfId="40796" xr:uid="{00000000-0005-0000-0000-00007D440000}"/>
    <cellStyle name="40% - Accent1 3 9 2 6" xfId="40797" xr:uid="{00000000-0005-0000-0000-00007E440000}"/>
    <cellStyle name="40% - Accent1 3 9 2 7" xfId="40798" xr:uid="{00000000-0005-0000-0000-00007F440000}"/>
    <cellStyle name="40% - Accent1 3 9 2 8" xfId="40799" xr:uid="{00000000-0005-0000-0000-000080440000}"/>
    <cellStyle name="40% - Accent1 3 9 3" xfId="7979" xr:uid="{00000000-0005-0000-0000-000081440000}"/>
    <cellStyle name="40% - Accent1 3 9 4" xfId="7980" xr:uid="{00000000-0005-0000-0000-000082440000}"/>
    <cellStyle name="40% - Accent1 3 9 4 2" xfId="40800" xr:uid="{00000000-0005-0000-0000-000083440000}"/>
    <cellStyle name="40% - Accent1 3 9 4 2 2" xfId="40801" xr:uid="{00000000-0005-0000-0000-000084440000}"/>
    <cellStyle name="40% - Accent1 3 9 4 2 3" xfId="40802" xr:uid="{00000000-0005-0000-0000-000085440000}"/>
    <cellStyle name="40% - Accent1 3 9 4 2 4" xfId="40803" xr:uid="{00000000-0005-0000-0000-000086440000}"/>
    <cellStyle name="40% - Accent1 3 9 4 2 5" xfId="40804" xr:uid="{00000000-0005-0000-0000-000087440000}"/>
    <cellStyle name="40% - Accent1 3 9 4 2 6" xfId="40805" xr:uid="{00000000-0005-0000-0000-000088440000}"/>
    <cellStyle name="40% - Accent1 3 9 4 3" xfId="40806" xr:uid="{00000000-0005-0000-0000-000089440000}"/>
    <cellStyle name="40% - Accent1 3 9 4 4" xfId="40807" xr:uid="{00000000-0005-0000-0000-00008A440000}"/>
    <cellStyle name="40% - Accent1 3 9 4 5" xfId="40808" xr:uid="{00000000-0005-0000-0000-00008B440000}"/>
    <cellStyle name="40% - Accent1 3 9 4 6" xfId="40809" xr:uid="{00000000-0005-0000-0000-00008C440000}"/>
    <cellStyle name="40% - Accent1 3 9 5" xfId="40810" xr:uid="{00000000-0005-0000-0000-00008D440000}"/>
    <cellStyle name="40% - Accent1 3 9 6" xfId="40811" xr:uid="{00000000-0005-0000-0000-00008E440000}"/>
    <cellStyle name="40% - Accent1 3 9 7" xfId="40812" xr:uid="{00000000-0005-0000-0000-00008F440000}"/>
    <cellStyle name="40% - Accent1 3 9 8" xfId="40813" xr:uid="{00000000-0005-0000-0000-000090440000}"/>
    <cellStyle name="40% - Accent1 3 9 9" xfId="40814" xr:uid="{00000000-0005-0000-0000-000091440000}"/>
    <cellStyle name="40% - Accent1 30" xfId="29777" xr:uid="{00000000-0005-0000-0000-000092440000}"/>
    <cellStyle name="40% - Accent1 30 2" xfId="29778" xr:uid="{00000000-0005-0000-0000-000093440000}"/>
    <cellStyle name="40% - Accent1 31" xfId="29779" xr:uid="{00000000-0005-0000-0000-000094440000}"/>
    <cellStyle name="40% - Accent1 31 2" xfId="29780" xr:uid="{00000000-0005-0000-0000-000095440000}"/>
    <cellStyle name="40% - Accent1 32" xfId="29781" xr:uid="{00000000-0005-0000-0000-000096440000}"/>
    <cellStyle name="40% - Accent1 32 2" xfId="29782" xr:uid="{00000000-0005-0000-0000-000097440000}"/>
    <cellStyle name="40% - Accent1 33" xfId="29783" xr:uid="{00000000-0005-0000-0000-000098440000}"/>
    <cellStyle name="40% - Accent1 33 2" xfId="29784" xr:uid="{00000000-0005-0000-0000-000099440000}"/>
    <cellStyle name="40% - Accent1 34" xfId="29785" xr:uid="{00000000-0005-0000-0000-00009A440000}"/>
    <cellStyle name="40% - Accent1 35" xfId="29786" xr:uid="{00000000-0005-0000-0000-00009B440000}"/>
    <cellStyle name="40% - Accent1 36" xfId="29787" xr:uid="{00000000-0005-0000-0000-00009C440000}"/>
    <cellStyle name="40% - Accent1 4" xfId="7981" xr:uid="{00000000-0005-0000-0000-00009D440000}"/>
    <cellStyle name="40% - Accent1 4 10" xfId="7982" xr:uid="{00000000-0005-0000-0000-00009E440000}"/>
    <cellStyle name="40% - Accent1 4 10 2" xfId="7983" xr:uid="{00000000-0005-0000-0000-00009F440000}"/>
    <cellStyle name="40% - Accent1 4 10 2 2" xfId="40815" xr:uid="{00000000-0005-0000-0000-0000A0440000}"/>
    <cellStyle name="40% - Accent1 4 10 2 3" xfId="40816" xr:uid="{00000000-0005-0000-0000-0000A1440000}"/>
    <cellStyle name="40% - Accent1 4 10 2 4" xfId="40817" xr:uid="{00000000-0005-0000-0000-0000A2440000}"/>
    <cellStyle name="40% - Accent1 4 10 2 5" xfId="40818" xr:uid="{00000000-0005-0000-0000-0000A3440000}"/>
    <cellStyle name="40% - Accent1 4 10 2 6" xfId="40819" xr:uid="{00000000-0005-0000-0000-0000A4440000}"/>
    <cellStyle name="40% - Accent1 4 10 3" xfId="7984" xr:uid="{00000000-0005-0000-0000-0000A5440000}"/>
    <cellStyle name="40% - Accent1 4 10 4" xfId="40820" xr:uid="{00000000-0005-0000-0000-0000A6440000}"/>
    <cellStyle name="40% - Accent1 4 10 5" xfId="40821" xr:uid="{00000000-0005-0000-0000-0000A7440000}"/>
    <cellStyle name="40% - Accent1 4 10 6" xfId="40822" xr:uid="{00000000-0005-0000-0000-0000A8440000}"/>
    <cellStyle name="40% - Accent1 4 11" xfId="7985" xr:uid="{00000000-0005-0000-0000-0000A9440000}"/>
    <cellStyle name="40% - Accent1 4 11 2" xfId="7986" xr:uid="{00000000-0005-0000-0000-0000AA440000}"/>
    <cellStyle name="40% - Accent1 4 11 3" xfId="7987" xr:uid="{00000000-0005-0000-0000-0000AB440000}"/>
    <cellStyle name="40% - Accent1 4 12" xfId="7988" xr:uid="{00000000-0005-0000-0000-0000AC440000}"/>
    <cellStyle name="40% - Accent1 4 13" xfId="7989" xr:uid="{00000000-0005-0000-0000-0000AD440000}"/>
    <cellStyle name="40% - Accent1 4 14" xfId="7990" xr:uid="{00000000-0005-0000-0000-0000AE440000}"/>
    <cellStyle name="40% - Accent1 4 15" xfId="40823" xr:uid="{00000000-0005-0000-0000-0000AF440000}"/>
    <cellStyle name="40% - Accent1 4 16" xfId="40824" xr:uid="{00000000-0005-0000-0000-0000B0440000}"/>
    <cellStyle name="40% - Accent1 4 17" xfId="40825" xr:uid="{00000000-0005-0000-0000-0000B1440000}"/>
    <cellStyle name="40% - Accent1 4 18" xfId="40826" xr:uid="{00000000-0005-0000-0000-0000B2440000}"/>
    <cellStyle name="40% - Accent1 4 2" xfId="7991" xr:uid="{00000000-0005-0000-0000-0000B3440000}"/>
    <cellStyle name="40% - Accent1 4 2 10" xfId="40827" xr:uid="{00000000-0005-0000-0000-0000B4440000}"/>
    <cellStyle name="40% - Accent1 4 2 11" xfId="40828" xr:uid="{00000000-0005-0000-0000-0000B5440000}"/>
    <cellStyle name="40% - Accent1 4 2 12" xfId="40829" xr:uid="{00000000-0005-0000-0000-0000B6440000}"/>
    <cellStyle name="40% - Accent1 4 2 2" xfId="7992" xr:uid="{00000000-0005-0000-0000-0000B7440000}"/>
    <cellStyle name="40% - Accent1 4 2 2 2" xfId="7993" xr:uid="{00000000-0005-0000-0000-0000B8440000}"/>
    <cellStyle name="40% - Accent1 4 2 2 2 2" xfId="7994" xr:uid="{00000000-0005-0000-0000-0000B9440000}"/>
    <cellStyle name="40% - Accent1 4 2 2 2 2 2" xfId="7995" xr:uid="{00000000-0005-0000-0000-0000BA440000}"/>
    <cellStyle name="40% - Accent1 4 2 2 2 2 2 2" xfId="7996" xr:uid="{00000000-0005-0000-0000-0000BB440000}"/>
    <cellStyle name="40% - Accent1 4 2 2 2 2 2 2 2" xfId="7997" xr:uid="{00000000-0005-0000-0000-0000BC440000}"/>
    <cellStyle name="40% - Accent1 4 2 2 2 2 2 2 3" xfId="7998" xr:uid="{00000000-0005-0000-0000-0000BD440000}"/>
    <cellStyle name="40% - Accent1 4 2 2 2 2 2 3" xfId="7999" xr:uid="{00000000-0005-0000-0000-0000BE440000}"/>
    <cellStyle name="40% - Accent1 4 2 2 2 2 2 4" xfId="8000" xr:uid="{00000000-0005-0000-0000-0000BF440000}"/>
    <cellStyle name="40% - Accent1 4 2 2 2 2 3" xfId="8001" xr:uid="{00000000-0005-0000-0000-0000C0440000}"/>
    <cellStyle name="40% - Accent1 4 2 2 2 2 3 2" xfId="8002" xr:uid="{00000000-0005-0000-0000-0000C1440000}"/>
    <cellStyle name="40% - Accent1 4 2 2 2 2 3 3" xfId="8003" xr:uid="{00000000-0005-0000-0000-0000C2440000}"/>
    <cellStyle name="40% - Accent1 4 2 2 2 2 4" xfId="8004" xr:uid="{00000000-0005-0000-0000-0000C3440000}"/>
    <cellStyle name="40% - Accent1 4 2 2 2 2 5" xfId="8005" xr:uid="{00000000-0005-0000-0000-0000C4440000}"/>
    <cellStyle name="40% - Accent1 4 2 2 2 2 6" xfId="40830" xr:uid="{00000000-0005-0000-0000-0000C5440000}"/>
    <cellStyle name="40% - Accent1 4 2 2 2 3" xfId="8006" xr:uid="{00000000-0005-0000-0000-0000C6440000}"/>
    <cellStyle name="40% - Accent1 4 2 2 2 3 2" xfId="8007" xr:uid="{00000000-0005-0000-0000-0000C7440000}"/>
    <cellStyle name="40% - Accent1 4 2 2 2 3 2 2" xfId="8008" xr:uid="{00000000-0005-0000-0000-0000C8440000}"/>
    <cellStyle name="40% - Accent1 4 2 2 2 3 2 3" xfId="8009" xr:uid="{00000000-0005-0000-0000-0000C9440000}"/>
    <cellStyle name="40% - Accent1 4 2 2 2 3 3" xfId="8010" xr:uid="{00000000-0005-0000-0000-0000CA440000}"/>
    <cellStyle name="40% - Accent1 4 2 2 2 3 4" xfId="8011" xr:uid="{00000000-0005-0000-0000-0000CB440000}"/>
    <cellStyle name="40% - Accent1 4 2 2 2 4" xfId="8012" xr:uid="{00000000-0005-0000-0000-0000CC440000}"/>
    <cellStyle name="40% - Accent1 4 2 2 2 4 2" xfId="8013" xr:uid="{00000000-0005-0000-0000-0000CD440000}"/>
    <cellStyle name="40% - Accent1 4 2 2 2 4 3" xfId="8014" xr:uid="{00000000-0005-0000-0000-0000CE440000}"/>
    <cellStyle name="40% - Accent1 4 2 2 2 5" xfId="8015" xr:uid="{00000000-0005-0000-0000-0000CF440000}"/>
    <cellStyle name="40% - Accent1 4 2 2 2 6" xfId="8016" xr:uid="{00000000-0005-0000-0000-0000D0440000}"/>
    <cellStyle name="40% - Accent1 4 2 2 3" xfId="8017" xr:uid="{00000000-0005-0000-0000-0000D1440000}"/>
    <cellStyle name="40% - Accent1 4 2 2 3 2" xfId="8018" xr:uid="{00000000-0005-0000-0000-0000D2440000}"/>
    <cellStyle name="40% - Accent1 4 2 2 3 2 2" xfId="8019" xr:uid="{00000000-0005-0000-0000-0000D3440000}"/>
    <cellStyle name="40% - Accent1 4 2 2 3 2 2 2" xfId="8020" xr:uid="{00000000-0005-0000-0000-0000D4440000}"/>
    <cellStyle name="40% - Accent1 4 2 2 3 2 2 3" xfId="8021" xr:uid="{00000000-0005-0000-0000-0000D5440000}"/>
    <cellStyle name="40% - Accent1 4 2 2 3 2 3" xfId="8022" xr:uid="{00000000-0005-0000-0000-0000D6440000}"/>
    <cellStyle name="40% - Accent1 4 2 2 3 2 4" xfId="8023" xr:uid="{00000000-0005-0000-0000-0000D7440000}"/>
    <cellStyle name="40% - Accent1 4 2 2 3 3" xfId="8024" xr:uid="{00000000-0005-0000-0000-0000D8440000}"/>
    <cellStyle name="40% - Accent1 4 2 2 3 3 2" xfId="8025" xr:uid="{00000000-0005-0000-0000-0000D9440000}"/>
    <cellStyle name="40% - Accent1 4 2 2 3 3 3" xfId="8026" xr:uid="{00000000-0005-0000-0000-0000DA440000}"/>
    <cellStyle name="40% - Accent1 4 2 2 3 4" xfId="8027" xr:uid="{00000000-0005-0000-0000-0000DB440000}"/>
    <cellStyle name="40% - Accent1 4 2 2 3 5" xfId="8028" xr:uid="{00000000-0005-0000-0000-0000DC440000}"/>
    <cellStyle name="40% - Accent1 4 2 2 4" xfId="8029" xr:uid="{00000000-0005-0000-0000-0000DD440000}"/>
    <cellStyle name="40% - Accent1 4 2 2 4 2" xfId="8030" xr:uid="{00000000-0005-0000-0000-0000DE440000}"/>
    <cellStyle name="40% - Accent1 4 2 2 4 2 2" xfId="8031" xr:uid="{00000000-0005-0000-0000-0000DF440000}"/>
    <cellStyle name="40% - Accent1 4 2 2 4 2 3" xfId="8032" xr:uid="{00000000-0005-0000-0000-0000E0440000}"/>
    <cellStyle name="40% - Accent1 4 2 2 4 3" xfId="8033" xr:uid="{00000000-0005-0000-0000-0000E1440000}"/>
    <cellStyle name="40% - Accent1 4 2 2 4 4" xfId="8034" xr:uid="{00000000-0005-0000-0000-0000E2440000}"/>
    <cellStyle name="40% - Accent1 4 2 2 5" xfId="8035" xr:uid="{00000000-0005-0000-0000-0000E3440000}"/>
    <cellStyle name="40% - Accent1 4 2 2 5 2" xfId="8036" xr:uid="{00000000-0005-0000-0000-0000E4440000}"/>
    <cellStyle name="40% - Accent1 4 2 2 5 3" xfId="8037" xr:uid="{00000000-0005-0000-0000-0000E5440000}"/>
    <cellStyle name="40% - Accent1 4 2 2 6" xfId="8038" xr:uid="{00000000-0005-0000-0000-0000E6440000}"/>
    <cellStyle name="40% - Accent1 4 2 2 7" xfId="8039" xr:uid="{00000000-0005-0000-0000-0000E7440000}"/>
    <cellStyle name="40% - Accent1 4 2 2 8" xfId="40831" xr:uid="{00000000-0005-0000-0000-0000E8440000}"/>
    <cellStyle name="40% - Accent1 4 2 3" xfId="8040" xr:uid="{00000000-0005-0000-0000-0000E9440000}"/>
    <cellStyle name="40% - Accent1 4 2 3 2" xfId="8041" xr:uid="{00000000-0005-0000-0000-0000EA440000}"/>
    <cellStyle name="40% - Accent1 4 2 3 2 2" xfId="8042" xr:uid="{00000000-0005-0000-0000-0000EB440000}"/>
    <cellStyle name="40% - Accent1 4 2 3 2 2 2" xfId="8043" xr:uid="{00000000-0005-0000-0000-0000EC440000}"/>
    <cellStyle name="40% - Accent1 4 2 3 2 2 2 2" xfId="8044" xr:uid="{00000000-0005-0000-0000-0000ED440000}"/>
    <cellStyle name="40% - Accent1 4 2 3 2 2 2 3" xfId="8045" xr:uid="{00000000-0005-0000-0000-0000EE440000}"/>
    <cellStyle name="40% - Accent1 4 2 3 2 2 3" xfId="8046" xr:uid="{00000000-0005-0000-0000-0000EF440000}"/>
    <cellStyle name="40% - Accent1 4 2 3 2 2 4" xfId="8047" xr:uid="{00000000-0005-0000-0000-0000F0440000}"/>
    <cellStyle name="40% - Accent1 4 2 3 2 3" xfId="8048" xr:uid="{00000000-0005-0000-0000-0000F1440000}"/>
    <cellStyle name="40% - Accent1 4 2 3 2 3 2" xfId="8049" xr:uid="{00000000-0005-0000-0000-0000F2440000}"/>
    <cellStyle name="40% - Accent1 4 2 3 2 3 3" xfId="8050" xr:uid="{00000000-0005-0000-0000-0000F3440000}"/>
    <cellStyle name="40% - Accent1 4 2 3 2 4" xfId="8051" xr:uid="{00000000-0005-0000-0000-0000F4440000}"/>
    <cellStyle name="40% - Accent1 4 2 3 2 5" xfId="8052" xr:uid="{00000000-0005-0000-0000-0000F5440000}"/>
    <cellStyle name="40% - Accent1 4 2 3 3" xfId="8053" xr:uid="{00000000-0005-0000-0000-0000F6440000}"/>
    <cellStyle name="40% - Accent1 4 2 3 3 2" xfId="8054" xr:uid="{00000000-0005-0000-0000-0000F7440000}"/>
    <cellStyle name="40% - Accent1 4 2 3 3 2 2" xfId="8055" xr:uid="{00000000-0005-0000-0000-0000F8440000}"/>
    <cellStyle name="40% - Accent1 4 2 3 3 2 3" xfId="8056" xr:uid="{00000000-0005-0000-0000-0000F9440000}"/>
    <cellStyle name="40% - Accent1 4 2 3 3 3" xfId="8057" xr:uid="{00000000-0005-0000-0000-0000FA440000}"/>
    <cellStyle name="40% - Accent1 4 2 3 3 4" xfId="8058" xr:uid="{00000000-0005-0000-0000-0000FB440000}"/>
    <cellStyle name="40% - Accent1 4 2 3 4" xfId="8059" xr:uid="{00000000-0005-0000-0000-0000FC440000}"/>
    <cellStyle name="40% - Accent1 4 2 3 4 2" xfId="8060" xr:uid="{00000000-0005-0000-0000-0000FD440000}"/>
    <cellStyle name="40% - Accent1 4 2 3 4 3" xfId="8061" xr:uid="{00000000-0005-0000-0000-0000FE440000}"/>
    <cellStyle name="40% - Accent1 4 2 3 5" xfId="8062" xr:uid="{00000000-0005-0000-0000-0000FF440000}"/>
    <cellStyle name="40% - Accent1 4 2 3 6" xfId="8063" xr:uid="{00000000-0005-0000-0000-000000450000}"/>
    <cellStyle name="40% - Accent1 4 2 4" xfId="8064" xr:uid="{00000000-0005-0000-0000-000001450000}"/>
    <cellStyle name="40% - Accent1 4 2 4 2" xfId="8065" xr:uid="{00000000-0005-0000-0000-000002450000}"/>
    <cellStyle name="40% - Accent1 4 2 4 2 2" xfId="8066" xr:uid="{00000000-0005-0000-0000-000003450000}"/>
    <cellStyle name="40% - Accent1 4 2 4 2 2 2" xfId="8067" xr:uid="{00000000-0005-0000-0000-000004450000}"/>
    <cellStyle name="40% - Accent1 4 2 4 2 2 3" xfId="8068" xr:uid="{00000000-0005-0000-0000-000005450000}"/>
    <cellStyle name="40% - Accent1 4 2 4 2 3" xfId="8069" xr:uid="{00000000-0005-0000-0000-000006450000}"/>
    <cellStyle name="40% - Accent1 4 2 4 2 4" xfId="8070" xr:uid="{00000000-0005-0000-0000-000007450000}"/>
    <cellStyle name="40% - Accent1 4 2 4 2 5" xfId="40832" xr:uid="{00000000-0005-0000-0000-000008450000}"/>
    <cellStyle name="40% - Accent1 4 2 4 2 6" xfId="40833" xr:uid="{00000000-0005-0000-0000-000009450000}"/>
    <cellStyle name="40% - Accent1 4 2 4 3" xfId="8071" xr:uid="{00000000-0005-0000-0000-00000A450000}"/>
    <cellStyle name="40% - Accent1 4 2 4 3 2" xfId="8072" xr:uid="{00000000-0005-0000-0000-00000B450000}"/>
    <cellStyle name="40% - Accent1 4 2 4 3 3" xfId="8073" xr:uid="{00000000-0005-0000-0000-00000C450000}"/>
    <cellStyle name="40% - Accent1 4 2 4 4" xfId="8074" xr:uid="{00000000-0005-0000-0000-00000D450000}"/>
    <cellStyle name="40% - Accent1 4 2 4 5" xfId="8075" xr:uid="{00000000-0005-0000-0000-00000E450000}"/>
    <cellStyle name="40% - Accent1 4 2 4 6" xfId="40834" xr:uid="{00000000-0005-0000-0000-00000F450000}"/>
    <cellStyle name="40% - Accent1 4 2 5" xfId="8076" xr:uid="{00000000-0005-0000-0000-000010450000}"/>
    <cellStyle name="40% - Accent1 4 2 5 2" xfId="8077" xr:uid="{00000000-0005-0000-0000-000011450000}"/>
    <cellStyle name="40% - Accent1 4 2 5 2 2" xfId="8078" xr:uid="{00000000-0005-0000-0000-000012450000}"/>
    <cellStyle name="40% - Accent1 4 2 5 2 3" xfId="8079" xr:uid="{00000000-0005-0000-0000-000013450000}"/>
    <cellStyle name="40% - Accent1 4 2 5 3" xfId="8080" xr:uid="{00000000-0005-0000-0000-000014450000}"/>
    <cellStyle name="40% - Accent1 4 2 5 4" xfId="8081" xr:uid="{00000000-0005-0000-0000-000015450000}"/>
    <cellStyle name="40% - Accent1 4 2 6" xfId="8082" xr:uid="{00000000-0005-0000-0000-000016450000}"/>
    <cellStyle name="40% - Accent1 4 2 6 2" xfId="8083" xr:uid="{00000000-0005-0000-0000-000017450000}"/>
    <cellStyle name="40% - Accent1 4 2 6 3" xfId="8084" xr:uid="{00000000-0005-0000-0000-000018450000}"/>
    <cellStyle name="40% - Accent1 4 2 7" xfId="8085" xr:uid="{00000000-0005-0000-0000-000019450000}"/>
    <cellStyle name="40% - Accent1 4 2 8" xfId="8086" xr:uid="{00000000-0005-0000-0000-00001A450000}"/>
    <cellStyle name="40% - Accent1 4 2 9" xfId="40835" xr:uid="{00000000-0005-0000-0000-00001B450000}"/>
    <cellStyle name="40% - Accent1 4 3" xfId="8087" xr:uid="{00000000-0005-0000-0000-00001C450000}"/>
    <cellStyle name="40% - Accent1 4 3 2" xfId="8088" xr:uid="{00000000-0005-0000-0000-00001D450000}"/>
    <cellStyle name="40% - Accent1 4 3 2 2" xfId="8089" xr:uid="{00000000-0005-0000-0000-00001E450000}"/>
    <cellStyle name="40% - Accent1 4 3 2 2 2" xfId="8090" xr:uid="{00000000-0005-0000-0000-00001F450000}"/>
    <cellStyle name="40% - Accent1 4 3 2 2 2 2" xfId="8091" xr:uid="{00000000-0005-0000-0000-000020450000}"/>
    <cellStyle name="40% - Accent1 4 3 2 2 2 2 2" xfId="8092" xr:uid="{00000000-0005-0000-0000-000021450000}"/>
    <cellStyle name="40% - Accent1 4 3 2 2 2 2 3" xfId="8093" xr:uid="{00000000-0005-0000-0000-000022450000}"/>
    <cellStyle name="40% - Accent1 4 3 2 2 2 3" xfId="8094" xr:uid="{00000000-0005-0000-0000-000023450000}"/>
    <cellStyle name="40% - Accent1 4 3 2 2 2 4" xfId="8095" xr:uid="{00000000-0005-0000-0000-000024450000}"/>
    <cellStyle name="40% - Accent1 4 3 2 2 3" xfId="8096" xr:uid="{00000000-0005-0000-0000-000025450000}"/>
    <cellStyle name="40% - Accent1 4 3 2 2 3 2" xfId="8097" xr:uid="{00000000-0005-0000-0000-000026450000}"/>
    <cellStyle name="40% - Accent1 4 3 2 2 3 3" xfId="8098" xr:uid="{00000000-0005-0000-0000-000027450000}"/>
    <cellStyle name="40% - Accent1 4 3 2 2 4" xfId="8099" xr:uid="{00000000-0005-0000-0000-000028450000}"/>
    <cellStyle name="40% - Accent1 4 3 2 2 5" xfId="8100" xr:uid="{00000000-0005-0000-0000-000029450000}"/>
    <cellStyle name="40% - Accent1 4 3 2 3" xfId="8101" xr:uid="{00000000-0005-0000-0000-00002A450000}"/>
    <cellStyle name="40% - Accent1 4 3 2 3 2" xfId="8102" xr:uid="{00000000-0005-0000-0000-00002B450000}"/>
    <cellStyle name="40% - Accent1 4 3 2 3 2 2" xfId="8103" xr:uid="{00000000-0005-0000-0000-00002C450000}"/>
    <cellStyle name="40% - Accent1 4 3 2 3 2 3" xfId="8104" xr:uid="{00000000-0005-0000-0000-00002D450000}"/>
    <cellStyle name="40% - Accent1 4 3 2 3 3" xfId="8105" xr:uid="{00000000-0005-0000-0000-00002E450000}"/>
    <cellStyle name="40% - Accent1 4 3 2 3 4" xfId="8106" xr:uid="{00000000-0005-0000-0000-00002F450000}"/>
    <cellStyle name="40% - Accent1 4 3 2 4" xfId="8107" xr:uid="{00000000-0005-0000-0000-000030450000}"/>
    <cellStyle name="40% - Accent1 4 3 2 4 2" xfId="8108" xr:uid="{00000000-0005-0000-0000-000031450000}"/>
    <cellStyle name="40% - Accent1 4 3 2 4 3" xfId="8109" xr:uid="{00000000-0005-0000-0000-000032450000}"/>
    <cellStyle name="40% - Accent1 4 3 2 5" xfId="8110" xr:uid="{00000000-0005-0000-0000-000033450000}"/>
    <cellStyle name="40% - Accent1 4 3 2 6" xfId="8111" xr:uid="{00000000-0005-0000-0000-000034450000}"/>
    <cellStyle name="40% - Accent1 4 3 3" xfId="8112" xr:uid="{00000000-0005-0000-0000-000035450000}"/>
    <cellStyle name="40% - Accent1 4 3 3 2" xfId="8113" xr:uid="{00000000-0005-0000-0000-000036450000}"/>
    <cellStyle name="40% - Accent1 4 3 3 2 2" xfId="8114" xr:uid="{00000000-0005-0000-0000-000037450000}"/>
    <cellStyle name="40% - Accent1 4 3 3 2 2 2" xfId="8115" xr:uid="{00000000-0005-0000-0000-000038450000}"/>
    <cellStyle name="40% - Accent1 4 3 3 2 2 3" xfId="8116" xr:uid="{00000000-0005-0000-0000-000039450000}"/>
    <cellStyle name="40% - Accent1 4 3 3 2 3" xfId="8117" xr:uid="{00000000-0005-0000-0000-00003A450000}"/>
    <cellStyle name="40% - Accent1 4 3 3 2 4" xfId="8118" xr:uid="{00000000-0005-0000-0000-00003B450000}"/>
    <cellStyle name="40% - Accent1 4 3 3 3" xfId="8119" xr:uid="{00000000-0005-0000-0000-00003C450000}"/>
    <cellStyle name="40% - Accent1 4 3 3 3 2" xfId="8120" xr:uid="{00000000-0005-0000-0000-00003D450000}"/>
    <cellStyle name="40% - Accent1 4 3 3 3 3" xfId="8121" xr:uid="{00000000-0005-0000-0000-00003E450000}"/>
    <cellStyle name="40% - Accent1 4 3 3 4" xfId="8122" xr:uid="{00000000-0005-0000-0000-00003F450000}"/>
    <cellStyle name="40% - Accent1 4 3 3 5" xfId="8123" xr:uid="{00000000-0005-0000-0000-000040450000}"/>
    <cellStyle name="40% - Accent1 4 3 4" xfId="8124" xr:uid="{00000000-0005-0000-0000-000041450000}"/>
    <cellStyle name="40% - Accent1 4 3 4 2" xfId="8125" xr:uid="{00000000-0005-0000-0000-000042450000}"/>
    <cellStyle name="40% - Accent1 4 3 4 2 2" xfId="8126" xr:uid="{00000000-0005-0000-0000-000043450000}"/>
    <cellStyle name="40% - Accent1 4 3 4 2 3" xfId="8127" xr:uid="{00000000-0005-0000-0000-000044450000}"/>
    <cellStyle name="40% - Accent1 4 3 4 3" xfId="8128" xr:uid="{00000000-0005-0000-0000-000045450000}"/>
    <cellStyle name="40% - Accent1 4 3 4 4" xfId="8129" xr:uid="{00000000-0005-0000-0000-000046450000}"/>
    <cellStyle name="40% - Accent1 4 3 5" xfId="8130" xr:uid="{00000000-0005-0000-0000-000047450000}"/>
    <cellStyle name="40% - Accent1 4 3 5 2" xfId="8131" xr:uid="{00000000-0005-0000-0000-000048450000}"/>
    <cellStyle name="40% - Accent1 4 3 5 3" xfId="8132" xr:uid="{00000000-0005-0000-0000-000049450000}"/>
    <cellStyle name="40% - Accent1 4 3 6" xfId="8133" xr:uid="{00000000-0005-0000-0000-00004A450000}"/>
    <cellStyle name="40% - Accent1 4 3 7" xfId="8134" xr:uid="{00000000-0005-0000-0000-00004B450000}"/>
    <cellStyle name="40% - Accent1 4 3 8" xfId="40836" xr:uid="{00000000-0005-0000-0000-00004C450000}"/>
    <cellStyle name="40% - Accent1 4 4" xfId="8135" xr:uid="{00000000-0005-0000-0000-00004D450000}"/>
    <cellStyle name="40% - Accent1 4 4 2" xfId="8136" xr:uid="{00000000-0005-0000-0000-00004E450000}"/>
    <cellStyle name="40% - Accent1 4 4 2 2" xfId="8137" xr:uid="{00000000-0005-0000-0000-00004F450000}"/>
    <cellStyle name="40% - Accent1 4 4 2 2 2" xfId="8138" xr:uid="{00000000-0005-0000-0000-000050450000}"/>
    <cellStyle name="40% - Accent1 4 4 2 2 2 2" xfId="8139" xr:uid="{00000000-0005-0000-0000-000051450000}"/>
    <cellStyle name="40% - Accent1 4 4 2 2 2 3" xfId="8140" xr:uid="{00000000-0005-0000-0000-000052450000}"/>
    <cellStyle name="40% - Accent1 4 4 2 2 3" xfId="8141" xr:uid="{00000000-0005-0000-0000-000053450000}"/>
    <cellStyle name="40% - Accent1 4 4 2 2 4" xfId="8142" xr:uid="{00000000-0005-0000-0000-000054450000}"/>
    <cellStyle name="40% - Accent1 4 4 2 3" xfId="8143" xr:uid="{00000000-0005-0000-0000-000055450000}"/>
    <cellStyle name="40% - Accent1 4 4 2 3 2" xfId="8144" xr:uid="{00000000-0005-0000-0000-000056450000}"/>
    <cellStyle name="40% - Accent1 4 4 2 3 3" xfId="8145" xr:uid="{00000000-0005-0000-0000-000057450000}"/>
    <cellStyle name="40% - Accent1 4 4 2 4" xfId="8146" xr:uid="{00000000-0005-0000-0000-000058450000}"/>
    <cellStyle name="40% - Accent1 4 4 2 5" xfId="8147" xr:uid="{00000000-0005-0000-0000-000059450000}"/>
    <cellStyle name="40% - Accent1 4 4 3" xfId="8148" xr:uid="{00000000-0005-0000-0000-00005A450000}"/>
    <cellStyle name="40% - Accent1 4 4 3 2" xfId="8149" xr:uid="{00000000-0005-0000-0000-00005B450000}"/>
    <cellStyle name="40% - Accent1 4 4 3 2 2" xfId="8150" xr:uid="{00000000-0005-0000-0000-00005C450000}"/>
    <cellStyle name="40% - Accent1 4 4 3 2 3" xfId="8151" xr:uid="{00000000-0005-0000-0000-00005D450000}"/>
    <cellStyle name="40% - Accent1 4 4 3 3" xfId="8152" xr:uid="{00000000-0005-0000-0000-00005E450000}"/>
    <cellStyle name="40% - Accent1 4 4 3 4" xfId="8153" xr:uid="{00000000-0005-0000-0000-00005F450000}"/>
    <cellStyle name="40% - Accent1 4 4 4" xfId="8154" xr:uid="{00000000-0005-0000-0000-000060450000}"/>
    <cellStyle name="40% - Accent1 4 4 4 2" xfId="8155" xr:uid="{00000000-0005-0000-0000-000061450000}"/>
    <cellStyle name="40% - Accent1 4 4 4 3" xfId="8156" xr:uid="{00000000-0005-0000-0000-000062450000}"/>
    <cellStyle name="40% - Accent1 4 4 5" xfId="8157" xr:uid="{00000000-0005-0000-0000-000063450000}"/>
    <cellStyle name="40% - Accent1 4 4 6" xfId="8158" xr:uid="{00000000-0005-0000-0000-000064450000}"/>
    <cellStyle name="40% - Accent1 4 4 7" xfId="40837" xr:uid="{00000000-0005-0000-0000-000065450000}"/>
    <cellStyle name="40% - Accent1 4 4 8" xfId="40838" xr:uid="{00000000-0005-0000-0000-000066450000}"/>
    <cellStyle name="40% - Accent1 4 5" xfId="8159" xr:uid="{00000000-0005-0000-0000-000067450000}"/>
    <cellStyle name="40% - Accent1 4 5 2" xfId="8160" xr:uid="{00000000-0005-0000-0000-000068450000}"/>
    <cellStyle name="40% - Accent1 4 5 2 2" xfId="8161" xr:uid="{00000000-0005-0000-0000-000069450000}"/>
    <cellStyle name="40% - Accent1 4 5 2 2 2" xfId="8162" xr:uid="{00000000-0005-0000-0000-00006A450000}"/>
    <cellStyle name="40% - Accent1 4 5 2 2 2 2" xfId="8163" xr:uid="{00000000-0005-0000-0000-00006B450000}"/>
    <cellStyle name="40% - Accent1 4 5 2 2 2 3" xfId="8164" xr:uid="{00000000-0005-0000-0000-00006C450000}"/>
    <cellStyle name="40% - Accent1 4 5 2 2 3" xfId="8165" xr:uid="{00000000-0005-0000-0000-00006D450000}"/>
    <cellStyle name="40% - Accent1 4 5 2 2 4" xfId="8166" xr:uid="{00000000-0005-0000-0000-00006E450000}"/>
    <cellStyle name="40% - Accent1 4 5 2 3" xfId="8167" xr:uid="{00000000-0005-0000-0000-00006F450000}"/>
    <cellStyle name="40% - Accent1 4 5 2 3 2" xfId="8168" xr:uid="{00000000-0005-0000-0000-000070450000}"/>
    <cellStyle name="40% - Accent1 4 5 2 3 3" xfId="8169" xr:uid="{00000000-0005-0000-0000-000071450000}"/>
    <cellStyle name="40% - Accent1 4 5 2 4" xfId="8170" xr:uid="{00000000-0005-0000-0000-000072450000}"/>
    <cellStyle name="40% - Accent1 4 5 2 5" xfId="8171" xr:uid="{00000000-0005-0000-0000-000073450000}"/>
    <cellStyle name="40% - Accent1 4 5 3" xfId="8172" xr:uid="{00000000-0005-0000-0000-000074450000}"/>
    <cellStyle name="40% - Accent1 4 5 3 2" xfId="8173" xr:uid="{00000000-0005-0000-0000-000075450000}"/>
    <cellStyle name="40% - Accent1 4 5 3 2 2" xfId="8174" xr:uid="{00000000-0005-0000-0000-000076450000}"/>
    <cellStyle name="40% - Accent1 4 5 3 2 3" xfId="8175" xr:uid="{00000000-0005-0000-0000-000077450000}"/>
    <cellStyle name="40% - Accent1 4 5 3 3" xfId="8176" xr:uid="{00000000-0005-0000-0000-000078450000}"/>
    <cellStyle name="40% - Accent1 4 5 3 4" xfId="8177" xr:uid="{00000000-0005-0000-0000-000079450000}"/>
    <cellStyle name="40% - Accent1 4 5 4" xfId="8178" xr:uid="{00000000-0005-0000-0000-00007A450000}"/>
    <cellStyle name="40% - Accent1 4 5 4 2" xfId="8179" xr:uid="{00000000-0005-0000-0000-00007B450000}"/>
    <cellStyle name="40% - Accent1 4 5 4 3" xfId="8180" xr:uid="{00000000-0005-0000-0000-00007C450000}"/>
    <cellStyle name="40% - Accent1 4 5 5" xfId="8181" xr:uid="{00000000-0005-0000-0000-00007D450000}"/>
    <cellStyle name="40% - Accent1 4 5 6" xfId="8182" xr:uid="{00000000-0005-0000-0000-00007E450000}"/>
    <cellStyle name="40% - Accent1 4 5 7" xfId="40839" xr:uid="{00000000-0005-0000-0000-00007F450000}"/>
    <cellStyle name="40% - Accent1 4 5 8" xfId="40840" xr:uid="{00000000-0005-0000-0000-000080450000}"/>
    <cellStyle name="40% - Accent1 4 6" xfId="8183" xr:uid="{00000000-0005-0000-0000-000081450000}"/>
    <cellStyle name="40% - Accent1 4 6 2" xfId="8184" xr:uid="{00000000-0005-0000-0000-000082450000}"/>
    <cellStyle name="40% - Accent1 4 6 2 2" xfId="8185" xr:uid="{00000000-0005-0000-0000-000083450000}"/>
    <cellStyle name="40% - Accent1 4 6 2 2 2" xfId="8186" xr:uid="{00000000-0005-0000-0000-000084450000}"/>
    <cellStyle name="40% - Accent1 4 6 2 2 3" xfId="8187" xr:uid="{00000000-0005-0000-0000-000085450000}"/>
    <cellStyle name="40% - Accent1 4 6 2 3" xfId="8188" xr:uid="{00000000-0005-0000-0000-000086450000}"/>
    <cellStyle name="40% - Accent1 4 6 2 4" xfId="8189" xr:uid="{00000000-0005-0000-0000-000087450000}"/>
    <cellStyle name="40% - Accent1 4 6 3" xfId="8190" xr:uid="{00000000-0005-0000-0000-000088450000}"/>
    <cellStyle name="40% - Accent1 4 6 3 2" xfId="8191" xr:uid="{00000000-0005-0000-0000-000089450000}"/>
    <cellStyle name="40% - Accent1 4 6 3 3" xfId="8192" xr:uid="{00000000-0005-0000-0000-00008A450000}"/>
    <cellStyle name="40% - Accent1 4 6 4" xfId="8193" xr:uid="{00000000-0005-0000-0000-00008B450000}"/>
    <cellStyle name="40% - Accent1 4 6 4 2" xfId="8194" xr:uid="{00000000-0005-0000-0000-00008C450000}"/>
    <cellStyle name="40% - Accent1 4 6 4 3" xfId="8195" xr:uid="{00000000-0005-0000-0000-00008D450000}"/>
    <cellStyle name="40% - Accent1 4 6 5" xfId="8196" xr:uid="{00000000-0005-0000-0000-00008E450000}"/>
    <cellStyle name="40% - Accent1 4 6 6" xfId="8197" xr:uid="{00000000-0005-0000-0000-00008F450000}"/>
    <cellStyle name="40% - Accent1 4 6 7" xfId="40841" xr:uid="{00000000-0005-0000-0000-000090450000}"/>
    <cellStyle name="40% - Accent1 4 6 8" xfId="40842" xr:uid="{00000000-0005-0000-0000-000091450000}"/>
    <cellStyle name="40% - Accent1 4 7" xfId="8198" xr:uid="{00000000-0005-0000-0000-000092450000}"/>
    <cellStyle name="40% - Accent1 4 7 2" xfId="8199" xr:uid="{00000000-0005-0000-0000-000093450000}"/>
    <cellStyle name="40% - Accent1 4 7 2 2" xfId="8200" xr:uid="{00000000-0005-0000-0000-000094450000}"/>
    <cellStyle name="40% - Accent1 4 7 2 2 2" xfId="8201" xr:uid="{00000000-0005-0000-0000-000095450000}"/>
    <cellStyle name="40% - Accent1 4 7 2 2 3" xfId="8202" xr:uid="{00000000-0005-0000-0000-000096450000}"/>
    <cellStyle name="40% - Accent1 4 7 2 3" xfId="8203" xr:uid="{00000000-0005-0000-0000-000097450000}"/>
    <cellStyle name="40% - Accent1 4 7 2 4" xfId="8204" xr:uid="{00000000-0005-0000-0000-000098450000}"/>
    <cellStyle name="40% - Accent1 4 7 3" xfId="8205" xr:uid="{00000000-0005-0000-0000-000099450000}"/>
    <cellStyle name="40% - Accent1 4 7 3 2" xfId="8206" xr:uid="{00000000-0005-0000-0000-00009A450000}"/>
    <cellStyle name="40% - Accent1 4 7 3 3" xfId="8207" xr:uid="{00000000-0005-0000-0000-00009B450000}"/>
    <cellStyle name="40% - Accent1 4 7 4" xfId="8208" xr:uid="{00000000-0005-0000-0000-00009C450000}"/>
    <cellStyle name="40% - Accent1 4 7 5" xfId="8209" xr:uid="{00000000-0005-0000-0000-00009D450000}"/>
    <cellStyle name="40% - Accent1 4 7 6" xfId="40843" xr:uid="{00000000-0005-0000-0000-00009E450000}"/>
    <cellStyle name="40% - Accent1 4 7 7" xfId="40844" xr:uid="{00000000-0005-0000-0000-00009F450000}"/>
    <cellStyle name="40% - Accent1 4 7 8" xfId="40845" xr:uid="{00000000-0005-0000-0000-0000A0450000}"/>
    <cellStyle name="40% - Accent1 4 8" xfId="8210" xr:uid="{00000000-0005-0000-0000-0000A1450000}"/>
    <cellStyle name="40% - Accent1 4 8 2" xfId="8211" xr:uid="{00000000-0005-0000-0000-0000A2450000}"/>
    <cellStyle name="40% - Accent1 4 8 2 2" xfId="8212" xr:uid="{00000000-0005-0000-0000-0000A3450000}"/>
    <cellStyle name="40% - Accent1 4 8 2 3" xfId="8213" xr:uid="{00000000-0005-0000-0000-0000A4450000}"/>
    <cellStyle name="40% - Accent1 4 8 3" xfId="8214" xr:uid="{00000000-0005-0000-0000-0000A5450000}"/>
    <cellStyle name="40% - Accent1 4 8 4" xfId="8215" xr:uid="{00000000-0005-0000-0000-0000A6450000}"/>
    <cellStyle name="40% - Accent1 4 8 5" xfId="40846" xr:uid="{00000000-0005-0000-0000-0000A7450000}"/>
    <cellStyle name="40% - Accent1 4 8 6" xfId="40847" xr:uid="{00000000-0005-0000-0000-0000A8450000}"/>
    <cellStyle name="40% - Accent1 4 8 7" xfId="40848" xr:uid="{00000000-0005-0000-0000-0000A9450000}"/>
    <cellStyle name="40% - Accent1 4 8 8" xfId="40849" xr:uid="{00000000-0005-0000-0000-0000AA450000}"/>
    <cellStyle name="40% - Accent1 4 9" xfId="8216" xr:uid="{00000000-0005-0000-0000-0000AB450000}"/>
    <cellStyle name="40% - Accent1 4 9 2" xfId="8217" xr:uid="{00000000-0005-0000-0000-0000AC450000}"/>
    <cellStyle name="40% - Accent1 4 9 2 2" xfId="40850" xr:uid="{00000000-0005-0000-0000-0000AD450000}"/>
    <cellStyle name="40% - Accent1 4 9 2 2 2" xfId="40851" xr:uid="{00000000-0005-0000-0000-0000AE450000}"/>
    <cellStyle name="40% - Accent1 4 9 2 2 3" xfId="40852" xr:uid="{00000000-0005-0000-0000-0000AF450000}"/>
    <cellStyle name="40% - Accent1 4 9 2 2 4" xfId="40853" xr:uid="{00000000-0005-0000-0000-0000B0450000}"/>
    <cellStyle name="40% - Accent1 4 9 2 2 5" xfId="40854" xr:uid="{00000000-0005-0000-0000-0000B1450000}"/>
    <cellStyle name="40% - Accent1 4 9 2 2 6" xfId="40855" xr:uid="{00000000-0005-0000-0000-0000B2450000}"/>
    <cellStyle name="40% - Accent1 4 9 2 3" xfId="40856" xr:uid="{00000000-0005-0000-0000-0000B3450000}"/>
    <cellStyle name="40% - Accent1 4 9 2 4" xfId="40857" xr:uid="{00000000-0005-0000-0000-0000B4450000}"/>
    <cellStyle name="40% - Accent1 4 9 2 5" xfId="40858" xr:uid="{00000000-0005-0000-0000-0000B5450000}"/>
    <cellStyle name="40% - Accent1 4 9 2 6" xfId="40859" xr:uid="{00000000-0005-0000-0000-0000B6450000}"/>
    <cellStyle name="40% - Accent1 4 9 3" xfId="8218" xr:uid="{00000000-0005-0000-0000-0000B7450000}"/>
    <cellStyle name="40% - Accent1 4 9 4" xfId="40860" xr:uid="{00000000-0005-0000-0000-0000B8450000}"/>
    <cellStyle name="40% - Accent1 4 9 5" xfId="40861" xr:uid="{00000000-0005-0000-0000-0000B9450000}"/>
    <cellStyle name="40% - Accent1 4 9 6" xfId="40862" xr:uid="{00000000-0005-0000-0000-0000BA450000}"/>
    <cellStyle name="40% - Accent1 4 9 7" xfId="40863" xr:uid="{00000000-0005-0000-0000-0000BB450000}"/>
    <cellStyle name="40% - Accent1 4 9 8" xfId="40864" xr:uid="{00000000-0005-0000-0000-0000BC450000}"/>
    <cellStyle name="40% - Accent1 5" xfId="8219" xr:uid="{00000000-0005-0000-0000-0000BD450000}"/>
    <cellStyle name="40% - Accent1 5 10" xfId="40865" xr:uid="{00000000-0005-0000-0000-0000BE450000}"/>
    <cellStyle name="40% - Accent1 5 10 2" xfId="40866" xr:uid="{00000000-0005-0000-0000-0000BF450000}"/>
    <cellStyle name="40% - Accent1 5 10 2 2" xfId="40867" xr:uid="{00000000-0005-0000-0000-0000C0450000}"/>
    <cellStyle name="40% - Accent1 5 10 2 3" xfId="40868" xr:uid="{00000000-0005-0000-0000-0000C1450000}"/>
    <cellStyle name="40% - Accent1 5 10 2 4" xfId="40869" xr:uid="{00000000-0005-0000-0000-0000C2450000}"/>
    <cellStyle name="40% - Accent1 5 10 2 5" xfId="40870" xr:uid="{00000000-0005-0000-0000-0000C3450000}"/>
    <cellStyle name="40% - Accent1 5 10 2 6" xfId="40871" xr:uid="{00000000-0005-0000-0000-0000C4450000}"/>
    <cellStyle name="40% - Accent1 5 10 3" xfId="40872" xr:uid="{00000000-0005-0000-0000-0000C5450000}"/>
    <cellStyle name="40% - Accent1 5 10 4" xfId="40873" xr:uid="{00000000-0005-0000-0000-0000C6450000}"/>
    <cellStyle name="40% - Accent1 5 10 5" xfId="40874" xr:uid="{00000000-0005-0000-0000-0000C7450000}"/>
    <cellStyle name="40% - Accent1 5 10 6" xfId="40875" xr:uid="{00000000-0005-0000-0000-0000C8450000}"/>
    <cellStyle name="40% - Accent1 5 11" xfId="40876" xr:uid="{00000000-0005-0000-0000-0000C9450000}"/>
    <cellStyle name="40% - Accent1 5 12" xfId="40877" xr:uid="{00000000-0005-0000-0000-0000CA450000}"/>
    <cellStyle name="40% - Accent1 5 13" xfId="40878" xr:uid="{00000000-0005-0000-0000-0000CB450000}"/>
    <cellStyle name="40% - Accent1 5 14" xfId="40879" xr:uid="{00000000-0005-0000-0000-0000CC450000}"/>
    <cellStyle name="40% - Accent1 5 15" xfId="40880" xr:uid="{00000000-0005-0000-0000-0000CD450000}"/>
    <cellStyle name="40% - Accent1 5 16" xfId="40881" xr:uid="{00000000-0005-0000-0000-0000CE450000}"/>
    <cellStyle name="40% - Accent1 5 17" xfId="40882" xr:uid="{00000000-0005-0000-0000-0000CF450000}"/>
    <cellStyle name="40% - Accent1 5 18" xfId="40883" xr:uid="{00000000-0005-0000-0000-0000D0450000}"/>
    <cellStyle name="40% - Accent1 5 2" xfId="8220" xr:uid="{00000000-0005-0000-0000-0000D1450000}"/>
    <cellStyle name="40% - Accent1 5 2 2" xfId="8221" xr:uid="{00000000-0005-0000-0000-0000D2450000}"/>
    <cellStyle name="40% - Accent1 5 2 2 2" xfId="8222" xr:uid="{00000000-0005-0000-0000-0000D3450000}"/>
    <cellStyle name="40% - Accent1 5 2 2 2 2" xfId="8223" xr:uid="{00000000-0005-0000-0000-0000D4450000}"/>
    <cellStyle name="40% - Accent1 5 2 2 2 2 2" xfId="8224" xr:uid="{00000000-0005-0000-0000-0000D5450000}"/>
    <cellStyle name="40% - Accent1 5 2 2 2 2 2 2" xfId="8225" xr:uid="{00000000-0005-0000-0000-0000D6450000}"/>
    <cellStyle name="40% - Accent1 5 2 2 2 2 2 3" xfId="8226" xr:uid="{00000000-0005-0000-0000-0000D7450000}"/>
    <cellStyle name="40% - Accent1 5 2 2 2 2 3" xfId="8227" xr:uid="{00000000-0005-0000-0000-0000D8450000}"/>
    <cellStyle name="40% - Accent1 5 2 2 2 2 4" xfId="8228" xr:uid="{00000000-0005-0000-0000-0000D9450000}"/>
    <cellStyle name="40% - Accent1 5 2 2 2 2 5" xfId="40884" xr:uid="{00000000-0005-0000-0000-0000DA450000}"/>
    <cellStyle name="40% - Accent1 5 2 2 2 2 6" xfId="40885" xr:uid="{00000000-0005-0000-0000-0000DB450000}"/>
    <cellStyle name="40% - Accent1 5 2 2 2 3" xfId="8229" xr:uid="{00000000-0005-0000-0000-0000DC450000}"/>
    <cellStyle name="40% - Accent1 5 2 2 2 3 2" xfId="8230" xr:uid="{00000000-0005-0000-0000-0000DD450000}"/>
    <cellStyle name="40% - Accent1 5 2 2 2 3 3" xfId="8231" xr:uid="{00000000-0005-0000-0000-0000DE450000}"/>
    <cellStyle name="40% - Accent1 5 2 2 2 4" xfId="8232" xr:uid="{00000000-0005-0000-0000-0000DF450000}"/>
    <cellStyle name="40% - Accent1 5 2 2 2 5" xfId="8233" xr:uid="{00000000-0005-0000-0000-0000E0450000}"/>
    <cellStyle name="40% - Accent1 5 2 2 2 6" xfId="40886" xr:uid="{00000000-0005-0000-0000-0000E1450000}"/>
    <cellStyle name="40% - Accent1 5 2 2 3" xfId="8234" xr:uid="{00000000-0005-0000-0000-0000E2450000}"/>
    <cellStyle name="40% - Accent1 5 2 2 3 2" xfId="8235" xr:uid="{00000000-0005-0000-0000-0000E3450000}"/>
    <cellStyle name="40% - Accent1 5 2 2 3 2 2" xfId="8236" xr:uid="{00000000-0005-0000-0000-0000E4450000}"/>
    <cellStyle name="40% - Accent1 5 2 2 3 2 3" xfId="8237" xr:uid="{00000000-0005-0000-0000-0000E5450000}"/>
    <cellStyle name="40% - Accent1 5 2 2 3 3" xfId="8238" xr:uid="{00000000-0005-0000-0000-0000E6450000}"/>
    <cellStyle name="40% - Accent1 5 2 2 3 4" xfId="8239" xr:uid="{00000000-0005-0000-0000-0000E7450000}"/>
    <cellStyle name="40% - Accent1 5 2 2 4" xfId="8240" xr:uid="{00000000-0005-0000-0000-0000E8450000}"/>
    <cellStyle name="40% - Accent1 5 2 2 4 2" xfId="8241" xr:uid="{00000000-0005-0000-0000-0000E9450000}"/>
    <cellStyle name="40% - Accent1 5 2 2 4 3" xfId="8242" xr:uid="{00000000-0005-0000-0000-0000EA450000}"/>
    <cellStyle name="40% - Accent1 5 2 2 5" xfId="8243" xr:uid="{00000000-0005-0000-0000-0000EB450000}"/>
    <cellStyle name="40% - Accent1 5 2 2 6" xfId="8244" xr:uid="{00000000-0005-0000-0000-0000EC450000}"/>
    <cellStyle name="40% - Accent1 5 2 2 7" xfId="40887" xr:uid="{00000000-0005-0000-0000-0000ED450000}"/>
    <cellStyle name="40% - Accent1 5 2 2 8" xfId="40888" xr:uid="{00000000-0005-0000-0000-0000EE450000}"/>
    <cellStyle name="40% - Accent1 5 2 3" xfId="8245" xr:uid="{00000000-0005-0000-0000-0000EF450000}"/>
    <cellStyle name="40% - Accent1 5 2 3 2" xfId="8246" xr:uid="{00000000-0005-0000-0000-0000F0450000}"/>
    <cellStyle name="40% - Accent1 5 2 3 2 2" xfId="8247" xr:uid="{00000000-0005-0000-0000-0000F1450000}"/>
    <cellStyle name="40% - Accent1 5 2 3 2 2 2" xfId="8248" xr:uid="{00000000-0005-0000-0000-0000F2450000}"/>
    <cellStyle name="40% - Accent1 5 2 3 2 2 3" xfId="8249" xr:uid="{00000000-0005-0000-0000-0000F3450000}"/>
    <cellStyle name="40% - Accent1 5 2 3 2 3" xfId="8250" xr:uid="{00000000-0005-0000-0000-0000F4450000}"/>
    <cellStyle name="40% - Accent1 5 2 3 2 4" xfId="8251" xr:uid="{00000000-0005-0000-0000-0000F5450000}"/>
    <cellStyle name="40% - Accent1 5 2 3 3" xfId="8252" xr:uid="{00000000-0005-0000-0000-0000F6450000}"/>
    <cellStyle name="40% - Accent1 5 2 3 3 2" xfId="8253" xr:uid="{00000000-0005-0000-0000-0000F7450000}"/>
    <cellStyle name="40% - Accent1 5 2 3 3 3" xfId="8254" xr:uid="{00000000-0005-0000-0000-0000F8450000}"/>
    <cellStyle name="40% - Accent1 5 2 3 4" xfId="8255" xr:uid="{00000000-0005-0000-0000-0000F9450000}"/>
    <cellStyle name="40% - Accent1 5 2 3 5" xfId="8256" xr:uid="{00000000-0005-0000-0000-0000FA450000}"/>
    <cellStyle name="40% - Accent1 5 2 4" xfId="8257" xr:uid="{00000000-0005-0000-0000-0000FB450000}"/>
    <cellStyle name="40% - Accent1 5 2 4 2" xfId="8258" xr:uid="{00000000-0005-0000-0000-0000FC450000}"/>
    <cellStyle name="40% - Accent1 5 2 4 2 2" xfId="8259" xr:uid="{00000000-0005-0000-0000-0000FD450000}"/>
    <cellStyle name="40% - Accent1 5 2 4 2 3" xfId="8260" xr:uid="{00000000-0005-0000-0000-0000FE450000}"/>
    <cellStyle name="40% - Accent1 5 2 4 2 4" xfId="40889" xr:uid="{00000000-0005-0000-0000-0000FF450000}"/>
    <cellStyle name="40% - Accent1 5 2 4 2 5" xfId="40890" xr:uid="{00000000-0005-0000-0000-000000460000}"/>
    <cellStyle name="40% - Accent1 5 2 4 2 6" xfId="40891" xr:uid="{00000000-0005-0000-0000-000001460000}"/>
    <cellStyle name="40% - Accent1 5 2 4 3" xfId="8261" xr:uid="{00000000-0005-0000-0000-000002460000}"/>
    <cellStyle name="40% - Accent1 5 2 4 4" xfId="8262" xr:uid="{00000000-0005-0000-0000-000003460000}"/>
    <cellStyle name="40% - Accent1 5 2 4 5" xfId="40892" xr:uid="{00000000-0005-0000-0000-000004460000}"/>
    <cellStyle name="40% - Accent1 5 2 4 6" xfId="40893" xr:uid="{00000000-0005-0000-0000-000005460000}"/>
    <cellStyle name="40% - Accent1 5 2 5" xfId="8263" xr:uid="{00000000-0005-0000-0000-000006460000}"/>
    <cellStyle name="40% - Accent1 5 2 5 2" xfId="8264" xr:uid="{00000000-0005-0000-0000-000007460000}"/>
    <cellStyle name="40% - Accent1 5 2 5 3" xfId="8265" xr:uid="{00000000-0005-0000-0000-000008460000}"/>
    <cellStyle name="40% - Accent1 5 2 6" xfId="8266" xr:uid="{00000000-0005-0000-0000-000009460000}"/>
    <cellStyle name="40% - Accent1 5 2 7" xfId="8267" xr:uid="{00000000-0005-0000-0000-00000A460000}"/>
    <cellStyle name="40% - Accent1 5 2 8" xfId="40894" xr:uid="{00000000-0005-0000-0000-00000B460000}"/>
    <cellStyle name="40% - Accent1 5 2 9" xfId="40895" xr:uid="{00000000-0005-0000-0000-00000C460000}"/>
    <cellStyle name="40% - Accent1 5 3" xfId="8268" xr:uid="{00000000-0005-0000-0000-00000D460000}"/>
    <cellStyle name="40% - Accent1 5 3 2" xfId="8269" xr:uid="{00000000-0005-0000-0000-00000E460000}"/>
    <cellStyle name="40% - Accent1 5 3 2 2" xfId="8270" xr:uid="{00000000-0005-0000-0000-00000F460000}"/>
    <cellStyle name="40% - Accent1 5 3 2 2 2" xfId="8271" xr:uid="{00000000-0005-0000-0000-000010460000}"/>
    <cellStyle name="40% - Accent1 5 3 2 2 2 2" xfId="8272" xr:uid="{00000000-0005-0000-0000-000011460000}"/>
    <cellStyle name="40% - Accent1 5 3 2 2 2 3" xfId="8273" xr:uid="{00000000-0005-0000-0000-000012460000}"/>
    <cellStyle name="40% - Accent1 5 3 2 2 3" xfId="8274" xr:uid="{00000000-0005-0000-0000-000013460000}"/>
    <cellStyle name="40% - Accent1 5 3 2 2 4" xfId="8275" xr:uid="{00000000-0005-0000-0000-000014460000}"/>
    <cellStyle name="40% - Accent1 5 3 2 3" xfId="8276" xr:uid="{00000000-0005-0000-0000-000015460000}"/>
    <cellStyle name="40% - Accent1 5 3 2 3 2" xfId="8277" xr:uid="{00000000-0005-0000-0000-000016460000}"/>
    <cellStyle name="40% - Accent1 5 3 2 3 3" xfId="8278" xr:uid="{00000000-0005-0000-0000-000017460000}"/>
    <cellStyle name="40% - Accent1 5 3 2 4" xfId="8279" xr:uid="{00000000-0005-0000-0000-000018460000}"/>
    <cellStyle name="40% - Accent1 5 3 2 5" xfId="8280" xr:uid="{00000000-0005-0000-0000-000019460000}"/>
    <cellStyle name="40% - Accent1 5 3 3" xfId="8281" xr:uid="{00000000-0005-0000-0000-00001A460000}"/>
    <cellStyle name="40% - Accent1 5 3 3 2" xfId="8282" xr:uid="{00000000-0005-0000-0000-00001B460000}"/>
    <cellStyle name="40% - Accent1 5 3 3 2 2" xfId="8283" xr:uid="{00000000-0005-0000-0000-00001C460000}"/>
    <cellStyle name="40% - Accent1 5 3 3 2 3" xfId="8284" xr:uid="{00000000-0005-0000-0000-00001D460000}"/>
    <cellStyle name="40% - Accent1 5 3 3 3" xfId="8285" xr:uid="{00000000-0005-0000-0000-00001E460000}"/>
    <cellStyle name="40% - Accent1 5 3 3 4" xfId="8286" xr:uid="{00000000-0005-0000-0000-00001F460000}"/>
    <cellStyle name="40% - Accent1 5 3 4" xfId="8287" xr:uid="{00000000-0005-0000-0000-000020460000}"/>
    <cellStyle name="40% - Accent1 5 3 4 2" xfId="8288" xr:uid="{00000000-0005-0000-0000-000021460000}"/>
    <cellStyle name="40% - Accent1 5 3 4 3" xfId="8289" xr:uid="{00000000-0005-0000-0000-000022460000}"/>
    <cellStyle name="40% - Accent1 5 3 5" xfId="8290" xr:uid="{00000000-0005-0000-0000-000023460000}"/>
    <cellStyle name="40% - Accent1 5 3 6" xfId="8291" xr:uid="{00000000-0005-0000-0000-000024460000}"/>
    <cellStyle name="40% - Accent1 5 3 7" xfId="40896" xr:uid="{00000000-0005-0000-0000-000025460000}"/>
    <cellStyle name="40% - Accent1 5 3 8" xfId="40897" xr:uid="{00000000-0005-0000-0000-000026460000}"/>
    <cellStyle name="40% - Accent1 5 4" xfId="8292" xr:uid="{00000000-0005-0000-0000-000027460000}"/>
    <cellStyle name="40% - Accent1 5 4 2" xfId="8293" xr:uid="{00000000-0005-0000-0000-000028460000}"/>
    <cellStyle name="40% - Accent1 5 4 2 2" xfId="8294" xr:uid="{00000000-0005-0000-0000-000029460000}"/>
    <cellStyle name="40% - Accent1 5 4 2 2 2" xfId="8295" xr:uid="{00000000-0005-0000-0000-00002A460000}"/>
    <cellStyle name="40% - Accent1 5 4 2 2 3" xfId="8296" xr:uid="{00000000-0005-0000-0000-00002B460000}"/>
    <cellStyle name="40% - Accent1 5 4 2 3" xfId="8297" xr:uid="{00000000-0005-0000-0000-00002C460000}"/>
    <cellStyle name="40% - Accent1 5 4 2 4" xfId="8298" xr:uid="{00000000-0005-0000-0000-00002D460000}"/>
    <cellStyle name="40% - Accent1 5 4 3" xfId="8299" xr:uid="{00000000-0005-0000-0000-00002E460000}"/>
    <cellStyle name="40% - Accent1 5 4 3 2" xfId="8300" xr:uid="{00000000-0005-0000-0000-00002F460000}"/>
    <cellStyle name="40% - Accent1 5 4 3 3" xfId="8301" xr:uid="{00000000-0005-0000-0000-000030460000}"/>
    <cellStyle name="40% - Accent1 5 4 4" xfId="8302" xr:uid="{00000000-0005-0000-0000-000031460000}"/>
    <cellStyle name="40% - Accent1 5 4 4 2" xfId="8303" xr:uid="{00000000-0005-0000-0000-000032460000}"/>
    <cellStyle name="40% - Accent1 5 4 4 3" xfId="8304" xr:uid="{00000000-0005-0000-0000-000033460000}"/>
    <cellStyle name="40% - Accent1 5 4 5" xfId="8305" xr:uid="{00000000-0005-0000-0000-000034460000}"/>
    <cellStyle name="40% - Accent1 5 4 6" xfId="8306" xr:uid="{00000000-0005-0000-0000-000035460000}"/>
    <cellStyle name="40% - Accent1 5 4 7" xfId="40898" xr:uid="{00000000-0005-0000-0000-000036460000}"/>
    <cellStyle name="40% - Accent1 5 4 8" xfId="40899" xr:uid="{00000000-0005-0000-0000-000037460000}"/>
    <cellStyle name="40% - Accent1 5 5" xfId="8307" xr:uid="{00000000-0005-0000-0000-000038460000}"/>
    <cellStyle name="40% - Accent1 5 5 2" xfId="8308" xr:uid="{00000000-0005-0000-0000-000039460000}"/>
    <cellStyle name="40% - Accent1 5 5 2 2" xfId="8309" xr:uid="{00000000-0005-0000-0000-00003A460000}"/>
    <cellStyle name="40% - Accent1 5 5 2 3" xfId="8310" xr:uid="{00000000-0005-0000-0000-00003B460000}"/>
    <cellStyle name="40% - Accent1 5 5 3" xfId="8311" xr:uid="{00000000-0005-0000-0000-00003C460000}"/>
    <cellStyle name="40% - Accent1 5 5 4" xfId="8312" xr:uid="{00000000-0005-0000-0000-00003D460000}"/>
    <cellStyle name="40% - Accent1 5 5 5" xfId="40900" xr:uid="{00000000-0005-0000-0000-00003E460000}"/>
    <cellStyle name="40% - Accent1 5 5 6" xfId="40901" xr:uid="{00000000-0005-0000-0000-00003F460000}"/>
    <cellStyle name="40% - Accent1 5 5 7" xfId="40902" xr:uid="{00000000-0005-0000-0000-000040460000}"/>
    <cellStyle name="40% - Accent1 5 5 8" xfId="40903" xr:uid="{00000000-0005-0000-0000-000041460000}"/>
    <cellStyle name="40% - Accent1 5 6" xfId="8313" xr:uid="{00000000-0005-0000-0000-000042460000}"/>
    <cellStyle name="40% - Accent1 5 6 2" xfId="8314" xr:uid="{00000000-0005-0000-0000-000043460000}"/>
    <cellStyle name="40% - Accent1 5 6 3" xfId="8315" xr:uid="{00000000-0005-0000-0000-000044460000}"/>
    <cellStyle name="40% - Accent1 5 6 4" xfId="40904" xr:uid="{00000000-0005-0000-0000-000045460000}"/>
    <cellStyle name="40% - Accent1 5 6 5" xfId="40905" xr:uid="{00000000-0005-0000-0000-000046460000}"/>
    <cellStyle name="40% - Accent1 5 6 6" xfId="40906" xr:uid="{00000000-0005-0000-0000-000047460000}"/>
    <cellStyle name="40% - Accent1 5 6 7" xfId="40907" xr:uid="{00000000-0005-0000-0000-000048460000}"/>
    <cellStyle name="40% - Accent1 5 6 8" xfId="40908" xr:uid="{00000000-0005-0000-0000-000049460000}"/>
    <cellStyle name="40% - Accent1 5 7" xfId="8316" xr:uid="{00000000-0005-0000-0000-00004A460000}"/>
    <cellStyle name="40% - Accent1 5 7 2" xfId="8317" xr:uid="{00000000-0005-0000-0000-00004B460000}"/>
    <cellStyle name="40% - Accent1 5 7 3" xfId="8318" xr:uid="{00000000-0005-0000-0000-00004C460000}"/>
    <cellStyle name="40% - Accent1 5 7 4" xfId="40909" xr:uid="{00000000-0005-0000-0000-00004D460000}"/>
    <cellStyle name="40% - Accent1 5 7 5" xfId="40910" xr:uid="{00000000-0005-0000-0000-00004E460000}"/>
    <cellStyle name="40% - Accent1 5 7 6" xfId="40911" xr:uid="{00000000-0005-0000-0000-00004F460000}"/>
    <cellStyle name="40% - Accent1 5 7 7" xfId="40912" xr:uid="{00000000-0005-0000-0000-000050460000}"/>
    <cellStyle name="40% - Accent1 5 7 8" xfId="40913" xr:uid="{00000000-0005-0000-0000-000051460000}"/>
    <cellStyle name="40% - Accent1 5 8" xfId="8319" xr:uid="{00000000-0005-0000-0000-000052460000}"/>
    <cellStyle name="40% - Accent1 5 8 2" xfId="40914" xr:uid="{00000000-0005-0000-0000-000053460000}"/>
    <cellStyle name="40% - Accent1 5 8 3" xfId="40915" xr:uid="{00000000-0005-0000-0000-000054460000}"/>
    <cellStyle name="40% - Accent1 5 8 4" xfId="40916" xr:uid="{00000000-0005-0000-0000-000055460000}"/>
    <cellStyle name="40% - Accent1 5 8 5" xfId="40917" xr:uid="{00000000-0005-0000-0000-000056460000}"/>
    <cellStyle name="40% - Accent1 5 8 6" xfId="40918" xr:uid="{00000000-0005-0000-0000-000057460000}"/>
    <cellStyle name="40% - Accent1 5 8 7" xfId="40919" xr:uid="{00000000-0005-0000-0000-000058460000}"/>
    <cellStyle name="40% - Accent1 5 8 8" xfId="40920" xr:uid="{00000000-0005-0000-0000-000059460000}"/>
    <cellStyle name="40% - Accent1 5 9" xfId="29788" xr:uid="{00000000-0005-0000-0000-00005A460000}"/>
    <cellStyle name="40% - Accent1 5 9 2" xfId="40921" xr:uid="{00000000-0005-0000-0000-00005B460000}"/>
    <cellStyle name="40% - Accent1 5 9 2 2" xfId="40922" xr:uid="{00000000-0005-0000-0000-00005C460000}"/>
    <cellStyle name="40% - Accent1 5 9 2 2 2" xfId="40923" xr:uid="{00000000-0005-0000-0000-00005D460000}"/>
    <cellStyle name="40% - Accent1 5 9 2 2 3" xfId="40924" xr:uid="{00000000-0005-0000-0000-00005E460000}"/>
    <cellStyle name="40% - Accent1 5 9 2 2 4" xfId="40925" xr:uid="{00000000-0005-0000-0000-00005F460000}"/>
    <cellStyle name="40% - Accent1 5 9 2 2 5" xfId="40926" xr:uid="{00000000-0005-0000-0000-000060460000}"/>
    <cellStyle name="40% - Accent1 5 9 2 2 6" xfId="40927" xr:uid="{00000000-0005-0000-0000-000061460000}"/>
    <cellStyle name="40% - Accent1 5 9 2 3" xfId="40928" xr:uid="{00000000-0005-0000-0000-000062460000}"/>
    <cellStyle name="40% - Accent1 5 9 2 4" xfId="40929" xr:uid="{00000000-0005-0000-0000-000063460000}"/>
    <cellStyle name="40% - Accent1 5 9 2 5" xfId="40930" xr:uid="{00000000-0005-0000-0000-000064460000}"/>
    <cellStyle name="40% - Accent1 5 9 2 6" xfId="40931" xr:uid="{00000000-0005-0000-0000-000065460000}"/>
    <cellStyle name="40% - Accent1 5 9 3" xfId="40932" xr:uid="{00000000-0005-0000-0000-000066460000}"/>
    <cellStyle name="40% - Accent1 5 9 4" xfId="40933" xr:uid="{00000000-0005-0000-0000-000067460000}"/>
    <cellStyle name="40% - Accent1 5 9 5" xfId="40934" xr:uid="{00000000-0005-0000-0000-000068460000}"/>
    <cellStyle name="40% - Accent1 5 9 6" xfId="40935" xr:uid="{00000000-0005-0000-0000-000069460000}"/>
    <cellStyle name="40% - Accent1 5 9 7" xfId="40936" xr:uid="{00000000-0005-0000-0000-00006A460000}"/>
    <cellStyle name="40% - Accent1 5 9 8" xfId="40937" xr:uid="{00000000-0005-0000-0000-00006B460000}"/>
    <cellStyle name="40% - Accent1 6" xfId="8320" xr:uid="{00000000-0005-0000-0000-00006C460000}"/>
    <cellStyle name="40% - Accent1 6 10" xfId="40938" xr:uid="{00000000-0005-0000-0000-00006D460000}"/>
    <cellStyle name="40% - Accent1 6 10 2" xfId="40939" xr:uid="{00000000-0005-0000-0000-00006E460000}"/>
    <cellStyle name="40% - Accent1 6 10 2 2" xfId="40940" xr:uid="{00000000-0005-0000-0000-00006F460000}"/>
    <cellStyle name="40% - Accent1 6 10 2 3" xfId="40941" xr:uid="{00000000-0005-0000-0000-000070460000}"/>
    <cellStyle name="40% - Accent1 6 10 2 4" xfId="40942" xr:uid="{00000000-0005-0000-0000-000071460000}"/>
    <cellStyle name="40% - Accent1 6 10 2 5" xfId="40943" xr:uid="{00000000-0005-0000-0000-000072460000}"/>
    <cellStyle name="40% - Accent1 6 10 2 6" xfId="40944" xr:uid="{00000000-0005-0000-0000-000073460000}"/>
    <cellStyle name="40% - Accent1 6 10 3" xfId="40945" xr:uid="{00000000-0005-0000-0000-000074460000}"/>
    <cellStyle name="40% - Accent1 6 10 4" xfId="40946" xr:uid="{00000000-0005-0000-0000-000075460000}"/>
    <cellStyle name="40% - Accent1 6 10 5" xfId="40947" xr:uid="{00000000-0005-0000-0000-000076460000}"/>
    <cellStyle name="40% - Accent1 6 10 6" xfId="40948" xr:uid="{00000000-0005-0000-0000-000077460000}"/>
    <cellStyle name="40% - Accent1 6 11" xfId="40949" xr:uid="{00000000-0005-0000-0000-000078460000}"/>
    <cellStyle name="40% - Accent1 6 12" xfId="40950" xr:uid="{00000000-0005-0000-0000-000079460000}"/>
    <cellStyle name="40% - Accent1 6 13" xfId="40951" xr:uid="{00000000-0005-0000-0000-00007A460000}"/>
    <cellStyle name="40% - Accent1 6 14" xfId="40952" xr:uid="{00000000-0005-0000-0000-00007B460000}"/>
    <cellStyle name="40% - Accent1 6 15" xfId="40953" xr:uid="{00000000-0005-0000-0000-00007C460000}"/>
    <cellStyle name="40% - Accent1 6 2" xfId="8321" xr:uid="{00000000-0005-0000-0000-00007D460000}"/>
    <cellStyle name="40% - Accent1 6 2 2" xfId="8322" xr:uid="{00000000-0005-0000-0000-00007E460000}"/>
    <cellStyle name="40% - Accent1 6 2 2 2" xfId="8323" xr:uid="{00000000-0005-0000-0000-00007F460000}"/>
    <cellStyle name="40% - Accent1 6 2 2 2 2" xfId="8324" xr:uid="{00000000-0005-0000-0000-000080460000}"/>
    <cellStyle name="40% - Accent1 6 2 2 2 2 2" xfId="8325" xr:uid="{00000000-0005-0000-0000-000081460000}"/>
    <cellStyle name="40% - Accent1 6 2 2 2 2 3" xfId="8326" xr:uid="{00000000-0005-0000-0000-000082460000}"/>
    <cellStyle name="40% - Accent1 6 2 2 2 2 4" xfId="40954" xr:uid="{00000000-0005-0000-0000-000083460000}"/>
    <cellStyle name="40% - Accent1 6 2 2 2 2 5" xfId="40955" xr:uid="{00000000-0005-0000-0000-000084460000}"/>
    <cellStyle name="40% - Accent1 6 2 2 2 2 6" xfId="40956" xr:uid="{00000000-0005-0000-0000-000085460000}"/>
    <cellStyle name="40% - Accent1 6 2 2 2 3" xfId="8327" xr:uid="{00000000-0005-0000-0000-000086460000}"/>
    <cellStyle name="40% - Accent1 6 2 2 2 4" xfId="8328" xr:uid="{00000000-0005-0000-0000-000087460000}"/>
    <cellStyle name="40% - Accent1 6 2 2 2 5" xfId="40957" xr:uid="{00000000-0005-0000-0000-000088460000}"/>
    <cellStyle name="40% - Accent1 6 2 2 2 6" xfId="40958" xr:uid="{00000000-0005-0000-0000-000089460000}"/>
    <cellStyle name="40% - Accent1 6 2 2 3" xfId="8329" xr:uid="{00000000-0005-0000-0000-00008A460000}"/>
    <cellStyle name="40% - Accent1 6 2 2 3 2" xfId="8330" xr:uid="{00000000-0005-0000-0000-00008B460000}"/>
    <cellStyle name="40% - Accent1 6 2 2 3 3" xfId="8331" xr:uid="{00000000-0005-0000-0000-00008C460000}"/>
    <cellStyle name="40% - Accent1 6 2 2 4" xfId="8332" xr:uid="{00000000-0005-0000-0000-00008D460000}"/>
    <cellStyle name="40% - Accent1 6 2 2 5" xfId="8333" xr:uid="{00000000-0005-0000-0000-00008E460000}"/>
    <cellStyle name="40% - Accent1 6 2 2 6" xfId="40959" xr:uid="{00000000-0005-0000-0000-00008F460000}"/>
    <cellStyle name="40% - Accent1 6 2 2 7" xfId="40960" xr:uid="{00000000-0005-0000-0000-000090460000}"/>
    <cellStyle name="40% - Accent1 6 2 2 8" xfId="40961" xr:uid="{00000000-0005-0000-0000-000091460000}"/>
    <cellStyle name="40% - Accent1 6 2 3" xfId="8334" xr:uid="{00000000-0005-0000-0000-000092460000}"/>
    <cellStyle name="40% - Accent1 6 2 3 2" xfId="8335" xr:uid="{00000000-0005-0000-0000-000093460000}"/>
    <cellStyle name="40% - Accent1 6 2 3 2 2" xfId="8336" xr:uid="{00000000-0005-0000-0000-000094460000}"/>
    <cellStyle name="40% - Accent1 6 2 3 2 3" xfId="8337" xr:uid="{00000000-0005-0000-0000-000095460000}"/>
    <cellStyle name="40% - Accent1 6 2 3 3" xfId="8338" xr:uid="{00000000-0005-0000-0000-000096460000}"/>
    <cellStyle name="40% - Accent1 6 2 3 4" xfId="8339" xr:uid="{00000000-0005-0000-0000-000097460000}"/>
    <cellStyle name="40% - Accent1 6 2 4" xfId="8340" xr:uid="{00000000-0005-0000-0000-000098460000}"/>
    <cellStyle name="40% - Accent1 6 2 4 2" xfId="8341" xr:uid="{00000000-0005-0000-0000-000099460000}"/>
    <cellStyle name="40% - Accent1 6 2 4 2 2" xfId="40962" xr:uid="{00000000-0005-0000-0000-00009A460000}"/>
    <cellStyle name="40% - Accent1 6 2 4 2 3" xfId="40963" xr:uid="{00000000-0005-0000-0000-00009B460000}"/>
    <cellStyle name="40% - Accent1 6 2 4 2 4" xfId="40964" xr:uid="{00000000-0005-0000-0000-00009C460000}"/>
    <cellStyle name="40% - Accent1 6 2 4 2 5" xfId="40965" xr:uid="{00000000-0005-0000-0000-00009D460000}"/>
    <cellStyle name="40% - Accent1 6 2 4 2 6" xfId="40966" xr:uid="{00000000-0005-0000-0000-00009E460000}"/>
    <cellStyle name="40% - Accent1 6 2 4 3" xfId="8342" xr:uid="{00000000-0005-0000-0000-00009F460000}"/>
    <cellStyle name="40% - Accent1 6 2 4 4" xfId="40967" xr:uid="{00000000-0005-0000-0000-0000A0460000}"/>
    <cellStyle name="40% - Accent1 6 2 4 5" xfId="40968" xr:uid="{00000000-0005-0000-0000-0000A1460000}"/>
    <cellStyle name="40% - Accent1 6 2 4 6" xfId="40969" xr:uid="{00000000-0005-0000-0000-0000A2460000}"/>
    <cellStyle name="40% - Accent1 6 2 5" xfId="8343" xr:uid="{00000000-0005-0000-0000-0000A3460000}"/>
    <cellStyle name="40% - Accent1 6 2 6" xfId="8344" xr:uid="{00000000-0005-0000-0000-0000A4460000}"/>
    <cellStyle name="40% - Accent1 6 2 7" xfId="40970" xr:uid="{00000000-0005-0000-0000-0000A5460000}"/>
    <cellStyle name="40% - Accent1 6 2 8" xfId="40971" xr:uid="{00000000-0005-0000-0000-0000A6460000}"/>
    <cellStyle name="40% - Accent1 6 2 9" xfId="40972" xr:uid="{00000000-0005-0000-0000-0000A7460000}"/>
    <cellStyle name="40% - Accent1 6 3" xfId="8345" xr:uid="{00000000-0005-0000-0000-0000A8460000}"/>
    <cellStyle name="40% - Accent1 6 3 2" xfId="8346" xr:uid="{00000000-0005-0000-0000-0000A9460000}"/>
    <cellStyle name="40% - Accent1 6 3 2 2" xfId="8347" xr:uid="{00000000-0005-0000-0000-0000AA460000}"/>
    <cellStyle name="40% - Accent1 6 3 2 2 2" xfId="8348" xr:uid="{00000000-0005-0000-0000-0000AB460000}"/>
    <cellStyle name="40% - Accent1 6 3 2 2 3" xfId="8349" xr:uid="{00000000-0005-0000-0000-0000AC460000}"/>
    <cellStyle name="40% - Accent1 6 3 2 3" xfId="8350" xr:uid="{00000000-0005-0000-0000-0000AD460000}"/>
    <cellStyle name="40% - Accent1 6 3 2 4" xfId="8351" xr:uid="{00000000-0005-0000-0000-0000AE460000}"/>
    <cellStyle name="40% - Accent1 6 3 3" xfId="8352" xr:uid="{00000000-0005-0000-0000-0000AF460000}"/>
    <cellStyle name="40% - Accent1 6 3 3 2" xfId="8353" xr:uid="{00000000-0005-0000-0000-0000B0460000}"/>
    <cellStyle name="40% - Accent1 6 3 3 3" xfId="8354" xr:uid="{00000000-0005-0000-0000-0000B1460000}"/>
    <cellStyle name="40% - Accent1 6 3 4" xfId="8355" xr:uid="{00000000-0005-0000-0000-0000B2460000}"/>
    <cellStyle name="40% - Accent1 6 3 5" xfId="8356" xr:uid="{00000000-0005-0000-0000-0000B3460000}"/>
    <cellStyle name="40% - Accent1 6 3 6" xfId="40973" xr:uid="{00000000-0005-0000-0000-0000B4460000}"/>
    <cellStyle name="40% - Accent1 6 3 7" xfId="40974" xr:uid="{00000000-0005-0000-0000-0000B5460000}"/>
    <cellStyle name="40% - Accent1 6 3 8" xfId="40975" xr:uid="{00000000-0005-0000-0000-0000B6460000}"/>
    <cellStyle name="40% - Accent1 6 4" xfId="8357" xr:uid="{00000000-0005-0000-0000-0000B7460000}"/>
    <cellStyle name="40% - Accent1 6 4 2" xfId="8358" xr:uid="{00000000-0005-0000-0000-0000B8460000}"/>
    <cellStyle name="40% - Accent1 6 4 2 2" xfId="8359" xr:uid="{00000000-0005-0000-0000-0000B9460000}"/>
    <cellStyle name="40% - Accent1 6 4 2 3" xfId="8360" xr:uid="{00000000-0005-0000-0000-0000BA460000}"/>
    <cellStyle name="40% - Accent1 6 4 3" xfId="8361" xr:uid="{00000000-0005-0000-0000-0000BB460000}"/>
    <cellStyle name="40% - Accent1 6 4 4" xfId="8362" xr:uid="{00000000-0005-0000-0000-0000BC460000}"/>
    <cellStyle name="40% - Accent1 6 4 5" xfId="40976" xr:uid="{00000000-0005-0000-0000-0000BD460000}"/>
    <cellStyle name="40% - Accent1 6 4 6" xfId="40977" xr:uid="{00000000-0005-0000-0000-0000BE460000}"/>
    <cellStyle name="40% - Accent1 6 4 7" xfId="40978" xr:uid="{00000000-0005-0000-0000-0000BF460000}"/>
    <cellStyle name="40% - Accent1 6 4 8" xfId="40979" xr:uid="{00000000-0005-0000-0000-0000C0460000}"/>
    <cellStyle name="40% - Accent1 6 5" xfId="8363" xr:uid="{00000000-0005-0000-0000-0000C1460000}"/>
    <cellStyle name="40% - Accent1 6 5 2" xfId="8364" xr:uid="{00000000-0005-0000-0000-0000C2460000}"/>
    <cellStyle name="40% - Accent1 6 5 3" xfId="8365" xr:uid="{00000000-0005-0000-0000-0000C3460000}"/>
    <cellStyle name="40% - Accent1 6 5 4" xfId="40980" xr:uid="{00000000-0005-0000-0000-0000C4460000}"/>
    <cellStyle name="40% - Accent1 6 5 5" xfId="40981" xr:uid="{00000000-0005-0000-0000-0000C5460000}"/>
    <cellStyle name="40% - Accent1 6 5 6" xfId="40982" xr:uid="{00000000-0005-0000-0000-0000C6460000}"/>
    <cellStyle name="40% - Accent1 6 5 7" xfId="40983" xr:uid="{00000000-0005-0000-0000-0000C7460000}"/>
    <cellStyle name="40% - Accent1 6 5 8" xfId="40984" xr:uid="{00000000-0005-0000-0000-0000C8460000}"/>
    <cellStyle name="40% - Accent1 6 6" xfId="8366" xr:uid="{00000000-0005-0000-0000-0000C9460000}"/>
    <cellStyle name="40% - Accent1 6 6 2" xfId="40985" xr:uid="{00000000-0005-0000-0000-0000CA460000}"/>
    <cellStyle name="40% - Accent1 6 6 3" xfId="40986" xr:uid="{00000000-0005-0000-0000-0000CB460000}"/>
    <cellStyle name="40% - Accent1 6 6 4" xfId="40987" xr:uid="{00000000-0005-0000-0000-0000CC460000}"/>
    <cellStyle name="40% - Accent1 6 6 5" xfId="40988" xr:uid="{00000000-0005-0000-0000-0000CD460000}"/>
    <cellStyle name="40% - Accent1 6 6 6" xfId="40989" xr:uid="{00000000-0005-0000-0000-0000CE460000}"/>
    <cellStyle name="40% - Accent1 6 6 7" xfId="40990" xr:uid="{00000000-0005-0000-0000-0000CF460000}"/>
    <cellStyle name="40% - Accent1 6 6 8" xfId="40991" xr:uid="{00000000-0005-0000-0000-0000D0460000}"/>
    <cellStyle name="40% - Accent1 6 7" xfId="8367" xr:uid="{00000000-0005-0000-0000-0000D1460000}"/>
    <cellStyle name="40% - Accent1 6 7 2" xfId="40992" xr:uid="{00000000-0005-0000-0000-0000D2460000}"/>
    <cellStyle name="40% - Accent1 6 7 3" xfId="40993" xr:uid="{00000000-0005-0000-0000-0000D3460000}"/>
    <cellStyle name="40% - Accent1 6 7 4" xfId="40994" xr:uid="{00000000-0005-0000-0000-0000D4460000}"/>
    <cellStyle name="40% - Accent1 6 7 5" xfId="40995" xr:uid="{00000000-0005-0000-0000-0000D5460000}"/>
    <cellStyle name="40% - Accent1 6 7 6" xfId="40996" xr:uid="{00000000-0005-0000-0000-0000D6460000}"/>
    <cellStyle name="40% - Accent1 6 7 7" xfId="40997" xr:uid="{00000000-0005-0000-0000-0000D7460000}"/>
    <cellStyle name="40% - Accent1 6 7 8" xfId="40998" xr:uid="{00000000-0005-0000-0000-0000D8460000}"/>
    <cellStyle name="40% - Accent1 6 8" xfId="40999" xr:uid="{00000000-0005-0000-0000-0000D9460000}"/>
    <cellStyle name="40% - Accent1 6 8 2" xfId="41000" xr:uid="{00000000-0005-0000-0000-0000DA460000}"/>
    <cellStyle name="40% - Accent1 6 8 3" xfId="41001" xr:uid="{00000000-0005-0000-0000-0000DB460000}"/>
    <cellStyle name="40% - Accent1 6 8 4" xfId="41002" xr:uid="{00000000-0005-0000-0000-0000DC460000}"/>
    <cellStyle name="40% - Accent1 6 8 5" xfId="41003" xr:uid="{00000000-0005-0000-0000-0000DD460000}"/>
    <cellStyle name="40% - Accent1 6 8 6" xfId="41004" xr:uid="{00000000-0005-0000-0000-0000DE460000}"/>
    <cellStyle name="40% - Accent1 6 8 7" xfId="41005" xr:uid="{00000000-0005-0000-0000-0000DF460000}"/>
    <cellStyle name="40% - Accent1 6 8 8" xfId="41006" xr:uid="{00000000-0005-0000-0000-0000E0460000}"/>
    <cellStyle name="40% - Accent1 6 9" xfId="41007" xr:uid="{00000000-0005-0000-0000-0000E1460000}"/>
    <cellStyle name="40% - Accent1 6 9 2" xfId="41008" xr:uid="{00000000-0005-0000-0000-0000E2460000}"/>
    <cellStyle name="40% - Accent1 6 9 2 2" xfId="41009" xr:uid="{00000000-0005-0000-0000-0000E3460000}"/>
    <cellStyle name="40% - Accent1 6 9 2 2 2" xfId="41010" xr:uid="{00000000-0005-0000-0000-0000E4460000}"/>
    <cellStyle name="40% - Accent1 6 9 2 2 3" xfId="41011" xr:uid="{00000000-0005-0000-0000-0000E5460000}"/>
    <cellStyle name="40% - Accent1 6 9 2 2 4" xfId="41012" xr:uid="{00000000-0005-0000-0000-0000E6460000}"/>
    <cellStyle name="40% - Accent1 6 9 2 2 5" xfId="41013" xr:uid="{00000000-0005-0000-0000-0000E7460000}"/>
    <cellStyle name="40% - Accent1 6 9 2 2 6" xfId="41014" xr:uid="{00000000-0005-0000-0000-0000E8460000}"/>
    <cellStyle name="40% - Accent1 6 9 2 3" xfId="41015" xr:uid="{00000000-0005-0000-0000-0000E9460000}"/>
    <cellStyle name="40% - Accent1 6 9 2 4" xfId="41016" xr:uid="{00000000-0005-0000-0000-0000EA460000}"/>
    <cellStyle name="40% - Accent1 6 9 2 5" xfId="41017" xr:uid="{00000000-0005-0000-0000-0000EB460000}"/>
    <cellStyle name="40% - Accent1 6 9 2 6" xfId="41018" xr:uid="{00000000-0005-0000-0000-0000EC460000}"/>
    <cellStyle name="40% - Accent1 6 9 3" xfId="41019" xr:uid="{00000000-0005-0000-0000-0000ED460000}"/>
    <cellStyle name="40% - Accent1 6 9 4" xfId="41020" xr:uid="{00000000-0005-0000-0000-0000EE460000}"/>
    <cellStyle name="40% - Accent1 6 9 5" xfId="41021" xr:uid="{00000000-0005-0000-0000-0000EF460000}"/>
    <cellStyle name="40% - Accent1 6 9 6" xfId="41022" xr:uid="{00000000-0005-0000-0000-0000F0460000}"/>
    <cellStyle name="40% - Accent1 6 9 7" xfId="41023" xr:uid="{00000000-0005-0000-0000-0000F1460000}"/>
    <cellStyle name="40% - Accent1 6 9 8" xfId="41024" xr:uid="{00000000-0005-0000-0000-0000F2460000}"/>
    <cellStyle name="40% - Accent1 7" xfId="8368" xr:uid="{00000000-0005-0000-0000-0000F3460000}"/>
    <cellStyle name="40% - Accent1 7 10" xfId="41025" xr:uid="{00000000-0005-0000-0000-0000F4460000}"/>
    <cellStyle name="40% - Accent1 7 10 2" xfId="41026" xr:uid="{00000000-0005-0000-0000-0000F5460000}"/>
    <cellStyle name="40% - Accent1 7 10 2 2" xfId="41027" xr:uid="{00000000-0005-0000-0000-0000F6460000}"/>
    <cellStyle name="40% - Accent1 7 10 2 3" xfId="41028" xr:uid="{00000000-0005-0000-0000-0000F7460000}"/>
    <cellStyle name="40% - Accent1 7 10 2 4" xfId="41029" xr:uid="{00000000-0005-0000-0000-0000F8460000}"/>
    <cellStyle name="40% - Accent1 7 10 2 5" xfId="41030" xr:uid="{00000000-0005-0000-0000-0000F9460000}"/>
    <cellStyle name="40% - Accent1 7 10 2 6" xfId="41031" xr:uid="{00000000-0005-0000-0000-0000FA460000}"/>
    <cellStyle name="40% - Accent1 7 10 3" xfId="41032" xr:uid="{00000000-0005-0000-0000-0000FB460000}"/>
    <cellStyle name="40% - Accent1 7 10 4" xfId="41033" xr:uid="{00000000-0005-0000-0000-0000FC460000}"/>
    <cellStyle name="40% - Accent1 7 10 5" xfId="41034" xr:uid="{00000000-0005-0000-0000-0000FD460000}"/>
    <cellStyle name="40% - Accent1 7 10 6" xfId="41035" xr:uid="{00000000-0005-0000-0000-0000FE460000}"/>
    <cellStyle name="40% - Accent1 7 11" xfId="41036" xr:uid="{00000000-0005-0000-0000-0000FF460000}"/>
    <cellStyle name="40% - Accent1 7 12" xfId="41037" xr:uid="{00000000-0005-0000-0000-000000470000}"/>
    <cellStyle name="40% - Accent1 7 13" xfId="41038" xr:uid="{00000000-0005-0000-0000-000001470000}"/>
    <cellStyle name="40% - Accent1 7 14" xfId="41039" xr:uid="{00000000-0005-0000-0000-000002470000}"/>
    <cellStyle name="40% - Accent1 7 15" xfId="41040" xr:uid="{00000000-0005-0000-0000-000003470000}"/>
    <cellStyle name="40% - Accent1 7 2" xfId="8369" xr:uid="{00000000-0005-0000-0000-000004470000}"/>
    <cellStyle name="40% - Accent1 7 2 2" xfId="8370" xr:uid="{00000000-0005-0000-0000-000005470000}"/>
    <cellStyle name="40% - Accent1 7 2 2 2" xfId="8371" xr:uid="{00000000-0005-0000-0000-000006470000}"/>
    <cellStyle name="40% - Accent1 7 2 2 2 2" xfId="8372" xr:uid="{00000000-0005-0000-0000-000007470000}"/>
    <cellStyle name="40% - Accent1 7 2 2 2 2 2" xfId="41041" xr:uid="{00000000-0005-0000-0000-000008470000}"/>
    <cellStyle name="40% - Accent1 7 2 2 2 2 3" xfId="41042" xr:uid="{00000000-0005-0000-0000-000009470000}"/>
    <cellStyle name="40% - Accent1 7 2 2 2 2 4" xfId="41043" xr:uid="{00000000-0005-0000-0000-00000A470000}"/>
    <cellStyle name="40% - Accent1 7 2 2 2 2 5" xfId="41044" xr:uid="{00000000-0005-0000-0000-00000B470000}"/>
    <cellStyle name="40% - Accent1 7 2 2 2 2 6" xfId="41045" xr:uid="{00000000-0005-0000-0000-00000C470000}"/>
    <cellStyle name="40% - Accent1 7 2 2 2 3" xfId="8373" xr:uid="{00000000-0005-0000-0000-00000D470000}"/>
    <cellStyle name="40% - Accent1 7 2 2 2 4" xfId="41046" xr:uid="{00000000-0005-0000-0000-00000E470000}"/>
    <cellStyle name="40% - Accent1 7 2 2 2 5" xfId="41047" xr:uid="{00000000-0005-0000-0000-00000F470000}"/>
    <cellStyle name="40% - Accent1 7 2 2 2 6" xfId="41048" xr:uid="{00000000-0005-0000-0000-000010470000}"/>
    <cellStyle name="40% - Accent1 7 2 2 3" xfId="8374" xr:uid="{00000000-0005-0000-0000-000011470000}"/>
    <cellStyle name="40% - Accent1 7 2 2 4" xfId="8375" xr:uid="{00000000-0005-0000-0000-000012470000}"/>
    <cellStyle name="40% - Accent1 7 2 2 5" xfId="41049" xr:uid="{00000000-0005-0000-0000-000013470000}"/>
    <cellStyle name="40% - Accent1 7 2 2 6" xfId="41050" xr:uid="{00000000-0005-0000-0000-000014470000}"/>
    <cellStyle name="40% - Accent1 7 2 2 7" xfId="41051" xr:uid="{00000000-0005-0000-0000-000015470000}"/>
    <cellStyle name="40% - Accent1 7 2 2 8" xfId="41052" xr:uid="{00000000-0005-0000-0000-000016470000}"/>
    <cellStyle name="40% - Accent1 7 2 3" xfId="8376" xr:uid="{00000000-0005-0000-0000-000017470000}"/>
    <cellStyle name="40% - Accent1 7 2 3 2" xfId="8377" xr:uid="{00000000-0005-0000-0000-000018470000}"/>
    <cellStyle name="40% - Accent1 7 2 3 3" xfId="8378" xr:uid="{00000000-0005-0000-0000-000019470000}"/>
    <cellStyle name="40% - Accent1 7 2 4" xfId="8379" xr:uid="{00000000-0005-0000-0000-00001A470000}"/>
    <cellStyle name="40% - Accent1 7 2 4 2" xfId="41053" xr:uid="{00000000-0005-0000-0000-00001B470000}"/>
    <cellStyle name="40% - Accent1 7 2 4 2 2" xfId="41054" xr:uid="{00000000-0005-0000-0000-00001C470000}"/>
    <cellStyle name="40% - Accent1 7 2 4 2 3" xfId="41055" xr:uid="{00000000-0005-0000-0000-00001D470000}"/>
    <cellStyle name="40% - Accent1 7 2 4 2 4" xfId="41056" xr:uid="{00000000-0005-0000-0000-00001E470000}"/>
    <cellStyle name="40% - Accent1 7 2 4 2 5" xfId="41057" xr:uid="{00000000-0005-0000-0000-00001F470000}"/>
    <cellStyle name="40% - Accent1 7 2 4 2 6" xfId="41058" xr:uid="{00000000-0005-0000-0000-000020470000}"/>
    <cellStyle name="40% - Accent1 7 2 4 3" xfId="41059" xr:uid="{00000000-0005-0000-0000-000021470000}"/>
    <cellStyle name="40% - Accent1 7 2 4 4" xfId="41060" xr:uid="{00000000-0005-0000-0000-000022470000}"/>
    <cellStyle name="40% - Accent1 7 2 4 5" xfId="41061" xr:uid="{00000000-0005-0000-0000-000023470000}"/>
    <cellStyle name="40% - Accent1 7 2 4 6" xfId="41062" xr:uid="{00000000-0005-0000-0000-000024470000}"/>
    <cellStyle name="40% - Accent1 7 2 5" xfId="8380" xr:uid="{00000000-0005-0000-0000-000025470000}"/>
    <cellStyle name="40% - Accent1 7 2 6" xfId="41063" xr:uid="{00000000-0005-0000-0000-000026470000}"/>
    <cellStyle name="40% - Accent1 7 2 7" xfId="41064" xr:uid="{00000000-0005-0000-0000-000027470000}"/>
    <cellStyle name="40% - Accent1 7 2 8" xfId="41065" xr:uid="{00000000-0005-0000-0000-000028470000}"/>
    <cellStyle name="40% - Accent1 7 2 9" xfId="41066" xr:uid="{00000000-0005-0000-0000-000029470000}"/>
    <cellStyle name="40% - Accent1 7 3" xfId="8381" xr:uid="{00000000-0005-0000-0000-00002A470000}"/>
    <cellStyle name="40% - Accent1 7 3 2" xfId="8382" xr:uid="{00000000-0005-0000-0000-00002B470000}"/>
    <cellStyle name="40% - Accent1 7 3 2 2" xfId="8383" xr:uid="{00000000-0005-0000-0000-00002C470000}"/>
    <cellStyle name="40% - Accent1 7 3 2 3" xfId="8384" xr:uid="{00000000-0005-0000-0000-00002D470000}"/>
    <cellStyle name="40% - Accent1 7 3 3" xfId="8385" xr:uid="{00000000-0005-0000-0000-00002E470000}"/>
    <cellStyle name="40% - Accent1 7 3 4" xfId="8386" xr:uid="{00000000-0005-0000-0000-00002F470000}"/>
    <cellStyle name="40% - Accent1 7 3 5" xfId="41067" xr:uid="{00000000-0005-0000-0000-000030470000}"/>
    <cellStyle name="40% - Accent1 7 3 6" xfId="41068" xr:uid="{00000000-0005-0000-0000-000031470000}"/>
    <cellStyle name="40% - Accent1 7 3 7" xfId="41069" xr:uid="{00000000-0005-0000-0000-000032470000}"/>
    <cellStyle name="40% - Accent1 7 3 8" xfId="41070" xr:uid="{00000000-0005-0000-0000-000033470000}"/>
    <cellStyle name="40% - Accent1 7 4" xfId="8387" xr:uid="{00000000-0005-0000-0000-000034470000}"/>
    <cellStyle name="40% - Accent1 7 4 2" xfId="8388" xr:uid="{00000000-0005-0000-0000-000035470000}"/>
    <cellStyle name="40% - Accent1 7 4 3" xfId="8389" xr:uid="{00000000-0005-0000-0000-000036470000}"/>
    <cellStyle name="40% - Accent1 7 4 4" xfId="41071" xr:uid="{00000000-0005-0000-0000-000037470000}"/>
    <cellStyle name="40% - Accent1 7 4 5" xfId="41072" xr:uid="{00000000-0005-0000-0000-000038470000}"/>
    <cellStyle name="40% - Accent1 7 4 6" xfId="41073" xr:uid="{00000000-0005-0000-0000-000039470000}"/>
    <cellStyle name="40% - Accent1 7 4 7" xfId="41074" xr:uid="{00000000-0005-0000-0000-00003A470000}"/>
    <cellStyle name="40% - Accent1 7 4 8" xfId="41075" xr:uid="{00000000-0005-0000-0000-00003B470000}"/>
    <cellStyle name="40% - Accent1 7 5" xfId="8390" xr:uid="{00000000-0005-0000-0000-00003C470000}"/>
    <cellStyle name="40% - Accent1 7 5 2" xfId="41076" xr:uid="{00000000-0005-0000-0000-00003D470000}"/>
    <cellStyle name="40% - Accent1 7 5 3" xfId="41077" xr:uid="{00000000-0005-0000-0000-00003E470000}"/>
    <cellStyle name="40% - Accent1 7 5 4" xfId="41078" xr:uid="{00000000-0005-0000-0000-00003F470000}"/>
    <cellStyle name="40% - Accent1 7 5 5" xfId="41079" xr:uid="{00000000-0005-0000-0000-000040470000}"/>
    <cellStyle name="40% - Accent1 7 5 6" xfId="41080" xr:uid="{00000000-0005-0000-0000-000041470000}"/>
    <cellStyle name="40% - Accent1 7 5 7" xfId="41081" xr:uid="{00000000-0005-0000-0000-000042470000}"/>
    <cellStyle name="40% - Accent1 7 5 8" xfId="41082" xr:uid="{00000000-0005-0000-0000-000043470000}"/>
    <cellStyle name="40% - Accent1 7 6" xfId="8391" xr:uid="{00000000-0005-0000-0000-000044470000}"/>
    <cellStyle name="40% - Accent1 7 6 2" xfId="41083" xr:uid="{00000000-0005-0000-0000-000045470000}"/>
    <cellStyle name="40% - Accent1 7 6 3" xfId="41084" xr:uid="{00000000-0005-0000-0000-000046470000}"/>
    <cellStyle name="40% - Accent1 7 6 4" xfId="41085" xr:uid="{00000000-0005-0000-0000-000047470000}"/>
    <cellStyle name="40% - Accent1 7 6 5" xfId="41086" xr:uid="{00000000-0005-0000-0000-000048470000}"/>
    <cellStyle name="40% - Accent1 7 6 6" xfId="41087" xr:uid="{00000000-0005-0000-0000-000049470000}"/>
    <cellStyle name="40% - Accent1 7 6 7" xfId="41088" xr:uid="{00000000-0005-0000-0000-00004A470000}"/>
    <cellStyle name="40% - Accent1 7 6 8" xfId="41089" xr:uid="{00000000-0005-0000-0000-00004B470000}"/>
    <cellStyle name="40% - Accent1 7 7" xfId="41090" xr:uid="{00000000-0005-0000-0000-00004C470000}"/>
    <cellStyle name="40% - Accent1 7 7 2" xfId="41091" xr:uid="{00000000-0005-0000-0000-00004D470000}"/>
    <cellStyle name="40% - Accent1 7 7 3" xfId="41092" xr:uid="{00000000-0005-0000-0000-00004E470000}"/>
    <cellStyle name="40% - Accent1 7 7 4" xfId="41093" xr:uid="{00000000-0005-0000-0000-00004F470000}"/>
    <cellStyle name="40% - Accent1 7 7 5" xfId="41094" xr:uid="{00000000-0005-0000-0000-000050470000}"/>
    <cellStyle name="40% - Accent1 7 7 6" xfId="41095" xr:uid="{00000000-0005-0000-0000-000051470000}"/>
    <cellStyle name="40% - Accent1 7 7 7" xfId="41096" xr:uid="{00000000-0005-0000-0000-000052470000}"/>
    <cellStyle name="40% - Accent1 7 7 8" xfId="41097" xr:uid="{00000000-0005-0000-0000-000053470000}"/>
    <cellStyle name="40% - Accent1 7 8" xfId="41098" xr:uid="{00000000-0005-0000-0000-000054470000}"/>
    <cellStyle name="40% - Accent1 7 8 2" xfId="41099" xr:uid="{00000000-0005-0000-0000-000055470000}"/>
    <cellStyle name="40% - Accent1 7 8 3" xfId="41100" xr:uid="{00000000-0005-0000-0000-000056470000}"/>
    <cellStyle name="40% - Accent1 7 8 4" xfId="41101" xr:uid="{00000000-0005-0000-0000-000057470000}"/>
    <cellStyle name="40% - Accent1 7 8 5" xfId="41102" xr:uid="{00000000-0005-0000-0000-000058470000}"/>
    <cellStyle name="40% - Accent1 7 8 6" xfId="41103" xr:uid="{00000000-0005-0000-0000-000059470000}"/>
    <cellStyle name="40% - Accent1 7 8 7" xfId="41104" xr:uid="{00000000-0005-0000-0000-00005A470000}"/>
    <cellStyle name="40% - Accent1 7 8 8" xfId="41105" xr:uid="{00000000-0005-0000-0000-00005B470000}"/>
    <cellStyle name="40% - Accent1 7 9" xfId="41106" xr:uid="{00000000-0005-0000-0000-00005C470000}"/>
    <cellStyle name="40% - Accent1 7 9 2" xfId="41107" xr:uid="{00000000-0005-0000-0000-00005D470000}"/>
    <cellStyle name="40% - Accent1 7 9 2 2" xfId="41108" xr:uid="{00000000-0005-0000-0000-00005E470000}"/>
    <cellStyle name="40% - Accent1 7 9 2 2 2" xfId="41109" xr:uid="{00000000-0005-0000-0000-00005F470000}"/>
    <cellStyle name="40% - Accent1 7 9 2 2 3" xfId="41110" xr:uid="{00000000-0005-0000-0000-000060470000}"/>
    <cellStyle name="40% - Accent1 7 9 2 2 4" xfId="41111" xr:uid="{00000000-0005-0000-0000-000061470000}"/>
    <cellStyle name="40% - Accent1 7 9 2 2 5" xfId="41112" xr:uid="{00000000-0005-0000-0000-000062470000}"/>
    <cellStyle name="40% - Accent1 7 9 2 2 6" xfId="41113" xr:uid="{00000000-0005-0000-0000-000063470000}"/>
    <cellStyle name="40% - Accent1 7 9 2 3" xfId="41114" xr:uid="{00000000-0005-0000-0000-000064470000}"/>
    <cellStyle name="40% - Accent1 7 9 2 4" xfId="41115" xr:uid="{00000000-0005-0000-0000-000065470000}"/>
    <cellStyle name="40% - Accent1 7 9 2 5" xfId="41116" xr:uid="{00000000-0005-0000-0000-000066470000}"/>
    <cellStyle name="40% - Accent1 7 9 2 6" xfId="41117" xr:uid="{00000000-0005-0000-0000-000067470000}"/>
    <cellStyle name="40% - Accent1 7 9 3" xfId="41118" xr:uid="{00000000-0005-0000-0000-000068470000}"/>
    <cellStyle name="40% - Accent1 7 9 4" xfId="41119" xr:uid="{00000000-0005-0000-0000-000069470000}"/>
    <cellStyle name="40% - Accent1 7 9 5" xfId="41120" xr:uid="{00000000-0005-0000-0000-00006A470000}"/>
    <cellStyle name="40% - Accent1 7 9 6" xfId="41121" xr:uid="{00000000-0005-0000-0000-00006B470000}"/>
    <cellStyle name="40% - Accent1 7 9 7" xfId="41122" xr:uid="{00000000-0005-0000-0000-00006C470000}"/>
    <cellStyle name="40% - Accent1 7 9 8" xfId="41123" xr:uid="{00000000-0005-0000-0000-00006D470000}"/>
    <cellStyle name="40% - Accent1 8" xfId="8392" xr:uid="{00000000-0005-0000-0000-00006E470000}"/>
    <cellStyle name="40% - Accent1 8 2" xfId="8393" xr:uid="{00000000-0005-0000-0000-00006F470000}"/>
    <cellStyle name="40% - Accent1 8 2 2" xfId="8394" xr:uid="{00000000-0005-0000-0000-000070470000}"/>
    <cellStyle name="40% - Accent1 8 2 2 2" xfId="8395" xr:uid="{00000000-0005-0000-0000-000071470000}"/>
    <cellStyle name="40% - Accent1 8 2 2 2 2" xfId="8396" xr:uid="{00000000-0005-0000-0000-000072470000}"/>
    <cellStyle name="40% - Accent1 8 2 2 2 3" xfId="8397" xr:uid="{00000000-0005-0000-0000-000073470000}"/>
    <cellStyle name="40% - Accent1 8 2 2 3" xfId="8398" xr:uid="{00000000-0005-0000-0000-000074470000}"/>
    <cellStyle name="40% - Accent1 8 2 2 4" xfId="8399" xr:uid="{00000000-0005-0000-0000-000075470000}"/>
    <cellStyle name="40% - Accent1 8 2 3" xfId="8400" xr:uid="{00000000-0005-0000-0000-000076470000}"/>
    <cellStyle name="40% - Accent1 8 2 3 2" xfId="8401" xr:uid="{00000000-0005-0000-0000-000077470000}"/>
    <cellStyle name="40% - Accent1 8 2 3 3" xfId="8402" xr:uid="{00000000-0005-0000-0000-000078470000}"/>
    <cellStyle name="40% - Accent1 8 2 4" xfId="8403" xr:uid="{00000000-0005-0000-0000-000079470000}"/>
    <cellStyle name="40% - Accent1 8 2 5" xfId="8404" xr:uid="{00000000-0005-0000-0000-00007A470000}"/>
    <cellStyle name="40% - Accent1 8 3" xfId="8405" xr:uid="{00000000-0005-0000-0000-00007B470000}"/>
    <cellStyle name="40% - Accent1 8 3 2" xfId="8406" xr:uid="{00000000-0005-0000-0000-00007C470000}"/>
    <cellStyle name="40% - Accent1 8 3 2 2" xfId="8407" xr:uid="{00000000-0005-0000-0000-00007D470000}"/>
    <cellStyle name="40% - Accent1 8 3 2 3" xfId="8408" xr:uid="{00000000-0005-0000-0000-00007E470000}"/>
    <cellStyle name="40% - Accent1 8 3 3" xfId="8409" xr:uid="{00000000-0005-0000-0000-00007F470000}"/>
    <cellStyle name="40% - Accent1 8 3 4" xfId="8410" xr:uid="{00000000-0005-0000-0000-000080470000}"/>
    <cellStyle name="40% - Accent1 8 4" xfId="8411" xr:uid="{00000000-0005-0000-0000-000081470000}"/>
    <cellStyle name="40% - Accent1 8 4 2" xfId="8412" xr:uid="{00000000-0005-0000-0000-000082470000}"/>
    <cellStyle name="40% - Accent1 8 4 3" xfId="8413" xr:uid="{00000000-0005-0000-0000-000083470000}"/>
    <cellStyle name="40% - Accent1 8 5" xfId="8414" xr:uid="{00000000-0005-0000-0000-000084470000}"/>
    <cellStyle name="40% - Accent1 8 6" xfId="8415" xr:uid="{00000000-0005-0000-0000-000085470000}"/>
    <cellStyle name="40% - Accent1 9" xfId="8416" xr:uid="{00000000-0005-0000-0000-000086470000}"/>
    <cellStyle name="40% - Accent1 9 2" xfId="8417" xr:uid="{00000000-0005-0000-0000-000087470000}"/>
    <cellStyle name="40% - Accent1 9 2 2" xfId="8418" xr:uid="{00000000-0005-0000-0000-000088470000}"/>
    <cellStyle name="40% - Accent1 9 2 2 2" xfId="8419" xr:uid="{00000000-0005-0000-0000-000089470000}"/>
    <cellStyle name="40% - Accent1 9 2 2 3" xfId="8420" xr:uid="{00000000-0005-0000-0000-00008A470000}"/>
    <cellStyle name="40% - Accent1 9 2 3" xfId="8421" xr:uid="{00000000-0005-0000-0000-00008B470000}"/>
    <cellStyle name="40% - Accent1 9 2 4" xfId="8422" xr:uid="{00000000-0005-0000-0000-00008C470000}"/>
    <cellStyle name="40% - Accent1 9 3" xfId="8423" xr:uid="{00000000-0005-0000-0000-00008D470000}"/>
    <cellStyle name="40% - Accent1 9 3 2" xfId="8424" xr:uid="{00000000-0005-0000-0000-00008E470000}"/>
    <cellStyle name="40% - Accent1 9 3 3" xfId="8425" xr:uid="{00000000-0005-0000-0000-00008F470000}"/>
    <cellStyle name="40% - Accent1 9 4" xfId="8426" xr:uid="{00000000-0005-0000-0000-000090470000}"/>
    <cellStyle name="40% - Accent1 9 5" xfId="8427" xr:uid="{00000000-0005-0000-0000-000091470000}"/>
    <cellStyle name="40% - Accent2 10" xfId="8428" xr:uid="{00000000-0005-0000-0000-000092470000}"/>
    <cellStyle name="40% - Accent2 10 2" xfId="8429" xr:uid="{00000000-0005-0000-0000-000093470000}"/>
    <cellStyle name="40% - Accent2 10 2 2" xfId="8430" xr:uid="{00000000-0005-0000-0000-000094470000}"/>
    <cellStyle name="40% - Accent2 10 2 2 2" xfId="8431" xr:uid="{00000000-0005-0000-0000-000095470000}"/>
    <cellStyle name="40% - Accent2 10 2 2 3" xfId="8432" xr:uid="{00000000-0005-0000-0000-000096470000}"/>
    <cellStyle name="40% - Accent2 10 2 3" xfId="8433" xr:uid="{00000000-0005-0000-0000-000097470000}"/>
    <cellStyle name="40% - Accent2 10 2 4" xfId="8434" xr:uid="{00000000-0005-0000-0000-000098470000}"/>
    <cellStyle name="40% - Accent2 10 3" xfId="8435" xr:uid="{00000000-0005-0000-0000-000099470000}"/>
    <cellStyle name="40% - Accent2 10 3 2" xfId="8436" xr:uid="{00000000-0005-0000-0000-00009A470000}"/>
    <cellStyle name="40% - Accent2 10 3 3" xfId="8437" xr:uid="{00000000-0005-0000-0000-00009B470000}"/>
    <cellStyle name="40% - Accent2 10 4" xfId="8438" xr:uid="{00000000-0005-0000-0000-00009C470000}"/>
    <cellStyle name="40% - Accent2 10 5" xfId="8439" xr:uid="{00000000-0005-0000-0000-00009D470000}"/>
    <cellStyle name="40% - Accent2 11" xfId="8440" xr:uid="{00000000-0005-0000-0000-00009E470000}"/>
    <cellStyle name="40% - Accent2 11 2" xfId="8441" xr:uid="{00000000-0005-0000-0000-00009F470000}"/>
    <cellStyle name="40% - Accent2 11 2 2" xfId="8442" xr:uid="{00000000-0005-0000-0000-0000A0470000}"/>
    <cellStyle name="40% - Accent2 11 2 3" xfId="8443" xr:uid="{00000000-0005-0000-0000-0000A1470000}"/>
    <cellStyle name="40% - Accent2 11 3" xfId="8444" xr:uid="{00000000-0005-0000-0000-0000A2470000}"/>
    <cellStyle name="40% - Accent2 11 4" xfId="8445" xr:uid="{00000000-0005-0000-0000-0000A3470000}"/>
    <cellStyle name="40% - Accent2 12" xfId="8446" xr:uid="{00000000-0005-0000-0000-0000A4470000}"/>
    <cellStyle name="40% - Accent2 12 2" xfId="8447" xr:uid="{00000000-0005-0000-0000-0000A5470000}"/>
    <cellStyle name="40% - Accent2 12 3" xfId="8448" xr:uid="{00000000-0005-0000-0000-0000A6470000}"/>
    <cellStyle name="40% - Accent2 13" xfId="8449" xr:uid="{00000000-0005-0000-0000-0000A7470000}"/>
    <cellStyle name="40% - Accent2 13 2" xfId="8450" xr:uid="{00000000-0005-0000-0000-0000A8470000}"/>
    <cellStyle name="40% - Accent2 13 3" xfId="8451" xr:uid="{00000000-0005-0000-0000-0000A9470000}"/>
    <cellStyle name="40% - Accent2 14" xfId="8452" xr:uid="{00000000-0005-0000-0000-0000AA470000}"/>
    <cellStyle name="40% - Accent2 14 2" xfId="29789" xr:uid="{00000000-0005-0000-0000-0000AB470000}"/>
    <cellStyle name="40% - Accent2 15" xfId="8453" xr:uid="{00000000-0005-0000-0000-0000AC470000}"/>
    <cellStyle name="40% - Accent2 15 2" xfId="29790" xr:uid="{00000000-0005-0000-0000-0000AD470000}"/>
    <cellStyle name="40% - Accent2 16" xfId="29791" xr:uid="{00000000-0005-0000-0000-0000AE470000}"/>
    <cellStyle name="40% - Accent2 16 2" xfId="29792" xr:uid="{00000000-0005-0000-0000-0000AF470000}"/>
    <cellStyle name="40% - Accent2 17" xfId="29793" xr:uid="{00000000-0005-0000-0000-0000B0470000}"/>
    <cellStyle name="40% - Accent2 17 2" xfId="29794" xr:uid="{00000000-0005-0000-0000-0000B1470000}"/>
    <cellStyle name="40% - Accent2 18" xfId="29795" xr:uid="{00000000-0005-0000-0000-0000B2470000}"/>
    <cellStyle name="40% - Accent2 18 2" xfId="29796" xr:uid="{00000000-0005-0000-0000-0000B3470000}"/>
    <cellStyle name="40% - Accent2 19" xfId="29797" xr:uid="{00000000-0005-0000-0000-0000B4470000}"/>
    <cellStyle name="40% - Accent2 19 2" xfId="29798" xr:uid="{00000000-0005-0000-0000-0000B5470000}"/>
    <cellStyle name="40% - Accent2 2" xfId="8454" xr:uid="{00000000-0005-0000-0000-0000B6470000}"/>
    <cellStyle name="40% - Accent2 2 2" xfId="8455" xr:uid="{00000000-0005-0000-0000-0000B7470000}"/>
    <cellStyle name="40% - Accent2 2 2 2" xfId="8456" xr:uid="{00000000-0005-0000-0000-0000B8470000}"/>
    <cellStyle name="40% - Accent2 2 2 2 2" xfId="31869" xr:uid="{00000000-0005-0000-0000-0000B9470000}"/>
    <cellStyle name="40% - Accent2 2 2 2 2 2" xfId="31870" xr:uid="{00000000-0005-0000-0000-0000BA470000}"/>
    <cellStyle name="40% - Accent2 2 2 2 2 3" xfId="31871" xr:uid="{00000000-0005-0000-0000-0000BB470000}"/>
    <cellStyle name="40% - Accent2 2 2 2 2 4" xfId="31872" xr:uid="{00000000-0005-0000-0000-0000BC470000}"/>
    <cellStyle name="40% - Accent2 2 2 2 3" xfId="31873" xr:uid="{00000000-0005-0000-0000-0000BD470000}"/>
    <cellStyle name="40% - Accent2 2 2 2 4" xfId="31874" xr:uid="{00000000-0005-0000-0000-0000BE470000}"/>
    <cellStyle name="40% - Accent2 2 2 2 5" xfId="31875" xr:uid="{00000000-0005-0000-0000-0000BF470000}"/>
    <cellStyle name="40% - Accent2 2 2 3" xfId="8457" xr:uid="{00000000-0005-0000-0000-0000C0470000}"/>
    <cellStyle name="40% - Accent2 2 2 3 10" xfId="8458" xr:uid="{00000000-0005-0000-0000-0000C1470000}"/>
    <cellStyle name="40% - Accent2 2 2 3 10 2" xfId="8459" xr:uid="{00000000-0005-0000-0000-0000C2470000}"/>
    <cellStyle name="40% - Accent2 2 2 3 10 3" xfId="8460" xr:uid="{00000000-0005-0000-0000-0000C3470000}"/>
    <cellStyle name="40% - Accent2 2 2 3 11" xfId="8461" xr:uid="{00000000-0005-0000-0000-0000C4470000}"/>
    <cellStyle name="40% - Accent2 2 2 3 12" xfId="8462" xr:uid="{00000000-0005-0000-0000-0000C5470000}"/>
    <cellStyle name="40% - Accent2 2 2 3 2" xfId="8463" xr:uid="{00000000-0005-0000-0000-0000C6470000}"/>
    <cellStyle name="40% - Accent2 2 2 3 2 2" xfId="8464" xr:uid="{00000000-0005-0000-0000-0000C7470000}"/>
    <cellStyle name="40% - Accent2 2 2 3 2 2 2" xfId="8465" xr:uid="{00000000-0005-0000-0000-0000C8470000}"/>
    <cellStyle name="40% - Accent2 2 2 3 2 2 2 2" xfId="8466" xr:uid="{00000000-0005-0000-0000-0000C9470000}"/>
    <cellStyle name="40% - Accent2 2 2 3 2 2 2 2 2" xfId="8467" xr:uid="{00000000-0005-0000-0000-0000CA470000}"/>
    <cellStyle name="40% - Accent2 2 2 3 2 2 2 2 2 2" xfId="8468" xr:uid="{00000000-0005-0000-0000-0000CB470000}"/>
    <cellStyle name="40% - Accent2 2 2 3 2 2 2 2 2 2 2" xfId="8469" xr:uid="{00000000-0005-0000-0000-0000CC470000}"/>
    <cellStyle name="40% - Accent2 2 2 3 2 2 2 2 2 2 3" xfId="8470" xr:uid="{00000000-0005-0000-0000-0000CD470000}"/>
    <cellStyle name="40% - Accent2 2 2 3 2 2 2 2 2 3" xfId="8471" xr:uid="{00000000-0005-0000-0000-0000CE470000}"/>
    <cellStyle name="40% - Accent2 2 2 3 2 2 2 2 2 4" xfId="8472" xr:uid="{00000000-0005-0000-0000-0000CF470000}"/>
    <cellStyle name="40% - Accent2 2 2 3 2 2 2 2 3" xfId="8473" xr:uid="{00000000-0005-0000-0000-0000D0470000}"/>
    <cellStyle name="40% - Accent2 2 2 3 2 2 2 2 3 2" xfId="8474" xr:uid="{00000000-0005-0000-0000-0000D1470000}"/>
    <cellStyle name="40% - Accent2 2 2 3 2 2 2 2 3 3" xfId="8475" xr:uid="{00000000-0005-0000-0000-0000D2470000}"/>
    <cellStyle name="40% - Accent2 2 2 3 2 2 2 2 4" xfId="8476" xr:uid="{00000000-0005-0000-0000-0000D3470000}"/>
    <cellStyle name="40% - Accent2 2 2 3 2 2 2 2 5" xfId="8477" xr:uid="{00000000-0005-0000-0000-0000D4470000}"/>
    <cellStyle name="40% - Accent2 2 2 3 2 2 2 3" xfId="8478" xr:uid="{00000000-0005-0000-0000-0000D5470000}"/>
    <cellStyle name="40% - Accent2 2 2 3 2 2 2 3 2" xfId="8479" xr:uid="{00000000-0005-0000-0000-0000D6470000}"/>
    <cellStyle name="40% - Accent2 2 2 3 2 2 2 3 2 2" xfId="8480" xr:uid="{00000000-0005-0000-0000-0000D7470000}"/>
    <cellStyle name="40% - Accent2 2 2 3 2 2 2 3 2 3" xfId="8481" xr:uid="{00000000-0005-0000-0000-0000D8470000}"/>
    <cellStyle name="40% - Accent2 2 2 3 2 2 2 3 3" xfId="8482" xr:uid="{00000000-0005-0000-0000-0000D9470000}"/>
    <cellStyle name="40% - Accent2 2 2 3 2 2 2 3 4" xfId="8483" xr:uid="{00000000-0005-0000-0000-0000DA470000}"/>
    <cellStyle name="40% - Accent2 2 2 3 2 2 2 4" xfId="8484" xr:uid="{00000000-0005-0000-0000-0000DB470000}"/>
    <cellStyle name="40% - Accent2 2 2 3 2 2 2 4 2" xfId="8485" xr:uid="{00000000-0005-0000-0000-0000DC470000}"/>
    <cellStyle name="40% - Accent2 2 2 3 2 2 2 4 3" xfId="8486" xr:uid="{00000000-0005-0000-0000-0000DD470000}"/>
    <cellStyle name="40% - Accent2 2 2 3 2 2 2 5" xfId="8487" xr:uid="{00000000-0005-0000-0000-0000DE470000}"/>
    <cellStyle name="40% - Accent2 2 2 3 2 2 2 6" xfId="8488" xr:uid="{00000000-0005-0000-0000-0000DF470000}"/>
    <cellStyle name="40% - Accent2 2 2 3 2 2 3" xfId="8489" xr:uid="{00000000-0005-0000-0000-0000E0470000}"/>
    <cellStyle name="40% - Accent2 2 2 3 2 2 3 2" xfId="8490" xr:uid="{00000000-0005-0000-0000-0000E1470000}"/>
    <cellStyle name="40% - Accent2 2 2 3 2 2 3 2 2" xfId="8491" xr:uid="{00000000-0005-0000-0000-0000E2470000}"/>
    <cellStyle name="40% - Accent2 2 2 3 2 2 3 2 2 2" xfId="8492" xr:uid="{00000000-0005-0000-0000-0000E3470000}"/>
    <cellStyle name="40% - Accent2 2 2 3 2 2 3 2 2 3" xfId="8493" xr:uid="{00000000-0005-0000-0000-0000E4470000}"/>
    <cellStyle name="40% - Accent2 2 2 3 2 2 3 2 3" xfId="8494" xr:uid="{00000000-0005-0000-0000-0000E5470000}"/>
    <cellStyle name="40% - Accent2 2 2 3 2 2 3 2 4" xfId="8495" xr:uid="{00000000-0005-0000-0000-0000E6470000}"/>
    <cellStyle name="40% - Accent2 2 2 3 2 2 3 3" xfId="8496" xr:uid="{00000000-0005-0000-0000-0000E7470000}"/>
    <cellStyle name="40% - Accent2 2 2 3 2 2 3 3 2" xfId="8497" xr:uid="{00000000-0005-0000-0000-0000E8470000}"/>
    <cellStyle name="40% - Accent2 2 2 3 2 2 3 3 3" xfId="8498" xr:uid="{00000000-0005-0000-0000-0000E9470000}"/>
    <cellStyle name="40% - Accent2 2 2 3 2 2 3 4" xfId="8499" xr:uid="{00000000-0005-0000-0000-0000EA470000}"/>
    <cellStyle name="40% - Accent2 2 2 3 2 2 3 5" xfId="8500" xr:uid="{00000000-0005-0000-0000-0000EB470000}"/>
    <cellStyle name="40% - Accent2 2 2 3 2 2 4" xfId="8501" xr:uid="{00000000-0005-0000-0000-0000EC470000}"/>
    <cellStyle name="40% - Accent2 2 2 3 2 2 4 2" xfId="8502" xr:uid="{00000000-0005-0000-0000-0000ED470000}"/>
    <cellStyle name="40% - Accent2 2 2 3 2 2 4 2 2" xfId="8503" xr:uid="{00000000-0005-0000-0000-0000EE470000}"/>
    <cellStyle name="40% - Accent2 2 2 3 2 2 4 2 3" xfId="8504" xr:uid="{00000000-0005-0000-0000-0000EF470000}"/>
    <cellStyle name="40% - Accent2 2 2 3 2 2 4 3" xfId="8505" xr:uid="{00000000-0005-0000-0000-0000F0470000}"/>
    <cellStyle name="40% - Accent2 2 2 3 2 2 4 4" xfId="8506" xr:uid="{00000000-0005-0000-0000-0000F1470000}"/>
    <cellStyle name="40% - Accent2 2 2 3 2 2 5" xfId="8507" xr:uid="{00000000-0005-0000-0000-0000F2470000}"/>
    <cellStyle name="40% - Accent2 2 2 3 2 2 5 2" xfId="8508" xr:uid="{00000000-0005-0000-0000-0000F3470000}"/>
    <cellStyle name="40% - Accent2 2 2 3 2 2 5 3" xfId="8509" xr:uid="{00000000-0005-0000-0000-0000F4470000}"/>
    <cellStyle name="40% - Accent2 2 2 3 2 2 6" xfId="8510" xr:uid="{00000000-0005-0000-0000-0000F5470000}"/>
    <cellStyle name="40% - Accent2 2 2 3 2 2 7" xfId="8511" xr:uid="{00000000-0005-0000-0000-0000F6470000}"/>
    <cellStyle name="40% - Accent2 2 2 3 2 3" xfId="8512" xr:uid="{00000000-0005-0000-0000-0000F7470000}"/>
    <cellStyle name="40% - Accent2 2 2 3 2 3 2" xfId="8513" xr:uid="{00000000-0005-0000-0000-0000F8470000}"/>
    <cellStyle name="40% - Accent2 2 2 3 2 3 2 2" xfId="8514" xr:uid="{00000000-0005-0000-0000-0000F9470000}"/>
    <cellStyle name="40% - Accent2 2 2 3 2 3 2 2 2" xfId="8515" xr:uid="{00000000-0005-0000-0000-0000FA470000}"/>
    <cellStyle name="40% - Accent2 2 2 3 2 3 2 2 2 2" xfId="8516" xr:uid="{00000000-0005-0000-0000-0000FB470000}"/>
    <cellStyle name="40% - Accent2 2 2 3 2 3 2 2 2 3" xfId="8517" xr:uid="{00000000-0005-0000-0000-0000FC470000}"/>
    <cellStyle name="40% - Accent2 2 2 3 2 3 2 2 3" xfId="8518" xr:uid="{00000000-0005-0000-0000-0000FD470000}"/>
    <cellStyle name="40% - Accent2 2 2 3 2 3 2 2 4" xfId="8519" xr:uid="{00000000-0005-0000-0000-0000FE470000}"/>
    <cellStyle name="40% - Accent2 2 2 3 2 3 2 3" xfId="8520" xr:uid="{00000000-0005-0000-0000-0000FF470000}"/>
    <cellStyle name="40% - Accent2 2 2 3 2 3 2 3 2" xfId="8521" xr:uid="{00000000-0005-0000-0000-000000480000}"/>
    <cellStyle name="40% - Accent2 2 2 3 2 3 2 3 3" xfId="8522" xr:uid="{00000000-0005-0000-0000-000001480000}"/>
    <cellStyle name="40% - Accent2 2 2 3 2 3 2 4" xfId="8523" xr:uid="{00000000-0005-0000-0000-000002480000}"/>
    <cellStyle name="40% - Accent2 2 2 3 2 3 2 5" xfId="8524" xr:uid="{00000000-0005-0000-0000-000003480000}"/>
    <cellStyle name="40% - Accent2 2 2 3 2 3 3" xfId="8525" xr:uid="{00000000-0005-0000-0000-000004480000}"/>
    <cellStyle name="40% - Accent2 2 2 3 2 3 3 2" xfId="8526" xr:uid="{00000000-0005-0000-0000-000005480000}"/>
    <cellStyle name="40% - Accent2 2 2 3 2 3 3 2 2" xfId="8527" xr:uid="{00000000-0005-0000-0000-000006480000}"/>
    <cellStyle name="40% - Accent2 2 2 3 2 3 3 2 3" xfId="8528" xr:uid="{00000000-0005-0000-0000-000007480000}"/>
    <cellStyle name="40% - Accent2 2 2 3 2 3 3 3" xfId="8529" xr:uid="{00000000-0005-0000-0000-000008480000}"/>
    <cellStyle name="40% - Accent2 2 2 3 2 3 3 4" xfId="8530" xr:uid="{00000000-0005-0000-0000-000009480000}"/>
    <cellStyle name="40% - Accent2 2 2 3 2 3 4" xfId="8531" xr:uid="{00000000-0005-0000-0000-00000A480000}"/>
    <cellStyle name="40% - Accent2 2 2 3 2 3 4 2" xfId="8532" xr:uid="{00000000-0005-0000-0000-00000B480000}"/>
    <cellStyle name="40% - Accent2 2 2 3 2 3 4 3" xfId="8533" xr:uid="{00000000-0005-0000-0000-00000C480000}"/>
    <cellStyle name="40% - Accent2 2 2 3 2 3 5" xfId="8534" xr:uid="{00000000-0005-0000-0000-00000D480000}"/>
    <cellStyle name="40% - Accent2 2 2 3 2 3 6" xfId="8535" xr:uid="{00000000-0005-0000-0000-00000E480000}"/>
    <cellStyle name="40% - Accent2 2 2 3 2 4" xfId="8536" xr:uid="{00000000-0005-0000-0000-00000F480000}"/>
    <cellStyle name="40% - Accent2 2 2 3 2 4 2" xfId="8537" xr:uid="{00000000-0005-0000-0000-000010480000}"/>
    <cellStyle name="40% - Accent2 2 2 3 2 4 2 2" xfId="8538" xr:uid="{00000000-0005-0000-0000-000011480000}"/>
    <cellStyle name="40% - Accent2 2 2 3 2 4 2 2 2" xfId="8539" xr:uid="{00000000-0005-0000-0000-000012480000}"/>
    <cellStyle name="40% - Accent2 2 2 3 2 4 2 2 3" xfId="8540" xr:uid="{00000000-0005-0000-0000-000013480000}"/>
    <cellStyle name="40% - Accent2 2 2 3 2 4 2 3" xfId="8541" xr:uid="{00000000-0005-0000-0000-000014480000}"/>
    <cellStyle name="40% - Accent2 2 2 3 2 4 2 4" xfId="8542" xr:uid="{00000000-0005-0000-0000-000015480000}"/>
    <cellStyle name="40% - Accent2 2 2 3 2 4 3" xfId="8543" xr:uid="{00000000-0005-0000-0000-000016480000}"/>
    <cellStyle name="40% - Accent2 2 2 3 2 4 3 2" xfId="8544" xr:uid="{00000000-0005-0000-0000-000017480000}"/>
    <cellStyle name="40% - Accent2 2 2 3 2 4 3 3" xfId="8545" xr:uid="{00000000-0005-0000-0000-000018480000}"/>
    <cellStyle name="40% - Accent2 2 2 3 2 4 4" xfId="8546" xr:uid="{00000000-0005-0000-0000-000019480000}"/>
    <cellStyle name="40% - Accent2 2 2 3 2 4 5" xfId="8547" xr:uid="{00000000-0005-0000-0000-00001A480000}"/>
    <cellStyle name="40% - Accent2 2 2 3 2 5" xfId="8548" xr:uid="{00000000-0005-0000-0000-00001B480000}"/>
    <cellStyle name="40% - Accent2 2 2 3 2 5 2" xfId="8549" xr:uid="{00000000-0005-0000-0000-00001C480000}"/>
    <cellStyle name="40% - Accent2 2 2 3 2 5 2 2" xfId="8550" xr:uid="{00000000-0005-0000-0000-00001D480000}"/>
    <cellStyle name="40% - Accent2 2 2 3 2 5 2 3" xfId="8551" xr:uid="{00000000-0005-0000-0000-00001E480000}"/>
    <cellStyle name="40% - Accent2 2 2 3 2 5 3" xfId="8552" xr:uid="{00000000-0005-0000-0000-00001F480000}"/>
    <cellStyle name="40% - Accent2 2 2 3 2 5 4" xfId="8553" xr:uid="{00000000-0005-0000-0000-000020480000}"/>
    <cellStyle name="40% - Accent2 2 2 3 2 6" xfId="8554" xr:uid="{00000000-0005-0000-0000-000021480000}"/>
    <cellStyle name="40% - Accent2 2 2 3 2 6 2" xfId="8555" xr:uid="{00000000-0005-0000-0000-000022480000}"/>
    <cellStyle name="40% - Accent2 2 2 3 2 6 3" xfId="8556" xr:uid="{00000000-0005-0000-0000-000023480000}"/>
    <cellStyle name="40% - Accent2 2 2 3 2 7" xfId="8557" xr:uid="{00000000-0005-0000-0000-000024480000}"/>
    <cellStyle name="40% - Accent2 2 2 3 2 8" xfId="8558" xr:uid="{00000000-0005-0000-0000-000025480000}"/>
    <cellStyle name="40% - Accent2 2 2 3 3" xfId="8559" xr:uid="{00000000-0005-0000-0000-000026480000}"/>
    <cellStyle name="40% - Accent2 2 2 3 3 2" xfId="8560" xr:uid="{00000000-0005-0000-0000-000027480000}"/>
    <cellStyle name="40% - Accent2 2 2 3 3 2 2" xfId="8561" xr:uid="{00000000-0005-0000-0000-000028480000}"/>
    <cellStyle name="40% - Accent2 2 2 3 3 2 2 2" xfId="8562" xr:uid="{00000000-0005-0000-0000-000029480000}"/>
    <cellStyle name="40% - Accent2 2 2 3 3 2 2 2 2" xfId="8563" xr:uid="{00000000-0005-0000-0000-00002A480000}"/>
    <cellStyle name="40% - Accent2 2 2 3 3 2 2 2 2 2" xfId="8564" xr:uid="{00000000-0005-0000-0000-00002B480000}"/>
    <cellStyle name="40% - Accent2 2 2 3 3 2 2 2 2 3" xfId="8565" xr:uid="{00000000-0005-0000-0000-00002C480000}"/>
    <cellStyle name="40% - Accent2 2 2 3 3 2 2 2 3" xfId="8566" xr:uid="{00000000-0005-0000-0000-00002D480000}"/>
    <cellStyle name="40% - Accent2 2 2 3 3 2 2 2 4" xfId="8567" xr:uid="{00000000-0005-0000-0000-00002E480000}"/>
    <cellStyle name="40% - Accent2 2 2 3 3 2 2 3" xfId="8568" xr:uid="{00000000-0005-0000-0000-00002F480000}"/>
    <cellStyle name="40% - Accent2 2 2 3 3 2 2 3 2" xfId="8569" xr:uid="{00000000-0005-0000-0000-000030480000}"/>
    <cellStyle name="40% - Accent2 2 2 3 3 2 2 3 3" xfId="8570" xr:uid="{00000000-0005-0000-0000-000031480000}"/>
    <cellStyle name="40% - Accent2 2 2 3 3 2 2 4" xfId="8571" xr:uid="{00000000-0005-0000-0000-000032480000}"/>
    <cellStyle name="40% - Accent2 2 2 3 3 2 2 5" xfId="8572" xr:uid="{00000000-0005-0000-0000-000033480000}"/>
    <cellStyle name="40% - Accent2 2 2 3 3 2 3" xfId="8573" xr:uid="{00000000-0005-0000-0000-000034480000}"/>
    <cellStyle name="40% - Accent2 2 2 3 3 2 3 2" xfId="8574" xr:uid="{00000000-0005-0000-0000-000035480000}"/>
    <cellStyle name="40% - Accent2 2 2 3 3 2 3 2 2" xfId="8575" xr:uid="{00000000-0005-0000-0000-000036480000}"/>
    <cellStyle name="40% - Accent2 2 2 3 3 2 3 2 3" xfId="8576" xr:uid="{00000000-0005-0000-0000-000037480000}"/>
    <cellStyle name="40% - Accent2 2 2 3 3 2 3 3" xfId="8577" xr:uid="{00000000-0005-0000-0000-000038480000}"/>
    <cellStyle name="40% - Accent2 2 2 3 3 2 3 4" xfId="8578" xr:uid="{00000000-0005-0000-0000-000039480000}"/>
    <cellStyle name="40% - Accent2 2 2 3 3 2 4" xfId="8579" xr:uid="{00000000-0005-0000-0000-00003A480000}"/>
    <cellStyle name="40% - Accent2 2 2 3 3 2 4 2" xfId="8580" xr:uid="{00000000-0005-0000-0000-00003B480000}"/>
    <cellStyle name="40% - Accent2 2 2 3 3 2 4 3" xfId="8581" xr:uid="{00000000-0005-0000-0000-00003C480000}"/>
    <cellStyle name="40% - Accent2 2 2 3 3 2 5" xfId="8582" xr:uid="{00000000-0005-0000-0000-00003D480000}"/>
    <cellStyle name="40% - Accent2 2 2 3 3 2 6" xfId="8583" xr:uid="{00000000-0005-0000-0000-00003E480000}"/>
    <cellStyle name="40% - Accent2 2 2 3 3 3" xfId="8584" xr:uid="{00000000-0005-0000-0000-00003F480000}"/>
    <cellStyle name="40% - Accent2 2 2 3 3 3 2" xfId="8585" xr:uid="{00000000-0005-0000-0000-000040480000}"/>
    <cellStyle name="40% - Accent2 2 2 3 3 3 2 2" xfId="8586" xr:uid="{00000000-0005-0000-0000-000041480000}"/>
    <cellStyle name="40% - Accent2 2 2 3 3 3 2 2 2" xfId="8587" xr:uid="{00000000-0005-0000-0000-000042480000}"/>
    <cellStyle name="40% - Accent2 2 2 3 3 3 2 2 3" xfId="8588" xr:uid="{00000000-0005-0000-0000-000043480000}"/>
    <cellStyle name="40% - Accent2 2 2 3 3 3 2 3" xfId="8589" xr:uid="{00000000-0005-0000-0000-000044480000}"/>
    <cellStyle name="40% - Accent2 2 2 3 3 3 2 4" xfId="8590" xr:uid="{00000000-0005-0000-0000-000045480000}"/>
    <cellStyle name="40% - Accent2 2 2 3 3 3 3" xfId="8591" xr:uid="{00000000-0005-0000-0000-000046480000}"/>
    <cellStyle name="40% - Accent2 2 2 3 3 3 3 2" xfId="8592" xr:uid="{00000000-0005-0000-0000-000047480000}"/>
    <cellStyle name="40% - Accent2 2 2 3 3 3 3 3" xfId="8593" xr:uid="{00000000-0005-0000-0000-000048480000}"/>
    <cellStyle name="40% - Accent2 2 2 3 3 3 4" xfId="8594" xr:uid="{00000000-0005-0000-0000-000049480000}"/>
    <cellStyle name="40% - Accent2 2 2 3 3 3 5" xfId="8595" xr:uid="{00000000-0005-0000-0000-00004A480000}"/>
    <cellStyle name="40% - Accent2 2 2 3 3 4" xfId="8596" xr:uid="{00000000-0005-0000-0000-00004B480000}"/>
    <cellStyle name="40% - Accent2 2 2 3 3 4 2" xfId="8597" xr:uid="{00000000-0005-0000-0000-00004C480000}"/>
    <cellStyle name="40% - Accent2 2 2 3 3 4 2 2" xfId="8598" xr:uid="{00000000-0005-0000-0000-00004D480000}"/>
    <cellStyle name="40% - Accent2 2 2 3 3 4 2 3" xfId="8599" xr:uid="{00000000-0005-0000-0000-00004E480000}"/>
    <cellStyle name="40% - Accent2 2 2 3 3 4 3" xfId="8600" xr:uid="{00000000-0005-0000-0000-00004F480000}"/>
    <cellStyle name="40% - Accent2 2 2 3 3 4 4" xfId="8601" xr:uid="{00000000-0005-0000-0000-000050480000}"/>
    <cellStyle name="40% - Accent2 2 2 3 3 5" xfId="8602" xr:uid="{00000000-0005-0000-0000-000051480000}"/>
    <cellStyle name="40% - Accent2 2 2 3 3 5 2" xfId="8603" xr:uid="{00000000-0005-0000-0000-000052480000}"/>
    <cellStyle name="40% - Accent2 2 2 3 3 5 3" xfId="8604" xr:uid="{00000000-0005-0000-0000-000053480000}"/>
    <cellStyle name="40% - Accent2 2 2 3 3 6" xfId="8605" xr:uid="{00000000-0005-0000-0000-000054480000}"/>
    <cellStyle name="40% - Accent2 2 2 3 3 7" xfId="8606" xr:uid="{00000000-0005-0000-0000-000055480000}"/>
    <cellStyle name="40% - Accent2 2 2 3 4" xfId="8607" xr:uid="{00000000-0005-0000-0000-000056480000}"/>
    <cellStyle name="40% - Accent2 2 2 3 4 2" xfId="8608" xr:uid="{00000000-0005-0000-0000-000057480000}"/>
    <cellStyle name="40% - Accent2 2 2 3 4 2 2" xfId="8609" xr:uid="{00000000-0005-0000-0000-000058480000}"/>
    <cellStyle name="40% - Accent2 2 2 3 4 2 2 2" xfId="8610" xr:uid="{00000000-0005-0000-0000-000059480000}"/>
    <cellStyle name="40% - Accent2 2 2 3 4 2 2 2 2" xfId="8611" xr:uid="{00000000-0005-0000-0000-00005A480000}"/>
    <cellStyle name="40% - Accent2 2 2 3 4 2 2 2 3" xfId="8612" xr:uid="{00000000-0005-0000-0000-00005B480000}"/>
    <cellStyle name="40% - Accent2 2 2 3 4 2 2 3" xfId="8613" xr:uid="{00000000-0005-0000-0000-00005C480000}"/>
    <cellStyle name="40% - Accent2 2 2 3 4 2 2 4" xfId="8614" xr:uid="{00000000-0005-0000-0000-00005D480000}"/>
    <cellStyle name="40% - Accent2 2 2 3 4 2 3" xfId="8615" xr:uid="{00000000-0005-0000-0000-00005E480000}"/>
    <cellStyle name="40% - Accent2 2 2 3 4 2 3 2" xfId="8616" xr:uid="{00000000-0005-0000-0000-00005F480000}"/>
    <cellStyle name="40% - Accent2 2 2 3 4 2 3 3" xfId="8617" xr:uid="{00000000-0005-0000-0000-000060480000}"/>
    <cellStyle name="40% - Accent2 2 2 3 4 2 4" xfId="8618" xr:uid="{00000000-0005-0000-0000-000061480000}"/>
    <cellStyle name="40% - Accent2 2 2 3 4 2 5" xfId="8619" xr:uid="{00000000-0005-0000-0000-000062480000}"/>
    <cellStyle name="40% - Accent2 2 2 3 4 3" xfId="8620" xr:uid="{00000000-0005-0000-0000-000063480000}"/>
    <cellStyle name="40% - Accent2 2 2 3 4 3 2" xfId="8621" xr:uid="{00000000-0005-0000-0000-000064480000}"/>
    <cellStyle name="40% - Accent2 2 2 3 4 3 2 2" xfId="8622" xr:uid="{00000000-0005-0000-0000-000065480000}"/>
    <cellStyle name="40% - Accent2 2 2 3 4 3 2 3" xfId="8623" xr:uid="{00000000-0005-0000-0000-000066480000}"/>
    <cellStyle name="40% - Accent2 2 2 3 4 3 3" xfId="8624" xr:uid="{00000000-0005-0000-0000-000067480000}"/>
    <cellStyle name="40% - Accent2 2 2 3 4 3 4" xfId="8625" xr:uid="{00000000-0005-0000-0000-000068480000}"/>
    <cellStyle name="40% - Accent2 2 2 3 4 4" xfId="8626" xr:uid="{00000000-0005-0000-0000-000069480000}"/>
    <cellStyle name="40% - Accent2 2 2 3 4 4 2" xfId="8627" xr:uid="{00000000-0005-0000-0000-00006A480000}"/>
    <cellStyle name="40% - Accent2 2 2 3 4 4 3" xfId="8628" xr:uid="{00000000-0005-0000-0000-00006B480000}"/>
    <cellStyle name="40% - Accent2 2 2 3 4 5" xfId="8629" xr:uid="{00000000-0005-0000-0000-00006C480000}"/>
    <cellStyle name="40% - Accent2 2 2 3 4 6" xfId="8630" xr:uid="{00000000-0005-0000-0000-00006D480000}"/>
    <cellStyle name="40% - Accent2 2 2 3 5" xfId="8631" xr:uid="{00000000-0005-0000-0000-00006E480000}"/>
    <cellStyle name="40% - Accent2 2 2 3 5 2" xfId="8632" xr:uid="{00000000-0005-0000-0000-00006F480000}"/>
    <cellStyle name="40% - Accent2 2 2 3 5 2 2" xfId="8633" xr:uid="{00000000-0005-0000-0000-000070480000}"/>
    <cellStyle name="40% - Accent2 2 2 3 5 2 2 2" xfId="8634" xr:uid="{00000000-0005-0000-0000-000071480000}"/>
    <cellStyle name="40% - Accent2 2 2 3 5 2 2 2 2" xfId="8635" xr:uid="{00000000-0005-0000-0000-000072480000}"/>
    <cellStyle name="40% - Accent2 2 2 3 5 2 2 2 3" xfId="8636" xr:uid="{00000000-0005-0000-0000-000073480000}"/>
    <cellStyle name="40% - Accent2 2 2 3 5 2 2 3" xfId="8637" xr:uid="{00000000-0005-0000-0000-000074480000}"/>
    <cellStyle name="40% - Accent2 2 2 3 5 2 2 4" xfId="8638" xr:uid="{00000000-0005-0000-0000-000075480000}"/>
    <cellStyle name="40% - Accent2 2 2 3 5 2 3" xfId="8639" xr:uid="{00000000-0005-0000-0000-000076480000}"/>
    <cellStyle name="40% - Accent2 2 2 3 5 2 3 2" xfId="8640" xr:uid="{00000000-0005-0000-0000-000077480000}"/>
    <cellStyle name="40% - Accent2 2 2 3 5 2 3 3" xfId="8641" xr:uid="{00000000-0005-0000-0000-000078480000}"/>
    <cellStyle name="40% - Accent2 2 2 3 5 2 4" xfId="8642" xr:uid="{00000000-0005-0000-0000-000079480000}"/>
    <cellStyle name="40% - Accent2 2 2 3 5 2 5" xfId="8643" xr:uid="{00000000-0005-0000-0000-00007A480000}"/>
    <cellStyle name="40% - Accent2 2 2 3 5 3" xfId="8644" xr:uid="{00000000-0005-0000-0000-00007B480000}"/>
    <cellStyle name="40% - Accent2 2 2 3 5 3 2" xfId="8645" xr:uid="{00000000-0005-0000-0000-00007C480000}"/>
    <cellStyle name="40% - Accent2 2 2 3 5 3 2 2" xfId="8646" xr:uid="{00000000-0005-0000-0000-00007D480000}"/>
    <cellStyle name="40% - Accent2 2 2 3 5 3 2 3" xfId="8647" xr:uid="{00000000-0005-0000-0000-00007E480000}"/>
    <cellStyle name="40% - Accent2 2 2 3 5 3 3" xfId="8648" xr:uid="{00000000-0005-0000-0000-00007F480000}"/>
    <cellStyle name="40% - Accent2 2 2 3 5 3 4" xfId="8649" xr:uid="{00000000-0005-0000-0000-000080480000}"/>
    <cellStyle name="40% - Accent2 2 2 3 5 4" xfId="8650" xr:uid="{00000000-0005-0000-0000-000081480000}"/>
    <cellStyle name="40% - Accent2 2 2 3 5 4 2" xfId="8651" xr:uid="{00000000-0005-0000-0000-000082480000}"/>
    <cellStyle name="40% - Accent2 2 2 3 5 4 3" xfId="8652" xr:uid="{00000000-0005-0000-0000-000083480000}"/>
    <cellStyle name="40% - Accent2 2 2 3 5 5" xfId="8653" xr:uid="{00000000-0005-0000-0000-000084480000}"/>
    <cellStyle name="40% - Accent2 2 2 3 5 6" xfId="8654" xr:uid="{00000000-0005-0000-0000-000085480000}"/>
    <cellStyle name="40% - Accent2 2 2 3 6" xfId="8655" xr:uid="{00000000-0005-0000-0000-000086480000}"/>
    <cellStyle name="40% - Accent2 2 2 3 6 2" xfId="8656" xr:uid="{00000000-0005-0000-0000-000087480000}"/>
    <cellStyle name="40% - Accent2 2 2 3 6 2 2" xfId="8657" xr:uid="{00000000-0005-0000-0000-000088480000}"/>
    <cellStyle name="40% - Accent2 2 2 3 6 2 2 2" xfId="8658" xr:uid="{00000000-0005-0000-0000-000089480000}"/>
    <cellStyle name="40% - Accent2 2 2 3 6 2 2 3" xfId="8659" xr:uid="{00000000-0005-0000-0000-00008A480000}"/>
    <cellStyle name="40% - Accent2 2 2 3 6 2 3" xfId="8660" xr:uid="{00000000-0005-0000-0000-00008B480000}"/>
    <cellStyle name="40% - Accent2 2 2 3 6 2 4" xfId="8661" xr:uid="{00000000-0005-0000-0000-00008C480000}"/>
    <cellStyle name="40% - Accent2 2 2 3 6 3" xfId="8662" xr:uid="{00000000-0005-0000-0000-00008D480000}"/>
    <cellStyle name="40% - Accent2 2 2 3 6 3 2" xfId="8663" xr:uid="{00000000-0005-0000-0000-00008E480000}"/>
    <cellStyle name="40% - Accent2 2 2 3 6 3 3" xfId="8664" xr:uid="{00000000-0005-0000-0000-00008F480000}"/>
    <cellStyle name="40% - Accent2 2 2 3 6 4" xfId="8665" xr:uid="{00000000-0005-0000-0000-000090480000}"/>
    <cellStyle name="40% - Accent2 2 2 3 6 5" xfId="8666" xr:uid="{00000000-0005-0000-0000-000091480000}"/>
    <cellStyle name="40% - Accent2 2 2 3 7" xfId="8667" xr:uid="{00000000-0005-0000-0000-000092480000}"/>
    <cellStyle name="40% - Accent2 2 2 3 7 2" xfId="8668" xr:uid="{00000000-0005-0000-0000-000093480000}"/>
    <cellStyle name="40% - Accent2 2 2 3 7 2 2" xfId="8669" xr:uid="{00000000-0005-0000-0000-000094480000}"/>
    <cellStyle name="40% - Accent2 2 2 3 7 2 2 2" xfId="8670" xr:uid="{00000000-0005-0000-0000-000095480000}"/>
    <cellStyle name="40% - Accent2 2 2 3 7 2 2 3" xfId="8671" xr:uid="{00000000-0005-0000-0000-000096480000}"/>
    <cellStyle name="40% - Accent2 2 2 3 7 2 3" xfId="8672" xr:uid="{00000000-0005-0000-0000-000097480000}"/>
    <cellStyle name="40% - Accent2 2 2 3 7 2 4" xfId="8673" xr:uid="{00000000-0005-0000-0000-000098480000}"/>
    <cellStyle name="40% - Accent2 2 2 3 7 3" xfId="8674" xr:uid="{00000000-0005-0000-0000-000099480000}"/>
    <cellStyle name="40% - Accent2 2 2 3 7 3 2" xfId="8675" xr:uid="{00000000-0005-0000-0000-00009A480000}"/>
    <cellStyle name="40% - Accent2 2 2 3 7 3 3" xfId="8676" xr:uid="{00000000-0005-0000-0000-00009B480000}"/>
    <cellStyle name="40% - Accent2 2 2 3 7 4" xfId="8677" xr:uid="{00000000-0005-0000-0000-00009C480000}"/>
    <cellStyle name="40% - Accent2 2 2 3 7 5" xfId="8678" xr:uid="{00000000-0005-0000-0000-00009D480000}"/>
    <cellStyle name="40% - Accent2 2 2 3 8" xfId="8679" xr:uid="{00000000-0005-0000-0000-00009E480000}"/>
    <cellStyle name="40% - Accent2 2 2 3 8 2" xfId="8680" xr:uid="{00000000-0005-0000-0000-00009F480000}"/>
    <cellStyle name="40% - Accent2 2 2 3 8 2 2" xfId="8681" xr:uid="{00000000-0005-0000-0000-0000A0480000}"/>
    <cellStyle name="40% - Accent2 2 2 3 8 2 3" xfId="8682" xr:uid="{00000000-0005-0000-0000-0000A1480000}"/>
    <cellStyle name="40% - Accent2 2 2 3 8 3" xfId="8683" xr:uid="{00000000-0005-0000-0000-0000A2480000}"/>
    <cellStyle name="40% - Accent2 2 2 3 8 4" xfId="8684" xr:uid="{00000000-0005-0000-0000-0000A3480000}"/>
    <cellStyle name="40% - Accent2 2 2 3 9" xfId="8685" xr:uid="{00000000-0005-0000-0000-0000A4480000}"/>
    <cellStyle name="40% - Accent2 2 2 3 9 2" xfId="8686" xr:uid="{00000000-0005-0000-0000-0000A5480000}"/>
    <cellStyle name="40% - Accent2 2 2 3 9 3" xfId="8687" xr:uid="{00000000-0005-0000-0000-0000A6480000}"/>
    <cellStyle name="40% - Accent2 2 2 4" xfId="8688" xr:uid="{00000000-0005-0000-0000-0000A7480000}"/>
    <cellStyle name="40% - Accent2 2 2 5" xfId="8689" xr:uid="{00000000-0005-0000-0000-0000A8480000}"/>
    <cellStyle name="40% - Accent2 2 2 6" xfId="8690" xr:uid="{00000000-0005-0000-0000-0000A9480000}"/>
    <cellStyle name="40% - Accent2 2 3" xfId="8691" xr:uid="{00000000-0005-0000-0000-0000AA480000}"/>
    <cellStyle name="40% - Accent2 2 3 10" xfId="8692" xr:uid="{00000000-0005-0000-0000-0000AB480000}"/>
    <cellStyle name="40% - Accent2 2 3 10 2" xfId="8693" xr:uid="{00000000-0005-0000-0000-0000AC480000}"/>
    <cellStyle name="40% - Accent2 2 3 10 3" xfId="8694" xr:uid="{00000000-0005-0000-0000-0000AD480000}"/>
    <cellStyle name="40% - Accent2 2 3 11" xfId="8695" xr:uid="{00000000-0005-0000-0000-0000AE480000}"/>
    <cellStyle name="40% - Accent2 2 3 12" xfId="8696" xr:uid="{00000000-0005-0000-0000-0000AF480000}"/>
    <cellStyle name="40% - Accent2 2 3 2" xfId="8697" xr:uid="{00000000-0005-0000-0000-0000B0480000}"/>
    <cellStyle name="40% - Accent2 2 3 2 2" xfId="8698" xr:uid="{00000000-0005-0000-0000-0000B1480000}"/>
    <cellStyle name="40% - Accent2 2 3 2 2 2" xfId="8699" xr:uid="{00000000-0005-0000-0000-0000B2480000}"/>
    <cellStyle name="40% - Accent2 2 3 2 2 2 2" xfId="8700" xr:uid="{00000000-0005-0000-0000-0000B3480000}"/>
    <cellStyle name="40% - Accent2 2 3 2 2 2 2 2" xfId="8701" xr:uid="{00000000-0005-0000-0000-0000B4480000}"/>
    <cellStyle name="40% - Accent2 2 3 2 2 2 2 2 2" xfId="8702" xr:uid="{00000000-0005-0000-0000-0000B5480000}"/>
    <cellStyle name="40% - Accent2 2 3 2 2 2 2 2 2 2" xfId="8703" xr:uid="{00000000-0005-0000-0000-0000B6480000}"/>
    <cellStyle name="40% - Accent2 2 3 2 2 2 2 2 2 3" xfId="8704" xr:uid="{00000000-0005-0000-0000-0000B7480000}"/>
    <cellStyle name="40% - Accent2 2 3 2 2 2 2 2 3" xfId="8705" xr:uid="{00000000-0005-0000-0000-0000B8480000}"/>
    <cellStyle name="40% - Accent2 2 3 2 2 2 2 2 4" xfId="8706" xr:uid="{00000000-0005-0000-0000-0000B9480000}"/>
    <cellStyle name="40% - Accent2 2 3 2 2 2 2 3" xfId="8707" xr:uid="{00000000-0005-0000-0000-0000BA480000}"/>
    <cellStyle name="40% - Accent2 2 3 2 2 2 2 3 2" xfId="8708" xr:uid="{00000000-0005-0000-0000-0000BB480000}"/>
    <cellStyle name="40% - Accent2 2 3 2 2 2 2 3 3" xfId="8709" xr:uid="{00000000-0005-0000-0000-0000BC480000}"/>
    <cellStyle name="40% - Accent2 2 3 2 2 2 2 4" xfId="8710" xr:uid="{00000000-0005-0000-0000-0000BD480000}"/>
    <cellStyle name="40% - Accent2 2 3 2 2 2 2 5" xfId="8711" xr:uid="{00000000-0005-0000-0000-0000BE480000}"/>
    <cellStyle name="40% - Accent2 2 3 2 2 2 3" xfId="8712" xr:uid="{00000000-0005-0000-0000-0000BF480000}"/>
    <cellStyle name="40% - Accent2 2 3 2 2 2 3 2" xfId="8713" xr:uid="{00000000-0005-0000-0000-0000C0480000}"/>
    <cellStyle name="40% - Accent2 2 3 2 2 2 3 2 2" xfId="8714" xr:uid="{00000000-0005-0000-0000-0000C1480000}"/>
    <cellStyle name="40% - Accent2 2 3 2 2 2 3 2 3" xfId="8715" xr:uid="{00000000-0005-0000-0000-0000C2480000}"/>
    <cellStyle name="40% - Accent2 2 3 2 2 2 3 3" xfId="8716" xr:uid="{00000000-0005-0000-0000-0000C3480000}"/>
    <cellStyle name="40% - Accent2 2 3 2 2 2 3 4" xfId="8717" xr:uid="{00000000-0005-0000-0000-0000C4480000}"/>
    <cellStyle name="40% - Accent2 2 3 2 2 2 4" xfId="8718" xr:uid="{00000000-0005-0000-0000-0000C5480000}"/>
    <cellStyle name="40% - Accent2 2 3 2 2 2 4 2" xfId="8719" xr:uid="{00000000-0005-0000-0000-0000C6480000}"/>
    <cellStyle name="40% - Accent2 2 3 2 2 2 4 3" xfId="8720" xr:uid="{00000000-0005-0000-0000-0000C7480000}"/>
    <cellStyle name="40% - Accent2 2 3 2 2 2 5" xfId="8721" xr:uid="{00000000-0005-0000-0000-0000C8480000}"/>
    <cellStyle name="40% - Accent2 2 3 2 2 2 6" xfId="8722" xr:uid="{00000000-0005-0000-0000-0000C9480000}"/>
    <cellStyle name="40% - Accent2 2 3 2 2 3" xfId="8723" xr:uid="{00000000-0005-0000-0000-0000CA480000}"/>
    <cellStyle name="40% - Accent2 2 3 2 2 3 2" xfId="8724" xr:uid="{00000000-0005-0000-0000-0000CB480000}"/>
    <cellStyle name="40% - Accent2 2 3 2 2 3 2 2" xfId="8725" xr:uid="{00000000-0005-0000-0000-0000CC480000}"/>
    <cellStyle name="40% - Accent2 2 3 2 2 3 2 2 2" xfId="8726" xr:uid="{00000000-0005-0000-0000-0000CD480000}"/>
    <cellStyle name="40% - Accent2 2 3 2 2 3 2 2 3" xfId="8727" xr:uid="{00000000-0005-0000-0000-0000CE480000}"/>
    <cellStyle name="40% - Accent2 2 3 2 2 3 2 3" xfId="8728" xr:uid="{00000000-0005-0000-0000-0000CF480000}"/>
    <cellStyle name="40% - Accent2 2 3 2 2 3 2 4" xfId="8729" xr:uid="{00000000-0005-0000-0000-0000D0480000}"/>
    <cellStyle name="40% - Accent2 2 3 2 2 3 3" xfId="8730" xr:uid="{00000000-0005-0000-0000-0000D1480000}"/>
    <cellStyle name="40% - Accent2 2 3 2 2 3 3 2" xfId="8731" xr:uid="{00000000-0005-0000-0000-0000D2480000}"/>
    <cellStyle name="40% - Accent2 2 3 2 2 3 3 3" xfId="8732" xr:uid="{00000000-0005-0000-0000-0000D3480000}"/>
    <cellStyle name="40% - Accent2 2 3 2 2 3 4" xfId="8733" xr:uid="{00000000-0005-0000-0000-0000D4480000}"/>
    <cellStyle name="40% - Accent2 2 3 2 2 3 5" xfId="8734" xr:uid="{00000000-0005-0000-0000-0000D5480000}"/>
    <cellStyle name="40% - Accent2 2 3 2 2 4" xfId="8735" xr:uid="{00000000-0005-0000-0000-0000D6480000}"/>
    <cellStyle name="40% - Accent2 2 3 2 2 4 2" xfId="8736" xr:uid="{00000000-0005-0000-0000-0000D7480000}"/>
    <cellStyle name="40% - Accent2 2 3 2 2 4 2 2" xfId="8737" xr:uid="{00000000-0005-0000-0000-0000D8480000}"/>
    <cellStyle name="40% - Accent2 2 3 2 2 4 2 3" xfId="8738" xr:uid="{00000000-0005-0000-0000-0000D9480000}"/>
    <cellStyle name="40% - Accent2 2 3 2 2 4 3" xfId="8739" xr:uid="{00000000-0005-0000-0000-0000DA480000}"/>
    <cellStyle name="40% - Accent2 2 3 2 2 4 4" xfId="8740" xr:uid="{00000000-0005-0000-0000-0000DB480000}"/>
    <cellStyle name="40% - Accent2 2 3 2 2 5" xfId="8741" xr:uid="{00000000-0005-0000-0000-0000DC480000}"/>
    <cellStyle name="40% - Accent2 2 3 2 2 5 2" xfId="8742" xr:uid="{00000000-0005-0000-0000-0000DD480000}"/>
    <cellStyle name="40% - Accent2 2 3 2 2 5 3" xfId="8743" xr:uid="{00000000-0005-0000-0000-0000DE480000}"/>
    <cellStyle name="40% - Accent2 2 3 2 2 6" xfId="8744" xr:uid="{00000000-0005-0000-0000-0000DF480000}"/>
    <cellStyle name="40% - Accent2 2 3 2 2 7" xfId="8745" xr:uid="{00000000-0005-0000-0000-0000E0480000}"/>
    <cellStyle name="40% - Accent2 2 3 2 3" xfId="8746" xr:uid="{00000000-0005-0000-0000-0000E1480000}"/>
    <cellStyle name="40% - Accent2 2 3 2 3 2" xfId="8747" xr:uid="{00000000-0005-0000-0000-0000E2480000}"/>
    <cellStyle name="40% - Accent2 2 3 2 3 2 2" xfId="8748" xr:uid="{00000000-0005-0000-0000-0000E3480000}"/>
    <cellStyle name="40% - Accent2 2 3 2 3 2 2 2" xfId="8749" xr:uid="{00000000-0005-0000-0000-0000E4480000}"/>
    <cellStyle name="40% - Accent2 2 3 2 3 2 2 2 2" xfId="8750" xr:uid="{00000000-0005-0000-0000-0000E5480000}"/>
    <cellStyle name="40% - Accent2 2 3 2 3 2 2 2 3" xfId="8751" xr:uid="{00000000-0005-0000-0000-0000E6480000}"/>
    <cellStyle name="40% - Accent2 2 3 2 3 2 2 3" xfId="8752" xr:uid="{00000000-0005-0000-0000-0000E7480000}"/>
    <cellStyle name="40% - Accent2 2 3 2 3 2 2 4" xfId="8753" xr:uid="{00000000-0005-0000-0000-0000E8480000}"/>
    <cellStyle name="40% - Accent2 2 3 2 3 2 3" xfId="8754" xr:uid="{00000000-0005-0000-0000-0000E9480000}"/>
    <cellStyle name="40% - Accent2 2 3 2 3 2 3 2" xfId="8755" xr:uid="{00000000-0005-0000-0000-0000EA480000}"/>
    <cellStyle name="40% - Accent2 2 3 2 3 2 3 3" xfId="8756" xr:uid="{00000000-0005-0000-0000-0000EB480000}"/>
    <cellStyle name="40% - Accent2 2 3 2 3 2 4" xfId="8757" xr:uid="{00000000-0005-0000-0000-0000EC480000}"/>
    <cellStyle name="40% - Accent2 2 3 2 3 2 5" xfId="8758" xr:uid="{00000000-0005-0000-0000-0000ED480000}"/>
    <cellStyle name="40% - Accent2 2 3 2 3 3" xfId="8759" xr:uid="{00000000-0005-0000-0000-0000EE480000}"/>
    <cellStyle name="40% - Accent2 2 3 2 3 3 2" xfId="8760" xr:uid="{00000000-0005-0000-0000-0000EF480000}"/>
    <cellStyle name="40% - Accent2 2 3 2 3 3 2 2" xfId="8761" xr:uid="{00000000-0005-0000-0000-0000F0480000}"/>
    <cellStyle name="40% - Accent2 2 3 2 3 3 2 3" xfId="8762" xr:uid="{00000000-0005-0000-0000-0000F1480000}"/>
    <cellStyle name="40% - Accent2 2 3 2 3 3 3" xfId="8763" xr:uid="{00000000-0005-0000-0000-0000F2480000}"/>
    <cellStyle name="40% - Accent2 2 3 2 3 3 4" xfId="8764" xr:uid="{00000000-0005-0000-0000-0000F3480000}"/>
    <cellStyle name="40% - Accent2 2 3 2 3 4" xfId="8765" xr:uid="{00000000-0005-0000-0000-0000F4480000}"/>
    <cellStyle name="40% - Accent2 2 3 2 3 4 2" xfId="8766" xr:uid="{00000000-0005-0000-0000-0000F5480000}"/>
    <cellStyle name="40% - Accent2 2 3 2 3 4 3" xfId="8767" xr:uid="{00000000-0005-0000-0000-0000F6480000}"/>
    <cellStyle name="40% - Accent2 2 3 2 3 5" xfId="8768" xr:uid="{00000000-0005-0000-0000-0000F7480000}"/>
    <cellStyle name="40% - Accent2 2 3 2 3 6" xfId="8769" xr:uid="{00000000-0005-0000-0000-0000F8480000}"/>
    <cellStyle name="40% - Accent2 2 3 2 4" xfId="8770" xr:uid="{00000000-0005-0000-0000-0000F9480000}"/>
    <cellStyle name="40% - Accent2 2 3 2 4 2" xfId="8771" xr:uid="{00000000-0005-0000-0000-0000FA480000}"/>
    <cellStyle name="40% - Accent2 2 3 2 4 2 2" xfId="8772" xr:uid="{00000000-0005-0000-0000-0000FB480000}"/>
    <cellStyle name="40% - Accent2 2 3 2 4 2 2 2" xfId="8773" xr:uid="{00000000-0005-0000-0000-0000FC480000}"/>
    <cellStyle name="40% - Accent2 2 3 2 4 2 2 3" xfId="8774" xr:uid="{00000000-0005-0000-0000-0000FD480000}"/>
    <cellStyle name="40% - Accent2 2 3 2 4 2 3" xfId="8775" xr:uid="{00000000-0005-0000-0000-0000FE480000}"/>
    <cellStyle name="40% - Accent2 2 3 2 4 2 4" xfId="8776" xr:uid="{00000000-0005-0000-0000-0000FF480000}"/>
    <cellStyle name="40% - Accent2 2 3 2 4 3" xfId="8777" xr:uid="{00000000-0005-0000-0000-000000490000}"/>
    <cellStyle name="40% - Accent2 2 3 2 4 3 2" xfId="8778" xr:uid="{00000000-0005-0000-0000-000001490000}"/>
    <cellStyle name="40% - Accent2 2 3 2 4 3 3" xfId="8779" xr:uid="{00000000-0005-0000-0000-000002490000}"/>
    <cellStyle name="40% - Accent2 2 3 2 4 4" xfId="8780" xr:uid="{00000000-0005-0000-0000-000003490000}"/>
    <cellStyle name="40% - Accent2 2 3 2 4 5" xfId="8781" xr:uid="{00000000-0005-0000-0000-000004490000}"/>
    <cellStyle name="40% - Accent2 2 3 2 5" xfId="8782" xr:uid="{00000000-0005-0000-0000-000005490000}"/>
    <cellStyle name="40% - Accent2 2 3 2 5 2" xfId="8783" xr:uid="{00000000-0005-0000-0000-000006490000}"/>
    <cellStyle name="40% - Accent2 2 3 2 5 2 2" xfId="8784" xr:uid="{00000000-0005-0000-0000-000007490000}"/>
    <cellStyle name="40% - Accent2 2 3 2 5 2 3" xfId="8785" xr:uid="{00000000-0005-0000-0000-000008490000}"/>
    <cellStyle name="40% - Accent2 2 3 2 5 3" xfId="8786" xr:uid="{00000000-0005-0000-0000-000009490000}"/>
    <cellStyle name="40% - Accent2 2 3 2 5 4" xfId="8787" xr:uid="{00000000-0005-0000-0000-00000A490000}"/>
    <cellStyle name="40% - Accent2 2 3 2 6" xfId="8788" xr:uid="{00000000-0005-0000-0000-00000B490000}"/>
    <cellStyle name="40% - Accent2 2 3 2 6 2" xfId="8789" xr:uid="{00000000-0005-0000-0000-00000C490000}"/>
    <cellStyle name="40% - Accent2 2 3 2 6 3" xfId="8790" xr:uid="{00000000-0005-0000-0000-00000D490000}"/>
    <cellStyle name="40% - Accent2 2 3 2 7" xfId="8791" xr:uid="{00000000-0005-0000-0000-00000E490000}"/>
    <cellStyle name="40% - Accent2 2 3 2 8" xfId="8792" xr:uid="{00000000-0005-0000-0000-00000F490000}"/>
    <cellStyle name="40% - Accent2 2 3 3" xfId="8793" xr:uid="{00000000-0005-0000-0000-000010490000}"/>
    <cellStyle name="40% - Accent2 2 3 3 2" xfId="8794" xr:uid="{00000000-0005-0000-0000-000011490000}"/>
    <cellStyle name="40% - Accent2 2 3 3 2 2" xfId="8795" xr:uid="{00000000-0005-0000-0000-000012490000}"/>
    <cellStyle name="40% - Accent2 2 3 3 2 2 2" xfId="8796" xr:uid="{00000000-0005-0000-0000-000013490000}"/>
    <cellStyle name="40% - Accent2 2 3 3 2 2 2 2" xfId="8797" xr:uid="{00000000-0005-0000-0000-000014490000}"/>
    <cellStyle name="40% - Accent2 2 3 3 2 2 2 2 2" xfId="8798" xr:uid="{00000000-0005-0000-0000-000015490000}"/>
    <cellStyle name="40% - Accent2 2 3 3 2 2 2 2 3" xfId="8799" xr:uid="{00000000-0005-0000-0000-000016490000}"/>
    <cellStyle name="40% - Accent2 2 3 3 2 2 2 3" xfId="8800" xr:uid="{00000000-0005-0000-0000-000017490000}"/>
    <cellStyle name="40% - Accent2 2 3 3 2 2 2 4" xfId="8801" xr:uid="{00000000-0005-0000-0000-000018490000}"/>
    <cellStyle name="40% - Accent2 2 3 3 2 2 3" xfId="8802" xr:uid="{00000000-0005-0000-0000-000019490000}"/>
    <cellStyle name="40% - Accent2 2 3 3 2 2 3 2" xfId="8803" xr:uid="{00000000-0005-0000-0000-00001A490000}"/>
    <cellStyle name="40% - Accent2 2 3 3 2 2 3 3" xfId="8804" xr:uid="{00000000-0005-0000-0000-00001B490000}"/>
    <cellStyle name="40% - Accent2 2 3 3 2 2 4" xfId="8805" xr:uid="{00000000-0005-0000-0000-00001C490000}"/>
    <cellStyle name="40% - Accent2 2 3 3 2 2 5" xfId="8806" xr:uid="{00000000-0005-0000-0000-00001D490000}"/>
    <cellStyle name="40% - Accent2 2 3 3 2 3" xfId="8807" xr:uid="{00000000-0005-0000-0000-00001E490000}"/>
    <cellStyle name="40% - Accent2 2 3 3 2 3 2" xfId="8808" xr:uid="{00000000-0005-0000-0000-00001F490000}"/>
    <cellStyle name="40% - Accent2 2 3 3 2 3 2 2" xfId="8809" xr:uid="{00000000-0005-0000-0000-000020490000}"/>
    <cellStyle name="40% - Accent2 2 3 3 2 3 2 3" xfId="8810" xr:uid="{00000000-0005-0000-0000-000021490000}"/>
    <cellStyle name="40% - Accent2 2 3 3 2 3 3" xfId="8811" xr:uid="{00000000-0005-0000-0000-000022490000}"/>
    <cellStyle name="40% - Accent2 2 3 3 2 3 4" xfId="8812" xr:uid="{00000000-0005-0000-0000-000023490000}"/>
    <cellStyle name="40% - Accent2 2 3 3 2 4" xfId="8813" xr:uid="{00000000-0005-0000-0000-000024490000}"/>
    <cellStyle name="40% - Accent2 2 3 3 2 4 2" xfId="8814" xr:uid="{00000000-0005-0000-0000-000025490000}"/>
    <cellStyle name="40% - Accent2 2 3 3 2 4 3" xfId="8815" xr:uid="{00000000-0005-0000-0000-000026490000}"/>
    <cellStyle name="40% - Accent2 2 3 3 2 5" xfId="8816" xr:uid="{00000000-0005-0000-0000-000027490000}"/>
    <cellStyle name="40% - Accent2 2 3 3 2 6" xfId="8817" xr:uid="{00000000-0005-0000-0000-000028490000}"/>
    <cellStyle name="40% - Accent2 2 3 3 3" xfId="8818" xr:uid="{00000000-0005-0000-0000-000029490000}"/>
    <cellStyle name="40% - Accent2 2 3 3 3 2" xfId="8819" xr:uid="{00000000-0005-0000-0000-00002A490000}"/>
    <cellStyle name="40% - Accent2 2 3 3 3 2 2" xfId="8820" xr:uid="{00000000-0005-0000-0000-00002B490000}"/>
    <cellStyle name="40% - Accent2 2 3 3 3 2 2 2" xfId="8821" xr:uid="{00000000-0005-0000-0000-00002C490000}"/>
    <cellStyle name="40% - Accent2 2 3 3 3 2 2 3" xfId="8822" xr:uid="{00000000-0005-0000-0000-00002D490000}"/>
    <cellStyle name="40% - Accent2 2 3 3 3 2 3" xfId="8823" xr:uid="{00000000-0005-0000-0000-00002E490000}"/>
    <cellStyle name="40% - Accent2 2 3 3 3 2 4" xfId="8824" xr:uid="{00000000-0005-0000-0000-00002F490000}"/>
    <cellStyle name="40% - Accent2 2 3 3 3 3" xfId="8825" xr:uid="{00000000-0005-0000-0000-000030490000}"/>
    <cellStyle name="40% - Accent2 2 3 3 3 3 2" xfId="8826" xr:uid="{00000000-0005-0000-0000-000031490000}"/>
    <cellStyle name="40% - Accent2 2 3 3 3 3 3" xfId="8827" xr:uid="{00000000-0005-0000-0000-000032490000}"/>
    <cellStyle name="40% - Accent2 2 3 3 3 4" xfId="8828" xr:uid="{00000000-0005-0000-0000-000033490000}"/>
    <cellStyle name="40% - Accent2 2 3 3 3 5" xfId="8829" xr:uid="{00000000-0005-0000-0000-000034490000}"/>
    <cellStyle name="40% - Accent2 2 3 3 4" xfId="8830" xr:uid="{00000000-0005-0000-0000-000035490000}"/>
    <cellStyle name="40% - Accent2 2 3 3 4 2" xfId="8831" xr:uid="{00000000-0005-0000-0000-000036490000}"/>
    <cellStyle name="40% - Accent2 2 3 3 4 2 2" xfId="8832" xr:uid="{00000000-0005-0000-0000-000037490000}"/>
    <cellStyle name="40% - Accent2 2 3 3 4 2 3" xfId="8833" xr:uid="{00000000-0005-0000-0000-000038490000}"/>
    <cellStyle name="40% - Accent2 2 3 3 4 3" xfId="8834" xr:uid="{00000000-0005-0000-0000-000039490000}"/>
    <cellStyle name="40% - Accent2 2 3 3 4 4" xfId="8835" xr:uid="{00000000-0005-0000-0000-00003A490000}"/>
    <cellStyle name="40% - Accent2 2 3 3 5" xfId="8836" xr:uid="{00000000-0005-0000-0000-00003B490000}"/>
    <cellStyle name="40% - Accent2 2 3 3 5 2" xfId="8837" xr:uid="{00000000-0005-0000-0000-00003C490000}"/>
    <cellStyle name="40% - Accent2 2 3 3 5 3" xfId="8838" xr:uid="{00000000-0005-0000-0000-00003D490000}"/>
    <cellStyle name="40% - Accent2 2 3 3 6" xfId="8839" xr:uid="{00000000-0005-0000-0000-00003E490000}"/>
    <cellStyle name="40% - Accent2 2 3 3 7" xfId="8840" xr:uid="{00000000-0005-0000-0000-00003F490000}"/>
    <cellStyle name="40% - Accent2 2 3 4" xfId="8841" xr:uid="{00000000-0005-0000-0000-000040490000}"/>
    <cellStyle name="40% - Accent2 2 3 4 2" xfId="8842" xr:uid="{00000000-0005-0000-0000-000041490000}"/>
    <cellStyle name="40% - Accent2 2 3 4 2 2" xfId="8843" xr:uid="{00000000-0005-0000-0000-000042490000}"/>
    <cellStyle name="40% - Accent2 2 3 4 2 2 2" xfId="8844" xr:uid="{00000000-0005-0000-0000-000043490000}"/>
    <cellStyle name="40% - Accent2 2 3 4 2 2 2 2" xfId="8845" xr:uid="{00000000-0005-0000-0000-000044490000}"/>
    <cellStyle name="40% - Accent2 2 3 4 2 2 2 3" xfId="8846" xr:uid="{00000000-0005-0000-0000-000045490000}"/>
    <cellStyle name="40% - Accent2 2 3 4 2 2 3" xfId="8847" xr:uid="{00000000-0005-0000-0000-000046490000}"/>
    <cellStyle name="40% - Accent2 2 3 4 2 2 4" xfId="8848" xr:uid="{00000000-0005-0000-0000-000047490000}"/>
    <cellStyle name="40% - Accent2 2 3 4 2 3" xfId="8849" xr:uid="{00000000-0005-0000-0000-000048490000}"/>
    <cellStyle name="40% - Accent2 2 3 4 2 3 2" xfId="8850" xr:uid="{00000000-0005-0000-0000-000049490000}"/>
    <cellStyle name="40% - Accent2 2 3 4 2 3 3" xfId="8851" xr:uid="{00000000-0005-0000-0000-00004A490000}"/>
    <cellStyle name="40% - Accent2 2 3 4 2 4" xfId="8852" xr:uid="{00000000-0005-0000-0000-00004B490000}"/>
    <cellStyle name="40% - Accent2 2 3 4 2 5" xfId="8853" xr:uid="{00000000-0005-0000-0000-00004C490000}"/>
    <cellStyle name="40% - Accent2 2 3 4 3" xfId="8854" xr:uid="{00000000-0005-0000-0000-00004D490000}"/>
    <cellStyle name="40% - Accent2 2 3 4 3 2" xfId="8855" xr:uid="{00000000-0005-0000-0000-00004E490000}"/>
    <cellStyle name="40% - Accent2 2 3 4 3 2 2" xfId="8856" xr:uid="{00000000-0005-0000-0000-00004F490000}"/>
    <cellStyle name="40% - Accent2 2 3 4 3 2 3" xfId="8857" xr:uid="{00000000-0005-0000-0000-000050490000}"/>
    <cellStyle name="40% - Accent2 2 3 4 3 3" xfId="8858" xr:uid="{00000000-0005-0000-0000-000051490000}"/>
    <cellStyle name="40% - Accent2 2 3 4 3 4" xfId="8859" xr:uid="{00000000-0005-0000-0000-000052490000}"/>
    <cellStyle name="40% - Accent2 2 3 4 4" xfId="8860" xr:uid="{00000000-0005-0000-0000-000053490000}"/>
    <cellStyle name="40% - Accent2 2 3 4 4 2" xfId="8861" xr:uid="{00000000-0005-0000-0000-000054490000}"/>
    <cellStyle name="40% - Accent2 2 3 4 4 3" xfId="8862" xr:uid="{00000000-0005-0000-0000-000055490000}"/>
    <cellStyle name="40% - Accent2 2 3 4 5" xfId="8863" xr:uid="{00000000-0005-0000-0000-000056490000}"/>
    <cellStyle name="40% - Accent2 2 3 4 6" xfId="8864" xr:uid="{00000000-0005-0000-0000-000057490000}"/>
    <cellStyle name="40% - Accent2 2 3 5" xfId="8865" xr:uid="{00000000-0005-0000-0000-000058490000}"/>
    <cellStyle name="40% - Accent2 2 3 5 2" xfId="8866" xr:uid="{00000000-0005-0000-0000-000059490000}"/>
    <cellStyle name="40% - Accent2 2 3 5 2 2" xfId="8867" xr:uid="{00000000-0005-0000-0000-00005A490000}"/>
    <cellStyle name="40% - Accent2 2 3 5 2 2 2" xfId="8868" xr:uid="{00000000-0005-0000-0000-00005B490000}"/>
    <cellStyle name="40% - Accent2 2 3 5 2 2 2 2" xfId="8869" xr:uid="{00000000-0005-0000-0000-00005C490000}"/>
    <cellStyle name="40% - Accent2 2 3 5 2 2 2 3" xfId="8870" xr:uid="{00000000-0005-0000-0000-00005D490000}"/>
    <cellStyle name="40% - Accent2 2 3 5 2 2 3" xfId="8871" xr:uid="{00000000-0005-0000-0000-00005E490000}"/>
    <cellStyle name="40% - Accent2 2 3 5 2 2 4" xfId="8872" xr:uid="{00000000-0005-0000-0000-00005F490000}"/>
    <cellStyle name="40% - Accent2 2 3 5 2 3" xfId="8873" xr:uid="{00000000-0005-0000-0000-000060490000}"/>
    <cellStyle name="40% - Accent2 2 3 5 2 3 2" xfId="8874" xr:uid="{00000000-0005-0000-0000-000061490000}"/>
    <cellStyle name="40% - Accent2 2 3 5 2 3 3" xfId="8875" xr:uid="{00000000-0005-0000-0000-000062490000}"/>
    <cellStyle name="40% - Accent2 2 3 5 2 4" xfId="8876" xr:uid="{00000000-0005-0000-0000-000063490000}"/>
    <cellStyle name="40% - Accent2 2 3 5 2 5" xfId="8877" xr:uid="{00000000-0005-0000-0000-000064490000}"/>
    <cellStyle name="40% - Accent2 2 3 5 3" xfId="8878" xr:uid="{00000000-0005-0000-0000-000065490000}"/>
    <cellStyle name="40% - Accent2 2 3 5 3 2" xfId="8879" xr:uid="{00000000-0005-0000-0000-000066490000}"/>
    <cellStyle name="40% - Accent2 2 3 5 3 2 2" xfId="8880" xr:uid="{00000000-0005-0000-0000-000067490000}"/>
    <cellStyle name="40% - Accent2 2 3 5 3 2 3" xfId="8881" xr:uid="{00000000-0005-0000-0000-000068490000}"/>
    <cellStyle name="40% - Accent2 2 3 5 3 3" xfId="8882" xr:uid="{00000000-0005-0000-0000-000069490000}"/>
    <cellStyle name="40% - Accent2 2 3 5 3 4" xfId="8883" xr:uid="{00000000-0005-0000-0000-00006A490000}"/>
    <cellStyle name="40% - Accent2 2 3 5 4" xfId="8884" xr:uid="{00000000-0005-0000-0000-00006B490000}"/>
    <cellStyle name="40% - Accent2 2 3 5 4 2" xfId="8885" xr:uid="{00000000-0005-0000-0000-00006C490000}"/>
    <cellStyle name="40% - Accent2 2 3 5 4 3" xfId="8886" xr:uid="{00000000-0005-0000-0000-00006D490000}"/>
    <cellStyle name="40% - Accent2 2 3 5 5" xfId="8887" xr:uid="{00000000-0005-0000-0000-00006E490000}"/>
    <cellStyle name="40% - Accent2 2 3 5 6" xfId="8888" xr:uid="{00000000-0005-0000-0000-00006F490000}"/>
    <cellStyle name="40% - Accent2 2 3 6" xfId="8889" xr:uid="{00000000-0005-0000-0000-000070490000}"/>
    <cellStyle name="40% - Accent2 2 3 6 2" xfId="8890" xr:uid="{00000000-0005-0000-0000-000071490000}"/>
    <cellStyle name="40% - Accent2 2 3 6 2 2" xfId="8891" xr:uid="{00000000-0005-0000-0000-000072490000}"/>
    <cellStyle name="40% - Accent2 2 3 6 2 2 2" xfId="8892" xr:uid="{00000000-0005-0000-0000-000073490000}"/>
    <cellStyle name="40% - Accent2 2 3 6 2 2 3" xfId="8893" xr:uid="{00000000-0005-0000-0000-000074490000}"/>
    <cellStyle name="40% - Accent2 2 3 6 2 3" xfId="8894" xr:uid="{00000000-0005-0000-0000-000075490000}"/>
    <cellStyle name="40% - Accent2 2 3 6 2 4" xfId="8895" xr:uid="{00000000-0005-0000-0000-000076490000}"/>
    <cellStyle name="40% - Accent2 2 3 6 3" xfId="8896" xr:uid="{00000000-0005-0000-0000-000077490000}"/>
    <cellStyle name="40% - Accent2 2 3 6 3 2" xfId="8897" xr:uid="{00000000-0005-0000-0000-000078490000}"/>
    <cellStyle name="40% - Accent2 2 3 6 3 3" xfId="8898" xr:uid="{00000000-0005-0000-0000-000079490000}"/>
    <cellStyle name="40% - Accent2 2 3 6 4" xfId="8899" xr:uid="{00000000-0005-0000-0000-00007A490000}"/>
    <cellStyle name="40% - Accent2 2 3 6 5" xfId="8900" xr:uid="{00000000-0005-0000-0000-00007B490000}"/>
    <cellStyle name="40% - Accent2 2 3 7" xfId="8901" xr:uid="{00000000-0005-0000-0000-00007C490000}"/>
    <cellStyle name="40% - Accent2 2 3 7 2" xfId="8902" xr:uid="{00000000-0005-0000-0000-00007D490000}"/>
    <cellStyle name="40% - Accent2 2 3 7 2 2" xfId="8903" xr:uid="{00000000-0005-0000-0000-00007E490000}"/>
    <cellStyle name="40% - Accent2 2 3 7 2 2 2" xfId="8904" xr:uid="{00000000-0005-0000-0000-00007F490000}"/>
    <cellStyle name="40% - Accent2 2 3 7 2 2 3" xfId="8905" xr:uid="{00000000-0005-0000-0000-000080490000}"/>
    <cellStyle name="40% - Accent2 2 3 7 2 3" xfId="8906" xr:uid="{00000000-0005-0000-0000-000081490000}"/>
    <cellStyle name="40% - Accent2 2 3 7 2 4" xfId="8907" xr:uid="{00000000-0005-0000-0000-000082490000}"/>
    <cellStyle name="40% - Accent2 2 3 7 3" xfId="8908" xr:uid="{00000000-0005-0000-0000-000083490000}"/>
    <cellStyle name="40% - Accent2 2 3 7 3 2" xfId="8909" xr:uid="{00000000-0005-0000-0000-000084490000}"/>
    <cellStyle name="40% - Accent2 2 3 7 3 3" xfId="8910" xr:uid="{00000000-0005-0000-0000-000085490000}"/>
    <cellStyle name="40% - Accent2 2 3 7 4" xfId="8911" xr:uid="{00000000-0005-0000-0000-000086490000}"/>
    <cellStyle name="40% - Accent2 2 3 7 5" xfId="8912" xr:uid="{00000000-0005-0000-0000-000087490000}"/>
    <cellStyle name="40% - Accent2 2 3 8" xfId="8913" xr:uid="{00000000-0005-0000-0000-000088490000}"/>
    <cellStyle name="40% - Accent2 2 3 8 2" xfId="8914" xr:uid="{00000000-0005-0000-0000-000089490000}"/>
    <cellStyle name="40% - Accent2 2 3 8 2 2" xfId="8915" xr:uid="{00000000-0005-0000-0000-00008A490000}"/>
    <cellStyle name="40% - Accent2 2 3 8 2 3" xfId="8916" xr:uid="{00000000-0005-0000-0000-00008B490000}"/>
    <cellStyle name="40% - Accent2 2 3 8 3" xfId="8917" xr:uid="{00000000-0005-0000-0000-00008C490000}"/>
    <cellStyle name="40% - Accent2 2 3 8 4" xfId="8918" xr:uid="{00000000-0005-0000-0000-00008D490000}"/>
    <cellStyle name="40% - Accent2 2 3 9" xfId="8919" xr:uid="{00000000-0005-0000-0000-00008E490000}"/>
    <cellStyle name="40% - Accent2 2 3 9 2" xfId="8920" xr:uid="{00000000-0005-0000-0000-00008F490000}"/>
    <cellStyle name="40% - Accent2 2 3 9 3" xfId="8921" xr:uid="{00000000-0005-0000-0000-000090490000}"/>
    <cellStyle name="40% - Accent2 2 4" xfId="8922" xr:uid="{00000000-0005-0000-0000-000091490000}"/>
    <cellStyle name="40% - Accent2 2 4 2" xfId="29799" xr:uid="{00000000-0005-0000-0000-000092490000}"/>
    <cellStyle name="40% - Accent2 2 4 2 2" xfId="41124" xr:uid="{00000000-0005-0000-0000-000093490000}"/>
    <cellStyle name="40% - Accent2 2 4 3" xfId="31876" xr:uid="{00000000-0005-0000-0000-000094490000}"/>
    <cellStyle name="40% - Accent2 2 4 4" xfId="31877" xr:uid="{00000000-0005-0000-0000-000095490000}"/>
    <cellStyle name="40% - Accent2 2 5" xfId="8923" xr:uid="{00000000-0005-0000-0000-000096490000}"/>
    <cellStyle name="40% - Accent2 2 5 2" xfId="29800" xr:uid="{00000000-0005-0000-0000-000097490000}"/>
    <cellStyle name="40% - Accent2 2 5 3" xfId="31878" xr:uid="{00000000-0005-0000-0000-000098490000}"/>
    <cellStyle name="40% - Accent2 2 5 4" xfId="31879" xr:uid="{00000000-0005-0000-0000-000099490000}"/>
    <cellStyle name="40% - Accent2 2 6" xfId="8924" xr:uid="{00000000-0005-0000-0000-00009A490000}"/>
    <cellStyle name="40% - Accent2 2 6 2" xfId="29801" xr:uid="{00000000-0005-0000-0000-00009B490000}"/>
    <cellStyle name="40% - Accent2 2 7" xfId="29802" xr:uid="{00000000-0005-0000-0000-00009C490000}"/>
    <cellStyle name="40% - Accent2 2 7 2" xfId="29803" xr:uid="{00000000-0005-0000-0000-00009D490000}"/>
    <cellStyle name="40% - Accent2 2 8" xfId="29804" xr:uid="{00000000-0005-0000-0000-00009E490000}"/>
    <cellStyle name="40% - Accent2 2 9" xfId="29805" xr:uid="{00000000-0005-0000-0000-00009F490000}"/>
    <cellStyle name="40% - Accent2 20" xfId="29806" xr:uid="{00000000-0005-0000-0000-0000A0490000}"/>
    <cellStyle name="40% - Accent2 20 2" xfId="29807" xr:uid="{00000000-0005-0000-0000-0000A1490000}"/>
    <cellStyle name="40% - Accent2 21" xfId="29808" xr:uid="{00000000-0005-0000-0000-0000A2490000}"/>
    <cellStyle name="40% - Accent2 21 2" xfId="29809" xr:uid="{00000000-0005-0000-0000-0000A3490000}"/>
    <cellStyle name="40% - Accent2 22" xfId="29810" xr:uid="{00000000-0005-0000-0000-0000A4490000}"/>
    <cellStyle name="40% - Accent2 22 2" xfId="29811" xr:uid="{00000000-0005-0000-0000-0000A5490000}"/>
    <cellStyle name="40% - Accent2 23" xfId="29812" xr:uid="{00000000-0005-0000-0000-0000A6490000}"/>
    <cellStyle name="40% - Accent2 23 2" xfId="29813" xr:uid="{00000000-0005-0000-0000-0000A7490000}"/>
    <cellStyle name="40% - Accent2 24" xfId="29814" xr:uid="{00000000-0005-0000-0000-0000A8490000}"/>
    <cellStyle name="40% - Accent2 24 2" xfId="29815" xr:uid="{00000000-0005-0000-0000-0000A9490000}"/>
    <cellStyle name="40% - Accent2 25" xfId="29816" xr:uid="{00000000-0005-0000-0000-0000AA490000}"/>
    <cellStyle name="40% - Accent2 25 2" xfId="29817" xr:uid="{00000000-0005-0000-0000-0000AB490000}"/>
    <cellStyle name="40% - Accent2 26" xfId="29818" xr:uid="{00000000-0005-0000-0000-0000AC490000}"/>
    <cellStyle name="40% - Accent2 26 2" xfId="29819" xr:uid="{00000000-0005-0000-0000-0000AD490000}"/>
    <cellStyle name="40% - Accent2 27" xfId="29820" xr:uid="{00000000-0005-0000-0000-0000AE490000}"/>
    <cellStyle name="40% - Accent2 27 2" xfId="29821" xr:uid="{00000000-0005-0000-0000-0000AF490000}"/>
    <cellStyle name="40% - Accent2 28" xfId="29822" xr:uid="{00000000-0005-0000-0000-0000B0490000}"/>
    <cellStyle name="40% - Accent2 28 2" xfId="29823" xr:uid="{00000000-0005-0000-0000-0000B1490000}"/>
    <cellStyle name="40% - Accent2 29" xfId="29824" xr:uid="{00000000-0005-0000-0000-0000B2490000}"/>
    <cellStyle name="40% - Accent2 29 2" xfId="29825" xr:uid="{00000000-0005-0000-0000-0000B3490000}"/>
    <cellStyle name="40% - Accent2 3" xfId="8925" xr:uid="{00000000-0005-0000-0000-0000B4490000}"/>
    <cellStyle name="40% - Accent2 3 10" xfId="8926" xr:uid="{00000000-0005-0000-0000-0000B5490000}"/>
    <cellStyle name="40% - Accent2 3 10 2" xfId="8927" xr:uid="{00000000-0005-0000-0000-0000B6490000}"/>
    <cellStyle name="40% - Accent2 3 10 3" xfId="8928" xr:uid="{00000000-0005-0000-0000-0000B7490000}"/>
    <cellStyle name="40% - Accent2 3 11" xfId="8929" xr:uid="{00000000-0005-0000-0000-0000B8490000}"/>
    <cellStyle name="40% - Accent2 3 11 2" xfId="8930" xr:uid="{00000000-0005-0000-0000-0000B9490000}"/>
    <cellStyle name="40% - Accent2 3 11 3" xfId="8931" xr:uid="{00000000-0005-0000-0000-0000BA490000}"/>
    <cellStyle name="40% - Accent2 3 12" xfId="8932" xr:uid="{00000000-0005-0000-0000-0000BB490000}"/>
    <cellStyle name="40% - Accent2 3 12 2" xfId="8933" xr:uid="{00000000-0005-0000-0000-0000BC490000}"/>
    <cellStyle name="40% - Accent2 3 12 3" xfId="8934" xr:uid="{00000000-0005-0000-0000-0000BD490000}"/>
    <cellStyle name="40% - Accent2 3 13" xfId="8935" xr:uid="{00000000-0005-0000-0000-0000BE490000}"/>
    <cellStyle name="40% - Accent2 3 14" xfId="8936" xr:uid="{00000000-0005-0000-0000-0000BF490000}"/>
    <cellStyle name="40% - Accent2 3 15" xfId="8937" xr:uid="{00000000-0005-0000-0000-0000C0490000}"/>
    <cellStyle name="40% - Accent2 3 2" xfId="8938" xr:uid="{00000000-0005-0000-0000-0000C1490000}"/>
    <cellStyle name="40% - Accent2 3 2 2" xfId="8939" xr:uid="{00000000-0005-0000-0000-0000C2490000}"/>
    <cellStyle name="40% - Accent2 3 2 2 2" xfId="31880" xr:uid="{00000000-0005-0000-0000-0000C3490000}"/>
    <cellStyle name="40% - Accent2 3 2 2 3" xfId="31881" xr:uid="{00000000-0005-0000-0000-0000C4490000}"/>
    <cellStyle name="40% - Accent2 3 2 2 4" xfId="31882" xr:uid="{00000000-0005-0000-0000-0000C5490000}"/>
    <cellStyle name="40% - Accent2 3 2 3" xfId="8940" xr:uid="{00000000-0005-0000-0000-0000C6490000}"/>
    <cellStyle name="40% - Accent2 3 2 4" xfId="8941" xr:uid="{00000000-0005-0000-0000-0000C7490000}"/>
    <cellStyle name="40% - Accent2 3 2 5" xfId="8942" xr:uid="{00000000-0005-0000-0000-0000C8490000}"/>
    <cellStyle name="40% - Accent2 3 2 6" xfId="8943" xr:uid="{00000000-0005-0000-0000-0000C9490000}"/>
    <cellStyle name="40% - Accent2 3 3" xfId="8944" xr:uid="{00000000-0005-0000-0000-0000CA490000}"/>
    <cellStyle name="40% - Accent2 3 3 2" xfId="8945" xr:uid="{00000000-0005-0000-0000-0000CB490000}"/>
    <cellStyle name="40% - Accent2 3 3 2 2" xfId="8946" xr:uid="{00000000-0005-0000-0000-0000CC490000}"/>
    <cellStyle name="40% - Accent2 3 3 2 2 2" xfId="8947" xr:uid="{00000000-0005-0000-0000-0000CD490000}"/>
    <cellStyle name="40% - Accent2 3 3 2 2 2 2" xfId="8948" xr:uid="{00000000-0005-0000-0000-0000CE490000}"/>
    <cellStyle name="40% - Accent2 3 3 2 2 2 2 2" xfId="8949" xr:uid="{00000000-0005-0000-0000-0000CF490000}"/>
    <cellStyle name="40% - Accent2 3 3 2 2 2 2 2 2" xfId="8950" xr:uid="{00000000-0005-0000-0000-0000D0490000}"/>
    <cellStyle name="40% - Accent2 3 3 2 2 2 2 2 3" xfId="8951" xr:uid="{00000000-0005-0000-0000-0000D1490000}"/>
    <cellStyle name="40% - Accent2 3 3 2 2 2 2 3" xfId="8952" xr:uid="{00000000-0005-0000-0000-0000D2490000}"/>
    <cellStyle name="40% - Accent2 3 3 2 2 2 2 4" xfId="8953" xr:uid="{00000000-0005-0000-0000-0000D3490000}"/>
    <cellStyle name="40% - Accent2 3 3 2 2 2 3" xfId="8954" xr:uid="{00000000-0005-0000-0000-0000D4490000}"/>
    <cellStyle name="40% - Accent2 3 3 2 2 2 3 2" xfId="8955" xr:uid="{00000000-0005-0000-0000-0000D5490000}"/>
    <cellStyle name="40% - Accent2 3 3 2 2 2 3 3" xfId="8956" xr:uid="{00000000-0005-0000-0000-0000D6490000}"/>
    <cellStyle name="40% - Accent2 3 3 2 2 2 4" xfId="8957" xr:uid="{00000000-0005-0000-0000-0000D7490000}"/>
    <cellStyle name="40% - Accent2 3 3 2 2 2 5" xfId="8958" xr:uid="{00000000-0005-0000-0000-0000D8490000}"/>
    <cellStyle name="40% - Accent2 3 3 2 2 3" xfId="8959" xr:uid="{00000000-0005-0000-0000-0000D9490000}"/>
    <cellStyle name="40% - Accent2 3 3 2 2 3 2" xfId="8960" xr:uid="{00000000-0005-0000-0000-0000DA490000}"/>
    <cellStyle name="40% - Accent2 3 3 2 2 3 2 2" xfId="8961" xr:uid="{00000000-0005-0000-0000-0000DB490000}"/>
    <cellStyle name="40% - Accent2 3 3 2 2 3 2 3" xfId="8962" xr:uid="{00000000-0005-0000-0000-0000DC490000}"/>
    <cellStyle name="40% - Accent2 3 3 2 2 3 3" xfId="8963" xr:uid="{00000000-0005-0000-0000-0000DD490000}"/>
    <cellStyle name="40% - Accent2 3 3 2 2 3 4" xfId="8964" xr:uid="{00000000-0005-0000-0000-0000DE490000}"/>
    <cellStyle name="40% - Accent2 3 3 2 2 4" xfId="8965" xr:uid="{00000000-0005-0000-0000-0000DF490000}"/>
    <cellStyle name="40% - Accent2 3 3 2 2 4 2" xfId="8966" xr:uid="{00000000-0005-0000-0000-0000E0490000}"/>
    <cellStyle name="40% - Accent2 3 3 2 2 4 3" xfId="8967" xr:uid="{00000000-0005-0000-0000-0000E1490000}"/>
    <cellStyle name="40% - Accent2 3 3 2 2 5" xfId="8968" xr:uid="{00000000-0005-0000-0000-0000E2490000}"/>
    <cellStyle name="40% - Accent2 3 3 2 2 6" xfId="8969" xr:uid="{00000000-0005-0000-0000-0000E3490000}"/>
    <cellStyle name="40% - Accent2 3 3 2 3" xfId="8970" xr:uid="{00000000-0005-0000-0000-0000E4490000}"/>
    <cellStyle name="40% - Accent2 3 3 2 3 2" xfId="8971" xr:uid="{00000000-0005-0000-0000-0000E5490000}"/>
    <cellStyle name="40% - Accent2 3 3 2 3 2 2" xfId="8972" xr:uid="{00000000-0005-0000-0000-0000E6490000}"/>
    <cellStyle name="40% - Accent2 3 3 2 3 2 2 2" xfId="8973" xr:uid="{00000000-0005-0000-0000-0000E7490000}"/>
    <cellStyle name="40% - Accent2 3 3 2 3 2 2 3" xfId="8974" xr:uid="{00000000-0005-0000-0000-0000E8490000}"/>
    <cellStyle name="40% - Accent2 3 3 2 3 2 3" xfId="8975" xr:uid="{00000000-0005-0000-0000-0000E9490000}"/>
    <cellStyle name="40% - Accent2 3 3 2 3 2 4" xfId="8976" xr:uid="{00000000-0005-0000-0000-0000EA490000}"/>
    <cellStyle name="40% - Accent2 3 3 2 3 3" xfId="8977" xr:uid="{00000000-0005-0000-0000-0000EB490000}"/>
    <cellStyle name="40% - Accent2 3 3 2 3 3 2" xfId="8978" xr:uid="{00000000-0005-0000-0000-0000EC490000}"/>
    <cellStyle name="40% - Accent2 3 3 2 3 3 3" xfId="8979" xr:uid="{00000000-0005-0000-0000-0000ED490000}"/>
    <cellStyle name="40% - Accent2 3 3 2 3 4" xfId="8980" xr:uid="{00000000-0005-0000-0000-0000EE490000}"/>
    <cellStyle name="40% - Accent2 3 3 2 3 5" xfId="8981" xr:uid="{00000000-0005-0000-0000-0000EF490000}"/>
    <cellStyle name="40% - Accent2 3 3 2 4" xfId="8982" xr:uid="{00000000-0005-0000-0000-0000F0490000}"/>
    <cellStyle name="40% - Accent2 3 3 2 4 2" xfId="8983" xr:uid="{00000000-0005-0000-0000-0000F1490000}"/>
    <cellStyle name="40% - Accent2 3 3 2 4 2 2" xfId="8984" xr:uid="{00000000-0005-0000-0000-0000F2490000}"/>
    <cellStyle name="40% - Accent2 3 3 2 4 2 3" xfId="8985" xr:uid="{00000000-0005-0000-0000-0000F3490000}"/>
    <cellStyle name="40% - Accent2 3 3 2 4 3" xfId="8986" xr:uid="{00000000-0005-0000-0000-0000F4490000}"/>
    <cellStyle name="40% - Accent2 3 3 2 4 4" xfId="8987" xr:uid="{00000000-0005-0000-0000-0000F5490000}"/>
    <cellStyle name="40% - Accent2 3 3 2 5" xfId="8988" xr:uid="{00000000-0005-0000-0000-0000F6490000}"/>
    <cellStyle name="40% - Accent2 3 3 2 5 2" xfId="8989" xr:uid="{00000000-0005-0000-0000-0000F7490000}"/>
    <cellStyle name="40% - Accent2 3 3 2 5 3" xfId="8990" xr:uid="{00000000-0005-0000-0000-0000F8490000}"/>
    <cellStyle name="40% - Accent2 3 3 2 6" xfId="8991" xr:uid="{00000000-0005-0000-0000-0000F9490000}"/>
    <cellStyle name="40% - Accent2 3 3 2 7" xfId="8992" xr:uid="{00000000-0005-0000-0000-0000FA490000}"/>
    <cellStyle name="40% - Accent2 3 3 3" xfId="8993" xr:uid="{00000000-0005-0000-0000-0000FB490000}"/>
    <cellStyle name="40% - Accent2 3 3 3 2" xfId="8994" xr:uid="{00000000-0005-0000-0000-0000FC490000}"/>
    <cellStyle name="40% - Accent2 3 3 3 2 2" xfId="8995" xr:uid="{00000000-0005-0000-0000-0000FD490000}"/>
    <cellStyle name="40% - Accent2 3 3 3 2 2 2" xfId="8996" xr:uid="{00000000-0005-0000-0000-0000FE490000}"/>
    <cellStyle name="40% - Accent2 3 3 3 2 2 2 2" xfId="8997" xr:uid="{00000000-0005-0000-0000-0000FF490000}"/>
    <cellStyle name="40% - Accent2 3 3 3 2 2 2 3" xfId="8998" xr:uid="{00000000-0005-0000-0000-0000004A0000}"/>
    <cellStyle name="40% - Accent2 3 3 3 2 2 3" xfId="8999" xr:uid="{00000000-0005-0000-0000-0000014A0000}"/>
    <cellStyle name="40% - Accent2 3 3 3 2 2 4" xfId="9000" xr:uid="{00000000-0005-0000-0000-0000024A0000}"/>
    <cellStyle name="40% - Accent2 3 3 3 2 3" xfId="9001" xr:uid="{00000000-0005-0000-0000-0000034A0000}"/>
    <cellStyle name="40% - Accent2 3 3 3 2 3 2" xfId="9002" xr:uid="{00000000-0005-0000-0000-0000044A0000}"/>
    <cellStyle name="40% - Accent2 3 3 3 2 3 3" xfId="9003" xr:uid="{00000000-0005-0000-0000-0000054A0000}"/>
    <cellStyle name="40% - Accent2 3 3 3 2 4" xfId="9004" xr:uid="{00000000-0005-0000-0000-0000064A0000}"/>
    <cellStyle name="40% - Accent2 3 3 3 2 5" xfId="9005" xr:uid="{00000000-0005-0000-0000-0000074A0000}"/>
    <cellStyle name="40% - Accent2 3 3 3 3" xfId="9006" xr:uid="{00000000-0005-0000-0000-0000084A0000}"/>
    <cellStyle name="40% - Accent2 3 3 3 3 2" xfId="9007" xr:uid="{00000000-0005-0000-0000-0000094A0000}"/>
    <cellStyle name="40% - Accent2 3 3 3 3 2 2" xfId="9008" xr:uid="{00000000-0005-0000-0000-00000A4A0000}"/>
    <cellStyle name="40% - Accent2 3 3 3 3 2 3" xfId="9009" xr:uid="{00000000-0005-0000-0000-00000B4A0000}"/>
    <cellStyle name="40% - Accent2 3 3 3 3 3" xfId="9010" xr:uid="{00000000-0005-0000-0000-00000C4A0000}"/>
    <cellStyle name="40% - Accent2 3 3 3 3 4" xfId="9011" xr:uid="{00000000-0005-0000-0000-00000D4A0000}"/>
    <cellStyle name="40% - Accent2 3 3 3 4" xfId="9012" xr:uid="{00000000-0005-0000-0000-00000E4A0000}"/>
    <cellStyle name="40% - Accent2 3 3 3 4 2" xfId="9013" xr:uid="{00000000-0005-0000-0000-00000F4A0000}"/>
    <cellStyle name="40% - Accent2 3 3 3 4 3" xfId="9014" xr:uid="{00000000-0005-0000-0000-0000104A0000}"/>
    <cellStyle name="40% - Accent2 3 3 3 5" xfId="9015" xr:uid="{00000000-0005-0000-0000-0000114A0000}"/>
    <cellStyle name="40% - Accent2 3 3 3 6" xfId="9016" xr:uid="{00000000-0005-0000-0000-0000124A0000}"/>
    <cellStyle name="40% - Accent2 3 3 4" xfId="9017" xr:uid="{00000000-0005-0000-0000-0000134A0000}"/>
    <cellStyle name="40% - Accent2 3 3 4 2" xfId="9018" xr:uid="{00000000-0005-0000-0000-0000144A0000}"/>
    <cellStyle name="40% - Accent2 3 3 4 2 2" xfId="9019" xr:uid="{00000000-0005-0000-0000-0000154A0000}"/>
    <cellStyle name="40% - Accent2 3 3 4 2 2 2" xfId="9020" xr:uid="{00000000-0005-0000-0000-0000164A0000}"/>
    <cellStyle name="40% - Accent2 3 3 4 2 2 3" xfId="9021" xr:uid="{00000000-0005-0000-0000-0000174A0000}"/>
    <cellStyle name="40% - Accent2 3 3 4 2 3" xfId="9022" xr:uid="{00000000-0005-0000-0000-0000184A0000}"/>
    <cellStyle name="40% - Accent2 3 3 4 2 4" xfId="9023" xr:uid="{00000000-0005-0000-0000-0000194A0000}"/>
    <cellStyle name="40% - Accent2 3 3 4 3" xfId="9024" xr:uid="{00000000-0005-0000-0000-00001A4A0000}"/>
    <cellStyle name="40% - Accent2 3 3 4 3 2" xfId="9025" xr:uid="{00000000-0005-0000-0000-00001B4A0000}"/>
    <cellStyle name="40% - Accent2 3 3 4 3 3" xfId="9026" xr:uid="{00000000-0005-0000-0000-00001C4A0000}"/>
    <cellStyle name="40% - Accent2 3 3 4 4" xfId="9027" xr:uid="{00000000-0005-0000-0000-00001D4A0000}"/>
    <cellStyle name="40% - Accent2 3 3 4 5" xfId="9028" xr:uid="{00000000-0005-0000-0000-00001E4A0000}"/>
    <cellStyle name="40% - Accent2 3 3 5" xfId="9029" xr:uid="{00000000-0005-0000-0000-00001F4A0000}"/>
    <cellStyle name="40% - Accent2 3 3 5 2" xfId="9030" xr:uid="{00000000-0005-0000-0000-0000204A0000}"/>
    <cellStyle name="40% - Accent2 3 3 5 2 2" xfId="9031" xr:uid="{00000000-0005-0000-0000-0000214A0000}"/>
    <cellStyle name="40% - Accent2 3 3 5 2 3" xfId="9032" xr:uid="{00000000-0005-0000-0000-0000224A0000}"/>
    <cellStyle name="40% - Accent2 3 3 5 3" xfId="9033" xr:uid="{00000000-0005-0000-0000-0000234A0000}"/>
    <cellStyle name="40% - Accent2 3 3 5 4" xfId="9034" xr:uid="{00000000-0005-0000-0000-0000244A0000}"/>
    <cellStyle name="40% - Accent2 3 3 6" xfId="9035" xr:uid="{00000000-0005-0000-0000-0000254A0000}"/>
    <cellStyle name="40% - Accent2 3 3 6 2" xfId="9036" xr:uid="{00000000-0005-0000-0000-0000264A0000}"/>
    <cellStyle name="40% - Accent2 3 3 6 3" xfId="9037" xr:uid="{00000000-0005-0000-0000-0000274A0000}"/>
    <cellStyle name="40% - Accent2 3 3 7" xfId="9038" xr:uid="{00000000-0005-0000-0000-0000284A0000}"/>
    <cellStyle name="40% - Accent2 3 3 8" xfId="9039" xr:uid="{00000000-0005-0000-0000-0000294A0000}"/>
    <cellStyle name="40% - Accent2 3 4" xfId="9040" xr:uid="{00000000-0005-0000-0000-00002A4A0000}"/>
    <cellStyle name="40% - Accent2 3 4 2" xfId="9041" xr:uid="{00000000-0005-0000-0000-00002B4A0000}"/>
    <cellStyle name="40% - Accent2 3 4 2 2" xfId="9042" xr:uid="{00000000-0005-0000-0000-00002C4A0000}"/>
    <cellStyle name="40% - Accent2 3 4 2 2 2" xfId="9043" xr:uid="{00000000-0005-0000-0000-00002D4A0000}"/>
    <cellStyle name="40% - Accent2 3 4 2 2 2 2" xfId="9044" xr:uid="{00000000-0005-0000-0000-00002E4A0000}"/>
    <cellStyle name="40% - Accent2 3 4 2 2 2 2 2" xfId="9045" xr:uid="{00000000-0005-0000-0000-00002F4A0000}"/>
    <cellStyle name="40% - Accent2 3 4 2 2 2 2 3" xfId="9046" xr:uid="{00000000-0005-0000-0000-0000304A0000}"/>
    <cellStyle name="40% - Accent2 3 4 2 2 2 3" xfId="9047" xr:uid="{00000000-0005-0000-0000-0000314A0000}"/>
    <cellStyle name="40% - Accent2 3 4 2 2 2 4" xfId="9048" xr:uid="{00000000-0005-0000-0000-0000324A0000}"/>
    <cellStyle name="40% - Accent2 3 4 2 2 3" xfId="9049" xr:uid="{00000000-0005-0000-0000-0000334A0000}"/>
    <cellStyle name="40% - Accent2 3 4 2 2 3 2" xfId="9050" xr:uid="{00000000-0005-0000-0000-0000344A0000}"/>
    <cellStyle name="40% - Accent2 3 4 2 2 3 3" xfId="9051" xr:uid="{00000000-0005-0000-0000-0000354A0000}"/>
    <cellStyle name="40% - Accent2 3 4 2 2 4" xfId="9052" xr:uid="{00000000-0005-0000-0000-0000364A0000}"/>
    <cellStyle name="40% - Accent2 3 4 2 2 5" xfId="9053" xr:uid="{00000000-0005-0000-0000-0000374A0000}"/>
    <cellStyle name="40% - Accent2 3 4 2 3" xfId="9054" xr:uid="{00000000-0005-0000-0000-0000384A0000}"/>
    <cellStyle name="40% - Accent2 3 4 2 3 2" xfId="9055" xr:uid="{00000000-0005-0000-0000-0000394A0000}"/>
    <cellStyle name="40% - Accent2 3 4 2 3 2 2" xfId="9056" xr:uid="{00000000-0005-0000-0000-00003A4A0000}"/>
    <cellStyle name="40% - Accent2 3 4 2 3 2 3" xfId="9057" xr:uid="{00000000-0005-0000-0000-00003B4A0000}"/>
    <cellStyle name="40% - Accent2 3 4 2 3 3" xfId="9058" xr:uid="{00000000-0005-0000-0000-00003C4A0000}"/>
    <cellStyle name="40% - Accent2 3 4 2 3 4" xfId="9059" xr:uid="{00000000-0005-0000-0000-00003D4A0000}"/>
    <cellStyle name="40% - Accent2 3 4 2 4" xfId="9060" xr:uid="{00000000-0005-0000-0000-00003E4A0000}"/>
    <cellStyle name="40% - Accent2 3 4 2 4 2" xfId="9061" xr:uid="{00000000-0005-0000-0000-00003F4A0000}"/>
    <cellStyle name="40% - Accent2 3 4 2 4 3" xfId="9062" xr:uid="{00000000-0005-0000-0000-0000404A0000}"/>
    <cellStyle name="40% - Accent2 3 4 2 5" xfId="9063" xr:uid="{00000000-0005-0000-0000-0000414A0000}"/>
    <cellStyle name="40% - Accent2 3 4 2 6" xfId="9064" xr:uid="{00000000-0005-0000-0000-0000424A0000}"/>
    <cellStyle name="40% - Accent2 3 4 3" xfId="9065" xr:uid="{00000000-0005-0000-0000-0000434A0000}"/>
    <cellStyle name="40% - Accent2 3 4 3 2" xfId="9066" xr:uid="{00000000-0005-0000-0000-0000444A0000}"/>
    <cellStyle name="40% - Accent2 3 4 3 2 2" xfId="9067" xr:uid="{00000000-0005-0000-0000-0000454A0000}"/>
    <cellStyle name="40% - Accent2 3 4 3 2 2 2" xfId="9068" xr:uid="{00000000-0005-0000-0000-0000464A0000}"/>
    <cellStyle name="40% - Accent2 3 4 3 2 2 3" xfId="9069" xr:uid="{00000000-0005-0000-0000-0000474A0000}"/>
    <cellStyle name="40% - Accent2 3 4 3 2 3" xfId="9070" xr:uid="{00000000-0005-0000-0000-0000484A0000}"/>
    <cellStyle name="40% - Accent2 3 4 3 2 4" xfId="9071" xr:uid="{00000000-0005-0000-0000-0000494A0000}"/>
    <cellStyle name="40% - Accent2 3 4 3 3" xfId="9072" xr:uid="{00000000-0005-0000-0000-00004A4A0000}"/>
    <cellStyle name="40% - Accent2 3 4 3 3 2" xfId="9073" xr:uid="{00000000-0005-0000-0000-00004B4A0000}"/>
    <cellStyle name="40% - Accent2 3 4 3 3 3" xfId="9074" xr:uid="{00000000-0005-0000-0000-00004C4A0000}"/>
    <cellStyle name="40% - Accent2 3 4 3 4" xfId="9075" xr:uid="{00000000-0005-0000-0000-00004D4A0000}"/>
    <cellStyle name="40% - Accent2 3 4 3 5" xfId="9076" xr:uid="{00000000-0005-0000-0000-00004E4A0000}"/>
    <cellStyle name="40% - Accent2 3 4 4" xfId="9077" xr:uid="{00000000-0005-0000-0000-00004F4A0000}"/>
    <cellStyle name="40% - Accent2 3 4 4 2" xfId="9078" xr:uid="{00000000-0005-0000-0000-0000504A0000}"/>
    <cellStyle name="40% - Accent2 3 4 4 2 2" xfId="9079" xr:uid="{00000000-0005-0000-0000-0000514A0000}"/>
    <cellStyle name="40% - Accent2 3 4 4 2 3" xfId="9080" xr:uid="{00000000-0005-0000-0000-0000524A0000}"/>
    <cellStyle name="40% - Accent2 3 4 4 3" xfId="9081" xr:uid="{00000000-0005-0000-0000-0000534A0000}"/>
    <cellStyle name="40% - Accent2 3 4 4 4" xfId="9082" xr:uid="{00000000-0005-0000-0000-0000544A0000}"/>
    <cellStyle name="40% - Accent2 3 4 5" xfId="9083" xr:uid="{00000000-0005-0000-0000-0000554A0000}"/>
    <cellStyle name="40% - Accent2 3 4 5 2" xfId="9084" xr:uid="{00000000-0005-0000-0000-0000564A0000}"/>
    <cellStyle name="40% - Accent2 3 4 5 3" xfId="9085" xr:uid="{00000000-0005-0000-0000-0000574A0000}"/>
    <cellStyle name="40% - Accent2 3 4 6" xfId="9086" xr:uid="{00000000-0005-0000-0000-0000584A0000}"/>
    <cellStyle name="40% - Accent2 3 4 7" xfId="9087" xr:uid="{00000000-0005-0000-0000-0000594A0000}"/>
    <cellStyle name="40% - Accent2 3 5" xfId="9088" xr:uid="{00000000-0005-0000-0000-00005A4A0000}"/>
    <cellStyle name="40% - Accent2 3 5 2" xfId="9089" xr:uid="{00000000-0005-0000-0000-00005B4A0000}"/>
    <cellStyle name="40% - Accent2 3 5 2 2" xfId="9090" xr:uid="{00000000-0005-0000-0000-00005C4A0000}"/>
    <cellStyle name="40% - Accent2 3 5 2 2 2" xfId="9091" xr:uid="{00000000-0005-0000-0000-00005D4A0000}"/>
    <cellStyle name="40% - Accent2 3 5 2 2 2 2" xfId="9092" xr:uid="{00000000-0005-0000-0000-00005E4A0000}"/>
    <cellStyle name="40% - Accent2 3 5 2 2 2 3" xfId="9093" xr:uid="{00000000-0005-0000-0000-00005F4A0000}"/>
    <cellStyle name="40% - Accent2 3 5 2 2 3" xfId="9094" xr:uid="{00000000-0005-0000-0000-0000604A0000}"/>
    <cellStyle name="40% - Accent2 3 5 2 2 4" xfId="9095" xr:uid="{00000000-0005-0000-0000-0000614A0000}"/>
    <cellStyle name="40% - Accent2 3 5 2 3" xfId="9096" xr:uid="{00000000-0005-0000-0000-0000624A0000}"/>
    <cellStyle name="40% - Accent2 3 5 2 3 2" xfId="9097" xr:uid="{00000000-0005-0000-0000-0000634A0000}"/>
    <cellStyle name="40% - Accent2 3 5 2 3 3" xfId="9098" xr:uid="{00000000-0005-0000-0000-0000644A0000}"/>
    <cellStyle name="40% - Accent2 3 5 2 4" xfId="9099" xr:uid="{00000000-0005-0000-0000-0000654A0000}"/>
    <cellStyle name="40% - Accent2 3 5 2 5" xfId="9100" xr:uid="{00000000-0005-0000-0000-0000664A0000}"/>
    <cellStyle name="40% - Accent2 3 5 3" xfId="9101" xr:uid="{00000000-0005-0000-0000-0000674A0000}"/>
    <cellStyle name="40% - Accent2 3 5 3 2" xfId="9102" xr:uid="{00000000-0005-0000-0000-0000684A0000}"/>
    <cellStyle name="40% - Accent2 3 5 3 2 2" xfId="9103" xr:uid="{00000000-0005-0000-0000-0000694A0000}"/>
    <cellStyle name="40% - Accent2 3 5 3 2 3" xfId="9104" xr:uid="{00000000-0005-0000-0000-00006A4A0000}"/>
    <cellStyle name="40% - Accent2 3 5 3 3" xfId="9105" xr:uid="{00000000-0005-0000-0000-00006B4A0000}"/>
    <cellStyle name="40% - Accent2 3 5 3 4" xfId="9106" xr:uid="{00000000-0005-0000-0000-00006C4A0000}"/>
    <cellStyle name="40% - Accent2 3 5 4" xfId="9107" xr:uid="{00000000-0005-0000-0000-00006D4A0000}"/>
    <cellStyle name="40% - Accent2 3 5 4 2" xfId="9108" xr:uid="{00000000-0005-0000-0000-00006E4A0000}"/>
    <cellStyle name="40% - Accent2 3 5 4 3" xfId="9109" xr:uid="{00000000-0005-0000-0000-00006F4A0000}"/>
    <cellStyle name="40% - Accent2 3 5 5" xfId="9110" xr:uid="{00000000-0005-0000-0000-0000704A0000}"/>
    <cellStyle name="40% - Accent2 3 5 6" xfId="9111" xr:uid="{00000000-0005-0000-0000-0000714A0000}"/>
    <cellStyle name="40% - Accent2 3 6" xfId="9112" xr:uid="{00000000-0005-0000-0000-0000724A0000}"/>
    <cellStyle name="40% - Accent2 3 6 2" xfId="9113" xr:uid="{00000000-0005-0000-0000-0000734A0000}"/>
    <cellStyle name="40% - Accent2 3 6 2 2" xfId="9114" xr:uid="{00000000-0005-0000-0000-0000744A0000}"/>
    <cellStyle name="40% - Accent2 3 6 2 2 2" xfId="9115" xr:uid="{00000000-0005-0000-0000-0000754A0000}"/>
    <cellStyle name="40% - Accent2 3 6 2 2 2 2" xfId="9116" xr:uid="{00000000-0005-0000-0000-0000764A0000}"/>
    <cellStyle name="40% - Accent2 3 6 2 2 2 3" xfId="9117" xr:uid="{00000000-0005-0000-0000-0000774A0000}"/>
    <cellStyle name="40% - Accent2 3 6 2 2 3" xfId="9118" xr:uid="{00000000-0005-0000-0000-0000784A0000}"/>
    <cellStyle name="40% - Accent2 3 6 2 2 4" xfId="9119" xr:uid="{00000000-0005-0000-0000-0000794A0000}"/>
    <cellStyle name="40% - Accent2 3 6 2 3" xfId="9120" xr:uid="{00000000-0005-0000-0000-00007A4A0000}"/>
    <cellStyle name="40% - Accent2 3 6 2 3 2" xfId="9121" xr:uid="{00000000-0005-0000-0000-00007B4A0000}"/>
    <cellStyle name="40% - Accent2 3 6 2 3 3" xfId="9122" xr:uid="{00000000-0005-0000-0000-00007C4A0000}"/>
    <cellStyle name="40% - Accent2 3 6 2 4" xfId="9123" xr:uid="{00000000-0005-0000-0000-00007D4A0000}"/>
    <cellStyle name="40% - Accent2 3 6 2 5" xfId="9124" xr:uid="{00000000-0005-0000-0000-00007E4A0000}"/>
    <cellStyle name="40% - Accent2 3 6 3" xfId="9125" xr:uid="{00000000-0005-0000-0000-00007F4A0000}"/>
    <cellStyle name="40% - Accent2 3 6 3 2" xfId="9126" xr:uid="{00000000-0005-0000-0000-0000804A0000}"/>
    <cellStyle name="40% - Accent2 3 6 3 2 2" xfId="9127" xr:uid="{00000000-0005-0000-0000-0000814A0000}"/>
    <cellStyle name="40% - Accent2 3 6 3 2 3" xfId="9128" xr:uid="{00000000-0005-0000-0000-0000824A0000}"/>
    <cellStyle name="40% - Accent2 3 6 3 3" xfId="9129" xr:uid="{00000000-0005-0000-0000-0000834A0000}"/>
    <cellStyle name="40% - Accent2 3 6 3 4" xfId="9130" xr:uid="{00000000-0005-0000-0000-0000844A0000}"/>
    <cellStyle name="40% - Accent2 3 6 4" xfId="9131" xr:uid="{00000000-0005-0000-0000-0000854A0000}"/>
    <cellStyle name="40% - Accent2 3 6 4 2" xfId="9132" xr:uid="{00000000-0005-0000-0000-0000864A0000}"/>
    <cellStyle name="40% - Accent2 3 6 4 3" xfId="9133" xr:uid="{00000000-0005-0000-0000-0000874A0000}"/>
    <cellStyle name="40% - Accent2 3 6 5" xfId="9134" xr:uid="{00000000-0005-0000-0000-0000884A0000}"/>
    <cellStyle name="40% - Accent2 3 6 6" xfId="9135" xr:uid="{00000000-0005-0000-0000-0000894A0000}"/>
    <cellStyle name="40% - Accent2 3 7" xfId="9136" xr:uid="{00000000-0005-0000-0000-00008A4A0000}"/>
    <cellStyle name="40% - Accent2 3 7 2" xfId="9137" xr:uid="{00000000-0005-0000-0000-00008B4A0000}"/>
    <cellStyle name="40% - Accent2 3 7 2 2" xfId="9138" xr:uid="{00000000-0005-0000-0000-00008C4A0000}"/>
    <cellStyle name="40% - Accent2 3 7 2 2 2" xfId="9139" xr:uid="{00000000-0005-0000-0000-00008D4A0000}"/>
    <cellStyle name="40% - Accent2 3 7 2 2 3" xfId="9140" xr:uid="{00000000-0005-0000-0000-00008E4A0000}"/>
    <cellStyle name="40% - Accent2 3 7 2 3" xfId="9141" xr:uid="{00000000-0005-0000-0000-00008F4A0000}"/>
    <cellStyle name="40% - Accent2 3 7 2 4" xfId="9142" xr:uid="{00000000-0005-0000-0000-0000904A0000}"/>
    <cellStyle name="40% - Accent2 3 7 3" xfId="9143" xr:uid="{00000000-0005-0000-0000-0000914A0000}"/>
    <cellStyle name="40% - Accent2 3 7 3 2" xfId="9144" xr:uid="{00000000-0005-0000-0000-0000924A0000}"/>
    <cellStyle name="40% - Accent2 3 7 3 3" xfId="9145" xr:uid="{00000000-0005-0000-0000-0000934A0000}"/>
    <cellStyle name="40% - Accent2 3 7 4" xfId="9146" xr:uid="{00000000-0005-0000-0000-0000944A0000}"/>
    <cellStyle name="40% - Accent2 3 7 5" xfId="9147" xr:uid="{00000000-0005-0000-0000-0000954A0000}"/>
    <cellStyle name="40% - Accent2 3 8" xfId="9148" xr:uid="{00000000-0005-0000-0000-0000964A0000}"/>
    <cellStyle name="40% - Accent2 3 8 2" xfId="9149" xr:uid="{00000000-0005-0000-0000-0000974A0000}"/>
    <cellStyle name="40% - Accent2 3 8 2 2" xfId="9150" xr:uid="{00000000-0005-0000-0000-0000984A0000}"/>
    <cellStyle name="40% - Accent2 3 8 2 2 2" xfId="9151" xr:uid="{00000000-0005-0000-0000-0000994A0000}"/>
    <cellStyle name="40% - Accent2 3 8 2 2 3" xfId="9152" xr:uid="{00000000-0005-0000-0000-00009A4A0000}"/>
    <cellStyle name="40% - Accent2 3 8 2 3" xfId="9153" xr:uid="{00000000-0005-0000-0000-00009B4A0000}"/>
    <cellStyle name="40% - Accent2 3 8 2 4" xfId="9154" xr:uid="{00000000-0005-0000-0000-00009C4A0000}"/>
    <cellStyle name="40% - Accent2 3 8 3" xfId="9155" xr:uid="{00000000-0005-0000-0000-00009D4A0000}"/>
    <cellStyle name="40% - Accent2 3 8 3 2" xfId="9156" xr:uid="{00000000-0005-0000-0000-00009E4A0000}"/>
    <cellStyle name="40% - Accent2 3 8 3 3" xfId="9157" xr:uid="{00000000-0005-0000-0000-00009F4A0000}"/>
    <cellStyle name="40% - Accent2 3 8 4" xfId="9158" xr:uid="{00000000-0005-0000-0000-0000A04A0000}"/>
    <cellStyle name="40% - Accent2 3 8 5" xfId="9159" xr:uid="{00000000-0005-0000-0000-0000A14A0000}"/>
    <cellStyle name="40% - Accent2 3 9" xfId="9160" xr:uid="{00000000-0005-0000-0000-0000A24A0000}"/>
    <cellStyle name="40% - Accent2 3 9 2" xfId="9161" xr:uid="{00000000-0005-0000-0000-0000A34A0000}"/>
    <cellStyle name="40% - Accent2 3 9 2 2" xfId="9162" xr:uid="{00000000-0005-0000-0000-0000A44A0000}"/>
    <cellStyle name="40% - Accent2 3 9 2 3" xfId="9163" xr:uid="{00000000-0005-0000-0000-0000A54A0000}"/>
    <cellStyle name="40% - Accent2 3 9 3" xfId="9164" xr:uid="{00000000-0005-0000-0000-0000A64A0000}"/>
    <cellStyle name="40% - Accent2 3 9 4" xfId="9165" xr:uid="{00000000-0005-0000-0000-0000A74A0000}"/>
    <cellStyle name="40% - Accent2 30" xfId="29826" xr:uid="{00000000-0005-0000-0000-0000A84A0000}"/>
    <cellStyle name="40% - Accent2 30 2" xfId="29827" xr:uid="{00000000-0005-0000-0000-0000A94A0000}"/>
    <cellStyle name="40% - Accent2 31" xfId="29828" xr:uid="{00000000-0005-0000-0000-0000AA4A0000}"/>
    <cellStyle name="40% - Accent2 31 2" xfId="29829" xr:uid="{00000000-0005-0000-0000-0000AB4A0000}"/>
    <cellStyle name="40% - Accent2 32" xfId="29830" xr:uid="{00000000-0005-0000-0000-0000AC4A0000}"/>
    <cellStyle name="40% - Accent2 32 2" xfId="29831" xr:uid="{00000000-0005-0000-0000-0000AD4A0000}"/>
    <cellStyle name="40% - Accent2 33" xfId="29832" xr:uid="{00000000-0005-0000-0000-0000AE4A0000}"/>
    <cellStyle name="40% - Accent2 33 2" xfId="29833" xr:uid="{00000000-0005-0000-0000-0000AF4A0000}"/>
    <cellStyle name="40% - Accent2 34" xfId="29834" xr:uid="{00000000-0005-0000-0000-0000B04A0000}"/>
    <cellStyle name="40% - Accent2 35" xfId="29835" xr:uid="{00000000-0005-0000-0000-0000B14A0000}"/>
    <cellStyle name="40% - Accent2 36" xfId="29836" xr:uid="{00000000-0005-0000-0000-0000B24A0000}"/>
    <cellStyle name="40% - Accent2 4" xfId="9166" xr:uid="{00000000-0005-0000-0000-0000B34A0000}"/>
    <cellStyle name="40% - Accent2 4 10" xfId="9167" xr:uid="{00000000-0005-0000-0000-0000B44A0000}"/>
    <cellStyle name="40% - Accent2 4 10 2" xfId="9168" xr:uid="{00000000-0005-0000-0000-0000B54A0000}"/>
    <cellStyle name="40% - Accent2 4 10 3" xfId="9169" xr:uid="{00000000-0005-0000-0000-0000B64A0000}"/>
    <cellStyle name="40% - Accent2 4 11" xfId="9170" xr:uid="{00000000-0005-0000-0000-0000B74A0000}"/>
    <cellStyle name="40% - Accent2 4 11 2" xfId="9171" xr:uid="{00000000-0005-0000-0000-0000B84A0000}"/>
    <cellStyle name="40% - Accent2 4 11 3" xfId="9172" xr:uid="{00000000-0005-0000-0000-0000B94A0000}"/>
    <cellStyle name="40% - Accent2 4 12" xfId="9173" xr:uid="{00000000-0005-0000-0000-0000BA4A0000}"/>
    <cellStyle name="40% - Accent2 4 13" xfId="9174" xr:uid="{00000000-0005-0000-0000-0000BB4A0000}"/>
    <cellStyle name="40% - Accent2 4 14" xfId="9175" xr:uid="{00000000-0005-0000-0000-0000BC4A0000}"/>
    <cellStyle name="40% - Accent2 4 2" xfId="9176" xr:uid="{00000000-0005-0000-0000-0000BD4A0000}"/>
    <cellStyle name="40% - Accent2 4 2 2" xfId="9177" xr:uid="{00000000-0005-0000-0000-0000BE4A0000}"/>
    <cellStyle name="40% - Accent2 4 2 2 2" xfId="9178" xr:uid="{00000000-0005-0000-0000-0000BF4A0000}"/>
    <cellStyle name="40% - Accent2 4 2 2 2 2" xfId="9179" xr:uid="{00000000-0005-0000-0000-0000C04A0000}"/>
    <cellStyle name="40% - Accent2 4 2 2 2 2 2" xfId="9180" xr:uid="{00000000-0005-0000-0000-0000C14A0000}"/>
    <cellStyle name="40% - Accent2 4 2 2 2 2 2 2" xfId="9181" xr:uid="{00000000-0005-0000-0000-0000C24A0000}"/>
    <cellStyle name="40% - Accent2 4 2 2 2 2 2 2 2" xfId="9182" xr:uid="{00000000-0005-0000-0000-0000C34A0000}"/>
    <cellStyle name="40% - Accent2 4 2 2 2 2 2 2 3" xfId="9183" xr:uid="{00000000-0005-0000-0000-0000C44A0000}"/>
    <cellStyle name="40% - Accent2 4 2 2 2 2 2 3" xfId="9184" xr:uid="{00000000-0005-0000-0000-0000C54A0000}"/>
    <cellStyle name="40% - Accent2 4 2 2 2 2 2 4" xfId="9185" xr:uid="{00000000-0005-0000-0000-0000C64A0000}"/>
    <cellStyle name="40% - Accent2 4 2 2 2 2 3" xfId="9186" xr:uid="{00000000-0005-0000-0000-0000C74A0000}"/>
    <cellStyle name="40% - Accent2 4 2 2 2 2 3 2" xfId="9187" xr:uid="{00000000-0005-0000-0000-0000C84A0000}"/>
    <cellStyle name="40% - Accent2 4 2 2 2 2 3 3" xfId="9188" xr:uid="{00000000-0005-0000-0000-0000C94A0000}"/>
    <cellStyle name="40% - Accent2 4 2 2 2 2 4" xfId="9189" xr:uid="{00000000-0005-0000-0000-0000CA4A0000}"/>
    <cellStyle name="40% - Accent2 4 2 2 2 2 5" xfId="9190" xr:uid="{00000000-0005-0000-0000-0000CB4A0000}"/>
    <cellStyle name="40% - Accent2 4 2 2 2 3" xfId="9191" xr:uid="{00000000-0005-0000-0000-0000CC4A0000}"/>
    <cellStyle name="40% - Accent2 4 2 2 2 3 2" xfId="9192" xr:uid="{00000000-0005-0000-0000-0000CD4A0000}"/>
    <cellStyle name="40% - Accent2 4 2 2 2 3 2 2" xfId="9193" xr:uid="{00000000-0005-0000-0000-0000CE4A0000}"/>
    <cellStyle name="40% - Accent2 4 2 2 2 3 2 3" xfId="9194" xr:uid="{00000000-0005-0000-0000-0000CF4A0000}"/>
    <cellStyle name="40% - Accent2 4 2 2 2 3 3" xfId="9195" xr:uid="{00000000-0005-0000-0000-0000D04A0000}"/>
    <cellStyle name="40% - Accent2 4 2 2 2 3 4" xfId="9196" xr:uid="{00000000-0005-0000-0000-0000D14A0000}"/>
    <cellStyle name="40% - Accent2 4 2 2 2 4" xfId="9197" xr:uid="{00000000-0005-0000-0000-0000D24A0000}"/>
    <cellStyle name="40% - Accent2 4 2 2 2 4 2" xfId="9198" xr:uid="{00000000-0005-0000-0000-0000D34A0000}"/>
    <cellStyle name="40% - Accent2 4 2 2 2 4 3" xfId="9199" xr:uid="{00000000-0005-0000-0000-0000D44A0000}"/>
    <cellStyle name="40% - Accent2 4 2 2 2 5" xfId="9200" xr:uid="{00000000-0005-0000-0000-0000D54A0000}"/>
    <cellStyle name="40% - Accent2 4 2 2 2 6" xfId="9201" xr:uid="{00000000-0005-0000-0000-0000D64A0000}"/>
    <cellStyle name="40% - Accent2 4 2 2 3" xfId="9202" xr:uid="{00000000-0005-0000-0000-0000D74A0000}"/>
    <cellStyle name="40% - Accent2 4 2 2 3 2" xfId="9203" xr:uid="{00000000-0005-0000-0000-0000D84A0000}"/>
    <cellStyle name="40% - Accent2 4 2 2 3 2 2" xfId="9204" xr:uid="{00000000-0005-0000-0000-0000D94A0000}"/>
    <cellStyle name="40% - Accent2 4 2 2 3 2 2 2" xfId="9205" xr:uid="{00000000-0005-0000-0000-0000DA4A0000}"/>
    <cellStyle name="40% - Accent2 4 2 2 3 2 2 3" xfId="9206" xr:uid="{00000000-0005-0000-0000-0000DB4A0000}"/>
    <cellStyle name="40% - Accent2 4 2 2 3 2 3" xfId="9207" xr:uid="{00000000-0005-0000-0000-0000DC4A0000}"/>
    <cellStyle name="40% - Accent2 4 2 2 3 2 4" xfId="9208" xr:uid="{00000000-0005-0000-0000-0000DD4A0000}"/>
    <cellStyle name="40% - Accent2 4 2 2 3 3" xfId="9209" xr:uid="{00000000-0005-0000-0000-0000DE4A0000}"/>
    <cellStyle name="40% - Accent2 4 2 2 3 3 2" xfId="9210" xr:uid="{00000000-0005-0000-0000-0000DF4A0000}"/>
    <cellStyle name="40% - Accent2 4 2 2 3 3 3" xfId="9211" xr:uid="{00000000-0005-0000-0000-0000E04A0000}"/>
    <cellStyle name="40% - Accent2 4 2 2 3 4" xfId="9212" xr:uid="{00000000-0005-0000-0000-0000E14A0000}"/>
    <cellStyle name="40% - Accent2 4 2 2 3 5" xfId="9213" xr:uid="{00000000-0005-0000-0000-0000E24A0000}"/>
    <cellStyle name="40% - Accent2 4 2 2 4" xfId="9214" xr:uid="{00000000-0005-0000-0000-0000E34A0000}"/>
    <cellStyle name="40% - Accent2 4 2 2 4 2" xfId="9215" xr:uid="{00000000-0005-0000-0000-0000E44A0000}"/>
    <cellStyle name="40% - Accent2 4 2 2 4 2 2" xfId="9216" xr:uid="{00000000-0005-0000-0000-0000E54A0000}"/>
    <cellStyle name="40% - Accent2 4 2 2 4 2 3" xfId="9217" xr:uid="{00000000-0005-0000-0000-0000E64A0000}"/>
    <cellStyle name="40% - Accent2 4 2 2 4 3" xfId="9218" xr:uid="{00000000-0005-0000-0000-0000E74A0000}"/>
    <cellStyle name="40% - Accent2 4 2 2 4 4" xfId="9219" xr:uid="{00000000-0005-0000-0000-0000E84A0000}"/>
    <cellStyle name="40% - Accent2 4 2 2 5" xfId="9220" xr:uid="{00000000-0005-0000-0000-0000E94A0000}"/>
    <cellStyle name="40% - Accent2 4 2 2 5 2" xfId="9221" xr:uid="{00000000-0005-0000-0000-0000EA4A0000}"/>
    <cellStyle name="40% - Accent2 4 2 2 5 3" xfId="9222" xr:uid="{00000000-0005-0000-0000-0000EB4A0000}"/>
    <cellStyle name="40% - Accent2 4 2 2 6" xfId="9223" xr:uid="{00000000-0005-0000-0000-0000EC4A0000}"/>
    <cellStyle name="40% - Accent2 4 2 2 7" xfId="9224" xr:uid="{00000000-0005-0000-0000-0000ED4A0000}"/>
    <cellStyle name="40% - Accent2 4 2 3" xfId="9225" xr:uid="{00000000-0005-0000-0000-0000EE4A0000}"/>
    <cellStyle name="40% - Accent2 4 2 3 2" xfId="9226" xr:uid="{00000000-0005-0000-0000-0000EF4A0000}"/>
    <cellStyle name="40% - Accent2 4 2 3 2 2" xfId="9227" xr:uid="{00000000-0005-0000-0000-0000F04A0000}"/>
    <cellStyle name="40% - Accent2 4 2 3 2 2 2" xfId="9228" xr:uid="{00000000-0005-0000-0000-0000F14A0000}"/>
    <cellStyle name="40% - Accent2 4 2 3 2 2 2 2" xfId="9229" xr:uid="{00000000-0005-0000-0000-0000F24A0000}"/>
    <cellStyle name="40% - Accent2 4 2 3 2 2 2 3" xfId="9230" xr:uid="{00000000-0005-0000-0000-0000F34A0000}"/>
    <cellStyle name="40% - Accent2 4 2 3 2 2 3" xfId="9231" xr:uid="{00000000-0005-0000-0000-0000F44A0000}"/>
    <cellStyle name="40% - Accent2 4 2 3 2 2 4" xfId="9232" xr:uid="{00000000-0005-0000-0000-0000F54A0000}"/>
    <cellStyle name="40% - Accent2 4 2 3 2 3" xfId="9233" xr:uid="{00000000-0005-0000-0000-0000F64A0000}"/>
    <cellStyle name="40% - Accent2 4 2 3 2 3 2" xfId="9234" xr:uid="{00000000-0005-0000-0000-0000F74A0000}"/>
    <cellStyle name="40% - Accent2 4 2 3 2 3 3" xfId="9235" xr:uid="{00000000-0005-0000-0000-0000F84A0000}"/>
    <cellStyle name="40% - Accent2 4 2 3 2 4" xfId="9236" xr:uid="{00000000-0005-0000-0000-0000F94A0000}"/>
    <cellStyle name="40% - Accent2 4 2 3 2 5" xfId="9237" xr:uid="{00000000-0005-0000-0000-0000FA4A0000}"/>
    <cellStyle name="40% - Accent2 4 2 3 3" xfId="9238" xr:uid="{00000000-0005-0000-0000-0000FB4A0000}"/>
    <cellStyle name="40% - Accent2 4 2 3 3 2" xfId="9239" xr:uid="{00000000-0005-0000-0000-0000FC4A0000}"/>
    <cellStyle name="40% - Accent2 4 2 3 3 2 2" xfId="9240" xr:uid="{00000000-0005-0000-0000-0000FD4A0000}"/>
    <cellStyle name="40% - Accent2 4 2 3 3 2 3" xfId="9241" xr:uid="{00000000-0005-0000-0000-0000FE4A0000}"/>
    <cellStyle name="40% - Accent2 4 2 3 3 3" xfId="9242" xr:uid="{00000000-0005-0000-0000-0000FF4A0000}"/>
    <cellStyle name="40% - Accent2 4 2 3 3 4" xfId="9243" xr:uid="{00000000-0005-0000-0000-0000004B0000}"/>
    <cellStyle name="40% - Accent2 4 2 3 4" xfId="9244" xr:uid="{00000000-0005-0000-0000-0000014B0000}"/>
    <cellStyle name="40% - Accent2 4 2 3 4 2" xfId="9245" xr:uid="{00000000-0005-0000-0000-0000024B0000}"/>
    <cellStyle name="40% - Accent2 4 2 3 4 3" xfId="9246" xr:uid="{00000000-0005-0000-0000-0000034B0000}"/>
    <cellStyle name="40% - Accent2 4 2 3 5" xfId="9247" xr:uid="{00000000-0005-0000-0000-0000044B0000}"/>
    <cellStyle name="40% - Accent2 4 2 3 6" xfId="9248" xr:uid="{00000000-0005-0000-0000-0000054B0000}"/>
    <cellStyle name="40% - Accent2 4 2 4" xfId="9249" xr:uid="{00000000-0005-0000-0000-0000064B0000}"/>
    <cellStyle name="40% - Accent2 4 2 4 2" xfId="9250" xr:uid="{00000000-0005-0000-0000-0000074B0000}"/>
    <cellStyle name="40% - Accent2 4 2 4 2 2" xfId="9251" xr:uid="{00000000-0005-0000-0000-0000084B0000}"/>
    <cellStyle name="40% - Accent2 4 2 4 2 2 2" xfId="9252" xr:uid="{00000000-0005-0000-0000-0000094B0000}"/>
    <cellStyle name="40% - Accent2 4 2 4 2 2 3" xfId="9253" xr:uid="{00000000-0005-0000-0000-00000A4B0000}"/>
    <cellStyle name="40% - Accent2 4 2 4 2 3" xfId="9254" xr:uid="{00000000-0005-0000-0000-00000B4B0000}"/>
    <cellStyle name="40% - Accent2 4 2 4 2 4" xfId="9255" xr:uid="{00000000-0005-0000-0000-00000C4B0000}"/>
    <cellStyle name="40% - Accent2 4 2 4 3" xfId="9256" xr:uid="{00000000-0005-0000-0000-00000D4B0000}"/>
    <cellStyle name="40% - Accent2 4 2 4 3 2" xfId="9257" xr:uid="{00000000-0005-0000-0000-00000E4B0000}"/>
    <cellStyle name="40% - Accent2 4 2 4 3 3" xfId="9258" xr:uid="{00000000-0005-0000-0000-00000F4B0000}"/>
    <cellStyle name="40% - Accent2 4 2 4 4" xfId="9259" xr:uid="{00000000-0005-0000-0000-0000104B0000}"/>
    <cellStyle name="40% - Accent2 4 2 4 5" xfId="9260" xr:uid="{00000000-0005-0000-0000-0000114B0000}"/>
    <cellStyle name="40% - Accent2 4 2 5" xfId="9261" xr:uid="{00000000-0005-0000-0000-0000124B0000}"/>
    <cellStyle name="40% - Accent2 4 2 5 2" xfId="9262" xr:uid="{00000000-0005-0000-0000-0000134B0000}"/>
    <cellStyle name="40% - Accent2 4 2 5 2 2" xfId="9263" xr:uid="{00000000-0005-0000-0000-0000144B0000}"/>
    <cellStyle name="40% - Accent2 4 2 5 2 3" xfId="9264" xr:uid="{00000000-0005-0000-0000-0000154B0000}"/>
    <cellStyle name="40% - Accent2 4 2 5 3" xfId="9265" xr:uid="{00000000-0005-0000-0000-0000164B0000}"/>
    <cellStyle name="40% - Accent2 4 2 5 4" xfId="9266" xr:uid="{00000000-0005-0000-0000-0000174B0000}"/>
    <cellStyle name="40% - Accent2 4 2 6" xfId="9267" xr:uid="{00000000-0005-0000-0000-0000184B0000}"/>
    <cellStyle name="40% - Accent2 4 2 6 2" xfId="9268" xr:uid="{00000000-0005-0000-0000-0000194B0000}"/>
    <cellStyle name="40% - Accent2 4 2 6 3" xfId="9269" xr:uid="{00000000-0005-0000-0000-00001A4B0000}"/>
    <cellStyle name="40% - Accent2 4 2 7" xfId="9270" xr:uid="{00000000-0005-0000-0000-00001B4B0000}"/>
    <cellStyle name="40% - Accent2 4 2 8" xfId="9271" xr:uid="{00000000-0005-0000-0000-00001C4B0000}"/>
    <cellStyle name="40% - Accent2 4 3" xfId="9272" xr:uid="{00000000-0005-0000-0000-00001D4B0000}"/>
    <cellStyle name="40% - Accent2 4 3 2" xfId="9273" xr:uid="{00000000-0005-0000-0000-00001E4B0000}"/>
    <cellStyle name="40% - Accent2 4 3 2 2" xfId="9274" xr:uid="{00000000-0005-0000-0000-00001F4B0000}"/>
    <cellStyle name="40% - Accent2 4 3 2 2 2" xfId="9275" xr:uid="{00000000-0005-0000-0000-0000204B0000}"/>
    <cellStyle name="40% - Accent2 4 3 2 2 2 2" xfId="9276" xr:uid="{00000000-0005-0000-0000-0000214B0000}"/>
    <cellStyle name="40% - Accent2 4 3 2 2 2 2 2" xfId="9277" xr:uid="{00000000-0005-0000-0000-0000224B0000}"/>
    <cellStyle name="40% - Accent2 4 3 2 2 2 2 3" xfId="9278" xr:uid="{00000000-0005-0000-0000-0000234B0000}"/>
    <cellStyle name="40% - Accent2 4 3 2 2 2 3" xfId="9279" xr:uid="{00000000-0005-0000-0000-0000244B0000}"/>
    <cellStyle name="40% - Accent2 4 3 2 2 2 4" xfId="9280" xr:uid="{00000000-0005-0000-0000-0000254B0000}"/>
    <cellStyle name="40% - Accent2 4 3 2 2 3" xfId="9281" xr:uid="{00000000-0005-0000-0000-0000264B0000}"/>
    <cellStyle name="40% - Accent2 4 3 2 2 3 2" xfId="9282" xr:uid="{00000000-0005-0000-0000-0000274B0000}"/>
    <cellStyle name="40% - Accent2 4 3 2 2 3 3" xfId="9283" xr:uid="{00000000-0005-0000-0000-0000284B0000}"/>
    <cellStyle name="40% - Accent2 4 3 2 2 4" xfId="9284" xr:uid="{00000000-0005-0000-0000-0000294B0000}"/>
    <cellStyle name="40% - Accent2 4 3 2 2 5" xfId="9285" xr:uid="{00000000-0005-0000-0000-00002A4B0000}"/>
    <cellStyle name="40% - Accent2 4 3 2 3" xfId="9286" xr:uid="{00000000-0005-0000-0000-00002B4B0000}"/>
    <cellStyle name="40% - Accent2 4 3 2 3 2" xfId="9287" xr:uid="{00000000-0005-0000-0000-00002C4B0000}"/>
    <cellStyle name="40% - Accent2 4 3 2 3 2 2" xfId="9288" xr:uid="{00000000-0005-0000-0000-00002D4B0000}"/>
    <cellStyle name="40% - Accent2 4 3 2 3 2 3" xfId="9289" xr:uid="{00000000-0005-0000-0000-00002E4B0000}"/>
    <cellStyle name="40% - Accent2 4 3 2 3 3" xfId="9290" xr:uid="{00000000-0005-0000-0000-00002F4B0000}"/>
    <cellStyle name="40% - Accent2 4 3 2 3 4" xfId="9291" xr:uid="{00000000-0005-0000-0000-0000304B0000}"/>
    <cellStyle name="40% - Accent2 4 3 2 4" xfId="9292" xr:uid="{00000000-0005-0000-0000-0000314B0000}"/>
    <cellStyle name="40% - Accent2 4 3 2 4 2" xfId="9293" xr:uid="{00000000-0005-0000-0000-0000324B0000}"/>
    <cellStyle name="40% - Accent2 4 3 2 4 3" xfId="9294" xr:uid="{00000000-0005-0000-0000-0000334B0000}"/>
    <cellStyle name="40% - Accent2 4 3 2 5" xfId="9295" xr:uid="{00000000-0005-0000-0000-0000344B0000}"/>
    <cellStyle name="40% - Accent2 4 3 2 6" xfId="9296" xr:uid="{00000000-0005-0000-0000-0000354B0000}"/>
    <cellStyle name="40% - Accent2 4 3 3" xfId="9297" xr:uid="{00000000-0005-0000-0000-0000364B0000}"/>
    <cellStyle name="40% - Accent2 4 3 3 2" xfId="9298" xr:uid="{00000000-0005-0000-0000-0000374B0000}"/>
    <cellStyle name="40% - Accent2 4 3 3 2 2" xfId="9299" xr:uid="{00000000-0005-0000-0000-0000384B0000}"/>
    <cellStyle name="40% - Accent2 4 3 3 2 2 2" xfId="9300" xr:uid="{00000000-0005-0000-0000-0000394B0000}"/>
    <cellStyle name="40% - Accent2 4 3 3 2 2 3" xfId="9301" xr:uid="{00000000-0005-0000-0000-00003A4B0000}"/>
    <cellStyle name="40% - Accent2 4 3 3 2 3" xfId="9302" xr:uid="{00000000-0005-0000-0000-00003B4B0000}"/>
    <cellStyle name="40% - Accent2 4 3 3 2 4" xfId="9303" xr:uid="{00000000-0005-0000-0000-00003C4B0000}"/>
    <cellStyle name="40% - Accent2 4 3 3 3" xfId="9304" xr:uid="{00000000-0005-0000-0000-00003D4B0000}"/>
    <cellStyle name="40% - Accent2 4 3 3 3 2" xfId="9305" xr:uid="{00000000-0005-0000-0000-00003E4B0000}"/>
    <cellStyle name="40% - Accent2 4 3 3 3 3" xfId="9306" xr:uid="{00000000-0005-0000-0000-00003F4B0000}"/>
    <cellStyle name="40% - Accent2 4 3 3 4" xfId="9307" xr:uid="{00000000-0005-0000-0000-0000404B0000}"/>
    <cellStyle name="40% - Accent2 4 3 3 5" xfId="9308" xr:uid="{00000000-0005-0000-0000-0000414B0000}"/>
    <cellStyle name="40% - Accent2 4 3 4" xfId="9309" xr:uid="{00000000-0005-0000-0000-0000424B0000}"/>
    <cellStyle name="40% - Accent2 4 3 4 2" xfId="9310" xr:uid="{00000000-0005-0000-0000-0000434B0000}"/>
    <cellStyle name="40% - Accent2 4 3 4 2 2" xfId="9311" xr:uid="{00000000-0005-0000-0000-0000444B0000}"/>
    <cellStyle name="40% - Accent2 4 3 4 2 3" xfId="9312" xr:uid="{00000000-0005-0000-0000-0000454B0000}"/>
    <cellStyle name="40% - Accent2 4 3 4 3" xfId="9313" xr:uid="{00000000-0005-0000-0000-0000464B0000}"/>
    <cellStyle name="40% - Accent2 4 3 4 4" xfId="9314" xr:uid="{00000000-0005-0000-0000-0000474B0000}"/>
    <cellStyle name="40% - Accent2 4 3 5" xfId="9315" xr:uid="{00000000-0005-0000-0000-0000484B0000}"/>
    <cellStyle name="40% - Accent2 4 3 5 2" xfId="9316" xr:uid="{00000000-0005-0000-0000-0000494B0000}"/>
    <cellStyle name="40% - Accent2 4 3 5 3" xfId="9317" xr:uid="{00000000-0005-0000-0000-00004A4B0000}"/>
    <cellStyle name="40% - Accent2 4 3 6" xfId="9318" xr:uid="{00000000-0005-0000-0000-00004B4B0000}"/>
    <cellStyle name="40% - Accent2 4 3 7" xfId="9319" xr:uid="{00000000-0005-0000-0000-00004C4B0000}"/>
    <cellStyle name="40% - Accent2 4 4" xfId="9320" xr:uid="{00000000-0005-0000-0000-00004D4B0000}"/>
    <cellStyle name="40% - Accent2 4 4 2" xfId="9321" xr:uid="{00000000-0005-0000-0000-00004E4B0000}"/>
    <cellStyle name="40% - Accent2 4 4 2 2" xfId="9322" xr:uid="{00000000-0005-0000-0000-00004F4B0000}"/>
    <cellStyle name="40% - Accent2 4 4 2 2 2" xfId="9323" xr:uid="{00000000-0005-0000-0000-0000504B0000}"/>
    <cellStyle name="40% - Accent2 4 4 2 2 2 2" xfId="9324" xr:uid="{00000000-0005-0000-0000-0000514B0000}"/>
    <cellStyle name="40% - Accent2 4 4 2 2 2 3" xfId="9325" xr:uid="{00000000-0005-0000-0000-0000524B0000}"/>
    <cellStyle name="40% - Accent2 4 4 2 2 3" xfId="9326" xr:uid="{00000000-0005-0000-0000-0000534B0000}"/>
    <cellStyle name="40% - Accent2 4 4 2 2 4" xfId="9327" xr:uid="{00000000-0005-0000-0000-0000544B0000}"/>
    <cellStyle name="40% - Accent2 4 4 2 3" xfId="9328" xr:uid="{00000000-0005-0000-0000-0000554B0000}"/>
    <cellStyle name="40% - Accent2 4 4 2 3 2" xfId="9329" xr:uid="{00000000-0005-0000-0000-0000564B0000}"/>
    <cellStyle name="40% - Accent2 4 4 2 3 3" xfId="9330" xr:uid="{00000000-0005-0000-0000-0000574B0000}"/>
    <cellStyle name="40% - Accent2 4 4 2 4" xfId="9331" xr:uid="{00000000-0005-0000-0000-0000584B0000}"/>
    <cellStyle name="40% - Accent2 4 4 2 5" xfId="9332" xr:uid="{00000000-0005-0000-0000-0000594B0000}"/>
    <cellStyle name="40% - Accent2 4 4 3" xfId="9333" xr:uid="{00000000-0005-0000-0000-00005A4B0000}"/>
    <cellStyle name="40% - Accent2 4 4 3 2" xfId="9334" xr:uid="{00000000-0005-0000-0000-00005B4B0000}"/>
    <cellStyle name="40% - Accent2 4 4 3 2 2" xfId="9335" xr:uid="{00000000-0005-0000-0000-00005C4B0000}"/>
    <cellStyle name="40% - Accent2 4 4 3 2 3" xfId="9336" xr:uid="{00000000-0005-0000-0000-00005D4B0000}"/>
    <cellStyle name="40% - Accent2 4 4 3 3" xfId="9337" xr:uid="{00000000-0005-0000-0000-00005E4B0000}"/>
    <cellStyle name="40% - Accent2 4 4 3 4" xfId="9338" xr:uid="{00000000-0005-0000-0000-00005F4B0000}"/>
    <cellStyle name="40% - Accent2 4 4 4" xfId="9339" xr:uid="{00000000-0005-0000-0000-0000604B0000}"/>
    <cellStyle name="40% - Accent2 4 4 4 2" xfId="9340" xr:uid="{00000000-0005-0000-0000-0000614B0000}"/>
    <cellStyle name="40% - Accent2 4 4 4 3" xfId="9341" xr:uid="{00000000-0005-0000-0000-0000624B0000}"/>
    <cellStyle name="40% - Accent2 4 4 5" xfId="9342" xr:uid="{00000000-0005-0000-0000-0000634B0000}"/>
    <cellStyle name="40% - Accent2 4 4 6" xfId="9343" xr:uid="{00000000-0005-0000-0000-0000644B0000}"/>
    <cellStyle name="40% - Accent2 4 5" xfId="9344" xr:uid="{00000000-0005-0000-0000-0000654B0000}"/>
    <cellStyle name="40% - Accent2 4 5 2" xfId="9345" xr:uid="{00000000-0005-0000-0000-0000664B0000}"/>
    <cellStyle name="40% - Accent2 4 5 2 2" xfId="9346" xr:uid="{00000000-0005-0000-0000-0000674B0000}"/>
    <cellStyle name="40% - Accent2 4 5 2 2 2" xfId="9347" xr:uid="{00000000-0005-0000-0000-0000684B0000}"/>
    <cellStyle name="40% - Accent2 4 5 2 2 2 2" xfId="9348" xr:uid="{00000000-0005-0000-0000-0000694B0000}"/>
    <cellStyle name="40% - Accent2 4 5 2 2 2 3" xfId="9349" xr:uid="{00000000-0005-0000-0000-00006A4B0000}"/>
    <cellStyle name="40% - Accent2 4 5 2 2 3" xfId="9350" xr:uid="{00000000-0005-0000-0000-00006B4B0000}"/>
    <cellStyle name="40% - Accent2 4 5 2 2 4" xfId="9351" xr:uid="{00000000-0005-0000-0000-00006C4B0000}"/>
    <cellStyle name="40% - Accent2 4 5 2 3" xfId="9352" xr:uid="{00000000-0005-0000-0000-00006D4B0000}"/>
    <cellStyle name="40% - Accent2 4 5 2 3 2" xfId="9353" xr:uid="{00000000-0005-0000-0000-00006E4B0000}"/>
    <cellStyle name="40% - Accent2 4 5 2 3 3" xfId="9354" xr:uid="{00000000-0005-0000-0000-00006F4B0000}"/>
    <cellStyle name="40% - Accent2 4 5 2 4" xfId="9355" xr:uid="{00000000-0005-0000-0000-0000704B0000}"/>
    <cellStyle name="40% - Accent2 4 5 2 5" xfId="9356" xr:uid="{00000000-0005-0000-0000-0000714B0000}"/>
    <cellStyle name="40% - Accent2 4 5 3" xfId="9357" xr:uid="{00000000-0005-0000-0000-0000724B0000}"/>
    <cellStyle name="40% - Accent2 4 5 3 2" xfId="9358" xr:uid="{00000000-0005-0000-0000-0000734B0000}"/>
    <cellStyle name="40% - Accent2 4 5 3 2 2" xfId="9359" xr:uid="{00000000-0005-0000-0000-0000744B0000}"/>
    <cellStyle name="40% - Accent2 4 5 3 2 3" xfId="9360" xr:uid="{00000000-0005-0000-0000-0000754B0000}"/>
    <cellStyle name="40% - Accent2 4 5 3 3" xfId="9361" xr:uid="{00000000-0005-0000-0000-0000764B0000}"/>
    <cellStyle name="40% - Accent2 4 5 3 4" xfId="9362" xr:uid="{00000000-0005-0000-0000-0000774B0000}"/>
    <cellStyle name="40% - Accent2 4 5 4" xfId="9363" xr:uid="{00000000-0005-0000-0000-0000784B0000}"/>
    <cellStyle name="40% - Accent2 4 5 4 2" xfId="9364" xr:uid="{00000000-0005-0000-0000-0000794B0000}"/>
    <cellStyle name="40% - Accent2 4 5 4 3" xfId="9365" xr:uid="{00000000-0005-0000-0000-00007A4B0000}"/>
    <cellStyle name="40% - Accent2 4 5 5" xfId="9366" xr:uid="{00000000-0005-0000-0000-00007B4B0000}"/>
    <cellStyle name="40% - Accent2 4 5 6" xfId="9367" xr:uid="{00000000-0005-0000-0000-00007C4B0000}"/>
    <cellStyle name="40% - Accent2 4 6" xfId="9368" xr:uid="{00000000-0005-0000-0000-00007D4B0000}"/>
    <cellStyle name="40% - Accent2 4 6 2" xfId="9369" xr:uid="{00000000-0005-0000-0000-00007E4B0000}"/>
    <cellStyle name="40% - Accent2 4 6 2 2" xfId="9370" xr:uid="{00000000-0005-0000-0000-00007F4B0000}"/>
    <cellStyle name="40% - Accent2 4 6 2 2 2" xfId="9371" xr:uid="{00000000-0005-0000-0000-0000804B0000}"/>
    <cellStyle name="40% - Accent2 4 6 2 2 3" xfId="9372" xr:uid="{00000000-0005-0000-0000-0000814B0000}"/>
    <cellStyle name="40% - Accent2 4 6 2 3" xfId="9373" xr:uid="{00000000-0005-0000-0000-0000824B0000}"/>
    <cellStyle name="40% - Accent2 4 6 2 4" xfId="9374" xr:uid="{00000000-0005-0000-0000-0000834B0000}"/>
    <cellStyle name="40% - Accent2 4 6 3" xfId="9375" xr:uid="{00000000-0005-0000-0000-0000844B0000}"/>
    <cellStyle name="40% - Accent2 4 6 3 2" xfId="9376" xr:uid="{00000000-0005-0000-0000-0000854B0000}"/>
    <cellStyle name="40% - Accent2 4 6 3 3" xfId="9377" xr:uid="{00000000-0005-0000-0000-0000864B0000}"/>
    <cellStyle name="40% - Accent2 4 6 4" xfId="9378" xr:uid="{00000000-0005-0000-0000-0000874B0000}"/>
    <cellStyle name="40% - Accent2 4 6 5" xfId="9379" xr:uid="{00000000-0005-0000-0000-0000884B0000}"/>
    <cellStyle name="40% - Accent2 4 7" xfId="9380" xr:uid="{00000000-0005-0000-0000-0000894B0000}"/>
    <cellStyle name="40% - Accent2 4 7 2" xfId="9381" xr:uid="{00000000-0005-0000-0000-00008A4B0000}"/>
    <cellStyle name="40% - Accent2 4 7 2 2" xfId="9382" xr:uid="{00000000-0005-0000-0000-00008B4B0000}"/>
    <cellStyle name="40% - Accent2 4 7 2 2 2" xfId="9383" xr:uid="{00000000-0005-0000-0000-00008C4B0000}"/>
    <cellStyle name="40% - Accent2 4 7 2 2 3" xfId="9384" xr:uid="{00000000-0005-0000-0000-00008D4B0000}"/>
    <cellStyle name="40% - Accent2 4 7 2 3" xfId="9385" xr:uid="{00000000-0005-0000-0000-00008E4B0000}"/>
    <cellStyle name="40% - Accent2 4 7 2 4" xfId="9386" xr:uid="{00000000-0005-0000-0000-00008F4B0000}"/>
    <cellStyle name="40% - Accent2 4 7 3" xfId="9387" xr:uid="{00000000-0005-0000-0000-0000904B0000}"/>
    <cellStyle name="40% - Accent2 4 7 3 2" xfId="9388" xr:uid="{00000000-0005-0000-0000-0000914B0000}"/>
    <cellStyle name="40% - Accent2 4 7 3 3" xfId="9389" xr:uid="{00000000-0005-0000-0000-0000924B0000}"/>
    <cellStyle name="40% - Accent2 4 7 4" xfId="9390" xr:uid="{00000000-0005-0000-0000-0000934B0000}"/>
    <cellStyle name="40% - Accent2 4 7 5" xfId="9391" xr:uid="{00000000-0005-0000-0000-0000944B0000}"/>
    <cellStyle name="40% - Accent2 4 8" xfId="9392" xr:uid="{00000000-0005-0000-0000-0000954B0000}"/>
    <cellStyle name="40% - Accent2 4 8 2" xfId="9393" xr:uid="{00000000-0005-0000-0000-0000964B0000}"/>
    <cellStyle name="40% - Accent2 4 8 2 2" xfId="9394" xr:uid="{00000000-0005-0000-0000-0000974B0000}"/>
    <cellStyle name="40% - Accent2 4 8 2 3" xfId="9395" xr:uid="{00000000-0005-0000-0000-0000984B0000}"/>
    <cellStyle name="40% - Accent2 4 8 3" xfId="9396" xr:uid="{00000000-0005-0000-0000-0000994B0000}"/>
    <cellStyle name="40% - Accent2 4 8 4" xfId="9397" xr:uid="{00000000-0005-0000-0000-00009A4B0000}"/>
    <cellStyle name="40% - Accent2 4 9" xfId="9398" xr:uid="{00000000-0005-0000-0000-00009B4B0000}"/>
    <cellStyle name="40% - Accent2 4 9 2" xfId="9399" xr:uid="{00000000-0005-0000-0000-00009C4B0000}"/>
    <cellStyle name="40% - Accent2 4 9 3" xfId="9400" xr:uid="{00000000-0005-0000-0000-00009D4B0000}"/>
    <cellStyle name="40% - Accent2 5" xfId="9401" xr:uid="{00000000-0005-0000-0000-00009E4B0000}"/>
    <cellStyle name="40% - Accent2 5 2" xfId="9402" xr:uid="{00000000-0005-0000-0000-00009F4B0000}"/>
    <cellStyle name="40% - Accent2 5 2 2" xfId="9403" xr:uid="{00000000-0005-0000-0000-0000A04B0000}"/>
    <cellStyle name="40% - Accent2 5 2 2 2" xfId="9404" xr:uid="{00000000-0005-0000-0000-0000A14B0000}"/>
    <cellStyle name="40% - Accent2 5 2 2 2 2" xfId="9405" xr:uid="{00000000-0005-0000-0000-0000A24B0000}"/>
    <cellStyle name="40% - Accent2 5 2 2 2 2 2" xfId="9406" xr:uid="{00000000-0005-0000-0000-0000A34B0000}"/>
    <cellStyle name="40% - Accent2 5 2 2 2 2 2 2" xfId="9407" xr:uid="{00000000-0005-0000-0000-0000A44B0000}"/>
    <cellStyle name="40% - Accent2 5 2 2 2 2 2 3" xfId="9408" xr:uid="{00000000-0005-0000-0000-0000A54B0000}"/>
    <cellStyle name="40% - Accent2 5 2 2 2 2 3" xfId="9409" xr:uid="{00000000-0005-0000-0000-0000A64B0000}"/>
    <cellStyle name="40% - Accent2 5 2 2 2 2 4" xfId="9410" xr:uid="{00000000-0005-0000-0000-0000A74B0000}"/>
    <cellStyle name="40% - Accent2 5 2 2 2 3" xfId="9411" xr:uid="{00000000-0005-0000-0000-0000A84B0000}"/>
    <cellStyle name="40% - Accent2 5 2 2 2 3 2" xfId="9412" xr:uid="{00000000-0005-0000-0000-0000A94B0000}"/>
    <cellStyle name="40% - Accent2 5 2 2 2 3 3" xfId="9413" xr:uid="{00000000-0005-0000-0000-0000AA4B0000}"/>
    <cellStyle name="40% - Accent2 5 2 2 2 4" xfId="9414" xr:uid="{00000000-0005-0000-0000-0000AB4B0000}"/>
    <cellStyle name="40% - Accent2 5 2 2 2 5" xfId="9415" xr:uid="{00000000-0005-0000-0000-0000AC4B0000}"/>
    <cellStyle name="40% - Accent2 5 2 2 3" xfId="9416" xr:uid="{00000000-0005-0000-0000-0000AD4B0000}"/>
    <cellStyle name="40% - Accent2 5 2 2 3 2" xfId="9417" xr:uid="{00000000-0005-0000-0000-0000AE4B0000}"/>
    <cellStyle name="40% - Accent2 5 2 2 3 2 2" xfId="9418" xr:uid="{00000000-0005-0000-0000-0000AF4B0000}"/>
    <cellStyle name="40% - Accent2 5 2 2 3 2 3" xfId="9419" xr:uid="{00000000-0005-0000-0000-0000B04B0000}"/>
    <cellStyle name="40% - Accent2 5 2 2 3 3" xfId="9420" xr:uid="{00000000-0005-0000-0000-0000B14B0000}"/>
    <cellStyle name="40% - Accent2 5 2 2 3 4" xfId="9421" xr:uid="{00000000-0005-0000-0000-0000B24B0000}"/>
    <cellStyle name="40% - Accent2 5 2 2 4" xfId="9422" xr:uid="{00000000-0005-0000-0000-0000B34B0000}"/>
    <cellStyle name="40% - Accent2 5 2 2 4 2" xfId="9423" xr:uid="{00000000-0005-0000-0000-0000B44B0000}"/>
    <cellStyle name="40% - Accent2 5 2 2 4 3" xfId="9424" xr:uid="{00000000-0005-0000-0000-0000B54B0000}"/>
    <cellStyle name="40% - Accent2 5 2 2 5" xfId="9425" xr:uid="{00000000-0005-0000-0000-0000B64B0000}"/>
    <cellStyle name="40% - Accent2 5 2 2 6" xfId="9426" xr:uid="{00000000-0005-0000-0000-0000B74B0000}"/>
    <cellStyle name="40% - Accent2 5 2 3" xfId="9427" xr:uid="{00000000-0005-0000-0000-0000B84B0000}"/>
    <cellStyle name="40% - Accent2 5 2 3 2" xfId="9428" xr:uid="{00000000-0005-0000-0000-0000B94B0000}"/>
    <cellStyle name="40% - Accent2 5 2 3 2 2" xfId="9429" xr:uid="{00000000-0005-0000-0000-0000BA4B0000}"/>
    <cellStyle name="40% - Accent2 5 2 3 2 2 2" xfId="9430" xr:uid="{00000000-0005-0000-0000-0000BB4B0000}"/>
    <cellStyle name="40% - Accent2 5 2 3 2 2 3" xfId="9431" xr:uid="{00000000-0005-0000-0000-0000BC4B0000}"/>
    <cellStyle name="40% - Accent2 5 2 3 2 3" xfId="9432" xr:uid="{00000000-0005-0000-0000-0000BD4B0000}"/>
    <cellStyle name="40% - Accent2 5 2 3 2 4" xfId="9433" xr:uid="{00000000-0005-0000-0000-0000BE4B0000}"/>
    <cellStyle name="40% - Accent2 5 2 3 3" xfId="9434" xr:uid="{00000000-0005-0000-0000-0000BF4B0000}"/>
    <cellStyle name="40% - Accent2 5 2 3 3 2" xfId="9435" xr:uid="{00000000-0005-0000-0000-0000C04B0000}"/>
    <cellStyle name="40% - Accent2 5 2 3 3 3" xfId="9436" xr:uid="{00000000-0005-0000-0000-0000C14B0000}"/>
    <cellStyle name="40% - Accent2 5 2 3 4" xfId="9437" xr:uid="{00000000-0005-0000-0000-0000C24B0000}"/>
    <cellStyle name="40% - Accent2 5 2 3 5" xfId="9438" xr:uid="{00000000-0005-0000-0000-0000C34B0000}"/>
    <cellStyle name="40% - Accent2 5 2 4" xfId="9439" xr:uid="{00000000-0005-0000-0000-0000C44B0000}"/>
    <cellStyle name="40% - Accent2 5 2 4 2" xfId="9440" xr:uid="{00000000-0005-0000-0000-0000C54B0000}"/>
    <cellStyle name="40% - Accent2 5 2 4 2 2" xfId="9441" xr:uid="{00000000-0005-0000-0000-0000C64B0000}"/>
    <cellStyle name="40% - Accent2 5 2 4 2 3" xfId="9442" xr:uid="{00000000-0005-0000-0000-0000C74B0000}"/>
    <cellStyle name="40% - Accent2 5 2 4 3" xfId="9443" xr:uid="{00000000-0005-0000-0000-0000C84B0000}"/>
    <cellStyle name="40% - Accent2 5 2 4 4" xfId="9444" xr:uid="{00000000-0005-0000-0000-0000C94B0000}"/>
    <cellStyle name="40% - Accent2 5 2 5" xfId="9445" xr:uid="{00000000-0005-0000-0000-0000CA4B0000}"/>
    <cellStyle name="40% - Accent2 5 2 5 2" xfId="9446" xr:uid="{00000000-0005-0000-0000-0000CB4B0000}"/>
    <cellStyle name="40% - Accent2 5 2 5 3" xfId="9447" xr:uid="{00000000-0005-0000-0000-0000CC4B0000}"/>
    <cellStyle name="40% - Accent2 5 2 6" xfId="9448" xr:uid="{00000000-0005-0000-0000-0000CD4B0000}"/>
    <cellStyle name="40% - Accent2 5 2 7" xfId="9449" xr:uid="{00000000-0005-0000-0000-0000CE4B0000}"/>
    <cellStyle name="40% - Accent2 5 3" xfId="9450" xr:uid="{00000000-0005-0000-0000-0000CF4B0000}"/>
    <cellStyle name="40% - Accent2 5 3 2" xfId="9451" xr:uid="{00000000-0005-0000-0000-0000D04B0000}"/>
    <cellStyle name="40% - Accent2 5 3 2 2" xfId="9452" xr:uid="{00000000-0005-0000-0000-0000D14B0000}"/>
    <cellStyle name="40% - Accent2 5 3 2 2 2" xfId="9453" xr:uid="{00000000-0005-0000-0000-0000D24B0000}"/>
    <cellStyle name="40% - Accent2 5 3 2 2 2 2" xfId="9454" xr:uid="{00000000-0005-0000-0000-0000D34B0000}"/>
    <cellStyle name="40% - Accent2 5 3 2 2 2 3" xfId="9455" xr:uid="{00000000-0005-0000-0000-0000D44B0000}"/>
    <cellStyle name="40% - Accent2 5 3 2 2 3" xfId="9456" xr:uid="{00000000-0005-0000-0000-0000D54B0000}"/>
    <cellStyle name="40% - Accent2 5 3 2 2 4" xfId="9457" xr:uid="{00000000-0005-0000-0000-0000D64B0000}"/>
    <cellStyle name="40% - Accent2 5 3 2 3" xfId="9458" xr:uid="{00000000-0005-0000-0000-0000D74B0000}"/>
    <cellStyle name="40% - Accent2 5 3 2 3 2" xfId="9459" xr:uid="{00000000-0005-0000-0000-0000D84B0000}"/>
    <cellStyle name="40% - Accent2 5 3 2 3 3" xfId="9460" xr:uid="{00000000-0005-0000-0000-0000D94B0000}"/>
    <cellStyle name="40% - Accent2 5 3 2 4" xfId="9461" xr:uid="{00000000-0005-0000-0000-0000DA4B0000}"/>
    <cellStyle name="40% - Accent2 5 3 2 5" xfId="9462" xr:uid="{00000000-0005-0000-0000-0000DB4B0000}"/>
    <cellStyle name="40% - Accent2 5 3 3" xfId="9463" xr:uid="{00000000-0005-0000-0000-0000DC4B0000}"/>
    <cellStyle name="40% - Accent2 5 3 3 2" xfId="9464" xr:uid="{00000000-0005-0000-0000-0000DD4B0000}"/>
    <cellStyle name="40% - Accent2 5 3 3 2 2" xfId="9465" xr:uid="{00000000-0005-0000-0000-0000DE4B0000}"/>
    <cellStyle name="40% - Accent2 5 3 3 2 3" xfId="9466" xr:uid="{00000000-0005-0000-0000-0000DF4B0000}"/>
    <cellStyle name="40% - Accent2 5 3 3 3" xfId="9467" xr:uid="{00000000-0005-0000-0000-0000E04B0000}"/>
    <cellStyle name="40% - Accent2 5 3 3 4" xfId="9468" xr:uid="{00000000-0005-0000-0000-0000E14B0000}"/>
    <cellStyle name="40% - Accent2 5 3 4" xfId="9469" xr:uid="{00000000-0005-0000-0000-0000E24B0000}"/>
    <cellStyle name="40% - Accent2 5 3 4 2" xfId="9470" xr:uid="{00000000-0005-0000-0000-0000E34B0000}"/>
    <cellStyle name="40% - Accent2 5 3 4 3" xfId="9471" xr:uid="{00000000-0005-0000-0000-0000E44B0000}"/>
    <cellStyle name="40% - Accent2 5 3 5" xfId="9472" xr:uid="{00000000-0005-0000-0000-0000E54B0000}"/>
    <cellStyle name="40% - Accent2 5 3 6" xfId="9473" xr:uid="{00000000-0005-0000-0000-0000E64B0000}"/>
    <cellStyle name="40% - Accent2 5 4" xfId="9474" xr:uid="{00000000-0005-0000-0000-0000E74B0000}"/>
    <cellStyle name="40% - Accent2 5 4 2" xfId="9475" xr:uid="{00000000-0005-0000-0000-0000E84B0000}"/>
    <cellStyle name="40% - Accent2 5 4 2 2" xfId="9476" xr:uid="{00000000-0005-0000-0000-0000E94B0000}"/>
    <cellStyle name="40% - Accent2 5 4 2 2 2" xfId="9477" xr:uid="{00000000-0005-0000-0000-0000EA4B0000}"/>
    <cellStyle name="40% - Accent2 5 4 2 2 3" xfId="9478" xr:uid="{00000000-0005-0000-0000-0000EB4B0000}"/>
    <cellStyle name="40% - Accent2 5 4 2 3" xfId="9479" xr:uid="{00000000-0005-0000-0000-0000EC4B0000}"/>
    <cellStyle name="40% - Accent2 5 4 2 4" xfId="9480" xr:uid="{00000000-0005-0000-0000-0000ED4B0000}"/>
    <cellStyle name="40% - Accent2 5 4 3" xfId="9481" xr:uid="{00000000-0005-0000-0000-0000EE4B0000}"/>
    <cellStyle name="40% - Accent2 5 4 3 2" xfId="9482" xr:uid="{00000000-0005-0000-0000-0000EF4B0000}"/>
    <cellStyle name="40% - Accent2 5 4 3 3" xfId="9483" xr:uid="{00000000-0005-0000-0000-0000F04B0000}"/>
    <cellStyle name="40% - Accent2 5 4 4" xfId="9484" xr:uid="{00000000-0005-0000-0000-0000F14B0000}"/>
    <cellStyle name="40% - Accent2 5 4 5" xfId="9485" xr:uid="{00000000-0005-0000-0000-0000F24B0000}"/>
    <cellStyle name="40% - Accent2 5 5" xfId="9486" xr:uid="{00000000-0005-0000-0000-0000F34B0000}"/>
    <cellStyle name="40% - Accent2 5 5 2" xfId="9487" xr:uid="{00000000-0005-0000-0000-0000F44B0000}"/>
    <cellStyle name="40% - Accent2 5 5 2 2" xfId="9488" xr:uid="{00000000-0005-0000-0000-0000F54B0000}"/>
    <cellStyle name="40% - Accent2 5 5 2 3" xfId="9489" xr:uid="{00000000-0005-0000-0000-0000F64B0000}"/>
    <cellStyle name="40% - Accent2 5 5 3" xfId="9490" xr:uid="{00000000-0005-0000-0000-0000F74B0000}"/>
    <cellStyle name="40% - Accent2 5 5 4" xfId="9491" xr:uid="{00000000-0005-0000-0000-0000F84B0000}"/>
    <cellStyle name="40% - Accent2 5 6" xfId="9492" xr:uid="{00000000-0005-0000-0000-0000F94B0000}"/>
    <cellStyle name="40% - Accent2 5 6 2" xfId="9493" xr:uid="{00000000-0005-0000-0000-0000FA4B0000}"/>
    <cellStyle name="40% - Accent2 5 6 3" xfId="9494" xr:uid="{00000000-0005-0000-0000-0000FB4B0000}"/>
    <cellStyle name="40% - Accent2 5 7" xfId="9495" xr:uid="{00000000-0005-0000-0000-0000FC4B0000}"/>
    <cellStyle name="40% - Accent2 5 7 2" xfId="9496" xr:uid="{00000000-0005-0000-0000-0000FD4B0000}"/>
    <cellStyle name="40% - Accent2 5 7 3" xfId="9497" xr:uid="{00000000-0005-0000-0000-0000FE4B0000}"/>
    <cellStyle name="40% - Accent2 5 8" xfId="9498" xr:uid="{00000000-0005-0000-0000-0000FF4B0000}"/>
    <cellStyle name="40% - Accent2 5 9" xfId="29837" xr:uid="{00000000-0005-0000-0000-0000004C0000}"/>
    <cellStyle name="40% - Accent2 6" xfId="9499" xr:uid="{00000000-0005-0000-0000-0000014C0000}"/>
    <cellStyle name="40% - Accent2 6 2" xfId="9500" xr:uid="{00000000-0005-0000-0000-0000024C0000}"/>
    <cellStyle name="40% - Accent2 6 2 2" xfId="9501" xr:uid="{00000000-0005-0000-0000-0000034C0000}"/>
    <cellStyle name="40% - Accent2 6 2 2 2" xfId="9502" xr:uid="{00000000-0005-0000-0000-0000044C0000}"/>
    <cellStyle name="40% - Accent2 6 2 2 2 2" xfId="9503" xr:uid="{00000000-0005-0000-0000-0000054C0000}"/>
    <cellStyle name="40% - Accent2 6 2 2 2 2 2" xfId="9504" xr:uid="{00000000-0005-0000-0000-0000064C0000}"/>
    <cellStyle name="40% - Accent2 6 2 2 2 2 3" xfId="9505" xr:uid="{00000000-0005-0000-0000-0000074C0000}"/>
    <cellStyle name="40% - Accent2 6 2 2 2 3" xfId="9506" xr:uid="{00000000-0005-0000-0000-0000084C0000}"/>
    <cellStyle name="40% - Accent2 6 2 2 2 4" xfId="9507" xr:uid="{00000000-0005-0000-0000-0000094C0000}"/>
    <cellStyle name="40% - Accent2 6 2 2 3" xfId="9508" xr:uid="{00000000-0005-0000-0000-00000A4C0000}"/>
    <cellStyle name="40% - Accent2 6 2 2 3 2" xfId="9509" xr:uid="{00000000-0005-0000-0000-00000B4C0000}"/>
    <cellStyle name="40% - Accent2 6 2 2 3 3" xfId="9510" xr:uid="{00000000-0005-0000-0000-00000C4C0000}"/>
    <cellStyle name="40% - Accent2 6 2 2 4" xfId="9511" xr:uid="{00000000-0005-0000-0000-00000D4C0000}"/>
    <cellStyle name="40% - Accent2 6 2 2 5" xfId="9512" xr:uid="{00000000-0005-0000-0000-00000E4C0000}"/>
    <cellStyle name="40% - Accent2 6 2 3" xfId="9513" xr:uid="{00000000-0005-0000-0000-00000F4C0000}"/>
    <cellStyle name="40% - Accent2 6 2 3 2" xfId="9514" xr:uid="{00000000-0005-0000-0000-0000104C0000}"/>
    <cellStyle name="40% - Accent2 6 2 3 2 2" xfId="9515" xr:uid="{00000000-0005-0000-0000-0000114C0000}"/>
    <cellStyle name="40% - Accent2 6 2 3 2 3" xfId="9516" xr:uid="{00000000-0005-0000-0000-0000124C0000}"/>
    <cellStyle name="40% - Accent2 6 2 3 3" xfId="9517" xr:uid="{00000000-0005-0000-0000-0000134C0000}"/>
    <cellStyle name="40% - Accent2 6 2 3 4" xfId="9518" xr:uid="{00000000-0005-0000-0000-0000144C0000}"/>
    <cellStyle name="40% - Accent2 6 2 4" xfId="9519" xr:uid="{00000000-0005-0000-0000-0000154C0000}"/>
    <cellStyle name="40% - Accent2 6 2 4 2" xfId="9520" xr:uid="{00000000-0005-0000-0000-0000164C0000}"/>
    <cellStyle name="40% - Accent2 6 2 4 3" xfId="9521" xr:uid="{00000000-0005-0000-0000-0000174C0000}"/>
    <cellStyle name="40% - Accent2 6 2 5" xfId="9522" xr:uid="{00000000-0005-0000-0000-0000184C0000}"/>
    <cellStyle name="40% - Accent2 6 2 6" xfId="9523" xr:uid="{00000000-0005-0000-0000-0000194C0000}"/>
    <cellStyle name="40% - Accent2 6 3" xfId="9524" xr:uid="{00000000-0005-0000-0000-00001A4C0000}"/>
    <cellStyle name="40% - Accent2 6 3 2" xfId="9525" xr:uid="{00000000-0005-0000-0000-00001B4C0000}"/>
    <cellStyle name="40% - Accent2 6 3 2 2" xfId="9526" xr:uid="{00000000-0005-0000-0000-00001C4C0000}"/>
    <cellStyle name="40% - Accent2 6 3 2 2 2" xfId="9527" xr:uid="{00000000-0005-0000-0000-00001D4C0000}"/>
    <cellStyle name="40% - Accent2 6 3 2 2 3" xfId="9528" xr:uid="{00000000-0005-0000-0000-00001E4C0000}"/>
    <cellStyle name="40% - Accent2 6 3 2 3" xfId="9529" xr:uid="{00000000-0005-0000-0000-00001F4C0000}"/>
    <cellStyle name="40% - Accent2 6 3 2 4" xfId="9530" xr:uid="{00000000-0005-0000-0000-0000204C0000}"/>
    <cellStyle name="40% - Accent2 6 3 3" xfId="9531" xr:uid="{00000000-0005-0000-0000-0000214C0000}"/>
    <cellStyle name="40% - Accent2 6 3 3 2" xfId="9532" xr:uid="{00000000-0005-0000-0000-0000224C0000}"/>
    <cellStyle name="40% - Accent2 6 3 3 3" xfId="9533" xr:uid="{00000000-0005-0000-0000-0000234C0000}"/>
    <cellStyle name="40% - Accent2 6 3 4" xfId="9534" xr:uid="{00000000-0005-0000-0000-0000244C0000}"/>
    <cellStyle name="40% - Accent2 6 3 5" xfId="9535" xr:uid="{00000000-0005-0000-0000-0000254C0000}"/>
    <cellStyle name="40% - Accent2 6 4" xfId="9536" xr:uid="{00000000-0005-0000-0000-0000264C0000}"/>
    <cellStyle name="40% - Accent2 6 4 2" xfId="9537" xr:uid="{00000000-0005-0000-0000-0000274C0000}"/>
    <cellStyle name="40% - Accent2 6 4 2 2" xfId="9538" xr:uid="{00000000-0005-0000-0000-0000284C0000}"/>
    <cellStyle name="40% - Accent2 6 4 2 3" xfId="9539" xr:uid="{00000000-0005-0000-0000-0000294C0000}"/>
    <cellStyle name="40% - Accent2 6 4 3" xfId="9540" xr:uid="{00000000-0005-0000-0000-00002A4C0000}"/>
    <cellStyle name="40% - Accent2 6 4 4" xfId="9541" xr:uid="{00000000-0005-0000-0000-00002B4C0000}"/>
    <cellStyle name="40% - Accent2 6 5" xfId="9542" xr:uid="{00000000-0005-0000-0000-00002C4C0000}"/>
    <cellStyle name="40% - Accent2 6 5 2" xfId="9543" xr:uid="{00000000-0005-0000-0000-00002D4C0000}"/>
    <cellStyle name="40% - Accent2 6 5 3" xfId="9544" xr:uid="{00000000-0005-0000-0000-00002E4C0000}"/>
    <cellStyle name="40% - Accent2 6 6" xfId="9545" xr:uid="{00000000-0005-0000-0000-00002F4C0000}"/>
    <cellStyle name="40% - Accent2 6 7" xfId="9546" xr:uid="{00000000-0005-0000-0000-0000304C0000}"/>
    <cellStyle name="40% - Accent2 7" xfId="9547" xr:uid="{00000000-0005-0000-0000-0000314C0000}"/>
    <cellStyle name="40% - Accent2 7 2" xfId="9548" xr:uid="{00000000-0005-0000-0000-0000324C0000}"/>
    <cellStyle name="40% - Accent2 7 2 2" xfId="9549" xr:uid="{00000000-0005-0000-0000-0000334C0000}"/>
    <cellStyle name="40% - Accent2 7 2 2 2" xfId="9550" xr:uid="{00000000-0005-0000-0000-0000344C0000}"/>
    <cellStyle name="40% - Accent2 7 2 2 2 2" xfId="9551" xr:uid="{00000000-0005-0000-0000-0000354C0000}"/>
    <cellStyle name="40% - Accent2 7 2 2 2 3" xfId="9552" xr:uid="{00000000-0005-0000-0000-0000364C0000}"/>
    <cellStyle name="40% - Accent2 7 2 2 3" xfId="9553" xr:uid="{00000000-0005-0000-0000-0000374C0000}"/>
    <cellStyle name="40% - Accent2 7 2 2 4" xfId="9554" xr:uid="{00000000-0005-0000-0000-0000384C0000}"/>
    <cellStyle name="40% - Accent2 7 2 3" xfId="9555" xr:uid="{00000000-0005-0000-0000-0000394C0000}"/>
    <cellStyle name="40% - Accent2 7 2 3 2" xfId="9556" xr:uid="{00000000-0005-0000-0000-00003A4C0000}"/>
    <cellStyle name="40% - Accent2 7 2 3 3" xfId="9557" xr:uid="{00000000-0005-0000-0000-00003B4C0000}"/>
    <cellStyle name="40% - Accent2 7 2 4" xfId="9558" xr:uid="{00000000-0005-0000-0000-00003C4C0000}"/>
    <cellStyle name="40% - Accent2 7 2 5" xfId="9559" xr:uid="{00000000-0005-0000-0000-00003D4C0000}"/>
    <cellStyle name="40% - Accent2 7 3" xfId="9560" xr:uid="{00000000-0005-0000-0000-00003E4C0000}"/>
    <cellStyle name="40% - Accent2 7 3 2" xfId="9561" xr:uid="{00000000-0005-0000-0000-00003F4C0000}"/>
    <cellStyle name="40% - Accent2 7 3 2 2" xfId="9562" xr:uid="{00000000-0005-0000-0000-0000404C0000}"/>
    <cellStyle name="40% - Accent2 7 3 2 3" xfId="9563" xr:uid="{00000000-0005-0000-0000-0000414C0000}"/>
    <cellStyle name="40% - Accent2 7 3 3" xfId="9564" xr:uid="{00000000-0005-0000-0000-0000424C0000}"/>
    <cellStyle name="40% - Accent2 7 3 4" xfId="9565" xr:uid="{00000000-0005-0000-0000-0000434C0000}"/>
    <cellStyle name="40% - Accent2 7 4" xfId="9566" xr:uid="{00000000-0005-0000-0000-0000444C0000}"/>
    <cellStyle name="40% - Accent2 7 4 2" xfId="9567" xr:uid="{00000000-0005-0000-0000-0000454C0000}"/>
    <cellStyle name="40% - Accent2 7 4 3" xfId="9568" xr:uid="{00000000-0005-0000-0000-0000464C0000}"/>
    <cellStyle name="40% - Accent2 7 5" xfId="9569" xr:uid="{00000000-0005-0000-0000-0000474C0000}"/>
    <cellStyle name="40% - Accent2 7 6" xfId="9570" xr:uid="{00000000-0005-0000-0000-0000484C0000}"/>
    <cellStyle name="40% - Accent2 8" xfId="9571" xr:uid="{00000000-0005-0000-0000-0000494C0000}"/>
    <cellStyle name="40% - Accent2 8 2" xfId="9572" xr:uid="{00000000-0005-0000-0000-00004A4C0000}"/>
    <cellStyle name="40% - Accent2 8 2 2" xfId="9573" xr:uid="{00000000-0005-0000-0000-00004B4C0000}"/>
    <cellStyle name="40% - Accent2 8 2 2 2" xfId="9574" xr:uid="{00000000-0005-0000-0000-00004C4C0000}"/>
    <cellStyle name="40% - Accent2 8 2 2 2 2" xfId="9575" xr:uid="{00000000-0005-0000-0000-00004D4C0000}"/>
    <cellStyle name="40% - Accent2 8 2 2 2 3" xfId="9576" xr:uid="{00000000-0005-0000-0000-00004E4C0000}"/>
    <cellStyle name="40% - Accent2 8 2 2 3" xfId="9577" xr:uid="{00000000-0005-0000-0000-00004F4C0000}"/>
    <cellStyle name="40% - Accent2 8 2 2 4" xfId="9578" xr:uid="{00000000-0005-0000-0000-0000504C0000}"/>
    <cellStyle name="40% - Accent2 8 2 3" xfId="9579" xr:uid="{00000000-0005-0000-0000-0000514C0000}"/>
    <cellStyle name="40% - Accent2 8 2 3 2" xfId="9580" xr:uid="{00000000-0005-0000-0000-0000524C0000}"/>
    <cellStyle name="40% - Accent2 8 2 3 3" xfId="9581" xr:uid="{00000000-0005-0000-0000-0000534C0000}"/>
    <cellStyle name="40% - Accent2 8 2 4" xfId="9582" xr:uid="{00000000-0005-0000-0000-0000544C0000}"/>
    <cellStyle name="40% - Accent2 8 2 5" xfId="9583" xr:uid="{00000000-0005-0000-0000-0000554C0000}"/>
    <cellStyle name="40% - Accent2 8 3" xfId="9584" xr:uid="{00000000-0005-0000-0000-0000564C0000}"/>
    <cellStyle name="40% - Accent2 8 3 2" xfId="9585" xr:uid="{00000000-0005-0000-0000-0000574C0000}"/>
    <cellStyle name="40% - Accent2 8 3 2 2" xfId="9586" xr:uid="{00000000-0005-0000-0000-0000584C0000}"/>
    <cellStyle name="40% - Accent2 8 3 2 3" xfId="9587" xr:uid="{00000000-0005-0000-0000-0000594C0000}"/>
    <cellStyle name="40% - Accent2 8 3 3" xfId="9588" xr:uid="{00000000-0005-0000-0000-00005A4C0000}"/>
    <cellStyle name="40% - Accent2 8 3 4" xfId="9589" xr:uid="{00000000-0005-0000-0000-00005B4C0000}"/>
    <cellStyle name="40% - Accent2 8 4" xfId="9590" xr:uid="{00000000-0005-0000-0000-00005C4C0000}"/>
    <cellStyle name="40% - Accent2 8 4 2" xfId="9591" xr:uid="{00000000-0005-0000-0000-00005D4C0000}"/>
    <cellStyle name="40% - Accent2 8 4 3" xfId="9592" xr:uid="{00000000-0005-0000-0000-00005E4C0000}"/>
    <cellStyle name="40% - Accent2 8 5" xfId="9593" xr:uid="{00000000-0005-0000-0000-00005F4C0000}"/>
    <cellStyle name="40% - Accent2 8 6" xfId="9594" xr:uid="{00000000-0005-0000-0000-0000604C0000}"/>
    <cellStyle name="40% - Accent2 9" xfId="9595" xr:uid="{00000000-0005-0000-0000-0000614C0000}"/>
    <cellStyle name="40% - Accent2 9 2" xfId="9596" xr:uid="{00000000-0005-0000-0000-0000624C0000}"/>
    <cellStyle name="40% - Accent2 9 2 2" xfId="9597" xr:uid="{00000000-0005-0000-0000-0000634C0000}"/>
    <cellStyle name="40% - Accent2 9 2 2 2" xfId="9598" xr:uid="{00000000-0005-0000-0000-0000644C0000}"/>
    <cellStyle name="40% - Accent2 9 2 2 3" xfId="9599" xr:uid="{00000000-0005-0000-0000-0000654C0000}"/>
    <cellStyle name="40% - Accent2 9 2 3" xfId="9600" xr:uid="{00000000-0005-0000-0000-0000664C0000}"/>
    <cellStyle name="40% - Accent2 9 2 4" xfId="9601" xr:uid="{00000000-0005-0000-0000-0000674C0000}"/>
    <cellStyle name="40% - Accent2 9 3" xfId="9602" xr:uid="{00000000-0005-0000-0000-0000684C0000}"/>
    <cellStyle name="40% - Accent2 9 3 2" xfId="9603" xr:uid="{00000000-0005-0000-0000-0000694C0000}"/>
    <cellStyle name="40% - Accent2 9 3 3" xfId="9604" xr:uid="{00000000-0005-0000-0000-00006A4C0000}"/>
    <cellStyle name="40% - Accent2 9 4" xfId="9605" xr:uid="{00000000-0005-0000-0000-00006B4C0000}"/>
    <cellStyle name="40% - Accent2 9 5" xfId="9606" xr:uid="{00000000-0005-0000-0000-00006C4C0000}"/>
    <cellStyle name="40% - Accent3 10" xfId="9607" xr:uid="{00000000-0005-0000-0000-00006D4C0000}"/>
    <cellStyle name="40% - Accent3 10 2" xfId="9608" xr:uid="{00000000-0005-0000-0000-00006E4C0000}"/>
    <cellStyle name="40% - Accent3 10 2 2" xfId="9609" xr:uid="{00000000-0005-0000-0000-00006F4C0000}"/>
    <cellStyle name="40% - Accent3 10 2 2 2" xfId="9610" xr:uid="{00000000-0005-0000-0000-0000704C0000}"/>
    <cellStyle name="40% - Accent3 10 2 2 3" xfId="9611" xr:uid="{00000000-0005-0000-0000-0000714C0000}"/>
    <cellStyle name="40% - Accent3 10 2 3" xfId="9612" xr:uid="{00000000-0005-0000-0000-0000724C0000}"/>
    <cellStyle name="40% - Accent3 10 2 4" xfId="9613" xr:uid="{00000000-0005-0000-0000-0000734C0000}"/>
    <cellStyle name="40% - Accent3 10 3" xfId="9614" xr:uid="{00000000-0005-0000-0000-0000744C0000}"/>
    <cellStyle name="40% - Accent3 10 3 2" xfId="9615" xr:uid="{00000000-0005-0000-0000-0000754C0000}"/>
    <cellStyle name="40% - Accent3 10 3 3" xfId="9616" xr:uid="{00000000-0005-0000-0000-0000764C0000}"/>
    <cellStyle name="40% - Accent3 10 4" xfId="9617" xr:uid="{00000000-0005-0000-0000-0000774C0000}"/>
    <cellStyle name="40% - Accent3 10 5" xfId="9618" xr:uid="{00000000-0005-0000-0000-0000784C0000}"/>
    <cellStyle name="40% - Accent3 10 6" xfId="41125" xr:uid="{00000000-0005-0000-0000-0000794C0000}"/>
    <cellStyle name="40% - Accent3 10 7" xfId="41126" xr:uid="{00000000-0005-0000-0000-00007A4C0000}"/>
    <cellStyle name="40% - Accent3 10 8" xfId="41127" xr:uid="{00000000-0005-0000-0000-00007B4C0000}"/>
    <cellStyle name="40% - Accent3 11" xfId="9619" xr:uid="{00000000-0005-0000-0000-00007C4C0000}"/>
    <cellStyle name="40% - Accent3 11 2" xfId="9620" xr:uid="{00000000-0005-0000-0000-00007D4C0000}"/>
    <cellStyle name="40% - Accent3 11 2 2" xfId="9621" xr:uid="{00000000-0005-0000-0000-00007E4C0000}"/>
    <cellStyle name="40% - Accent3 11 2 3" xfId="9622" xr:uid="{00000000-0005-0000-0000-00007F4C0000}"/>
    <cellStyle name="40% - Accent3 11 3" xfId="9623" xr:uid="{00000000-0005-0000-0000-0000804C0000}"/>
    <cellStyle name="40% - Accent3 11 4" xfId="9624" xr:uid="{00000000-0005-0000-0000-0000814C0000}"/>
    <cellStyle name="40% - Accent3 11 5" xfId="41128" xr:uid="{00000000-0005-0000-0000-0000824C0000}"/>
    <cellStyle name="40% - Accent3 11 6" xfId="41129" xr:uid="{00000000-0005-0000-0000-0000834C0000}"/>
    <cellStyle name="40% - Accent3 11 7" xfId="41130" xr:uid="{00000000-0005-0000-0000-0000844C0000}"/>
    <cellStyle name="40% - Accent3 11 8" xfId="41131" xr:uid="{00000000-0005-0000-0000-0000854C0000}"/>
    <cellStyle name="40% - Accent3 12" xfId="9625" xr:uid="{00000000-0005-0000-0000-0000864C0000}"/>
    <cellStyle name="40% - Accent3 12 2" xfId="9626" xr:uid="{00000000-0005-0000-0000-0000874C0000}"/>
    <cellStyle name="40% - Accent3 12 3" xfId="9627" xr:uid="{00000000-0005-0000-0000-0000884C0000}"/>
    <cellStyle name="40% - Accent3 12 4" xfId="41132" xr:uid="{00000000-0005-0000-0000-0000894C0000}"/>
    <cellStyle name="40% - Accent3 12 5" xfId="41133" xr:uid="{00000000-0005-0000-0000-00008A4C0000}"/>
    <cellStyle name="40% - Accent3 12 6" xfId="41134" xr:uid="{00000000-0005-0000-0000-00008B4C0000}"/>
    <cellStyle name="40% - Accent3 12 7" xfId="41135" xr:uid="{00000000-0005-0000-0000-00008C4C0000}"/>
    <cellStyle name="40% - Accent3 12 8" xfId="41136" xr:uid="{00000000-0005-0000-0000-00008D4C0000}"/>
    <cellStyle name="40% - Accent3 13" xfId="9628" xr:uid="{00000000-0005-0000-0000-00008E4C0000}"/>
    <cellStyle name="40% - Accent3 13 2" xfId="9629" xr:uid="{00000000-0005-0000-0000-00008F4C0000}"/>
    <cellStyle name="40% - Accent3 13 3" xfId="9630" xr:uid="{00000000-0005-0000-0000-0000904C0000}"/>
    <cellStyle name="40% - Accent3 13 4" xfId="41137" xr:uid="{00000000-0005-0000-0000-0000914C0000}"/>
    <cellStyle name="40% - Accent3 13 5" xfId="41138" xr:uid="{00000000-0005-0000-0000-0000924C0000}"/>
    <cellStyle name="40% - Accent3 13 6" xfId="41139" xr:uid="{00000000-0005-0000-0000-0000934C0000}"/>
    <cellStyle name="40% - Accent3 13 7" xfId="41140" xr:uid="{00000000-0005-0000-0000-0000944C0000}"/>
    <cellStyle name="40% - Accent3 13 8" xfId="41141" xr:uid="{00000000-0005-0000-0000-0000954C0000}"/>
    <cellStyle name="40% - Accent3 14" xfId="9631" xr:uid="{00000000-0005-0000-0000-0000964C0000}"/>
    <cellStyle name="40% - Accent3 14 2" xfId="29838" xr:uid="{00000000-0005-0000-0000-0000974C0000}"/>
    <cellStyle name="40% - Accent3 14 3" xfId="41142" xr:uid="{00000000-0005-0000-0000-0000984C0000}"/>
    <cellStyle name="40% - Accent3 14 4" xfId="41143" xr:uid="{00000000-0005-0000-0000-0000994C0000}"/>
    <cellStyle name="40% - Accent3 14 5" xfId="41144" xr:uid="{00000000-0005-0000-0000-00009A4C0000}"/>
    <cellStyle name="40% - Accent3 14 6" xfId="41145" xr:uid="{00000000-0005-0000-0000-00009B4C0000}"/>
    <cellStyle name="40% - Accent3 14 7" xfId="41146" xr:uid="{00000000-0005-0000-0000-00009C4C0000}"/>
    <cellStyle name="40% - Accent3 14 8" xfId="41147" xr:uid="{00000000-0005-0000-0000-00009D4C0000}"/>
    <cellStyle name="40% - Accent3 15" xfId="9632" xr:uid="{00000000-0005-0000-0000-00009E4C0000}"/>
    <cellStyle name="40% - Accent3 15 2" xfId="29839" xr:uid="{00000000-0005-0000-0000-00009F4C0000}"/>
    <cellStyle name="40% - Accent3 15 3" xfId="41148" xr:uid="{00000000-0005-0000-0000-0000A04C0000}"/>
    <cellStyle name="40% - Accent3 15 4" xfId="41149" xr:uid="{00000000-0005-0000-0000-0000A14C0000}"/>
    <cellStyle name="40% - Accent3 15 5" xfId="41150" xr:uid="{00000000-0005-0000-0000-0000A24C0000}"/>
    <cellStyle name="40% - Accent3 15 6" xfId="41151" xr:uid="{00000000-0005-0000-0000-0000A34C0000}"/>
    <cellStyle name="40% - Accent3 15 7" xfId="41152" xr:uid="{00000000-0005-0000-0000-0000A44C0000}"/>
    <cellStyle name="40% - Accent3 15 8" xfId="41153" xr:uid="{00000000-0005-0000-0000-0000A54C0000}"/>
    <cellStyle name="40% - Accent3 16" xfId="29840" xr:uid="{00000000-0005-0000-0000-0000A64C0000}"/>
    <cellStyle name="40% - Accent3 16 2" xfId="29841" xr:uid="{00000000-0005-0000-0000-0000A74C0000}"/>
    <cellStyle name="40% - Accent3 16 3" xfId="41154" xr:uid="{00000000-0005-0000-0000-0000A84C0000}"/>
    <cellStyle name="40% - Accent3 16 4" xfId="41155" xr:uid="{00000000-0005-0000-0000-0000A94C0000}"/>
    <cellStyle name="40% - Accent3 16 5" xfId="41156" xr:uid="{00000000-0005-0000-0000-0000AA4C0000}"/>
    <cellStyle name="40% - Accent3 16 6" xfId="41157" xr:uid="{00000000-0005-0000-0000-0000AB4C0000}"/>
    <cellStyle name="40% - Accent3 17" xfId="29842" xr:uid="{00000000-0005-0000-0000-0000AC4C0000}"/>
    <cellStyle name="40% - Accent3 17 2" xfId="29843" xr:uid="{00000000-0005-0000-0000-0000AD4C0000}"/>
    <cellStyle name="40% - Accent3 17 3" xfId="41158" xr:uid="{00000000-0005-0000-0000-0000AE4C0000}"/>
    <cellStyle name="40% - Accent3 17 4" xfId="41159" xr:uid="{00000000-0005-0000-0000-0000AF4C0000}"/>
    <cellStyle name="40% - Accent3 17 5" xfId="41160" xr:uid="{00000000-0005-0000-0000-0000B04C0000}"/>
    <cellStyle name="40% - Accent3 17 6" xfId="41161" xr:uid="{00000000-0005-0000-0000-0000B14C0000}"/>
    <cellStyle name="40% - Accent3 18" xfId="29844" xr:uid="{00000000-0005-0000-0000-0000B24C0000}"/>
    <cellStyle name="40% - Accent3 18 2" xfId="29845" xr:uid="{00000000-0005-0000-0000-0000B34C0000}"/>
    <cellStyle name="40% - Accent3 19" xfId="29846" xr:uid="{00000000-0005-0000-0000-0000B44C0000}"/>
    <cellStyle name="40% - Accent3 19 2" xfId="29847" xr:uid="{00000000-0005-0000-0000-0000B54C0000}"/>
    <cellStyle name="40% - Accent3 2" xfId="9633" xr:uid="{00000000-0005-0000-0000-0000B64C0000}"/>
    <cellStyle name="40% - Accent3 2 10" xfId="41162" xr:uid="{00000000-0005-0000-0000-0000B74C0000}"/>
    <cellStyle name="40% - Accent3 2 10 2" xfId="41163" xr:uid="{00000000-0005-0000-0000-0000B84C0000}"/>
    <cellStyle name="40% - Accent3 2 10 2 2" xfId="41164" xr:uid="{00000000-0005-0000-0000-0000B94C0000}"/>
    <cellStyle name="40% - Accent3 2 10 2 2 2" xfId="41165" xr:uid="{00000000-0005-0000-0000-0000BA4C0000}"/>
    <cellStyle name="40% - Accent3 2 10 2 2 2 2" xfId="41166" xr:uid="{00000000-0005-0000-0000-0000BB4C0000}"/>
    <cellStyle name="40% - Accent3 2 10 2 2 2 3" xfId="41167" xr:uid="{00000000-0005-0000-0000-0000BC4C0000}"/>
    <cellStyle name="40% - Accent3 2 10 2 2 2 4" xfId="41168" xr:uid="{00000000-0005-0000-0000-0000BD4C0000}"/>
    <cellStyle name="40% - Accent3 2 10 2 2 2 5" xfId="41169" xr:uid="{00000000-0005-0000-0000-0000BE4C0000}"/>
    <cellStyle name="40% - Accent3 2 10 2 2 2 6" xfId="41170" xr:uid="{00000000-0005-0000-0000-0000BF4C0000}"/>
    <cellStyle name="40% - Accent3 2 10 2 2 3" xfId="41171" xr:uid="{00000000-0005-0000-0000-0000C04C0000}"/>
    <cellStyle name="40% - Accent3 2 10 2 2 4" xfId="41172" xr:uid="{00000000-0005-0000-0000-0000C14C0000}"/>
    <cellStyle name="40% - Accent3 2 10 2 2 5" xfId="41173" xr:uid="{00000000-0005-0000-0000-0000C24C0000}"/>
    <cellStyle name="40% - Accent3 2 10 2 2 6" xfId="41174" xr:uid="{00000000-0005-0000-0000-0000C34C0000}"/>
    <cellStyle name="40% - Accent3 2 10 2 3" xfId="41175" xr:uid="{00000000-0005-0000-0000-0000C44C0000}"/>
    <cellStyle name="40% - Accent3 2 10 2 4" xfId="41176" xr:uid="{00000000-0005-0000-0000-0000C54C0000}"/>
    <cellStyle name="40% - Accent3 2 10 2 5" xfId="41177" xr:uid="{00000000-0005-0000-0000-0000C64C0000}"/>
    <cellStyle name="40% - Accent3 2 10 2 6" xfId="41178" xr:uid="{00000000-0005-0000-0000-0000C74C0000}"/>
    <cellStyle name="40% - Accent3 2 10 2 7" xfId="41179" xr:uid="{00000000-0005-0000-0000-0000C84C0000}"/>
    <cellStyle name="40% - Accent3 2 10 2 8" xfId="41180" xr:uid="{00000000-0005-0000-0000-0000C94C0000}"/>
    <cellStyle name="40% - Accent3 2 10 3" xfId="41181" xr:uid="{00000000-0005-0000-0000-0000CA4C0000}"/>
    <cellStyle name="40% - Accent3 2 10 4" xfId="41182" xr:uid="{00000000-0005-0000-0000-0000CB4C0000}"/>
    <cellStyle name="40% - Accent3 2 10 4 2" xfId="41183" xr:uid="{00000000-0005-0000-0000-0000CC4C0000}"/>
    <cellStyle name="40% - Accent3 2 10 4 2 2" xfId="41184" xr:uid="{00000000-0005-0000-0000-0000CD4C0000}"/>
    <cellStyle name="40% - Accent3 2 10 4 2 3" xfId="41185" xr:uid="{00000000-0005-0000-0000-0000CE4C0000}"/>
    <cellStyle name="40% - Accent3 2 10 4 2 4" xfId="41186" xr:uid="{00000000-0005-0000-0000-0000CF4C0000}"/>
    <cellStyle name="40% - Accent3 2 10 4 2 5" xfId="41187" xr:uid="{00000000-0005-0000-0000-0000D04C0000}"/>
    <cellStyle name="40% - Accent3 2 10 4 2 6" xfId="41188" xr:uid="{00000000-0005-0000-0000-0000D14C0000}"/>
    <cellStyle name="40% - Accent3 2 10 4 3" xfId="41189" xr:uid="{00000000-0005-0000-0000-0000D24C0000}"/>
    <cellStyle name="40% - Accent3 2 10 4 4" xfId="41190" xr:uid="{00000000-0005-0000-0000-0000D34C0000}"/>
    <cellStyle name="40% - Accent3 2 10 4 5" xfId="41191" xr:uid="{00000000-0005-0000-0000-0000D44C0000}"/>
    <cellStyle name="40% - Accent3 2 10 4 6" xfId="41192" xr:uid="{00000000-0005-0000-0000-0000D54C0000}"/>
    <cellStyle name="40% - Accent3 2 10 5" xfId="41193" xr:uid="{00000000-0005-0000-0000-0000D64C0000}"/>
    <cellStyle name="40% - Accent3 2 10 6" xfId="41194" xr:uid="{00000000-0005-0000-0000-0000D74C0000}"/>
    <cellStyle name="40% - Accent3 2 10 7" xfId="41195" xr:uid="{00000000-0005-0000-0000-0000D84C0000}"/>
    <cellStyle name="40% - Accent3 2 10 8" xfId="41196" xr:uid="{00000000-0005-0000-0000-0000D94C0000}"/>
    <cellStyle name="40% - Accent3 2 10 9" xfId="41197" xr:uid="{00000000-0005-0000-0000-0000DA4C0000}"/>
    <cellStyle name="40% - Accent3 2 11" xfId="41198" xr:uid="{00000000-0005-0000-0000-0000DB4C0000}"/>
    <cellStyle name="40% - Accent3 2 11 2" xfId="41199" xr:uid="{00000000-0005-0000-0000-0000DC4C0000}"/>
    <cellStyle name="40% - Accent3 2 11 3" xfId="41200" xr:uid="{00000000-0005-0000-0000-0000DD4C0000}"/>
    <cellStyle name="40% - Accent3 2 11 4" xfId="41201" xr:uid="{00000000-0005-0000-0000-0000DE4C0000}"/>
    <cellStyle name="40% - Accent3 2 11 5" xfId="41202" xr:uid="{00000000-0005-0000-0000-0000DF4C0000}"/>
    <cellStyle name="40% - Accent3 2 11 6" xfId="41203" xr:uid="{00000000-0005-0000-0000-0000E04C0000}"/>
    <cellStyle name="40% - Accent3 2 11 7" xfId="41204" xr:uid="{00000000-0005-0000-0000-0000E14C0000}"/>
    <cellStyle name="40% - Accent3 2 11 8" xfId="41205" xr:uid="{00000000-0005-0000-0000-0000E24C0000}"/>
    <cellStyle name="40% - Accent3 2 12" xfId="41206" xr:uid="{00000000-0005-0000-0000-0000E34C0000}"/>
    <cellStyle name="40% - Accent3 2 12 2" xfId="41207" xr:uid="{00000000-0005-0000-0000-0000E44C0000}"/>
    <cellStyle name="40% - Accent3 2 12 3" xfId="41208" xr:uid="{00000000-0005-0000-0000-0000E54C0000}"/>
    <cellStyle name="40% - Accent3 2 12 4" xfId="41209" xr:uid="{00000000-0005-0000-0000-0000E64C0000}"/>
    <cellStyle name="40% - Accent3 2 12 5" xfId="41210" xr:uid="{00000000-0005-0000-0000-0000E74C0000}"/>
    <cellStyle name="40% - Accent3 2 12 6" xfId="41211" xr:uid="{00000000-0005-0000-0000-0000E84C0000}"/>
    <cellStyle name="40% - Accent3 2 12 7" xfId="41212" xr:uid="{00000000-0005-0000-0000-0000E94C0000}"/>
    <cellStyle name="40% - Accent3 2 12 8" xfId="41213" xr:uid="{00000000-0005-0000-0000-0000EA4C0000}"/>
    <cellStyle name="40% - Accent3 2 13" xfId="41214" xr:uid="{00000000-0005-0000-0000-0000EB4C0000}"/>
    <cellStyle name="40% - Accent3 2 13 2" xfId="41215" xr:uid="{00000000-0005-0000-0000-0000EC4C0000}"/>
    <cellStyle name="40% - Accent3 2 13 3" xfId="41216" xr:uid="{00000000-0005-0000-0000-0000ED4C0000}"/>
    <cellStyle name="40% - Accent3 2 13 4" xfId="41217" xr:uid="{00000000-0005-0000-0000-0000EE4C0000}"/>
    <cellStyle name="40% - Accent3 2 13 5" xfId="41218" xr:uid="{00000000-0005-0000-0000-0000EF4C0000}"/>
    <cellStyle name="40% - Accent3 2 13 6" xfId="41219" xr:uid="{00000000-0005-0000-0000-0000F04C0000}"/>
    <cellStyle name="40% - Accent3 2 13 7" xfId="41220" xr:uid="{00000000-0005-0000-0000-0000F14C0000}"/>
    <cellStyle name="40% - Accent3 2 13 8" xfId="41221" xr:uid="{00000000-0005-0000-0000-0000F24C0000}"/>
    <cellStyle name="40% - Accent3 2 14" xfId="41222" xr:uid="{00000000-0005-0000-0000-0000F34C0000}"/>
    <cellStyle name="40% - Accent3 2 14 2" xfId="41223" xr:uid="{00000000-0005-0000-0000-0000F44C0000}"/>
    <cellStyle name="40% - Accent3 2 14 3" xfId="41224" xr:uid="{00000000-0005-0000-0000-0000F54C0000}"/>
    <cellStyle name="40% - Accent3 2 14 4" xfId="41225" xr:uid="{00000000-0005-0000-0000-0000F64C0000}"/>
    <cellStyle name="40% - Accent3 2 14 5" xfId="41226" xr:uid="{00000000-0005-0000-0000-0000F74C0000}"/>
    <cellStyle name="40% - Accent3 2 14 6" xfId="41227" xr:uid="{00000000-0005-0000-0000-0000F84C0000}"/>
    <cellStyle name="40% - Accent3 2 14 7" xfId="41228" xr:uid="{00000000-0005-0000-0000-0000F94C0000}"/>
    <cellStyle name="40% - Accent3 2 14 8" xfId="41229" xr:uid="{00000000-0005-0000-0000-0000FA4C0000}"/>
    <cellStyle name="40% - Accent3 2 15" xfId="41230" xr:uid="{00000000-0005-0000-0000-0000FB4C0000}"/>
    <cellStyle name="40% - Accent3 2 15 2" xfId="41231" xr:uid="{00000000-0005-0000-0000-0000FC4C0000}"/>
    <cellStyle name="40% - Accent3 2 15 3" xfId="41232" xr:uid="{00000000-0005-0000-0000-0000FD4C0000}"/>
    <cellStyle name="40% - Accent3 2 15 4" xfId="41233" xr:uid="{00000000-0005-0000-0000-0000FE4C0000}"/>
    <cellStyle name="40% - Accent3 2 15 5" xfId="41234" xr:uid="{00000000-0005-0000-0000-0000FF4C0000}"/>
    <cellStyle name="40% - Accent3 2 15 6" xfId="41235" xr:uid="{00000000-0005-0000-0000-0000004D0000}"/>
    <cellStyle name="40% - Accent3 2 15 7" xfId="41236" xr:uid="{00000000-0005-0000-0000-0000014D0000}"/>
    <cellStyle name="40% - Accent3 2 15 8" xfId="41237" xr:uid="{00000000-0005-0000-0000-0000024D0000}"/>
    <cellStyle name="40% - Accent3 2 16" xfId="41238" xr:uid="{00000000-0005-0000-0000-0000034D0000}"/>
    <cellStyle name="40% - Accent3 2 16 2" xfId="41239" xr:uid="{00000000-0005-0000-0000-0000044D0000}"/>
    <cellStyle name="40% - Accent3 2 16 2 2" xfId="41240" xr:uid="{00000000-0005-0000-0000-0000054D0000}"/>
    <cellStyle name="40% - Accent3 2 16 2 2 2" xfId="41241" xr:uid="{00000000-0005-0000-0000-0000064D0000}"/>
    <cellStyle name="40% - Accent3 2 16 2 2 3" xfId="41242" xr:uid="{00000000-0005-0000-0000-0000074D0000}"/>
    <cellStyle name="40% - Accent3 2 16 2 2 4" xfId="41243" xr:uid="{00000000-0005-0000-0000-0000084D0000}"/>
    <cellStyle name="40% - Accent3 2 16 2 2 5" xfId="41244" xr:uid="{00000000-0005-0000-0000-0000094D0000}"/>
    <cellStyle name="40% - Accent3 2 16 2 2 6" xfId="41245" xr:uid="{00000000-0005-0000-0000-00000A4D0000}"/>
    <cellStyle name="40% - Accent3 2 16 2 3" xfId="41246" xr:uid="{00000000-0005-0000-0000-00000B4D0000}"/>
    <cellStyle name="40% - Accent3 2 16 2 4" xfId="41247" xr:uid="{00000000-0005-0000-0000-00000C4D0000}"/>
    <cellStyle name="40% - Accent3 2 16 2 5" xfId="41248" xr:uid="{00000000-0005-0000-0000-00000D4D0000}"/>
    <cellStyle name="40% - Accent3 2 16 2 6" xfId="41249" xr:uid="{00000000-0005-0000-0000-00000E4D0000}"/>
    <cellStyle name="40% - Accent3 2 16 3" xfId="41250" xr:uid="{00000000-0005-0000-0000-00000F4D0000}"/>
    <cellStyle name="40% - Accent3 2 16 4" xfId="41251" xr:uid="{00000000-0005-0000-0000-0000104D0000}"/>
    <cellStyle name="40% - Accent3 2 16 5" xfId="41252" xr:uid="{00000000-0005-0000-0000-0000114D0000}"/>
    <cellStyle name="40% - Accent3 2 16 6" xfId="41253" xr:uid="{00000000-0005-0000-0000-0000124D0000}"/>
    <cellStyle name="40% - Accent3 2 16 7" xfId="41254" xr:uid="{00000000-0005-0000-0000-0000134D0000}"/>
    <cellStyle name="40% - Accent3 2 16 8" xfId="41255" xr:uid="{00000000-0005-0000-0000-0000144D0000}"/>
    <cellStyle name="40% - Accent3 2 17" xfId="41256" xr:uid="{00000000-0005-0000-0000-0000154D0000}"/>
    <cellStyle name="40% - Accent3 2 17 2" xfId="41257" xr:uid="{00000000-0005-0000-0000-0000164D0000}"/>
    <cellStyle name="40% - Accent3 2 17 2 2" xfId="41258" xr:uid="{00000000-0005-0000-0000-0000174D0000}"/>
    <cellStyle name="40% - Accent3 2 17 2 3" xfId="41259" xr:uid="{00000000-0005-0000-0000-0000184D0000}"/>
    <cellStyle name="40% - Accent3 2 17 2 4" xfId="41260" xr:uid="{00000000-0005-0000-0000-0000194D0000}"/>
    <cellStyle name="40% - Accent3 2 17 2 5" xfId="41261" xr:uid="{00000000-0005-0000-0000-00001A4D0000}"/>
    <cellStyle name="40% - Accent3 2 17 2 6" xfId="41262" xr:uid="{00000000-0005-0000-0000-00001B4D0000}"/>
    <cellStyle name="40% - Accent3 2 17 3" xfId="41263" xr:uid="{00000000-0005-0000-0000-00001C4D0000}"/>
    <cellStyle name="40% - Accent3 2 17 4" xfId="41264" xr:uid="{00000000-0005-0000-0000-00001D4D0000}"/>
    <cellStyle name="40% - Accent3 2 17 5" xfId="41265" xr:uid="{00000000-0005-0000-0000-00001E4D0000}"/>
    <cellStyle name="40% - Accent3 2 17 6" xfId="41266" xr:uid="{00000000-0005-0000-0000-00001F4D0000}"/>
    <cellStyle name="40% - Accent3 2 18" xfId="41267" xr:uid="{00000000-0005-0000-0000-0000204D0000}"/>
    <cellStyle name="40% - Accent3 2 19" xfId="41268" xr:uid="{00000000-0005-0000-0000-0000214D0000}"/>
    <cellStyle name="40% - Accent3 2 2" xfId="9634" xr:uid="{00000000-0005-0000-0000-0000224D0000}"/>
    <cellStyle name="40% - Accent3 2 2 10" xfId="41269" xr:uid="{00000000-0005-0000-0000-0000234D0000}"/>
    <cellStyle name="40% - Accent3 2 2 10 2" xfId="41270" xr:uid="{00000000-0005-0000-0000-0000244D0000}"/>
    <cellStyle name="40% - Accent3 2 2 10 3" xfId="41271" xr:uid="{00000000-0005-0000-0000-0000254D0000}"/>
    <cellStyle name="40% - Accent3 2 2 10 4" xfId="41272" xr:uid="{00000000-0005-0000-0000-0000264D0000}"/>
    <cellStyle name="40% - Accent3 2 2 10 5" xfId="41273" xr:uid="{00000000-0005-0000-0000-0000274D0000}"/>
    <cellStyle name="40% - Accent3 2 2 10 6" xfId="41274" xr:uid="{00000000-0005-0000-0000-0000284D0000}"/>
    <cellStyle name="40% - Accent3 2 2 10 7" xfId="41275" xr:uid="{00000000-0005-0000-0000-0000294D0000}"/>
    <cellStyle name="40% - Accent3 2 2 10 8" xfId="41276" xr:uid="{00000000-0005-0000-0000-00002A4D0000}"/>
    <cellStyle name="40% - Accent3 2 2 11" xfId="41277" xr:uid="{00000000-0005-0000-0000-00002B4D0000}"/>
    <cellStyle name="40% - Accent3 2 2 11 2" xfId="41278" xr:uid="{00000000-0005-0000-0000-00002C4D0000}"/>
    <cellStyle name="40% - Accent3 2 2 11 3" xfId="41279" xr:uid="{00000000-0005-0000-0000-00002D4D0000}"/>
    <cellStyle name="40% - Accent3 2 2 11 4" xfId="41280" xr:uid="{00000000-0005-0000-0000-00002E4D0000}"/>
    <cellStyle name="40% - Accent3 2 2 11 5" xfId="41281" xr:uid="{00000000-0005-0000-0000-00002F4D0000}"/>
    <cellStyle name="40% - Accent3 2 2 11 6" xfId="41282" xr:uid="{00000000-0005-0000-0000-0000304D0000}"/>
    <cellStyle name="40% - Accent3 2 2 11 7" xfId="41283" xr:uid="{00000000-0005-0000-0000-0000314D0000}"/>
    <cellStyle name="40% - Accent3 2 2 11 8" xfId="41284" xr:uid="{00000000-0005-0000-0000-0000324D0000}"/>
    <cellStyle name="40% - Accent3 2 2 12" xfId="41285" xr:uid="{00000000-0005-0000-0000-0000334D0000}"/>
    <cellStyle name="40% - Accent3 2 2 12 2" xfId="41286" xr:uid="{00000000-0005-0000-0000-0000344D0000}"/>
    <cellStyle name="40% - Accent3 2 2 12 3" xfId="41287" xr:uid="{00000000-0005-0000-0000-0000354D0000}"/>
    <cellStyle name="40% - Accent3 2 2 12 4" xfId="41288" xr:uid="{00000000-0005-0000-0000-0000364D0000}"/>
    <cellStyle name="40% - Accent3 2 2 12 5" xfId="41289" xr:uid="{00000000-0005-0000-0000-0000374D0000}"/>
    <cellStyle name="40% - Accent3 2 2 12 6" xfId="41290" xr:uid="{00000000-0005-0000-0000-0000384D0000}"/>
    <cellStyle name="40% - Accent3 2 2 12 7" xfId="41291" xr:uid="{00000000-0005-0000-0000-0000394D0000}"/>
    <cellStyle name="40% - Accent3 2 2 12 8" xfId="41292" xr:uid="{00000000-0005-0000-0000-00003A4D0000}"/>
    <cellStyle name="40% - Accent3 2 2 13" xfId="41293" xr:uid="{00000000-0005-0000-0000-00003B4D0000}"/>
    <cellStyle name="40% - Accent3 2 2 13 2" xfId="41294" xr:uid="{00000000-0005-0000-0000-00003C4D0000}"/>
    <cellStyle name="40% - Accent3 2 2 13 3" xfId="41295" xr:uid="{00000000-0005-0000-0000-00003D4D0000}"/>
    <cellStyle name="40% - Accent3 2 2 13 4" xfId="41296" xr:uid="{00000000-0005-0000-0000-00003E4D0000}"/>
    <cellStyle name="40% - Accent3 2 2 13 5" xfId="41297" xr:uid="{00000000-0005-0000-0000-00003F4D0000}"/>
    <cellStyle name="40% - Accent3 2 2 13 6" xfId="41298" xr:uid="{00000000-0005-0000-0000-0000404D0000}"/>
    <cellStyle name="40% - Accent3 2 2 13 7" xfId="41299" xr:uid="{00000000-0005-0000-0000-0000414D0000}"/>
    <cellStyle name="40% - Accent3 2 2 13 8" xfId="41300" xr:uid="{00000000-0005-0000-0000-0000424D0000}"/>
    <cellStyle name="40% - Accent3 2 2 14" xfId="41301" xr:uid="{00000000-0005-0000-0000-0000434D0000}"/>
    <cellStyle name="40% - Accent3 2 2 14 2" xfId="41302" xr:uid="{00000000-0005-0000-0000-0000444D0000}"/>
    <cellStyle name="40% - Accent3 2 2 14 3" xfId="41303" xr:uid="{00000000-0005-0000-0000-0000454D0000}"/>
    <cellStyle name="40% - Accent3 2 2 14 4" xfId="41304" xr:uid="{00000000-0005-0000-0000-0000464D0000}"/>
    <cellStyle name="40% - Accent3 2 2 14 5" xfId="41305" xr:uid="{00000000-0005-0000-0000-0000474D0000}"/>
    <cellStyle name="40% - Accent3 2 2 14 6" xfId="41306" xr:uid="{00000000-0005-0000-0000-0000484D0000}"/>
    <cellStyle name="40% - Accent3 2 2 14 7" xfId="41307" xr:uid="{00000000-0005-0000-0000-0000494D0000}"/>
    <cellStyle name="40% - Accent3 2 2 14 8" xfId="41308" xr:uid="{00000000-0005-0000-0000-00004A4D0000}"/>
    <cellStyle name="40% - Accent3 2 2 15" xfId="41309" xr:uid="{00000000-0005-0000-0000-00004B4D0000}"/>
    <cellStyle name="40% - Accent3 2 2 15 2" xfId="41310" xr:uid="{00000000-0005-0000-0000-00004C4D0000}"/>
    <cellStyle name="40% - Accent3 2 2 15 2 2" xfId="41311" xr:uid="{00000000-0005-0000-0000-00004D4D0000}"/>
    <cellStyle name="40% - Accent3 2 2 15 2 2 2" xfId="41312" xr:uid="{00000000-0005-0000-0000-00004E4D0000}"/>
    <cellStyle name="40% - Accent3 2 2 15 2 2 3" xfId="41313" xr:uid="{00000000-0005-0000-0000-00004F4D0000}"/>
    <cellStyle name="40% - Accent3 2 2 15 2 2 4" xfId="41314" xr:uid="{00000000-0005-0000-0000-0000504D0000}"/>
    <cellStyle name="40% - Accent3 2 2 15 2 2 5" xfId="41315" xr:uid="{00000000-0005-0000-0000-0000514D0000}"/>
    <cellStyle name="40% - Accent3 2 2 15 2 2 6" xfId="41316" xr:uid="{00000000-0005-0000-0000-0000524D0000}"/>
    <cellStyle name="40% - Accent3 2 2 15 2 3" xfId="41317" xr:uid="{00000000-0005-0000-0000-0000534D0000}"/>
    <cellStyle name="40% - Accent3 2 2 15 2 4" xfId="41318" xr:uid="{00000000-0005-0000-0000-0000544D0000}"/>
    <cellStyle name="40% - Accent3 2 2 15 2 5" xfId="41319" xr:uid="{00000000-0005-0000-0000-0000554D0000}"/>
    <cellStyle name="40% - Accent3 2 2 15 2 6" xfId="41320" xr:uid="{00000000-0005-0000-0000-0000564D0000}"/>
    <cellStyle name="40% - Accent3 2 2 15 3" xfId="41321" xr:uid="{00000000-0005-0000-0000-0000574D0000}"/>
    <cellStyle name="40% - Accent3 2 2 15 4" xfId="41322" xr:uid="{00000000-0005-0000-0000-0000584D0000}"/>
    <cellStyle name="40% - Accent3 2 2 15 5" xfId="41323" xr:uid="{00000000-0005-0000-0000-0000594D0000}"/>
    <cellStyle name="40% - Accent3 2 2 15 6" xfId="41324" xr:uid="{00000000-0005-0000-0000-00005A4D0000}"/>
    <cellStyle name="40% - Accent3 2 2 15 7" xfId="41325" xr:uid="{00000000-0005-0000-0000-00005B4D0000}"/>
    <cellStyle name="40% - Accent3 2 2 15 8" xfId="41326" xr:uid="{00000000-0005-0000-0000-00005C4D0000}"/>
    <cellStyle name="40% - Accent3 2 2 16" xfId="41327" xr:uid="{00000000-0005-0000-0000-00005D4D0000}"/>
    <cellStyle name="40% - Accent3 2 2 16 2" xfId="41328" xr:uid="{00000000-0005-0000-0000-00005E4D0000}"/>
    <cellStyle name="40% - Accent3 2 2 16 2 2" xfId="41329" xr:uid="{00000000-0005-0000-0000-00005F4D0000}"/>
    <cellStyle name="40% - Accent3 2 2 16 2 3" xfId="41330" xr:uid="{00000000-0005-0000-0000-0000604D0000}"/>
    <cellStyle name="40% - Accent3 2 2 16 2 4" xfId="41331" xr:uid="{00000000-0005-0000-0000-0000614D0000}"/>
    <cellStyle name="40% - Accent3 2 2 16 2 5" xfId="41332" xr:uid="{00000000-0005-0000-0000-0000624D0000}"/>
    <cellStyle name="40% - Accent3 2 2 16 2 6" xfId="41333" xr:uid="{00000000-0005-0000-0000-0000634D0000}"/>
    <cellStyle name="40% - Accent3 2 2 16 3" xfId="41334" xr:uid="{00000000-0005-0000-0000-0000644D0000}"/>
    <cellStyle name="40% - Accent3 2 2 16 4" xfId="41335" xr:uid="{00000000-0005-0000-0000-0000654D0000}"/>
    <cellStyle name="40% - Accent3 2 2 16 5" xfId="41336" xr:uid="{00000000-0005-0000-0000-0000664D0000}"/>
    <cellStyle name="40% - Accent3 2 2 16 6" xfId="41337" xr:uid="{00000000-0005-0000-0000-0000674D0000}"/>
    <cellStyle name="40% - Accent3 2 2 17" xfId="41338" xr:uid="{00000000-0005-0000-0000-0000684D0000}"/>
    <cellStyle name="40% - Accent3 2 2 18" xfId="41339" xr:uid="{00000000-0005-0000-0000-0000694D0000}"/>
    <cellStyle name="40% - Accent3 2 2 19" xfId="41340" xr:uid="{00000000-0005-0000-0000-00006A4D0000}"/>
    <cellStyle name="40% - Accent3 2 2 2" xfId="9635" xr:uid="{00000000-0005-0000-0000-00006B4D0000}"/>
    <cellStyle name="40% - Accent3 2 2 2 10" xfId="41341" xr:uid="{00000000-0005-0000-0000-00006C4D0000}"/>
    <cellStyle name="40% - Accent3 2 2 2 10 2" xfId="41342" xr:uid="{00000000-0005-0000-0000-00006D4D0000}"/>
    <cellStyle name="40% - Accent3 2 2 2 10 2 2" xfId="41343" xr:uid="{00000000-0005-0000-0000-00006E4D0000}"/>
    <cellStyle name="40% - Accent3 2 2 2 10 2 3" xfId="41344" xr:uid="{00000000-0005-0000-0000-00006F4D0000}"/>
    <cellStyle name="40% - Accent3 2 2 2 10 2 4" xfId="41345" xr:uid="{00000000-0005-0000-0000-0000704D0000}"/>
    <cellStyle name="40% - Accent3 2 2 2 10 2 5" xfId="41346" xr:uid="{00000000-0005-0000-0000-0000714D0000}"/>
    <cellStyle name="40% - Accent3 2 2 2 10 2 6" xfId="41347" xr:uid="{00000000-0005-0000-0000-0000724D0000}"/>
    <cellStyle name="40% - Accent3 2 2 2 10 3" xfId="41348" xr:uid="{00000000-0005-0000-0000-0000734D0000}"/>
    <cellStyle name="40% - Accent3 2 2 2 10 4" xfId="41349" xr:uid="{00000000-0005-0000-0000-0000744D0000}"/>
    <cellStyle name="40% - Accent3 2 2 2 10 5" xfId="41350" xr:uid="{00000000-0005-0000-0000-0000754D0000}"/>
    <cellStyle name="40% - Accent3 2 2 2 10 6" xfId="41351" xr:uid="{00000000-0005-0000-0000-0000764D0000}"/>
    <cellStyle name="40% - Accent3 2 2 2 11" xfId="41352" xr:uid="{00000000-0005-0000-0000-0000774D0000}"/>
    <cellStyle name="40% - Accent3 2 2 2 12" xfId="41353" xr:uid="{00000000-0005-0000-0000-0000784D0000}"/>
    <cellStyle name="40% - Accent3 2 2 2 13" xfId="41354" xr:uid="{00000000-0005-0000-0000-0000794D0000}"/>
    <cellStyle name="40% - Accent3 2 2 2 14" xfId="41355" xr:uid="{00000000-0005-0000-0000-00007A4D0000}"/>
    <cellStyle name="40% - Accent3 2 2 2 15" xfId="41356" xr:uid="{00000000-0005-0000-0000-00007B4D0000}"/>
    <cellStyle name="40% - Accent3 2 2 2 2" xfId="31883" xr:uid="{00000000-0005-0000-0000-00007C4D0000}"/>
    <cellStyle name="40% - Accent3 2 2 2 2 2" xfId="31884" xr:uid="{00000000-0005-0000-0000-00007D4D0000}"/>
    <cellStyle name="40% - Accent3 2 2 2 2 2 2" xfId="41357" xr:uid="{00000000-0005-0000-0000-00007E4D0000}"/>
    <cellStyle name="40% - Accent3 2 2 2 2 2 2 2" xfId="41358" xr:uid="{00000000-0005-0000-0000-00007F4D0000}"/>
    <cellStyle name="40% - Accent3 2 2 2 2 2 2 2 2" xfId="41359" xr:uid="{00000000-0005-0000-0000-0000804D0000}"/>
    <cellStyle name="40% - Accent3 2 2 2 2 2 2 2 3" xfId="41360" xr:uid="{00000000-0005-0000-0000-0000814D0000}"/>
    <cellStyle name="40% - Accent3 2 2 2 2 2 2 2 4" xfId="41361" xr:uid="{00000000-0005-0000-0000-0000824D0000}"/>
    <cellStyle name="40% - Accent3 2 2 2 2 2 2 2 5" xfId="41362" xr:uid="{00000000-0005-0000-0000-0000834D0000}"/>
    <cellStyle name="40% - Accent3 2 2 2 2 2 2 2 6" xfId="41363" xr:uid="{00000000-0005-0000-0000-0000844D0000}"/>
    <cellStyle name="40% - Accent3 2 2 2 2 2 2 3" xfId="41364" xr:uid="{00000000-0005-0000-0000-0000854D0000}"/>
    <cellStyle name="40% - Accent3 2 2 2 2 2 2 4" xfId="41365" xr:uid="{00000000-0005-0000-0000-0000864D0000}"/>
    <cellStyle name="40% - Accent3 2 2 2 2 2 2 5" xfId="41366" xr:uid="{00000000-0005-0000-0000-0000874D0000}"/>
    <cellStyle name="40% - Accent3 2 2 2 2 2 2 6" xfId="41367" xr:uid="{00000000-0005-0000-0000-0000884D0000}"/>
    <cellStyle name="40% - Accent3 2 2 2 2 2 3" xfId="41368" xr:uid="{00000000-0005-0000-0000-0000894D0000}"/>
    <cellStyle name="40% - Accent3 2 2 2 2 2 4" xfId="41369" xr:uid="{00000000-0005-0000-0000-00008A4D0000}"/>
    <cellStyle name="40% - Accent3 2 2 2 2 2 5" xfId="41370" xr:uid="{00000000-0005-0000-0000-00008B4D0000}"/>
    <cellStyle name="40% - Accent3 2 2 2 2 2 6" xfId="41371" xr:uid="{00000000-0005-0000-0000-00008C4D0000}"/>
    <cellStyle name="40% - Accent3 2 2 2 2 2 7" xfId="41372" xr:uid="{00000000-0005-0000-0000-00008D4D0000}"/>
    <cellStyle name="40% - Accent3 2 2 2 2 2 8" xfId="41373" xr:uid="{00000000-0005-0000-0000-00008E4D0000}"/>
    <cellStyle name="40% - Accent3 2 2 2 2 3" xfId="31885" xr:uid="{00000000-0005-0000-0000-00008F4D0000}"/>
    <cellStyle name="40% - Accent3 2 2 2 2 4" xfId="31886" xr:uid="{00000000-0005-0000-0000-0000904D0000}"/>
    <cellStyle name="40% - Accent3 2 2 2 2 4 2" xfId="41374" xr:uid="{00000000-0005-0000-0000-0000914D0000}"/>
    <cellStyle name="40% - Accent3 2 2 2 2 4 2 2" xfId="41375" xr:uid="{00000000-0005-0000-0000-0000924D0000}"/>
    <cellStyle name="40% - Accent3 2 2 2 2 4 2 3" xfId="41376" xr:uid="{00000000-0005-0000-0000-0000934D0000}"/>
    <cellStyle name="40% - Accent3 2 2 2 2 4 2 4" xfId="41377" xr:uid="{00000000-0005-0000-0000-0000944D0000}"/>
    <cellStyle name="40% - Accent3 2 2 2 2 4 2 5" xfId="41378" xr:uid="{00000000-0005-0000-0000-0000954D0000}"/>
    <cellStyle name="40% - Accent3 2 2 2 2 4 2 6" xfId="41379" xr:uid="{00000000-0005-0000-0000-0000964D0000}"/>
    <cellStyle name="40% - Accent3 2 2 2 2 4 3" xfId="41380" xr:uid="{00000000-0005-0000-0000-0000974D0000}"/>
    <cellStyle name="40% - Accent3 2 2 2 2 4 4" xfId="41381" xr:uid="{00000000-0005-0000-0000-0000984D0000}"/>
    <cellStyle name="40% - Accent3 2 2 2 2 4 5" xfId="41382" xr:uid="{00000000-0005-0000-0000-0000994D0000}"/>
    <cellStyle name="40% - Accent3 2 2 2 2 4 6" xfId="41383" xr:uid="{00000000-0005-0000-0000-00009A4D0000}"/>
    <cellStyle name="40% - Accent3 2 2 2 2 5" xfId="41384" xr:uid="{00000000-0005-0000-0000-00009B4D0000}"/>
    <cellStyle name="40% - Accent3 2 2 2 2 6" xfId="41385" xr:uid="{00000000-0005-0000-0000-00009C4D0000}"/>
    <cellStyle name="40% - Accent3 2 2 2 2 7" xfId="41386" xr:uid="{00000000-0005-0000-0000-00009D4D0000}"/>
    <cellStyle name="40% - Accent3 2 2 2 2 8" xfId="41387" xr:uid="{00000000-0005-0000-0000-00009E4D0000}"/>
    <cellStyle name="40% - Accent3 2 2 2 2 9" xfId="41388" xr:uid="{00000000-0005-0000-0000-00009F4D0000}"/>
    <cellStyle name="40% - Accent3 2 2 2 3" xfId="31887" xr:uid="{00000000-0005-0000-0000-0000A04D0000}"/>
    <cellStyle name="40% - Accent3 2 2 2 3 2" xfId="41389" xr:uid="{00000000-0005-0000-0000-0000A14D0000}"/>
    <cellStyle name="40% - Accent3 2 2 2 3 3" xfId="41390" xr:uid="{00000000-0005-0000-0000-0000A24D0000}"/>
    <cellStyle name="40% - Accent3 2 2 2 3 4" xfId="41391" xr:uid="{00000000-0005-0000-0000-0000A34D0000}"/>
    <cellStyle name="40% - Accent3 2 2 2 3 5" xfId="41392" xr:uid="{00000000-0005-0000-0000-0000A44D0000}"/>
    <cellStyle name="40% - Accent3 2 2 2 3 6" xfId="41393" xr:uid="{00000000-0005-0000-0000-0000A54D0000}"/>
    <cellStyle name="40% - Accent3 2 2 2 3 7" xfId="41394" xr:uid="{00000000-0005-0000-0000-0000A64D0000}"/>
    <cellStyle name="40% - Accent3 2 2 2 3 8" xfId="41395" xr:uid="{00000000-0005-0000-0000-0000A74D0000}"/>
    <cellStyle name="40% - Accent3 2 2 2 4" xfId="31888" xr:uid="{00000000-0005-0000-0000-0000A84D0000}"/>
    <cellStyle name="40% - Accent3 2 2 2 4 2" xfId="41396" xr:uid="{00000000-0005-0000-0000-0000A94D0000}"/>
    <cellStyle name="40% - Accent3 2 2 2 4 3" xfId="41397" xr:uid="{00000000-0005-0000-0000-0000AA4D0000}"/>
    <cellStyle name="40% - Accent3 2 2 2 4 4" xfId="41398" xr:uid="{00000000-0005-0000-0000-0000AB4D0000}"/>
    <cellStyle name="40% - Accent3 2 2 2 4 5" xfId="41399" xr:uid="{00000000-0005-0000-0000-0000AC4D0000}"/>
    <cellStyle name="40% - Accent3 2 2 2 4 6" xfId="41400" xr:uid="{00000000-0005-0000-0000-0000AD4D0000}"/>
    <cellStyle name="40% - Accent3 2 2 2 4 7" xfId="41401" xr:uid="{00000000-0005-0000-0000-0000AE4D0000}"/>
    <cellStyle name="40% - Accent3 2 2 2 4 8" xfId="41402" xr:uid="{00000000-0005-0000-0000-0000AF4D0000}"/>
    <cellStyle name="40% - Accent3 2 2 2 5" xfId="31889" xr:uid="{00000000-0005-0000-0000-0000B04D0000}"/>
    <cellStyle name="40% - Accent3 2 2 2 5 2" xfId="41403" xr:uid="{00000000-0005-0000-0000-0000B14D0000}"/>
    <cellStyle name="40% - Accent3 2 2 2 5 3" xfId="41404" xr:uid="{00000000-0005-0000-0000-0000B24D0000}"/>
    <cellStyle name="40% - Accent3 2 2 2 5 4" xfId="41405" xr:uid="{00000000-0005-0000-0000-0000B34D0000}"/>
    <cellStyle name="40% - Accent3 2 2 2 5 5" xfId="41406" xr:uid="{00000000-0005-0000-0000-0000B44D0000}"/>
    <cellStyle name="40% - Accent3 2 2 2 5 6" xfId="41407" xr:uid="{00000000-0005-0000-0000-0000B54D0000}"/>
    <cellStyle name="40% - Accent3 2 2 2 5 7" xfId="41408" xr:uid="{00000000-0005-0000-0000-0000B64D0000}"/>
    <cellStyle name="40% - Accent3 2 2 2 5 8" xfId="41409" xr:uid="{00000000-0005-0000-0000-0000B74D0000}"/>
    <cellStyle name="40% - Accent3 2 2 2 6" xfId="41410" xr:uid="{00000000-0005-0000-0000-0000B84D0000}"/>
    <cellStyle name="40% - Accent3 2 2 2 6 2" xfId="41411" xr:uid="{00000000-0005-0000-0000-0000B94D0000}"/>
    <cellStyle name="40% - Accent3 2 2 2 6 3" xfId="41412" xr:uid="{00000000-0005-0000-0000-0000BA4D0000}"/>
    <cellStyle name="40% - Accent3 2 2 2 6 4" xfId="41413" xr:uid="{00000000-0005-0000-0000-0000BB4D0000}"/>
    <cellStyle name="40% - Accent3 2 2 2 6 5" xfId="41414" xr:uid="{00000000-0005-0000-0000-0000BC4D0000}"/>
    <cellStyle name="40% - Accent3 2 2 2 6 6" xfId="41415" xr:uid="{00000000-0005-0000-0000-0000BD4D0000}"/>
    <cellStyle name="40% - Accent3 2 2 2 6 7" xfId="41416" xr:uid="{00000000-0005-0000-0000-0000BE4D0000}"/>
    <cellStyle name="40% - Accent3 2 2 2 6 8" xfId="41417" xr:uid="{00000000-0005-0000-0000-0000BF4D0000}"/>
    <cellStyle name="40% - Accent3 2 2 2 7" xfId="41418" xr:uid="{00000000-0005-0000-0000-0000C04D0000}"/>
    <cellStyle name="40% - Accent3 2 2 2 7 2" xfId="41419" xr:uid="{00000000-0005-0000-0000-0000C14D0000}"/>
    <cellStyle name="40% - Accent3 2 2 2 7 3" xfId="41420" xr:uid="{00000000-0005-0000-0000-0000C24D0000}"/>
    <cellStyle name="40% - Accent3 2 2 2 7 4" xfId="41421" xr:uid="{00000000-0005-0000-0000-0000C34D0000}"/>
    <cellStyle name="40% - Accent3 2 2 2 7 5" xfId="41422" xr:uid="{00000000-0005-0000-0000-0000C44D0000}"/>
    <cellStyle name="40% - Accent3 2 2 2 7 6" xfId="41423" xr:uid="{00000000-0005-0000-0000-0000C54D0000}"/>
    <cellStyle name="40% - Accent3 2 2 2 7 7" xfId="41424" xr:uid="{00000000-0005-0000-0000-0000C64D0000}"/>
    <cellStyle name="40% - Accent3 2 2 2 7 8" xfId="41425" xr:uid="{00000000-0005-0000-0000-0000C74D0000}"/>
    <cellStyle name="40% - Accent3 2 2 2 8" xfId="41426" xr:uid="{00000000-0005-0000-0000-0000C84D0000}"/>
    <cellStyle name="40% - Accent3 2 2 2 8 2" xfId="41427" xr:uid="{00000000-0005-0000-0000-0000C94D0000}"/>
    <cellStyle name="40% - Accent3 2 2 2 8 3" xfId="41428" xr:uid="{00000000-0005-0000-0000-0000CA4D0000}"/>
    <cellStyle name="40% - Accent3 2 2 2 8 4" xfId="41429" xr:uid="{00000000-0005-0000-0000-0000CB4D0000}"/>
    <cellStyle name="40% - Accent3 2 2 2 8 5" xfId="41430" xr:uid="{00000000-0005-0000-0000-0000CC4D0000}"/>
    <cellStyle name="40% - Accent3 2 2 2 8 6" xfId="41431" xr:uid="{00000000-0005-0000-0000-0000CD4D0000}"/>
    <cellStyle name="40% - Accent3 2 2 2 8 7" xfId="41432" xr:uid="{00000000-0005-0000-0000-0000CE4D0000}"/>
    <cellStyle name="40% - Accent3 2 2 2 8 8" xfId="41433" xr:uid="{00000000-0005-0000-0000-0000CF4D0000}"/>
    <cellStyle name="40% - Accent3 2 2 2 9" xfId="41434" xr:uid="{00000000-0005-0000-0000-0000D04D0000}"/>
    <cellStyle name="40% - Accent3 2 2 2 9 2" xfId="41435" xr:uid="{00000000-0005-0000-0000-0000D14D0000}"/>
    <cellStyle name="40% - Accent3 2 2 2 9 2 2" xfId="41436" xr:uid="{00000000-0005-0000-0000-0000D24D0000}"/>
    <cellStyle name="40% - Accent3 2 2 2 9 2 2 2" xfId="41437" xr:uid="{00000000-0005-0000-0000-0000D34D0000}"/>
    <cellStyle name="40% - Accent3 2 2 2 9 2 2 3" xfId="41438" xr:uid="{00000000-0005-0000-0000-0000D44D0000}"/>
    <cellStyle name="40% - Accent3 2 2 2 9 2 2 4" xfId="41439" xr:uid="{00000000-0005-0000-0000-0000D54D0000}"/>
    <cellStyle name="40% - Accent3 2 2 2 9 2 2 5" xfId="41440" xr:uid="{00000000-0005-0000-0000-0000D64D0000}"/>
    <cellStyle name="40% - Accent3 2 2 2 9 2 2 6" xfId="41441" xr:uid="{00000000-0005-0000-0000-0000D74D0000}"/>
    <cellStyle name="40% - Accent3 2 2 2 9 2 3" xfId="41442" xr:uid="{00000000-0005-0000-0000-0000D84D0000}"/>
    <cellStyle name="40% - Accent3 2 2 2 9 2 4" xfId="41443" xr:uid="{00000000-0005-0000-0000-0000D94D0000}"/>
    <cellStyle name="40% - Accent3 2 2 2 9 2 5" xfId="41444" xr:uid="{00000000-0005-0000-0000-0000DA4D0000}"/>
    <cellStyle name="40% - Accent3 2 2 2 9 2 6" xfId="41445" xr:uid="{00000000-0005-0000-0000-0000DB4D0000}"/>
    <cellStyle name="40% - Accent3 2 2 2 9 3" xfId="41446" xr:uid="{00000000-0005-0000-0000-0000DC4D0000}"/>
    <cellStyle name="40% - Accent3 2 2 2 9 4" xfId="41447" xr:uid="{00000000-0005-0000-0000-0000DD4D0000}"/>
    <cellStyle name="40% - Accent3 2 2 2 9 5" xfId="41448" xr:uid="{00000000-0005-0000-0000-0000DE4D0000}"/>
    <cellStyle name="40% - Accent3 2 2 2 9 6" xfId="41449" xr:uid="{00000000-0005-0000-0000-0000DF4D0000}"/>
    <cellStyle name="40% - Accent3 2 2 2 9 7" xfId="41450" xr:uid="{00000000-0005-0000-0000-0000E04D0000}"/>
    <cellStyle name="40% - Accent3 2 2 2 9 8" xfId="41451" xr:uid="{00000000-0005-0000-0000-0000E14D0000}"/>
    <cellStyle name="40% - Accent3 2 2 20" xfId="41452" xr:uid="{00000000-0005-0000-0000-0000E24D0000}"/>
    <cellStyle name="40% - Accent3 2 2 21" xfId="41453" xr:uid="{00000000-0005-0000-0000-0000E34D0000}"/>
    <cellStyle name="40% - Accent3 2 2 22" xfId="41454" xr:uid="{00000000-0005-0000-0000-0000E44D0000}"/>
    <cellStyle name="40% - Accent3 2 2 23" xfId="41455" xr:uid="{00000000-0005-0000-0000-0000E54D0000}"/>
    <cellStyle name="40% - Accent3 2 2 24" xfId="41456" xr:uid="{00000000-0005-0000-0000-0000E64D0000}"/>
    <cellStyle name="40% - Accent3 2 2 3" xfId="9636" xr:uid="{00000000-0005-0000-0000-0000E74D0000}"/>
    <cellStyle name="40% - Accent3 2 2 3 10" xfId="9637" xr:uid="{00000000-0005-0000-0000-0000E84D0000}"/>
    <cellStyle name="40% - Accent3 2 2 3 10 2" xfId="9638" xr:uid="{00000000-0005-0000-0000-0000E94D0000}"/>
    <cellStyle name="40% - Accent3 2 2 3 10 3" xfId="9639" xr:uid="{00000000-0005-0000-0000-0000EA4D0000}"/>
    <cellStyle name="40% - Accent3 2 2 3 11" xfId="9640" xr:uid="{00000000-0005-0000-0000-0000EB4D0000}"/>
    <cellStyle name="40% - Accent3 2 2 3 12" xfId="9641" xr:uid="{00000000-0005-0000-0000-0000EC4D0000}"/>
    <cellStyle name="40% - Accent3 2 2 3 2" xfId="9642" xr:uid="{00000000-0005-0000-0000-0000ED4D0000}"/>
    <cellStyle name="40% - Accent3 2 2 3 2 2" xfId="9643" xr:uid="{00000000-0005-0000-0000-0000EE4D0000}"/>
    <cellStyle name="40% - Accent3 2 2 3 2 2 2" xfId="9644" xr:uid="{00000000-0005-0000-0000-0000EF4D0000}"/>
    <cellStyle name="40% - Accent3 2 2 3 2 2 2 2" xfId="9645" xr:uid="{00000000-0005-0000-0000-0000F04D0000}"/>
    <cellStyle name="40% - Accent3 2 2 3 2 2 2 2 2" xfId="9646" xr:uid="{00000000-0005-0000-0000-0000F14D0000}"/>
    <cellStyle name="40% - Accent3 2 2 3 2 2 2 2 2 2" xfId="9647" xr:uid="{00000000-0005-0000-0000-0000F24D0000}"/>
    <cellStyle name="40% - Accent3 2 2 3 2 2 2 2 2 2 2" xfId="9648" xr:uid="{00000000-0005-0000-0000-0000F34D0000}"/>
    <cellStyle name="40% - Accent3 2 2 3 2 2 2 2 2 2 3" xfId="9649" xr:uid="{00000000-0005-0000-0000-0000F44D0000}"/>
    <cellStyle name="40% - Accent3 2 2 3 2 2 2 2 2 3" xfId="9650" xr:uid="{00000000-0005-0000-0000-0000F54D0000}"/>
    <cellStyle name="40% - Accent3 2 2 3 2 2 2 2 2 4" xfId="9651" xr:uid="{00000000-0005-0000-0000-0000F64D0000}"/>
    <cellStyle name="40% - Accent3 2 2 3 2 2 2 2 3" xfId="9652" xr:uid="{00000000-0005-0000-0000-0000F74D0000}"/>
    <cellStyle name="40% - Accent3 2 2 3 2 2 2 2 3 2" xfId="9653" xr:uid="{00000000-0005-0000-0000-0000F84D0000}"/>
    <cellStyle name="40% - Accent3 2 2 3 2 2 2 2 3 3" xfId="9654" xr:uid="{00000000-0005-0000-0000-0000F94D0000}"/>
    <cellStyle name="40% - Accent3 2 2 3 2 2 2 2 4" xfId="9655" xr:uid="{00000000-0005-0000-0000-0000FA4D0000}"/>
    <cellStyle name="40% - Accent3 2 2 3 2 2 2 2 5" xfId="9656" xr:uid="{00000000-0005-0000-0000-0000FB4D0000}"/>
    <cellStyle name="40% - Accent3 2 2 3 2 2 2 3" xfId="9657" xr:uid="{00000000-0005-0000-0000-0000FC4D0000}"/>
    <cellStyle name="40% - Accent3 2 2 3 2 2 2 3 2" xfId="9658" xr:uid="{00000000-0005-0000-0000-0000FD4D0000}"/>
    <cellStyle name="40% - Accent3 2 2 3 2 2 2 3 2 2" xfId="9659" xr:uid="{00000000-0005-0000-0000-0000FE4D0000}"/>
    <cellStyle name="40% - Accent3 2 2 3 2 2 2 3 2 3" xfId="9660" xr:uid="{00000000-0005-0000-0000-0000FF4D0000}"/>
    <cellStyle name="40% - Accent3 2 2 3 2 2 2 3 3" xfId="9661" xr:uid="{00000000-0005-0000-0000-0000004E0000}"/>
    <cellStyle name="40% - Accent3 2 2 3 2 2 2 3 4" xfId="9662" xr:uid="{00000000-0005-0000-0000-0000014E0000}"/>
    <cellStyle name="40% - Accent3 2 2 3 2 2 2 4" xfId="9663" xr:uid="{00000000-0005-0000-0000-0000024E0000}"/>
    <cellStyle name="40% - Accent3 2 2 3 2 2 2 4 2" xfId="9664" xr:uid="{00000000-0005-0000-0000-0000034E0000}"/>
    <cellStyle name="40% - Accent3 2 2 3 2 2 2 4 3" xfId="9665" xr:uid="{00000000-0005-0000-0000-0000044E0000}"/>
    <cellStyle name="40% - Accent3 2 2 3 2 2 2 5" xfId="9666" xr:uid="{00000000-0005-0000-0000-0000054E0000}"/>
    <cellStyle name="40% - Accent3 2 2 3 2 2 2 6" xfId="9667" xr:uid="{00000000-0005-0000-0000-0000064E0000}"/>
    <cellStyle name="40% - Accent3 2 2 3 2 2 3" xfId="9668" xr:uid="{00000000-0005-0000-0000-0000074E0000}"/>
    <cellStyle name="40% - Accent3 2 2 3 2 2 3 2" xfId="9669" xr:uid="{00000000-0005-0000-0000-0000084E0000}"/>
    <cellStyle name="40% - Accent3 2 2 3 2 2 3 2 2" xfId="9670" xr:uid="{00000000-0005-0000-0000-0000094E0000}"/>
    <cellStyle name="40% - Accent3 2 2 3 2 2 3 2 2 2" xfId="9671" xr:uid="{00000000-0005-0000-0000-00000A4E0000}"/>
    <cellStyle name="40% - Accent3 2 2 3 2 2 3 2 2 3" xfId="9672" xr:uid="{00000000-0005-0000-0000-00000B4E0000}"/>
    <cellStyle name="40% - Accent3 2 2 3 2 2 3 2 3" xfId="9673" xr:uid="{00000000-0005-0000-0000-00000C4E0000}"/>
    <cellStyle name="40% - Accent3 2 2 3 2 2 3 2 4" xfId="9674" xr:uid="{00000000-0005-0000-0000-00000D4E0000}"/>
    <cellStyle name="40% - Accent3 2 2 3 2 2 3 3" xfId="9675" xr:uid="{00000000-0005-0000-0000-00000E4E0000}"/>
    <cellStyle name="40% - Accent3 2 2 3 2 2 3 3 2" xfId="9676" xr:uid="{00000000-0005-0000-0000-00000F4E0000}"/>
    <cellStyle name="40% - Accent3 2 2 3 2 2 3 3 3" xfId="9677" xr:uid="{00000000-0005-0000-0000-0000104E0000}"/>
    <cellStyle name="40% - Accent3 2 2 3 2 2 3 4" xfId="9678" xr:uid="{00000000-0005-0000-0000-0000114E0000}"/>
    <cellStyle name="40% - Accent3 2 2 3 2 2 3 5" xfId="9679" xr:uid="{00000000-0005-0000-0000-0000124E0000}"/>
    <cellStyle name="40% - Accent3 2 2 3 2 2 4" xfId="9680" xr:uid="{00000000-0005-0000-0000-0000134E0000}"/>
    <cellStyle name="40% - Accent3 2 2 3 2 2 4 2" xfId="9681" xr:uid="{00000000-0005-0000-0000-0000144E0000}"/>
    <cellStyle name="40% - Accent3 2 2 3 2 2 4 2 2" xfId="9682" xr:uid="{00000000-0005-0000-0000-0000154E0000}"/>
    <cellStyle name="40% - Accent3 2 2 3 2 2 4 2 3" xfId="9683" xr:uid="{00000000-0005-0000-0000-0000164E0000}"/>
    <cellStyle name="40% - Accent3 2 2 3 2 2 4 3" xfId="9684" xr:uid="{00000000-0005-0000-0000-0000174E0000}"/>
    <cellStyle name="40% - Accent3 2 2 3 2 2 4 4" xfId="9685" xr:uid="{00000000-0005-0000-0000-0000184E0000}"/>
    <cellStyle name="40% - Accent3 2 2 3 2 2 5" xfId="9686" xr:uid="{00000000-0005-0000-0000-0000194E0000}"/>
    <cellStyle name="40% - Accent3 2 2 3 2 2 5 2" xfId="9687" xr:uid="{00000000-0005-0000-0000-00001A4E0000}"/>
    <cellStyle name="40% - Accent3 2 2 3 2 2 5 3" xfId="9688" xr:uid="{00000000-0005-0000-0000-00001B4E0000}"/>
    <cellStyle name="40% - Accent3 2 2 3 2 2 6" xfId="9689" xr:uid="{00000000-0005-0000-0000-00001C4E0000}"/>
    <cellStyle name="40% - Accent3 2 2 3 2 2 7" xfId="9690" xr:uid="{00000000-0005-0000-0000-00001D4E0000}"/>
    <cellStyle name="40% - Accent3 2 2 3 2 3" xfId="9691" xr:uid="{00000000-0005-0000-0000-00001E4E0000}"/>
    <cellStyle name="40% - Accent3 2 2 3 2 3 2" xfId="9692" xr:uid="{00000000-0005-0000-0000-00001F4E0000}"/>
    <cellStyle name="40% - Accent3 2 2 3 2 3 2 2" xfId="9693" xr:uid="{00000000-0005-0000-0000-0000204E0000}"/>
    <cellStyle name="40% - Accent3 2 2 3 2 3 2 2 2" xfId="9694" xr:uid="{00000000-0005-0000-0000-0000214E0000}"/>
    <cellStyle name="40% - Accent3 2 2 3 2 3 2 2 2 2" xfId="9695" xr:uid="{00000000-0005-0000-0000-0000224E0000}"/>
    <cellStyle name="40% - Accent3 2 2 3 2 3 2 2 2 3" xfId="9696" xr:uid="{00000000-0005-0000-0000-0000234E0000}"/>
    <cellStyle name="40% - Accent3 2 2 3 2 3 2 2 3" xfId="9697" xr:uid="{00000000-0005-0000-0000-0000244E0000}"/>
    <cellStyle name="40% - Accent3 2 2 3 2 3 2 2 4" xfId="9698" xr:uid="{00000000-0005-0000-0000-0000254E0000}"/>
    <cellStyle name="40% - Accent3 2 2 3 2 3 2 3" xfId="9699" xr:uid="{00000000-0005-0000-0000-0000264E0000}"/>
    <cellStyle name="40% - Accent3 2 2 3 2 3 2 3 2" xfId="9700" xr:uid="{00000000-0005-0000-0000-0000274E0000}"/>
    <cellStyle name="40% - Accent3 2 2 3 2 3 2 3 3" xfId="9701" xr:uid="{00000000-0005-0000-0000-0000284E0000}"/>
    <cellStyle name="40% - Accent3 2 2 3 2 3 2 4" xfId="9702" xr:uid="{00000000-0005-0000-0000-0000294E0000}"/>
    <cellStyle name="40% - Accent3 2 2 3 2 3 2 5" xfId="9703" xr:uid="{00000000-0005-0000-0000-00002A4E0000}"/>
    <cellStyle name="40% - Accent3 2 2 3 2 3 3" xfId="9704" xr:uid="{00000000-0005-0000-0000-00002B4E0000}"/>
    <cellStyle name="40% - Accent3 2 2 3 2 3 3 2" xfId="9705" xr:uid="{00000000-0005-0000-0000-00002C4E0000}"/>
    <cellStyle name="40% - Accent3 2 2 3 2 3 3 2 2" xfId="9706" xr:uid="{00000000-0005-0000-0000-00002D4E0000}"/>
    <cellStyle name="40% - Accent3 2 2 3 2 3 3 2 3" xfId="9707" xr:uid="{00000000-0005-0000-0000-00002E4E0000}"/>
    <cellStyle name="40% - Accent3 2 2 3 2 3 3 3" xfId="9708" xr:uid="{00000000-0005-0000-0000-00002F4E0000}"/>
    <cellStyle name="40% - Accent3 2 2 3 2 3 3 4" xfId="9709" xr:uid="{00000000-0005-0000-0000-0000304E0000}"/>
    <cellStyle name="40% - Accent3 2 2 3 2 3 4" xfId="9710" xr:uid="{00000000-0005-0000-0000-0000314E0000}"/>
    <cellStyle name="40% - Accent3 2 2 3 2 3 4 2" xfId="9711" xr:uid="{00000000-0005-0000-0000-0000324E0000}"/>
    <cellStyle name="40% - Accent3 2 2 3 2 3 4 3" xfId="9712" xr:uid="{00000000-0005-0000-0000-0000334E0000}"/>
    <cellStyle name="40% - Accent3 2 2 3 2 3 5" xfId="9713" xr:uid="{00000000-0005-0000-0000-0000344E0000}"/>
    <cellStyle name="40% - Accent3 2 2 3 2 3 6" xfId="9714" xr:uid="{00000000-0005-0000-0000-0000354E0000}"/>
    <cellStyle name="40% - Accent3 2 2 3 2 4" xfId="9715" xr:uid="{00000000-0005-0000-0000-0000364E0000}"/>
    <cellStyle name="40% - Accent3 2 2 3 2 4 2" xfId="9716" xr:uid="{00000000-0005-0000-0000-0000374E0000}"/>
    <cellStyle name="40% - Accent3 2 2 3 2 4 2 2" xfId="9717" xr:uid="{00000000-0005-0000-0000-0000384E0000}"/>
    <cellStyle name="40% - Accent3 2 2 3 2 4 2 2 2" xfId="9718" xr:uid="{00000000-0005-0000-0000-0000394E0000}"/>
    <cellStyle name="40% - Accent3 2 2 3 2 4 2 2 3" xfId="9719" xr:uid="{00000000-0005-0000-0000-00003A4E0000}"/>
    <cellStyle name="40% - Accent3 2 2 3 2 4 2 3" xfId="9720" xr:uid="{00000000-0005-0000-0000-00003B4E0000}"/>
    <cellStyle name="40% - Accent3 2 2 3 2 4 2 4" xfId="9721" xr:uid="{00000000-0005-0000-0000-00003C4E0000}"/>
    <cellStyle name="40% - Accent3 2 2 3 2 4 3" xfId="9722" xr:uid="{00000000-0005-0000-0000-00003D4E0000}"/>
    <cellStyle name="40% - Accent3 2 2 3 2 4 3 2" xfId="9723" xr:uid="{00000000-0005-0000-0000-00003E4E0000}"/>
    <cellStyle name="40% - Accent3 2 2 3 2 4 3 3" xfId="9724" xr:uid="{00000000-0005-0000-0000-00003F4E0000}"/>
    <cellStyle name="40% - Accent3 2 2 3 2 4 4" xfId="9725" xr:uid="{00000000-0005-0000-0000-0000404E0000}"/>
    <cellStyle name="40% - Accent3 2 2 3 2 4 5" xfId="9726" xr:uid="{00000000-0005-0000-0000-0000414E0000}"/>
    <cellStyle name="40% - Accent3 2 2 3 2 5" xfId="9727" xr:uid="{00000000-0005-0000-0000-0000424E0000}"/>
    <cellStyle name="40% - Accent3 2 2 3 2 5 2" xfId="9728" xr:uid="{00000000-0005-0000-0000-0000434E0000}"/>
    <cellStyle name="40% - Accent3 2 2 3 2 5 2 2" xfId="9729" xr:uid="{00000000-0005-0000-0000-0000444E0000}"/>
    <cellStyle name="40% - Accent3 2 2 3 2 5 2 3" xfId="9730" xr:uid="{00000000-0005-0000-0000-0000454E0000}"/>
    <cellStyle name="40% - Accent3 2 2 3 2 5 3" xfId="9731" xr:uid="{00000000-0005-0000-0000-0000464E0000}"/>
    <cellStyle name="40% - Accent3 2 2 3 2 5 4" xfId="9732" xr:uid="{00000000-0005-0000-0000-0000474E0000}"/>
    <cellStyle name="40% - Accent3 2 2 3 2 6" xfId="9733" xr:uid="{00000000-0005-0000-0000-0000484E0000}"/>
    <cellStyle name="40% - Accent3 2 2 3 2 6 2" xfId="9734" xr:uid="{00000000-0005-0000-0000-0000494E0000}"/>
    <cellStyle name="40% - Accent3 2 2 3 2 6 3" xfId="9735" xr:uid="{00000000-0005-0000-0000-00004A4E0000}"/>
    <cellStyle name="40% - Accent3 2 2 3 2 7" xfId="9736" xr:uid="{00000000-0005-0000-0000-00004B4E0000}"/>
    <cellStyle name="40% - Accent3 2 2 3 2 8" xfId="9737" xr:uid="{00000000-0005-0000-0000-00004C4E0000}"/>
    <cellStyle name="40% - Accent3 2 2 3 3" xfId="9738" xr:uid="{00000000-0005-0000-0000-00004D4E0000}"/>
    <cellStyle name="40% - Accent3 2 2 3 3 2" xfId="9739" xr:uid="{00000000-0005-0000-0000-00004E4E0000}"/>
    <cellStyle name="40% - Accent3 2 2 3 3 2 2" xfId="9740" xr:uid="{00000000-0005-0000-0000-00004F4E0000}"/>
    <cellStyle name="40% - Accent3 2 2 3 3 2 2 2" xfId="9741" xr:uid="{00000000-0005-0000-0000-0000504E0000}"/>
    <cellStyle name="40% - Accent3 2 2 3 3 2 2 2 2" xfId="9742" xr:uid="{00000000-0005-0000-0000-0000514E0000}"/>
    <cellStyle name="40% - Accent3 2 2 3 3 2 2 2 2 2" xfId="9743" xr:uid="{00000000-0005-0000-0000-0000524E0000}"/>
    <cellStyle name="40% - Accent3 2 2 3 3 2 2 2 2 3" xfId="9744" xr:uid="{00000000-0005-0000-0000-0000534E0000}"/>
    <cellStyle name="40% - Accent3 2 2 3 3 2 2 2 3" xfId="9745" xr:uid="{00000000-0005-0000-0000-0000544E0000}"/>
    <cellStyle name="40% - Accent3 2 2 3 3 2 2 2 4" xfId="9746" xr:uid="{00000000-0005-0000-0000-0000554E0000}"/>
    <cellStyle name="40% - Accent3 2 2 3 3 2 2 3" xfId="9747" xr:uid="{00000000-0005-0000-0000-0000564E0000}"/>
    <cellStyle name="40% - Accent3 2 2 3 3 2 2 3 2" xfId="9748" xr:uid="{00000000-0005-0000-0000-0000574E0000}"/>
    <cellStyle name="40% - Accent3 2 2 3 3 2 2 3 3" xfId="9749" xr:uid="{00000000-0005-0000-0000-0000584E0000}"/>
    <cellStyle name="40% - Accent3 2 2 3 3 2 2 4" xfId="9750" xr:uid="{00000000-0005-0000-0000-0000594E0000}"/>
    <cellStyle name="40% - Accent3 2 2 3 3 2 2 5" xfId="9751" xr:uid="{00000000-0005-0000-0000-00005A4E0000}"/>
    <cellStyle name="40% - Accent3 2 2 3 3 2 3" xfId="9752" xr:uid="{00000000-0005-0000-0000-00005B4E0000}"/>
    <cellStyle name="40% - Accent3 2 2 3 3 2 3 2" xfId="9753" xr:uid="{00000000-0005-0000-0000-00005C4E0000}"/>
    <cellStyle name="40% - Accent3 2 2 3 3 2 3 2 2" xfId="9754" xr:uid="{00000000-0005-0000-0000-00005D4E0000}"/>
    <cellStyle name="40% - Accent3 2 2 3 3 2 3 2 3" xfId="9755" xr:uid="{00000000-0005-0000-0000-00005E4E0000}"/>
    <cellStyle name="40% - Accent3 2 2 3 3 2 3 3" xfId="9756" xr:uid="{00000000-0005-0000-0000-00005F4E0000}"/>
    <cellStyle name="40% - Accent3 2 2 3 3 2 3 4" xfId="9757" xr:uid="{00000000-0005-0000-0000-0000604E0000}"/>
    <cellStyle name="40% - Accent3 2 2 3 3 2 4" xfId="9758" xr:uid="{00000000-0005-0000-0000-0000614E0000}"/>
    <cellStyle name="40% - Accent3 2 2 3 3 2 4 2" xfId="9759" xr:uid="{00000000-0005-0000-0000-0000624E0000}"/>
    <cellStyle name="40% - Accent3 2 2 3 3 2 4 3" xfId="9760" xr:uid="{00000000-0005-0000-0000-0000634E0000}"/>
    <cellStyle name="40% - Accent3 2 2 3 3 2 5" xfId="9761" xr:uid="{00000000-0005-0000-0000-0000644E0000}"/>
    <cellStyle name="40% - Accent3 2 2 3 3 2 6" xfId="9762" xr:uid="{00000000-0005-0000-0000-0000654E0000}"/>
    <cellStyle name="40% - Accent3 2 2 3 3 3" xfId="9763" xr:uid="{00000000-0005-0000-0000-0000664E0000}"/>
    <cellStyle name="40% - Accent3 2 2 3 3 3 2" xfId="9764" xr:uid="{00000000-0005-0000-0000-0000674E0000}"/>
    <cellStyle name="40% - Accent3 2 2 3 3 3 2 2" xfId="9765" xr:uid="{00000000-0005-0000-0000-0000684E0000}"/>
    <cellStyle name="40% - Accent3 2 2 3 3 3 2 2 2" xfId="9766" xr:uid="{00000000-0005-0000-0000-0000694E0000}"/>
    <cellStyle name="40% - Accent3 2 2 3 3 3 2 2 3" xfId="9767" xr:uid="{00000000-0005-0000-0000-00006A4E0000}"/>
    <cellStyle name="40% - Accent3 2 2 3 3 3 2 3" xfId="9768" xr:uid="{00000000-0005-0000-0000-00006B4E0000}"/>
    <cellStyle name="40% - Accent3 2 2 3 3 3 2 4" xfId="9769" xr:uid="{00000000-0005-0000-0000-00006C4E0000}"/>
    <cellStyle name="40% - Accent3 2 2 3 3 3 3" xfId="9770" xr:uid="{00000000-0005-0000-0000-00006D4E0000}"/>
    <cellStyle name="40% - Accent3 2 2 3 3 3 3 2" xfId="9771" xr:uid="{00000000-0005-0000-0000-00006E4E0000}"/>
    <cellStyle name="40% - Accent3 2 2 3 3 3 3 3" xfId="9772" xr:uid="{00000000-0005-0000-0000-00006F4E0000}"/>
    <cellStyle name="40% - Accent3 2 2 3 3 3 4" xfId="9773" xr:uid="{00000000-0005-0000-0000-0000704E0000}"/>
    <cellStyle name="40% - Accent3 2 2 3 3 3 5" xfId="9774" xr:uid="{00000000-0005-0000-0000-0000714E0000}"/>
    <cellStyle name="40% - Accent3 2 2 3 3 4" xfId="9775" xr:uid="{00000000-0005-0000-0000-0000724E0000}"/>
    <cellStyle name="40% - Accent3 2 2 3 3 4 2" xfId="9776" xr:uid="{00000000-0005-0000-0000-0000734E0000}"/>
    <cellStyle name="40% - Accent3 2 2 3 3 4 2 2" xfId="9777" xr:uid="{00000000-0005-0000-0000-0000744E0000}"/>
    <cellStyle name="40% - Accent3 2 2 3 3 4 2 3" xfId="9778" xr:uid="{00000000-0005-0000-0000-0000754E0000}"/>
    <cellStyle name="40% - Accent3 2 2 3 3 4 3" xfId="9779" xr:uid="{00000000-0005-0000-0000-0000764E0000}"/>
    <cellStyle name="40% - Accent3 2 2 3 3 4 4" xfId="9780" xr:uid="{00000000-0005-0000-0000-0000774E0000}"/>
    <cellStyle name="40% - Accent3 2 2 3 3 5" xfId="9781" xr:uid="{00000000-0005-0000-0000-0000784E0000}"/>
    <cellStyle name="40% - Accent3 2 2 3 3 5 2" xfId="9782" xr:uid="{00000000-0005-0000-0000-0000794E0000}"/>
    <cellStyle name="40% - Accent3 2 2 3 3 5 3" xfId="9783" xr:uid="{00000000-0005-0000-0000-00007A4E0000}"/>
    <cellStyle name="40% - Accent3 2 2 3 3 6" xfId="9784" xr:uid="{00000000-0005-0000-0000-00007B4E0000}"/>
    <cellStyle name="40% - Accent3 2 2 3 3 7" xfId="9785" xr:uid="{00000000-0005-0000-0000-00007C4E0000}"/>
    <cellStyle name="40% - Accent3 2 2 3 4" xfId="9786" xr:uid="{00000000-0005-0000-0000-00007D4E0000}"/>
    <cellStyle name="40% - Accent3 2 2 3 4 2" xfId="9787" xr:uid="{00000000-0005-0000-0000-00007E4E0000}"/>
    <cellStyle name="40% - Accent3 2 2 3 4 2 2" xfId="9788" xr:uid="{00000000-0005-0000-0000-00007F4E0000}"/>
    <cellStyle name="40% - Accent3 2 2 3 4 2 2 2" xfId="9789" xr:uid="{00000000-0005-0000-0000-0000804E0000}"/>
    <cellStyle name="40% - Accent3 2 2 3 4 2 2 2 2" xfId="9790" xr:uid="{00000000-0005-0000-0000-0000814E0000}"/>
    <cellStyle name="40% - Accent3 2 2 3 4 2 2 2 3" xfId="9791" xr:uid="{00000000-0005-0000-0000-0000824E0000}"/>
    <cellStyle name="40% - Accent3 2 2 3 4 2 2 3" xfId="9792" xr:uid="{00000000-0005-0000-0000-0000834E0000}"/>
    <cellStyle name="40% - Accent3 2 2 3 4 2 2 4" xfId="9793" xr:uid="{00000000-0005-0000-0000-0000844E0000}"/>
    <cellStyle name="40% - Accent3 2 2 3 4 2 3" xfId="9794" xr:uid="{00000000-0005-0000-0000-0000854E0000}"/>
    <cellStyle name="40% - Accent3 2 2 3 4 2 3 2" xfId="9795" xr:uid="{00000000-0005-0000-0000-0000864E0000}"/>
    <cellStyle name="40% - Accent3 2 2 3 4 2 3 3" xfId="9796" xr:uid="{00000000-0005-0000-0000-0000874E0000}"/>
    <cellStyle name="40% - Accent3 2 2 3 4 2 4" xfId="9797" xr:uid="{00000000-0005-0000-0000-0000884E0000}"/>
    <cellStyle name="40% - Accent3 2 2 3 4 2 5" xfId="9798" xr:uid="{00000000-0005-0000-0000-0000894E0000}"/>
    <cellStyle name="40% - Accent3 2 2 3 4 3" xfId="9799" xr:uid="{00000000-0005-0000-0000-00008A4E0000}"/>
    <cellStyle name="40% - Accent3 2 2 3 4 3 2" xfId="9800" xr:uid="{00000000-0005-0000-0000-00008B4E0000}"/>
    <cellStyle name="40% - Accent3 2 2 3 4 3 2 2" xfId="9801" xr:uid="{00000000-0005-0000-0000-00008C4E0000}"/>
    <cellStyle name="40% - Accent3 2 2 3 4 3 2 3" xfId="9802" xr:uid="{00000000-0005-0000-0000-00008D4E0000}"/>
    <cellStyle name="40% - Accent3 2 2 3 4 3 3" xfId="9803" xr:uid="{00000000-0005-0000-0000-00008E4E0000}"/>
    <cellStyle name="40% - Accent3 2 2 3 4 3 4" xfId="9804" xr:uid="{00000000-0005-0000-0000-00008F4E0000}"/>
    <cellStyle name="40% - Accent3 2 2 3 4 4" xfId="9805" xr:uid="{00000000-0005-0000-0000-0000904E0000}"/>
    <cellStyle name="40% - Accent3 2 2 3 4 4 2" xfId="9806" xr:uid="{00000000-0005-0000-0000-0000914E0000}"/>
    <cellStyle name="40% - Accent3 2 2 3 4 4 3" xfId="9807" xr:uid="{00000000-0005-0000-0000-0000924E0000}"/>
    <cellStyle name="40% - Accent3 2 2 3 4 5" xfId="9808" xr:uid="{00000000-0005-0000-0000-0000934E0000}"/>
    <cellStyle name="40% - Accent3 2 2 3 4 6" xfId="9809" xr:uid="{00000000-0005-0000-0000-0000944E0000}"/>
    <cellStyle name="40% - Accent3 2 2 3 5" xfId="9810" xr:uid="{00000000-0005-0000-0000-0000954E0000}"/>
    <cellStyle name="40% - Accent3 2 2 3 5 2" xfId="9811" xr:uid="{00000000-0005-0000-0000-0000964E0000}"/>
    <cellStyle name="40% - Accent3 2 2 3 5 2 2" xfId="9812" xr:uid="{00000000-0005-0000-0000-0000974E0000}"/>
    <cellStyle name="40% - Accent3 2 2 3 5 2 2 2" xfId="9813" xr:uid="{00000000-0005-0000-0000-0000984E0000}"/>
    <cellStyle name="40% - Accent3 2 2 3 5 2 2 2 2" xfId="9814" xr:uid="{00000000-0005-0000-0000-0000994E0000}"/>
    <cellStyle name="40% - Accent3 2 2 3 5 2 2 2 3" xfId="9815" xr:uid="{00000000-0005-0000-0000-00009A4E0000}"/>
    <cellStyle name="40% - Accent3 2 2 3 5 2 2 3" xfId="9816" xr:uid="{00000000-0005-0000-0000-00009B4E0000}"/>
    <cellStyle name="40% - Accent3 2 2 3 5 2 2 4" xfId="9817" xr:uid="{00000000-0005-0000-0000-00009C4E0000}"/>
    <cellStyle name="40% - Accent3 2 2 3 5 2 3" xfId="9818" xr:uid="{00000000-0005-0000-0000-00009D4E0000}"/>
    <cellStyle name="40% - Accent3 2 2 3 5 2 3 2" xfId="9819" xr:uid="{00000000-0005-0000-0000-00009E4E0000}"/>
    <cellStyle name="40% - Accent3 2 2 3 5 2 3 3" xfId="9820" xr:uid="{00000000-0005-0000-0000-00009F4E0000}"/>
    <cellStyle name="40% - Accent3 2 2 3 5 2 4" xfId="9821" xr:uid="{00000000-0005-0000-0000-0000A04E0000}"/>
    <cellStyle name="40% - Accent3 2 2 3 5 2 5" xfId="9822" xr:uid="{00000000-0005-0000-0000-0000A14E0000}"/>
    <cellStyle name="40% - Accent3 2 2 3 5 3" xfId="9823" xr:uid="{00000000-0005-0000-0000-0000A24E0000}"/>
    <cellStyle name="40% - Accent3 2 2 3 5 3 2" xfId="9824" xr:uid="{00000000-0005-0000-0000-0000A34E0000}"/>
    <cellStyle name="40% - Accent3 2 2 3 5 3 2 2" xfId="9825" xr:uid="{00000000-0005-0000-0000-0000A44E0000}"/>
    <cellStyle name="40% - Accent3 2 2 3 5 3 2 3" xfId="9826" xr:uid="{00000000-0005-0000-0000-0000A54E0000}"/>
    <cellStyle name="40% - Accent3 2 2 3 5 3 3" xfId="9827" xr:uid="{00000000-0005-0000-0000-0000A64E0000}"/>
    <cellStyle name="40% - Accent3 2 2 3 5 3 4" xfId="9828" xr:uid="{00000000-0005-0000-0000-0000A74E0000}"/>
    <cellStyle name="40% - Accent3 2 2 3 5 4" xfId="9829" xr:uid="{00000000-0005-0000-0000-0000A84E0000}"/>
    <cellStyle name="40% - Accent3 2 2 3 5 4 2" xfId="9830" xr:uid="{00000000-0005-0000-0000-0000A94E0000}"/>
    <cellStyle name="40% - Accent3 2 2 3 5 4 3" xfId="9831" xr:uid="{00000000-0005-0000-0000-0000AA4E0000}"/>
    <cellStyle name="40% - Accent3 2 2 3 5 5" xfId="9832" xr:uid="{00000000-0005-0000-0000-0000AB4E0000}"/>
    <cellStyle name="40% - Accent3 2 2 3 5 6" xfId="9833" xr:uid="{00000000-0005-0000-0000-0000AC4E0000}"/>
    <cellStyle name="40% - Accent3 2 2 3 6" xfId="9834" xr:uid="{00000000-0005-0000-0000-0000AD4E0000}"/>
    <cellStyle name="40% - Accent3 2 2 3 6 2" xfId="9835" xr:uid="{00000000-0005-0000-0000-0000AE4E0000}"/>
    <cellStyle name="40% - Accent3 2 2 3 6 2 2" xfId="9836" xr:uid="{00000000-0005-0000-0000-0000AF4E0000}"/>
    <cellStyle name="40% - Accent3 2 2 3 6 2 2 2" xfId="9837" xr:uid="{00000000-0005-0000-0000-0000B04E0000}"/>
    <cellStyle name="40% - Accent3 2 2 3 6 2 2 3" xfId="9838" xr:uid="{00000000-0005-0000-0000-0000B14E0000}"/>
    <cellStyle name="40% - Accent3 2 2 3 6 2 3" xfId="9839" xr:uid="{00000000-0005-0000-0000-0000B24E0000}"/>
    <cellStyle name="40% - Accent3 2 2 3 6 2 4" xfId="9840" xr:uid="{00000000-0005-0000-0000-0000B34E0000}"/>
    <cellStyle name="40% - Accent3 2 2 3 6 3" xfId="9841" xr:uid="{00000000-0005-0000-0000-0000B44E0000}"/>
    <cellStyle name="40% - Accent3 2 2 3 6 3 2" xfId="9842" xr:uid="{00000000-0005-0000-0000-0000B54E0000}"/>
    <cellStyle name="40% - Accent3 2 2 3 6 3 3" xfId="9843" xr:uid="{00000000-0005-0000-0000-0000B64E0000}"/>
    <cellStyle name="40% - Accent3 2 2 3 6 4" xfId="9844" xr:uid="{00000000-0005-0000-0000-0000B74E0000}"/>
    <cellStyle name="40% - Accent3 2 2 3 6 5" xfId="9845" xr:uid="{00000000-0005-0000-0000-0000B84E0000}"/>
    <cellStyle name="40% - Accent3 2 2 3 7" xfId="9846" xr:uid="{00000000-0005-0000-0000-0000B94E0000}"/>
    <cellStyle name="40% - Accent3 2 2 3 7 2" xfId="9847" xr:uid="{00000000-0005-0000-0000-0000BA4E0000}"/>
    <cellStyle name="40% - Accent3 2 2 3 7 2 2" xfId="9848" xr:uid="{00000000-0005-0000-0000-0000BB4E0000}"/>
    <cellStyle name="40% - Accent3 2 2 3 7 2 2 2" xfId="9849" xr:uid="{00000000-0005-0000-0000-0000BC4E0000}"/>
    <cellStyle name="40% - Accent3 2 2 3 7 2 2 3" xfId="9850" xr:uid="{00000000-0005-0000-0000-0000BD4E0000}"/>
    <cellStyle name="40% - Accent3 2 2 3 7 2 3" xfId="9851" xr:uid="{00000000-0005-0000-0000-0000BE4E0000}"/>
    <cellStyle name="40% - Accent3 2 2 3 7 2 4" xfId="9852" xr:uid="{00000000-0005-0000-0000-0000BF4E0000}"/>
    <cellStyle name="40% - Accent3 2 2 3 7 3" xfId="9853" xr:uid="{00000000-0005-0000-0000-0000C04E0000}"/>
    <cellStyle name="40% - Accent3 2 2 3 7 3 2" xfId="9854" xr:uid="{00000000-0005-0000-0000-0000C14E0000}"/>
    <cellStyle name="40% - Accent3 2 2 3 7 3 3" xfId="9855" xr:uid="{00000000-0005-0000-0000-0000C24E0000}"/>
    <cellStyle name="40% - Accent3 2 2 3 7 4" xfId="9856" xr:uid="{00000000-0005-0000-0000-0000C34E0000}"/>
    <cellStyle name="40% - Accent3 2 2 3 7 5" xfId="9857" xr:uid="{00000000-0005-0000-0000-0000C44E0000}"/>
    <cellStyle name="40% - Accent3 2 2 3 8" xfId="9858" xr:uid="{00000000-0005-0000-0000-0000C54E0000}"/>
    <cellStyle name="40% - Accent3 2 2 3 8 2" xfId="9859" xr:uid="{00000000-0005-0000-0000-0000C64E0000}"/>
    <cellStyle name="40% - Accent3 2 2 3 8 2 2" xfId="9860" xr:uid="{00000000-0005-0000-0000-0000C74E0000}"/>
    <cellStyle name="40% - Accent3 2 2 3 8 2 3" xfId="9861" xr:uid="{00000000-0005-0000-0000-0000C84E0000}"/>
    <cellStyle name="40% - Accent3 2 2 3 8 3" xfId="9862" xr:uid="{00000000-0005-0000-0000-0000C94E0000}"/>
    <cellStyle name="40% - Accent3 2 2 3 8 4" xfId="9863" xr:uid="{00000000-0005-0000-0000-0000CA4E0000}"/>
    <cellStyle name="40% - Accent3 2 2 3 9" xfId="9864" xr:uid="{00000000-0005-0000-0000-0000CB4E0000}"/>
    <cellStyle name="40% - Accent3 2 2 3 9 2" xfId="9865" xr:uid="{00000000-0005-0000-0000-0000CC4E0000}"/>
    <cellStyle name="40% - Accent3 2 2 3 9 3" xfId="9866" xr:uid="{00000000-0005-0000-0000-0000CD4E0000}"/>
    <cellStyle name="40% - Accent3 2 2 4" xfId="9867" xr:uid="{00000000-0005-0000-0000-0000CE4E0000}"/>
    <cellStyle name="40% - Accent3 2 2 4 2" xfId="41457" xr:uid="{00000000-0005-0000-0000-0000CF4E0000}"/>
    <cellStyle name="40% - Accent3 2 2 4 3" xfId="41458" xr:uid="{00000000-0005-0000-0000-0000D04E0000}"/>
    <cellStyle name="40% - Accent3 2 2 4 4" xfId="41459" xr:uid="{00000000-0005-0000-0000-0000D14E0000}"/>
    <cellStyle name="40% - Accent3 2 2 5" xfId="9868" xr:uid="{00000000-0005-0000-0000-0000D24E0000}"/>
    <cellStyle name="40% - Accent3 2 2 5 2" xfId="41460" xr:uid="{00000000-0005-0000-0000-0000D34E0000}"/>
    <cellStyle name="40% - Accent3 2 2 5 3" xfId="41461" xr:uid="{00000000-0005-0000-0000-0000D44E0000}"/>
    <cellStyle name="40% - Accent3 2 2 5 4" xfId="41462" xr:uid="{00000000-0005-0000-0000-0000D54E0000}"/>
    <cellStyle name="40% - Accent3 2 2 6" xfId="31890" xr:uid="{00000000-0005-0000-0000-0000D64E0000}"/>
    <cellStyle name="40% - Accent3 2 2 6 2" xfId="41463" xr:uid="{00000000-0005-0000-0000-0000D74E0000}"/>
    <cellStyle name="40% - Accent3 2 2 6 3" xfId="41464" xr:uid="{00000000-0005-0000-0000-0000D84E0000}"/>
    <cellStyle name="40% - Accent3 2 2 6 4" xfId="41465" xr:uid="{00000000-0005-0000-0000-0000D94E0000}"/>
    <cellStyle name="40% - Accent3 2 2 7" xfId="41466" xr:uid="{00000000-0005-0000-0000-0000DA4E0000}"/>
    <cellStyle name="40% - Accent3 2 2 7 2" xfId="41467" xr:uid="{00000000-0005-0000-0000-0000DB4E0000}"/>
    <cellStyle name="40% - Accent3 2 2 7 3" xfId="41468" xr:uid="{00000000-0005-0000-0000-0000DC4E0000}"/>
    <cellStyle name="40% - Accent3 2 2 7 4" xfId="41469" xr:uid="{00000000-0005-0000-0000-0000DD4E0000}"/>
    <cellStyle name="40% - Accent3 2 2 8" xfId="41470" xr:uid="{00000000-0005-0000-0000-0000DE4E0000}"/>
    <cellStyle name="40% - Accent3 2 2 8 2" xfId="41471" xr:uid="{00000000-0005-0000-0000-0000DF4E0000}"/>
    <cellStyle name="40% - Accent3 2 2 8 3" xfId="41472" xr:uid="{00000000-0005-0000-0000-0000E04E0000}"/>
    <cellStyle name="40% - Accent3 2 2 8 4" xfId="41473" xr:uid="{00000000-0005-0000-0000-0000E14E0000}"/>
    <cellStyle name="40% - Accent3 2 2 9" xfId="41474" xr:uid="{00000000-0005-0000-0000-0000E24E0000}"/>
    <cellStyle name="40% - Accent3 2 2 9 2" xfId="41475" xr:uid="{00000000-0005-0000-0000-0000E34E0000}"/>
    <cellStyle name="40% - Accent3 2 2 9 2 2" xfId="41476" xr:uid="{00000000-0005-0000-0000-0000E44E0000}"/>
    <cellStyle name="40% - Accent3 2 2 9 2 2 2" xfId="41477" xr:uid="{00000000-0005-0000-0000-0000E54E0000}"/>
    <cellStyle name="40% - Accent3 2 2 9 2 2 2 2" xfId="41478" xr:uid="{00000000-0005-0000-0000-0000E64E0000}"/>
    <cellStyle name="40% - Accent3 2 2 9 2 2 2 3" xfId="41479" xr:uid="{00000000-0005-0000-0000-0000E74E0000}"/>
    <cellStyle name="40% - Accent3 2 2 9 2 2 2 4" xfId="41480" xr:uid="{00000000-0005-0000-0000-0000E84E0000}"/>
    <cellStyle name="40% - Accent3 2 2 9 2 2 2 5" xfId="41481" xr:uid="{00000000-0005-0000-0000-0000E94E0000}"/>
    <cellStyle name="40% - Accent3 2 2 9 2 2 2 6" xfId="41482" xr:uid="{00000000-0005-0000-0000-0000EA4E0000}"/>
    <cellStyle name="40% - Accent3 2 2 9 2 2 3" xfId="41483" xr:uid="{00000000-0005-0000-0000-0000EB4E0000}"/>
    <cellStyle name="40% - Accent3 2 2 9 2 2 4" xfId="41484" xr:uid="{00000000-0005-0000-0000-0000EC4E0000}"/>
    <cellStyle name="40% - Accent3 2 2 9 2 2 5" xfId="41485" xr:uid="{00000000-0005-0000-0000-0000ED4E0000}"/>
    <cellStyle name="40% - Accent3 2 2 9 2 2 6" xfId="41486" xr:uid="{00000000-0005-0000-0000-0000EE4E0000}"/>
    <cellStyle name="40% - Accent3 2 2 9 2 3" xfId="41487" xr:uid="{00000000-0005-0000-0000-0000EF4E0000}"/>
    <cellStyle name="40% - Accent3 2 2 9 2 4" xfId="41488" xr:uid="{00000000-0005-0000-0000-0000F04E0000}"/>
    <cellStyle name="40% - Accent3 2 2 9 2 5" xfId="41489" xr:uid="{00000000-0005-0000-0000-0000F14E0000}"/>
    <cellStyle name="40% - Accent3 2 2 9 2 6" xfId="41490" xr:uid="{00000000-0005-0000-0000-0000F24E0000}"/>
    <cellStyle name="40% - Accent3 2 2 9 2 7" xfId="41491" xr:uid="{00000000-0005-0000-0000-0000F34E0000}"/>
    <cellStyle name="40% - Accent3 2 2 9 2 8" xfId="41492" xr:uid="{00000000-0005-0000-0000-0000F44E0000}"/>
    <cellStyle name="40% - Accent3 2 2 9 3" xfId="41493" xr:uid="{00000000-0005-0000-0000-0000F54E0000}"/>
    <cellStyle name="40% - Accent3 2 2 9 4" xfId="41494" xr:uid="{00000000-0005-0000-0000-0000F64E0000}"/>
    <cellStyle name="40% - Accent3 2 2 9 4 2" xfId="41495" xr:uid="{00000000-0005-0000-0000-0000F74E0000}"/>
    <cellStyle name="40% - Accent3 2 2 9 4 2 2" xfId="41496" xr:uid="{00000000-0005-0000-0000-0000F84E0000}"/>
    <cellStyle name="40% - Accent3 2 2 9 4 2 3" xfId="41497" xr:uid="{00000000-0005-0000-0000-0000F94E0000}"/>
    <cellStyle name="40% - Accent3 2 2 9 4 2 4" xfId="41498" xr:uid="{00000000-0005-0000-0000-0000FA4E0000}"/>
    <cellStyle name="40% - Accent3 2 2 9 4 2 5" xfId="41499" xr:uid="{00000000-0005-0000-0000-0000FB4E0000}"/>
    <cellStyle name="40% - Accent3 2 2 9 4 2 6" xfId="41500" xr:uid="{00000000-0005-0000-0000-0000FC4E0000}"/>
    <cellStyle name="40% - Accent3 2 2 9 4 3" xfId="41501" xr:uid="{00000000-0005-0000-0000-0000FD4E0000}"/>
    <cellStyle name="40% - Accent3 2 2 9 4 4" xfId="41502" xr:uid="{00000000-0005-0000-0000-0000FE4E0000}"/>
    <cellStyle name="40% - Accent3 2 2 9 4 5" xfId="41503" xr:uid="{00000000-0005-0000-0000-0000FF4E0000}"/>
    <cellStyle name="40% - Accent3 2 2 9 4 6" xfId="41504" xr:uid="{00000000-0005-0000-0000-0000004F0000}"/>
    <cellStyle name="40% - Accent3 2 2 9 5" xfId="41505" xr:uid="{00000000-0005-0000-0000-0000014F0000}"/>
    <cellStyle name="40% - Accent3 2 2 9 6" xfId="41506" xr:uid="{00000000-0005-0000-0000-0000024F0000}"/>
    <cellStyle name="40% - Accent3 2 2 9 7" xfId="41507" xr:uid="{00000000-0005-0000-0000-0000034F0000}"/>
    <cellStyle name="40% - Accent3 2 2 9 8" xfId="41508" xr:uid="{00000000-0005-0000-0000-0000044F0000}"/>
    <cellStyle name="40% - Accent3 2 2 9 9" xfId="41509" xr:uid="{00000000-0005-0000-0000-0000054F0000}"/>
    <cellStyle name="40% - Accent3 2 20" xfId="41510" xr:uid="{00000000-0005-0000-0000-0000064F0000}"/>
    <cellStyle name="40% - Accent3 2 21" xfId="41511" xr:uid="{00000000-0005-0000-0000-0000074F0000}"/>
    <cellStyle name="40% - Accent3 2 22" xfId="41512" xr:uid="{00000000-0005-0000-0000-0000084F0000}"/>
    <cellStyle name="40% - Accent3 2 23" xfId="41513" xr:uid="{00000000-0005-0000-0000-0000094F0000}"/>
    <cellStyle name="40% - Accent3 2 24" xfId="41514" xr:uid="{00000000-0005-0000-0000-00000A4F0000}"/>
    <cellStyle name="40% - Accent3 2 25" xfId="41515" xr:uid="{00000000-0005-0000-0000-00000B4F0000}"/>
    <cellStyle name="40% - Accent3 2 26" xfId="41516" xr:uid="{00000000-0005-0000-0000-00000C4F0000}"/>
    <cellStyle name="40% - Accent3 2 27" xfId="41517" xr:uid="{00000000-0005-0000-0000-00000D4F0000}"/>
    <cellStyle name="40% - Accent3 2 3" xfId="9869" xr:uid="{00000000-0005-0000-0000-00000E4F0000}"/>
    <cellStyle name="40% - Accent3 2 3 10" xfId="9870" xr:uid="{00000000-0005-0000-0000-00000F4F0000}"/>
    <cellStyle name="40% - Accent3 2 3 10 2" xfId="9871" xr:uid="{00000000-0005-0000-0000-0000104F0000}"/>
    <cellStyle name="40% - Accent3 2 3 10 3" xfId="9872" xr:uid="{00000000-0005-0000-0000-0000114F0000}"/>
    <cellStyle name="40% - Accent3 2 3 11" xfId="9873" xr:uid="{00000000-0005-0000-0000-0000124F0000}"/>
    <cellStyle name="40% - Accent3 2 3 12" xfId="9874" xr:uid="{00000000-0005-0000-0000-0000134F0000}"/>
    <cellStyle name="40% - Accent3 2 3 2" xfId="9875" xr:uid="{00000000-0005-0000-0000-0000144F0000}"/>
    <cellStyle name="40% - Accent3 2 3 2 2" xfId="9876" xr:uid="{00000000-0005-0000-0000-0000154F0000}"/>
    <cellStyle name="40% - Accent3 2 3 2 2 2" xfId="9877" xr:uid="{00000000-0005-0000-0000-0000164F0000}"/>
    <cellStyle name="40% - Accent3 2 3 2 2 2 2" xfId="9878" xr:uid="{00000000-0005-0000-0000-0000174F0000}"/>
    <cellStyle name="40% - Accent3 2 3 2 2 2 2 2" xfId="9879" xr:uid="{00000000-0005-0000-0000-0000184F0000}"/>
    <cellStyle name="40% - Accent3 2 3 2 2 2 2 2 2" xfId="9880" xr:uid="{00000000-0005-0000-0000-0000194F0000}"/>
    <cellStyle name="40% - Accent3 2 3 2 2 2 2 2 2 2" xfId="9881" xr:uid="{00000000-0005-0000-0000-00001A4F0000}"/>
    <cellStyle name="40% - Accent3 2 3 2 2 2 2 2 2 3" xfId="9882" xr:uid="{00000000-0005-0000-0000-00001B4F0000}"/>
    <cellStyle name="40% - Accent3 2 3 2 2 2 2 2 3" xfId="9883" xr:uid="{00000000-0005-0000-0000-00001C4F0000}"/>
    <cellStyle name="40% - Accent3 2 3 2 2 2 2 2 4" xfId="9884" xr:uid="{00000000-0005-0000-0000-00001D4F0000}"/>
    <cellStyle name="40% - Accent3 2 3 2 2 2 2 3" xfId="9885" xr:uid="{00000000-0005-0000-0000-00001E4F0000}"/>
    <cellStyle name="40% - Accent3 2 3 2 2 2 2 3 2" xfId="9886" xr:uid="{00000000-0005-0000-0000-00001F4F0000}"/>
    <cellStyle name="40% - Accent3 2 3 2 2 2 2 3 3" xfId="9887" xr:uid="{00000000-0005-0000-0000-0000204F0000}"/>
    <cellStyle name="40% - Accent3 2 3 2 2 2 2 4" xfId="9888" xr:uid="{00000000-0005-0000-0000-0000214F0000}"/>
    <cellStyle name="40% - Accent3 2 3 2 2 2 2 5" xfId="9889" xr:uid="{00000000-0005-0000-0000-0000224F0000}"/>
    <cellStyle name="40% - Accent3 2 3 2 2 2 3" xfId="9890" xr:uid="{00000000-0005-0000-0000-0000234F0000}"/>
    <cellStyle name="40% - Accent3 2 3 2 2 2 3 2" xfId="9891" xr:uid="{00000000-0005-0000-0000-0000244F0000}"/>
    <cellStyle name="40% - Accent3 2 3 2 2 2 3 2 2" xfId="9892" xr:uid="{00000000-0005-0000-0000-0000254F0000}"/>
    <cellStyle name="40% - Accent3 2 3 2 2 2 3 2 3" xfId="9893" xr:uid="{00000000-0005-0000-0000-0000264F0000}"/>
    <cellStyle name="40% - Accent3 2 3 2 2 2 3 3" xfId="9894" xr:uid="{00000000-0005-0000-0000-0000274F0000}"/>
    <cellStyle name="40% - Accent3 2 3 2 2 2 3 4" xfId="9895" xr:uid="{00000000-0005-0000-0000-0000284F0000}"/>
    <cellStyle name="40% - Accent3 2 3 2 2 2 4" xfId="9896" xr:uid="{00000000-0005-0000-0000-0000294F0000}"/>
    <cellStyle name="40% - Accent3 2 3 2 2 2 4 2" xfId="9897" xr:uid="{00000000-0005-0000-0000-00002A4F0000}"/>
    <cellStyle name="40% - Accent3 2 3 2 2 2 4 3" xfId="9898" xr:uid="{00000000-0005-0000-0000-00002B4F0000}"/>
    <cellStyle name="40% - Accent3 2 3 2 2 2 5" xfId="9899" xr:uid="{00000000-0005-0000-0000-00002C4F0000}"/>
    <cellStyle name="40% - Accent3 2 3 2 2 2 6" xfId="9900" xr:uid="{00000000-0005-0000-0000-00002D4F0000}"/>
    <cellStyle name="40% - Accent3 2 3 2 2 3" xfId="9901" xr:uid="{00000000-0005-0000-0000-00002E4F0000}"/>
    <cellStyle name="40% - Accent3 2 3 2 2 3 2" xfId="9902" xr:uid="{00000000-0005-0000-0000-00002F4F0000}"/>
    <cellStyle name="40% - Accent3 2 3 2 2 3 2 2" xfId="9903" xr:uid="{00000000-0005-0000-0000-0000304F0000}"/>
    <cellStyle name="40% - Accent3 2 3 2 2 3 2 2 2" xfId="9904" xr:uid="{00000000-0005-0000-0000-0000314F0000}"/>
    <cellStyle name="40% - Accent3 2 3 2 2 3 2 2 3" xfId="9905" xr:uid="{00000000-0005-0000-0000-0000324F0000}"/>
    <cellStyle name="40% - Accent3 2 3 2 2 3 2 3" xfId="9906" xr:uid="{00000000-0005-0000-0000-0000334F0000}"/>
    <cellStyle name="40% - Accent3 2 3 2 2 3 2 4" xfId="9907" xr:uid="{00000000-0005-0000-0000-0000344F0000}"/>
    <cellStyle name="40% - Accent3 2 3 2 2 3 3" xfId="9908" xr:uid="{00000000-0005-0000-0000-0000354F0000}"/>
    <cellStyle name="40% - Accent3 2 3 2 2 3 3 2" xfId="9909" xr:uid="{00000000-0005-0000-0000-0000364F0000}"/>
    <cellStyle name="40% - Accent3 2 3 2 2 3 3 3" xfId="9910" xr:uid="{00000000-0005-0000-0000-0000374F0000}"/>
    <cellStyle name="40% - Accent3 2 3 2 2 3 4" xfId="9911" xr:uid="{00000000-0005-0000-0000-0000384F0000}"/>
    <cellStyle name="40% - Accent3 2 3 2 2 3 5" xfId="9912" xr:uid="{00000000-0005-0000-0000-0000394F0000}"/>
    <cellStyle name="40% - Accent3 2 3 2 2 4" xfId="9913" xr:uid="{00000000-0005-0000-0000-00003A4F0000}"/>
    <cellStyle name="40% - Accent3 2 3 2 2 4 2" xfId="9914" xr:uid="{00000000-0005-0000-0000-00003B4F0000}"/>
    <cellStyle name="40% - Accent3 2 3 2 2 4 2 2" xfId="9915" xr:uid="{00000000-0005-0000-0000-00003C4F0000}"/>
    <cellStyle name="40% - Accent3 2 3 2 2 4 2 3" xfId="9916" xr:uid="{00000000-0005-0000-0000-00003D4F0000}"/>
    <cellStyle name="40% - Accent3 2 3 2 2 4 3" xfId="9917" xr:uid="{00000000-0005-0000-0000-00003E4F0000}"/>
    <cellStyle name="40% - Accent3 2 3 2 2 4 4" xfId="9918" xr:uid="{00000000-0005-0000-0000-00003F4F0000}"/>
    <cellStyle name="40% - Accent3 2 3 2 2 5" xfId="9919" xr:uid="{00000000-0005-0000-0000-0000404F0000}"/>
    <cellStyle name="40% - Accent3 2 3 2 2 5 2" xfId="9920" xr:uid="{00000000-0005-0000-0000-0000414F0000}"/>
    <cellStyle name="40% - Accent3 2 3 2 2 5 3" xfId="9921" xr:uid="{00000000-0005-0000-0000-0000424F0000}"/>
    <cellStyle name="40% - Accent3 2 3 2 2 6" xfId="9922" xr:uid="{00000000-0005-0000-0000-0000434F0000}"/>
    <cellStyle name="40% - Accent3 2 3 2 2 7" xfId="9923" xr:uid="{00000000-0005-0000-0000-0000444F0000}"/>
    <cellStyle name="40% - Accent3 2 3 2 3" xfId="9924" xr:uid="{00000000-0005-0000-0000-0000454F0000}"/>
    <cellStyle name="40% - Accent3 2 3 2 3 2" xfId="9925" xr:uid="{00000000-0005-0000-0000-0000464F0000}"/>
    <cellStyle name="40% - Accent3 2 3 2 3 2 2" xfId="9926" xr:uid="{00000000-0005-0000-0000-0000474F0000}"/>
    <cellStyle name="40% - Accent3 2 3 2 3 2 2 2" xfId="9927" xr:uid="{00000000-0005-0000-0000-0000484F0000}"/>
    <cellStyle name="40% - Accent3 2 3 2 3 2 2 2 2" xfId="9928" xr:uid="{00000000-0005-0000-0000-0000494F0000}"/>
    <cellStyle name="40% - Accent3 2 3 2 3 2 2 2 3" xfId="9929" xr:uid="{00000000-0005-0000-0000-00004A4F0000}"/>
    <cellStyle name="40% - Accent3 2 3 2 3 2 2 3" xfId="9930" xr:uid="{00000000-0005-0000-0000-00004B4F0000}"/>
    <cellStyle name="40% - Accent3 2 3 2 3 2 2 4" xfId="9931" xr:uid="{00000000-0005-0000-0000-00004C4F0000}"/>
    <cellStyle name="40% - Accent3 2 3 2 3 2 3" xfId="9932" xr:uid="{00000000-0005-0000-0000-00004D4F0000}"/>
    <cellStyle name="40% - Accent3 2 3 2 3 2 3 2" xfId="9933" xr:uid="{00000000-0005-0000-0000-00004E4F0000}"/>
    <cellStyle name="40% - Accent3 2 3 2 3 2 3 3" xfId="9934" xr:uid="{00000000-0005-0000-0000-00004F4F0000}"/>
    <cellStyle name="40% - Accent3 2 3 2 3 2 4" xfId="9935" xr:uid="{00000000-0005-0000-0000-0000504F0000}"/>
    <cellStyle name="40% - Accent3 2 3 2 3 2 5" xfId="9936" xr:uid="{00000000-0005-0000-0000-0000514F0000}"/>
    <cellStyle name="40% - Accent3 2 3 2 3 3" xfId="9937" xr:uid="{00000000-0005-0000-0000-0000524F0000}"/>
    <cellStyle name="40% - Accent3 2 3 2 3 3 2" xfId="9938" xr:uid="{00000000-0005-0000-0000-0000534F0000}"/>
    <cellStyle name="40% - Accent3 2 3 2 3 3 2 2" xfId="9939" xr:uid="{00000000-0005-0000-0000-0000544F0000}"/>
    <cellStyle name="40% - Accent3 2 3 2 3 3 2 3" xfId="9940" xr:uid="{00000000-0005-0000-0000-0000554F0000}"/>
    <cellStyle name="40% - Accent3 2 3 2 3 3 3" xfId="9941" xr:uid="{00000000-0005-0000-0000-0000564F0000}"/>
    <cellStyle name="40% - Accent3 2 3 2 3 3 4" xfId="9942" xr:uid="{00000000-0005-0000-0000-0000574F0000}"/>
    <cellStyle name="40% - Accent3 2 3 2 3 4" xfId="9943" xr:uid="{00000000-0005-0000-0000-0000584F0000}"/>
    <cellStyle name="40% - Accent3 2 3 2 3 4 2" xfId="9944" xr:uid="{00000000-0005-0000-0000-0000594F0000}"/>
    <cellStyle name="40% - Accent3 2 3 2 3 4 3" xfId="9945" xr:uid="{00000000-0005-0000-0000-00005A4F0000}"/>
    <cellStyle name="40% - Accent3 2 3 2 3 5" xfId="9946" xr:uid="{00000000-0005-0000-0000-00005B4F0000}"/>
    <cellStyle name="40% - Accent3 2 3 2 3 6" xfId="9947" xr:uid="{00000000-0005-0000-0000-00005C4F0000}"/>
    <cellStyle name="40% - Accent3 2 3 2 4" xfId="9948" xr:uid="{00000000-0005-0000-0000-00005D4F0000}"/>
    <cellStyle name="40% - Accent3 2 3 2 4 2" xfId="9949" xr:uid="{00000000-0005-0000-0000-00005E4F0000}"/>
    <cellStyle name="40% - Accent3 2 3 2 4 2 2" xfId="9950" xr:uid="{00000000-0005-0000-0000-00005F4F0000}"/>
    <cellStyle name="40% - Accent3 2 3 2 4 2 2 2" xfId="9951" xr:uid="{00000000-0005-0000-0000-0000604F0000}"/>
    <cellStyle name="40% - Accent3 2 3 2 4 2 2 3" xfId="9952" xr:uid="{00000000-0005-0000-0000-0000614F0000}"/>
    <cellStyle name="40% - Accent3 2 3 2 4 2 3" xfId="9953" xr:uid="{00000000-0005-0000-0000-0000624F0000}"/>
    <cellStyle name="40% - Accent3 2 3 2 4 2 4" xfId="9954" xr:uid="{00000000-0005-0000-0000-0000634F0000}"/>
    <cellStyle name="40% - Accent3 2 3 2 4 3" xfId="9955" xr:uid="{00000000-0005-0000-0000-0000644F0000}"/>
    <cellStyle name="40% - Accent3 2 3 2 4 3 2" xfId="9956" xr:uid="{00000000-0005-0000-0000-0000654F0000}"/>
    <cellStyle name="40% - Accent3 2 3 2 4 3 3" xfId="9957" xr:uid="{00000000-0005-0000-0000-0000664F0000}"/>
    <cellStyle name="40% - Accent3 2 3 2 4 4" xfId="9958" xr:uid="{00000000-0005-0000-0000-0000674F0000}"/>
    <cellStyle name="40% - Accent3 2 3 2 4 5" xfId="9959" xr:uid="{00000000-0005-0000-0000-0000684F0000}"/>
    <cellStyle name="40% - Accent3 2 3 2 5" xfId="9960" xr:uid="{00000000-0005-0000-0000-0000694F0000}"/>
    <cellStyle name="40% - Accent3 2 3 2 5 2" xfId="9961" xr:uid="{00000000-0005-0000-0000-00006A4F0000}"/>
    <cellStyle name="40% - Accent3 2 3 2 5 2 2" xfId="9962" xr:uid="{00000000-0005-0000-0000-00006B4F0000}"/>
    <cellStyle name="40% - Accent3 2 3 2 5 2 3" xfId="9963" xr:uid="{00000000-0005-0000-0000-00006C4F0000}"/>
    <cellStyle name="40% - Accent3 2 3 2 5 3" xfId="9964" xr:uid="{00000000-0005-0000-0000-00006D4F0000}"/>
    <cellStyle name="40% - Accent3 2 3 2 5 4" xfId="9965" xr:uid="{00000000-0005-0000-0000-00006E4F0000}"/>
    <cellStyle name="40% - Accent3 2 3 2 6" xfId="9966" xr:uid="{00000000-0005-0000-0000-00006F4F0000}"/>
    <cellStyle name="40% - Accent3 2 3 2 6 2" xfId="9967" xr:uid="{00000000-0005-0000-0000-0000704F0000}"/>
    <cellStyle name="40% - Accent3 2 3 2 6 3" xfId="9968" xr:uid="{00000000-0005-0000-0000-0000714F0000}"/>
    <cellStyle name="40% - Accent3 2 3 2 7" xfId="9969" xr:uid="{00000000-0005-0000-0000-0000724F0000}"/>
    <cellStyle name="40% - Accent3 2 3 2 8" xfId="9970" xr:uid="{00000000-0005-0000-0000-0000734F0000}"/>
    <cellStyle name="40% - Accent3 2 3 3" xfId="9971" xr:uid="{00000000-0005-0000-0000-0000744F0000}"/>
    <cellStyle name="40% - Accent3 2 3 3 2" xfId="9972" xr:uid="{00000000-0005-0000-0000-0000754F0000}"/>
    <cellStyle name="40% - Accent3 2 3 3 2 2" xfId="9973" xr:uid="{00000000-0005-0000-0000-0000764F0000}"/>
    <cellStyle name="40% - Accent3 2 3 3 2 2 2" xfId="9974" xr:uid="{00000000-0005-0000-0000-0000774F0000}"/>
    <cellStyle name="40% - Accent3 2 3 3 2 2 2 2" xfId="9975" xr:uid="{00000000-0005-0000-0000-0000784F0000}"/>
    <cellStyle name="40% - Accent3 2 3 3 2 2 2 2 2" xfId="9976" xr:uid="{00000000-0005-0000-0000-0000794F0000}"/>
    <cellStyle name="40% - Accent3 2 3 3 2 2 2 2 3" xfId="9977" xr:uid="{00000000-0005-0000-0000-00007A4F0000}"/>
    <cellStyle name="40% - Accent3 2 3 3 2 2 2 3" xfId="9978" xr:uid="{00000000-0005-0000-0000-00007B4F0000}"/>
    <cellStyle name="40% - Accent3 2 3 3 2 2 2 4" xfId="9979" xr:uid="{00000000-0005-0000-0000-00007C4F0000}"/>
    <cellStyle name="40% - Accent3 2 3 3 2 2 3" xfId="9980" xr:uid="{00000000-0005-0000-0000-00007D4F0000}"/>
    <cellStyle name="40% - Accent3 2 3 3 2 2 3 2" xfId="9981" xr:uid="{00000000-0005-0000-0000-00007E4F0000}"/>
    <cellStyle name="40% - Accent3 2 3 3 2 2 3 3" xfId="9982" xr:uid="{00000000-0005-0000-0000-00007F4F0000}"/>
    <cellStyle name="40% - Accent3 2 3 3 2 2 4" xfId="9983" xr:uid="{00000000-0005-0000-0000-0000804F0000}"/>
    <cellStyle name="40% - Accent3 2 3 3 2 2 5" xfId="9984" xr:uid="{00000000-0005-0000-0000-0000814F0000}"/>
    <cellStyle name="40% - Accent3 2 3 3 2 3" xfId="9985" xr:uid="{00000000-0005-0000-0000-0000824F0000}"/>
    <cellStyle name="40% - Accent3 2 3 3 2 3 2" xfId="9986" xr:uid="{00000000-0005-0000-0000-0000834F0000}"/>
    <cellStyle name="40% - Accent3 2 3 3 2 3 2 2" xfId="9987" xr:uid="{00000000-0005-0000-0000-0000844F0000}"/>
    <cellStyle name="40% - Accent3 2 3 3 2 3 2 3" xfId="9988" xr:uid="{00000000-0005-0000-0000-0000854F0000}"/>
    <cellStyle name="40% - Accent3 2 3 3 2 3 3" xfId="9989" xr:uid="{00000000-0005-0000-0000-0000864F0000}"/>
    <cellStyle name="40% - Accent3 2 3 3 2 3 4" xfId="9990" xr:uid="{00000000-0005-0000-0000-0000874F0000}"/>
    <cellStyle name="40% - Accent3 2 3 3 2 4" xfId="9991" xr:uid="{00000000-0005-0000-0000-0000884F0000}"/>
    <cellStyle name="40% - Accent3 2 3 3 2 4 2" xfId="9992" xr:uid="{00000000-0005-0000-0000-0000894F0000}"/>
    <cellStyle name="40% - Accent3 2 3 3 2 4 3" xfId="9993" xr:uid="{00000000-0005-0000-0000-00008A4F0000}"/>
    <cellStyle name="40% - Accent3 2 3 3 2 5" xfId="9994" xr:uid="{00000000-0005-0000-0000-00008B4F0000}"/>
    <cellStyle name="40% - Accent3 2 3 3 2 6" xfId="9995" xr:uid="{00000000-0005-0000-0000-00008C4F0000}"/>
    <cellStyle name="40% - Accent3 2 3 3 3" xfId="9996" xr:uid="{00000000-0005-0000-0000-00008D4F0000}"/>
    <cellStyle name="40% - Accent3 2 3 3 3 2" xfId="9997" xr:uid="{00000000-0005-0000-0000-00008E4F0000}"/>
    <cellStyle name="40% - Accent3 2 3 3 3 2 2" xfId="9998" xr:uid="{00000000-0005-0000-0000-00008F4F0000}"/>
    <cellStyle name="40% - Accent3 2 3 3 3 2 2 2" xfId="9999" xr:uid="{00000000-0005-0000-0000-0000904F0000}"/>
    <cellStyle name="40% - Accent3 2 3 3 3 2 2 3" xfId="10000" xr:uid="{00000000-0005-0000-0000-0000914F0000}"/>
    <cellStyle name="40% - Accent3 2 3 3 3 2 3" xfId="10001" xr:uid="{00000000-0005-0000-0000-0000924F0000}"/>
    <cellStyle name="40% - Accent3 2 3 3 3 2 4" xfId="10002" xr:uid="{00000000-0005-0000-0000-0000934F0000}"/>
    <cellStyle name="40% - Accent3 2 3 3 3 3" xfId="10003" xr:uid="{00000000-0005-0000-0000-0000944F0000}"/>
    <cellStyle name="40% - Accent3 2 3 3 3 3 2" xfId="10004" xr:uid="{00000000-0005-0000-0000-0000954F0000}"/>
    <cellStyle name="40% - Accent3 2 3 3 3 3 3" xfId="10005" xr:uid="{00000000-0005-0000-0000-0000964F0000}"/>
    <cellStyle name="40% - Accent3 2 3 3 3 4" xfId="10006" xr:uid="{00000000-0005-0000-0000-0000974F0000}"/>
    <cellStyle name="40% - Accent3 2 3 3 3 5" xfId="10007" xr:uid="{00000000-0005-0000-0000-0000984F0000}"/>
    <cellStyle name="40% - Accent3 2 3 3 4" xfId="10008" xr:uid="{00000000-0005-0000-0000-0000994F0000}"/>
    <cellStyle name="40% - Accent3 2 3 3 4 2" xfId="10009" xr:uid="{00000000-0005-0000-0000-00009A4F0000}"/>
    <cellStyle name="40% - Accent3 2 3 3 4 2 2" xfId="10010" xr:uid="{00000000-0005-0000-0000-00009B4F0000}"/>
    <cellStyle name="40% - Accent3 2 3 3 4 2 3" xfId="10011" xr:uid="{00000000-0005-0000-0000-00009C4F0000}"/>
    <cellStyle name="40% - Accent3 2 3 3 4 3" xfId="10012" xr:uid="{00000000-0005-0000-0000-00009D4F0000}"/>
    <cellStyle name="40% - Accent3 2 3 3 4 4" xfId="10013" xr:uid="{00000000-0005-0000-0000-00009E4F0000}"/>
    <cellStyle name="40% - Accent3 2 3 3 5" xfId="10014" xr:uid="{00000000-0005-0000-0000-00009F4F0000}"/>
    <cellStyle name="40% - Accent3 2 3 3 5 2" xfId="10015" xr:uid="{00000000-0005-0000-0000-0000A04F0000}"/>
    <cellStyle name="40% - Accent3 2 3 3 5 3" xfId="10016" xr:uid="{00000000-0005-0000-0000-0000A14F0000}"/>
    <cellStyle name="40% - Accent3 2 3 3 6" xfId="10017" xr:uid="{00000000-0005-0000-0000-0000A24F0000}"/>
    <cellStyle name="40% - Accent3 2 3 3 7" xfId="10018" xr:uid="{00000000-0005-0000-0000-0000A34F0000}"/>
    <cellStyle name="40% - Accent3 2 3 4" xfId="10019" xr:uid="{00000000-0005-0000-0000-0000A44F0000}"/>
    <cellStyle name="40% - Accent3 2 3 4 2" xfId="10020" xr:uid="{00000000-0005-0000-0000-0000A54F0000}"/>
    <cellStyle name="40% - Accent3 2 3 4 2 2" xfId="10021" xr:uid="{00000000-0005-0000-0000-0000A64F0000}"/>
    <cellStyle name="40% - Accent3 2 3 4 2 2 2" xfId="10022" xr:uid="{00000000-0005-0000-0000-0000A74F0000}"/>
    <cellStyle name="40% - Accent3 2 3 4 2 2 2 2" xfId="10023" xr:uid="{00000000-0005-0000-0000-0000A84F0000}"/>
    <cellStyle name="40% - Accent3 2 3 4 2 2 2 3" xfId="10024" xr:uid="{00000000-0005-0000-0000-0000A94F0000}"/>
    <cellStyle name="40% - Accent3 2 3 4 2 2 3" xfId="10025" xr:uid="{00000000-0005-0000-0000-0000AA4F0000}"/>
    <cellStyle name="40% - Accent3 2 3 4 2 2 4" xfId="10026" xr:uid="{00000000-0005-0000-0000-0000AB4F0000}"/>
    <cellStyle name="40% - Accent3 2 3 4 2 3" xfId="10027" xr:uid="{00000000-0005-0000-0000-0000AC4F0000}"/>
    <cellStyle name="40% - Accent3 2 3 4 2 3 2" xfId="10028" xr:uid="{00000000-0005-0000-0000-0000AD4F0000}"/>
    <cellStyle name="40% - Accent3 2 3 4 2 3 3" xfId="10029" xr:uid="{00000000-0005-0000-0000-0000AE4F0000}"/>
    <cellStyle name="40% - Accent3 2 3 4 2 4" xfId="10030" xr:uid="{00000000-0005-0000-0000-0000AF4F0000}"/>
    <cellStyle name="40% - Accent3 2 3 4 2 5" xfId="10031" xr:uid="{00000000-0005-0000-0000-0000B04F0000}"/>
    <cellStyle name="40% - Accent3 2 3 4 3" xfId="10032" xr:uid="{00000000-0005-0000-0000-0000B14F0000}"/>
    <cellStyle name="40% - Accent3 2 3 4 3 2" xfId="10033" xr:uid="{00000000-0005-0000-0000-0000B24F0000}"/>
    <cellStyle name="40% - Accent3 2 3 4 3 2 2" xfId="10034" xr:uid="{00000000-0005-0000-0000-0000B34F0000}"/>
    <cellStyle name="40% - Accent3 2 3 4 3 2 3" xfId="10035" xr:uid="{00000000-0005-0000-0000-0000B44F0000}"/>
    <cellStyle name="40% - Accent3 2 3 4 3 3" xfId="10036" xr:uid="{00000000-0005-0000-0000-0000B54F0000}"/>
    <cellStyle name="40% - Accent3 2 3 4 3 4" xfId="10037" xr:uid="{00000000-0005-0000-0000-0000B64F0000}"/>
    <cellStyle name="40% - Accent3 2 3 4 4" xfId="10038" xr:uid="{00000000-0005-0000-0000-0000B74F0000}"/>
    <cellStyle name="40% - Accent3 2 3 4 4 2" xfId="10039" xr:uid="{00000000-0005-0000-0000-0000B84F0000}"/>
    <cellStyle name="40% - Accent3 2 3 4 4 3" xfId="10040" xr:uid="{00000000-0005-0000-0000-0000B94F0000}"/>
    <cellStyle name="40% - Accent3 2 3 4 5" xfId="10041" xr:uid="{00000000-0005-0000-0000-0000BA4F0000}"/>
    <cellStyle name="40% - Accent3 2 3 4 6" xfId="10042" xr:uid="{00000000-0005-0000-0000-0000BB4F0000}"/>
    <cellStyle name="40% - Accent3 2 3 5" xfId="10043" xr:uid="{00000000-0005-0000-0000-0000BC4F0000}"/>
    <cellStyle name="40% - Accent3 2 3 5 2" xfId="10044" xr:uid="{00000000-0005-0000-0000-0000BD4F0000}"/>
    <cellStyle name="40% - Accent3 2 3 5 2 2" xfId="10045" xr:uid="{00000000-0005-0000-0000-0000BE4F0000}"/>
    <cellStyle name="40% - Accent3 2 3 5 2 2 2" xfId="10046" xr:uid="{00000000-0005-0000-0000-0000BF4F0000}"/>
    <cellStyle name="40% - Accent3 2 3 5 2 2 2 2" xfId="10047" xr:uid="{00000000-0005-0000-0000-0000C04F0000}"/>
    <cellStyle name="40% - Accent3 2 3 5 2 2 2 3" xfId="10048" xr:uid="{00000000-0005-0000-0000-0000C14F0000}"/>
    <cellStyle name="40% - Accent3 2 3 5 2 2 3" xfId="10049" xr:uid="{00000000-0005-0000-0000-0000C24F0000}"/>
    <cellStyle name="40% - Accent3 2 3 5 2 2 4" xfId="10050" xr:uid="{00000000-0005-0000-0000-0000C34F0000}"/>
    <cellStyle name="40% - Accent3 2 3 5 2 3" xfId="10051" xr:uid="{00000000-0005-0000-0000-0000C44F0000}"/>
    <cellStyle name="40% - Accent3 2 3 5 2 3 2" xfId="10052" xr:uid="{00000000-0005-0000-0000-0000C54F0000}"/>
    <cellStyle name="40% - Accent3 2 3 5 2 3 3" xfId="10053" xr:uid="{00000000-0005-0000-0000-0000C64F0000}"/>
    <cellStyle name="40% - Accent3 2 3 5 2 4" xfId="10054" xr:uid="{00000000-0005-0000-0000-0000C74F0000}"/>
    <cellStyle name="40% - Accent3 2 3 5 2 5" xfId="10055" xr:uid="{00000000-0005-0000-0000-0000C84F0000}"/>
    <cellStyle name="40% - Accent3 2 3 5 3" xfId="10056" xr:uid="{00000000-0005-0000-0000-0000C94F0000}"/>
    <cellStyle name="40% - Accent3 2 3 5 3 2" xfId="10057" xr:uid="{00000000-0005-0000-0000-0000CA4F0000}"/>
    <cellStyle name="40% - Accent3 2 3 5 3 2 2" xfId="10058" xr:uid="{00000000-0005-0000-0000-0000CB4F0000}"/>
    <cellStyle name="40% - Accent3 2 3 5 3 2 3" xfId="10059" xr:uid="{00000000-0005-0000-0000-0000CC4F0000}"/>
    <cellStyle name="40% - Accent3 2 3 5 3 3" xfId="10060" xr:uid="{00000000-0005-0000-0000-0000CD4F0000}"/>
    <cellStyle name="40% - Accent3 2 3 5 3 4" xfId="10061" xr:uid="{00000000-0005-0000-0000-0000CE4F0000}"/>
    <cellStyle name="40% - Accent3 2 3 5 4" xfId="10062" xr:uid="{00000000-0005-0000-0000-0000CF4F0000}"/>
    <cellStyle name="40% - Accent3 2 3 5 4 2" xfId="10063" xr:uid="{00000000-0005-0000-0000-0000D04F0000}"/>
    <cellStyle name="40% - Accent3 2 3 5 4 3" xfId="10064" xr:uid="{00000000-0005-0000-0000-0000D14F0000}"/>
    <cellStyle name="40% - Accent3 2 3 5 5" xfId="10065" xr:uid="{00000000-0005-0000-0000-0000D24F0000}"/>
    <cellStyle name="40% - Accent3 2 3 5 6" xfId="10066" xr:uid="{00000000-0005-0000-0000-0000D34F0000}"/>
    <cellStyle name="40% - Accent3 2 3 6" xfId="10067" xr:uid="{00000000-0005-0000-0000-0000D44F0000}"/>
    <cellStyle name="40% - Accent3 2 3 6 2" xfId="10068" xr:uid="{00000000-0005-0000-0000-0000D54F0000}"/>
    <cellStyle name="40% - Accent3 2 3 6 2 2" xfId="10069" xr:uid="{00000000-0005-0000-0000-0000D64F0000}"/>
    <cellStyle name="40% - Accent3 2 3 6 2 2 2" xfId="10070" xr:uid="{00000000-0005-0000-0000-0000D74F0000}"/>
    <cellStyle name="40% - Accent3 2 3 6 2 2 3" xfId="10071" xr:uid="{00000000-0005-0000-0000-0000D84F0000}"/>
    <cellStyle name="40% - Accent3 2 3 6 2 3" xfId="10072" xr:uid="{00000000-0005-0000-0000-0000D94F0000}"/>
    <cellStyle name="40% - Accent3 2 3 6 2 4" xfId="10073" xr:uid="{00000000-0005-0000-0000-0000DA4F0000}"/>
    <cellStyle name="40% - Accent3 2 3 6 3" xfId="10074" xr:uid="{00000000-0005-0000-0000-0000DB4F0000}"/>
    <cellStyle name="40% - Accent3 2 3 6 3 2" xfId="10075" xr:uid="{00000000-0005-0000-0000-0000DC4F0000}"/>
    <cellStyle name="40% - Accent3 2 3 6 3 3" xfId="10076" xr:uid="{00000000-0005-0000-0000-0000DD4F0000}"/>
    <cellStyle name="40% - Accent3 2 3 6 4" xfId="10077" xr:uid="{00000000-0005-0000-0000-0000DE4F0000}"/>
    <cellStyle name="40% - Accent3 2 3 6 5" xfId="10078" xr:uid="{00000000-0005-0000-0000-0000DF4F0000}"/>
    <cellStyle name="40% - Accent3 2 3 7" xfId="10079" xr:uid="{00000000-0005-0000-0000-0000E04F0000}"/>
    <cellStyle name="40% - Accent3 2 3 7 2" xfId="10080" xr:uid="{00000000-0005-0000-0000-0000E14F0000}"/>
    <cellStyle name="40% - Accent3 2 3 7 2 2" xfId="10081" xr:uid="{00000000-0005-0000-0000-0000E24F0000}"/>
    <cellStyle name="40% - Accent3 2 3 7 2 2 2" xfId="10082" xr:uid="{00000000-0005-0000-0000-0000E34F0000}"/>
    <cellStyle name="40% - Accent3 2 3 7 2 2 3" xfId="10083" xr:uid="{00000000-0005-0000-0000-0000E44F0000}"/>
    <cellStyle name="40% - Accent3 2 3 7 2 3" xfId="10084" xr:uid="{00000000-0005-0000-0000-0000E54F0000}"/>
    <cellStyle name="40% - Accent3 2 3 7 2 4" xfId="10085" xr:uid="{00000000-0005-0000-0000-0000E64F0000}"/>
    <cellStyle name="40% - Accent3 2 3 7 3" xfId="10086" xr:uid="{00000000-0005-0000-0000-0000E74F0000}"/>
    <cellStyle name="40% - Accent3 2 3 7 3 2" xfId="10087" xr:uid="{00000000-0005-0000-0000-0000E84F0000}"/>
    <cellStyle name="40% - Accent3 2 3 7 3 3" xfId="10088" xr:uid="{00000000-0005-0000-0000-0000E94F0000}"/>
    <cellStyle name="40% - Accent3 2 3 7 4" xfId="10089" xr:uid="{00000000-0005-0000-0000-0000EA4F0000}"/>
    <cellStyle name="40% - Accent3 2 3 7 5" xfId="10090" xr:uid="{00000000-0005-0000-0000-0000EB4F0000}"/>
    <cellStyle name="40% - Accent3 2 3 8" xfId="10091" xr:uid="{00000000-0005-0000-0000-0000EC4F0000}"/>
    <cellStyle name="40% - Accent3 2 3 8 2" xfId="10092" xr:uid="{00000000-0005-0000-0000-0000ED4F0000}"/>
    <cellStyle name="40% - Accent3 2 3 8 2 2" xfId="10093" xr:uid="{00000000-0005-0000-0000-0000EE4F0000}"/>
    <cellStyle name="40% - Accent3 2 3 8 2 3" xfId="10094" xr:uid="{00000000-0005-0000-0000-0000EF4F0000}"/>
    <cellStyle name="40% - Accent3 2 3 8 3" xfId="10095" xr:uid="{00000000-0005-0000-0000-0000F04F0000}"/>
    <cellStyle name="40% - Accent3 2 3 8 4" xfId="10096" xr:uid="{00000000-0005-0000-0000-0000F14F0000}"/>
    <cellStyle name="40% - Accent3 2 3 9" xfId="10097" xr:uid="{00000000-0005-0000-0000-0000F24F0000}"/>
    <cellStyle name="40% - Accent3 2 3 9 2" xfId="10098" xr:uid="{00000000-0005-0000-0000-0000F34F0000}"/>
    <cellStyle name="40% - Accent3 2 3 9 3" xfId="10099" xr:uid="{00000000-0005-0000-0000-0000F44F0000}"/>
    <cellStyle name="40% - Accent3 2 4" xfId="10100" xr:uid="{00000000-0005-0000-0000-0000F54F0000}"/>
    <cellStyle name="40% - Accent3 2 4 10" xfId="41518" xr:uid="{00000000-0005-0000-0000-0000F64F0000}"/>
    <cellStyle name="40% - Accent3 2 4 10 2" xfId="41519" xr:uid="{00000000-0005-0000-0000-0000F74F0000}"/>
    <cellStyle name="40% - Accent3 2 4 10 2 2" xfId="41520" xr:uid="{00000000-0005-0000-0000-0000F84F0000}"/>
    <cellStyle name="40% - Accent3 2 4 10 2 3" xfId="41521" xr:uid="{00000000-0005-0000-0000-0000F94F0000}"/>
    <cellStyle name="40% - Accent3 2 4 10 2 4" xfId="41522" xr:uid="{00000000-0005-0000-0000-0000FA4F0000}"/>
    <cellStyle name="40% - Accent3 2 4 10 2 5" xfId="41523" xr:uid="{00000000-0005-0000-0000-0000FB4F0000}"/>
    <cellStyle name="40% - Accent3 2 4 10 2 6" xfId="41524" xr:uid="{00000000-0005-0000-0000-0000FC4F0000}"/>
    <cellStyle name="40% - Accent3 2 4 10 3" xfId="41525" xr:uid="{00000000-0005-0000-0000-0000FD4F0000}"/>
    <cellStyle name="40% - Accent3 2 4 10 4" xfId="41526" xr:uid="{00000000-0005-0000-0000-0000FE4F0000}"/>
    <cellStyle name="40% - Accent3 2 4 10 5" xfId="41527" xr:uid="{00000000-0005-0000-0000-0000FF4F0000}"/>
    <cellStyle name="40% - Accent3 2 4 10 6" xfId="41528" xr:uid="{00000000-0005-0000-0000-000000500000}"/>
    <cellStyle name="40% - Accent3 2 4 11" xfId="41529" xr:uid="{00000000-0005-0000-0000-000001500000}"/>
    <cellStyle name="40% - Accent3 2 4 12" xfId="41530" xr:uid="{00000000-0005-0000-0000-000002500000}"/>
    <cellStyle name="40% - Accent3 2 4 13" xfId="41531" xr:uid="{00000000-0005-0000-0000-000003500000}"/>
    <cellStyle name="40% - Accent3 2 4 14" xfId="41532" xr:uid="{00000000-0005-0000-0000-000004500000}"/>
    <cellStyle name="40% - Accent3 2 4 15" xfId="41533" xr:uid="{00000000-0005-0000-0000-000005500000}"/>
    <cellStyle name="40% - Accent3 2 4 2" xfId="29848" xr:uid="{00000000-0005-0000-0000-000006500000}"/>
    <cellStyle name="40% - Accent3 2 4 2 2" xfId="41534" xr:uid="{00000000-0005-0000-0000-000007500000}"/>
    <cellStyle name="40% - Accent3 2 4 2 2 2" xfId="41535" xr:uid="{00000000-0005-0000-0000-000008500000}"/>
    <cellStyle name="40% - Accent3 2 4 2 2 2 2" xfId="41536" xr:uid="{00000000-0005-0000-0000-000009500000}"/>
    <cellStyle name="40% - Accent3 2 4 2 2 2 2 2" xfId="41537" xr:uid="{00000000-0005-0000-0000-00000A500000}"/>
    <cellStyle name="40% - Accent3 2 4 2 2 2 2 3" xfId="41538" xr:uid="{00000000-0005-0000-0000-00000B500000}"/>
    <cellStyle name="40% - Accent3 2 4 2 2 2 2 4" xfId="41539" xr:uid="{00000000-0005-0000-0000-00000C500000}"/>
    <cellStyle name="40% - Accent3 2 4 2 2 2 2 5" xfId="41540" xr:uid="{00000000-0005-0000-0000-00000D500000}"/>
    <cellStyle name="40% - Accent3 2 4 2 2 2 2 6" xfId="41541" xr:uid="{00000000-0005-0000-0000-00000E500000}"/>
    <cellStyle name="40% - Accent3 2 4 2 2 2 3" xfId="41542" xr:uid="{00000000-0005-0000-0000-00000F500000}"/>
    <cellStyle name="40% - Accent3 2 4 2 2 2 4" xfId="41543" xr:uid="{00000000-0005-0000-0000-000010500000}"/>
    <cellStyle name="40% - Accent3 2 4 2 2 2 5" xfId="41544" xr:uid="{00000000-0005-0000-0000-000011500000}"/>
    <cellStyle name="40% - Accent3 2 4 2 2 2 6" xfId="41545" xr:uid="{00000000-0005-0000-0000-000012500000}"/>
    <cellStyle name="40% - Accent3 2 4 2 2 3" xfId="41546" xr:uid="{00000000-0005-0000-0000-000013500000}"/>
    <cellStyle name="40% - Accent3 2 4 2 2 4" xfId="41547" xr:uid="{00000000-0005-0000-0000-000014500000}"/>
    <cellStyle name="40% - Accent3 2 4 2 2 5" xfId="41548" xr:uid="{00000000-0005-0000-0000-000015500000}"/>
    <cellStyle name="40% - Accent3 2 4 2 2 6" xfId="41549" xr:uid="{00000000-0005-0000-0000-000016500000}"/>
    <cellStyle name="40% - Accent3 2 4 2 2 7" xfId="41550" xr:uid="{00000000-0005-0000-0000-000017500000}"/>
    <cellStyle name="40% - Accent3 2 4 2 2 8" xfId="41551" xr:uid="{00000000-0005-0000-0000-000018500000}"/>
    <cellStyle name="40% - Accent3 2 4 2 3" xfId="41552" xr:uid="{00000000-0005-0000-0000-000019500000}"/>
    <cellStyle name="40% - Accent3 2 4 2 4" xfId="41553" xr:uid="{00000000-0005-0000-0000-00001A500000}"/>
    <cellStyle name="40% - Accent3 2 4 2 4 2" xfId="41554" xr:uid="{00000000-0005-0000-0000-00001B500000}"/>
    <cellStyle name="40% - Accent3 2 4 2 4 2 2" xfId="41555" xr:uid="{00000000-0005-0000-0000-00001C500000}"/>
    <cellStyle name="40% - Accent3 2 4 2 4 2 3" xfId="41556" xr:uid="{00000000-0005-0000-0000-00001D500000}"/>
    <cellStyle name="40% - Accent3 2 4 2 4 2 4" xfId="41557" xr:uid="{00000000-0005-0000-0000-00001E500000}"/>
    <cellStyle name="40% - Accent3 2 4 2 4 2 5" xfId="41558" xr:uid="{00000000-0005-0000-0000-00001F500000}"/>
    <cellStyle name="40% - Accent3 2 4 2 4 2 6" xfId="41559" xr:uid="{00000000-0005-0000-0000-000020500000}"/>
    <cellStyle name="40% - Accent3 2 4 2 4 3" xfId="41560" xr:uid="{00000000-0005-0000-0000-000021500000}"/>
    <cellStyle name="40% - Accent3 2 4 2 4 4" xfId="41561" xr:uid="{00000000-0005-0000-0000-000022500000}"/>
    <cellStyle name="40% - Accent3 2 4 2 4 5" xfId="41562" xr:uid="{00000000-0005-0000-0000-000023500000}"/>
    <cellStyle name="40% - Accent3 2 4 2 4 6" xfId="41563" xr:uid="{00000000-0005-0000-0000-000024500000}"/>
    <cellStyle name="40% - Accent3 2 4 2 5" xfId="41564" xr:uid="{00000000-0005-0000-0000-000025500000}"/>
    <cellStyle name="40% - Accent3 2 4 2 6" xfId="41565" xr:uid="{00000000-0005-0000-0000-000026500000}"/>
    <cellStyle name="40% - Accent3 2 4 2 7" xfId="41566" xr:uid="{00000000-0005-0000-0000-000027500000}"/>
    <cellStyle name="40% - Accent3 2 4 2 8" xfId="41567" xr:uid="{00000000-0005-0000-0000-000028500000}"/>
    <cellStyle name="40% - Accent3 2 4 2 9" xfId="41568" xr:uid="{00000000-0005-0000-0000-000029500000}"/>
    <cellStyle name="40% - Accent3 2 4 3" xfId="31891" xr:uid="{00000000-0005-0000-0000-00002A500000}"/>
    <cellStyle name="40% - Accent3 2 4 3 2" xfId="41569" xr:uid="{00000000-0005-0000-0000-00002B500000}"/>
    <cellStyle name="40% - Accent3 2 4 3 3" xfId="41570" xr:uid="{00000000-0005-0000-0000-00002C500000}"/>
    <cellStyle name="40% - Accent3 2 4 3 4" xfId="41571" xr:uid="{00000000-0005-0000-0000-00002D500000}"/>
    <cellStyle name="40% - Accent3 2 4 3 5" xfId="41572" xr:uid="{00000000-0005-0000-0000-00002E500000}"/>
    <cellStyle name="40% - Accent3 2 4 3 6" xfId="41573" xr:uid="{00000000-0005-0000-0000-00002F500000}"/>
    <cellStyle name="40% - Accent3 2 4 3 7" xfId="41574" xr:uid="{00000000-0005-0000-0000-000030500000}"/>
    <cellStyle name="40% - Accent3 2 4 3 8" xfId="41575" xr:uid="{00000000-0005-0000-0000-000031500000}"/>
    <cellStyle name="40% - Accent3 2 4 4" xfId="31892" xr:uid="{00000000-0005-0000-0000-000032500000}"/>
    <cellStyle name="40% - Accent3 2 4 4 2" xfId="41576" xr:uid="{00000000-0005-0000-0000-000033500000}"/>
    <cellStyle name="40% - Accent3 2 4 4 3" xfId="41577" xr:uid="{00000000-0005-0000-0000-000034500000}"/>
    <cellStyle name="40% - Accent3 2 4 4 4" xfId="41578" xr:uid="{00000000-0005-0000-0000-000035500000}"/>
    <cellStyle name="40% - Accent3 2 4 4 5" xfId="41579" xr:uid="{00000000-0005-0000-0000-000036500000}"/>
    <cellStyle name="40% - Accent3 2 4 4 6" xfId="41580" xr:uid="{00000000-0005-0000-0000-000037500000}"/>
    <cellStyle name="40% - Accent3 2 4 4 7" xfId="41581" xr:uid="{00000000-0005-0000-0000-000038500000}"/>
    <cellStyle name="40% - Accent3 2 4 4 8" xfId="41582" xr:uid="{00000000-0005-0000-0000-000039500000}"/>
    <cellStyle name="40% - Accent3 2 4 5" xfId="41583" xr:uid="{00000000-0005-0000-0000-00003A500000}"/>
    <cellStyle name="40% - Accent3 2 4 5 2" xfId="41584" xr:uid="{00000000-0005-0000-0000-00003B500000}"/>
    <cellStyle name="40% - Accent3 2 4 5 3" xfId="41585" xr:uid="{00000000-0005-0000-0000-00003C500000}"/>
    <cellStyle name="40% - Accent3 2 4 5 4" xfId="41586" xr:uid="{00000000-0005-0000-0000-00003D500000}"/>
    <cellStyle name="40% - Accent3 2 4 5 5" xfId="41587" xr:uid="{00000000-0005-0000-0000-00003E500000}"/>
    <cellStyle name="40% - Accent3 2 4 5 6" xfId="41588" xr:uid="{00000000-0005-0000-0000-00003F500000}"/>
    <cellStyle name="40% - Accent3 2 4 5 7" xfId="41589" xr:uid="{00000000-0005-0000-0000-000040500000}"/>
    <cellStyle name="40% - Accent3 2 4 5 8" xfId="41590" xr:uid="{00000000-0005-0000-0000-000041500000}"/>
    <cellStyle name="40% - Accent3 2 4 6" xfId="41591" xr:uid="{00000000-0005-0000-0000-000042500000}"/>
    <cellStyle name="40% - Accent3 2 4 6 2" xfId="41592" xr:uid="{00000000-0005-0000-0000-000043500000}"/>
    <cellStyle name="40% - Accent3 2 4 6 3" xfId="41593" xr:uid="{00000000-0005-0000-0000-000044500000}"/>
    <cellStyle name="40% - Accent3 2 4 6 4" xfId="41594" xr:uid="{00000000-0005-0000-0000-000045500000}"/>
    <cellStyle name="40% - Accent3 2 4 6 5" xfId="41595" xr:uid="{00000000-0005-0000-0000-000046500000}"/>
    <cellStyle name="40% - Accent3 2 4 6 6" xfId="41596" xr:uid="{00000000-0005-0000-0000-000047500000}"/>
    <cellStyle name="40% - Accent3 2 4 6 7" xfId="41597" xr:uid="{00000000-0005-0000-0000-000048500000}"/>
    <cellStyle name="40% - Accent3 2 4 6 8" xfId="41598" xr:uid="{00000000-0005-0000-0000-000049500000}"/>
    <cellStyle name="40% - Accent3 2 4 7" xfId="41599" xr:uid="{00000000-0005-0000-0000-00004A500000}"/>
    <cellStyle name="40% - Accent3 2 4 7 2" xfId="41600" xr:uid="{00000000-0005-0000-0000-00004B500000}"/>
    <cellStyle name="40% - Accent3 2 4 7 3" xfId="41601" xr:uid="{00000000-0005-0000-0000-00004C500000}"/>
    <cellStyle name="40% - Accent3 2 4 7 4" xfId="41602" xr:uid="{00000000-0005-0000-0000-00004D500000}"/>
    <cellStyle name="40% - Accent3 2 4 7 5" xfId="41603" xr:uid="{00000000-0005-0000-0000-00004E500000}"/>
    <cellStyle name="40% - Accent3 2 4 7 6" xfId="41604" xr:uid="{00000000-0005-0000-0000-00004F500000}"/>
    <cellStyle name="40% - Accent3 2 4 7 7" xfId="41605" xr:uid="{00000000-0005-0000-0000-000050500000}"/>
    <cellStyle name="40% - Accent3 2 4 7 8" xfId="41606" xr:uid="{00000000-0005-0000-0000-000051500000}"/>
    <cellStyle name="40% - Accent3 2 4 8" xfId="41607" xr:uid="{00000000-0005-0000-0000-000052500000}"/>
    <cellStyle name="40% - Accent3 2 4 8 2" xfId="41608" xr:uid="{00000000-0005-0000-0000-000053500000}"/>
    <cellStyle name="40% - Accent3 2 4 8 3" xfId="41609" xr:uid="{00000000-0005-0000-0000-000054500000}"/>
    <cellStyle name="40% - Accent3 2 4 8 4" xfId="41610" xr:uid="{00000000-0005-0000-0000-000055500000}"/>
    <cellStyle name="40% - Accent3 2 4 8 5" xfId="41611" xr:uid="{00000000-0005-0000-0000-000056500000}"/>
    <cellStyle name="40% - Accent3 2 4 8 6" xfId="41612" xr:uid="{00000000-0005-0000-0000-000057500000}"/>
    <cellStyle name="40% - Accent3 2 4 8 7" xfId="41613" xr:uid="{00000000-0005-0000-0000-000058500000}"/>
    <cellStyle name="40% - Accent3 2 4 8 8" xfId="41614" xr:uid="{00000000-0005-0000-0000-000059500000}"/>
    <cellStyle name="40% - Accent3 2 4 9" xfId="41615" xr:uid="{00000000-0005-0000-0000-00005A500000}"/>
    <cellStyle name="40% - Accent3 2 4 9 2" xfId="41616" xr:uid="{00000000-0005-0000-0000-00005B500000}"/>
    <cellStyle name="40% - Accent3 2 4 9 2 2" xfId="41617" xr:uid="{00000000-0005-0000-0000-00005C500000}"/>
    <cellStyle name="40% - Accent3 2 4 9 2 2 2" xfId="41618" xr:uid="{00000000-0005-0000-0000-00005D500000}"/>
    <cellStyle name="40% - Accent3 2 4 9 2 2 3" xfId="41619" xr:uid="{00000000-0005-0000-0000-00005E500000}"/>
    <cellStyle name="40% - Accent3 2 4 9 2 2 4" xfId="41620" xr:uid="{00000000-0005-0000-0000-00005F500000}"/>
    <cellStyle name="40% - Accent3 2 4 9 2 2 5" xfId="41621" xr:uid="{00000000-0005-0000-0000-000060500000}"/>
    <cellStyle name="40% - Accent3 2 4 9 2 2 6" xfId="41622" xr:uid="{00000000-0005-0000-0000-000061500000}"/>
    <cellStyle name="40% - Accent3 2 4 9 2 3" xfId="41623" xr:uid="{00000000-0005-0000-0000-000062500000}"/>
    <cellStyle name="40% - Accent3 2 4 9 2 4" xfId="41624" xr:uid="{00000000-0005-0000-0000-000063500000}"/>
    <cellStyle name="40% - Accent3 2 4 9 2 5" xfId="41625" xr:uid="{00000000-0005-0000-0000-000064500000}"/>
    <cellStyle name="40% - Accent3 2 4 9 2 6" xfId="41626" xr:uid="{00000000-0005-0000-0000-000065500000}"/>
    <cellStyle name="40% - Accent3 2 4 9 3" xfId="41627" xr:uid="{00000000-0005-0000-0000-000066500000}"/>
    <cellStyle name="40% - Accent3 2 4 9 4" xfId="41628" xr:uid="{00000000-0005-0000-0000-000067500000}"/>
    <cellStyle name="40% - Accent3 2 4 9 5" xfId="41629" xr:uid="{00000000-0005-0000-0000-000068500000}"/>
    <cellStyle name="40% - Accent3 2 4 9 6" xfId="41630" xr:uid="{00000000-0005-0000-0000-000069500000}"/>
    <cellStyle name="40% - Accent3 2 4 9 7" xfId="41631" xr:uid="{00000000-0005-0000-0000-00006A500000}"/>
    <cellStyle name="40% - Accent3 2 4 9 8" xfId="41632" xr:uid="{00000000-0005-0000-0000-00006B500000}"/>
    <cellStyle name="40% - Accent3 2 5" xfId="10101" xr:uid="{00000000-0005-0000-0000-00006C500000}"/>
    <cellStyle name="40% - Accent3 2 5 10" xfId="41633" xr:uid="{00000000-0005-0000-0000-00006D500000}"/>
    <cellStyle name="40% - Accent3 2 5 10 2" xfId="41634" xr:uid="{00000000-0005-0000-0000-00006E500000}"/>
    <cellStyle name="40% - Accent3 2 5 10 2 2" xfId="41635" xr:uid="{00000000-0005-0000-0000-00006F500000}"/>
    <cellStyle name="40% - Accent3 2 5 10 2 3" xfId="41636" xr:uid="{00000000-0005-0000-0000-000070500000}"/>
    <cellStyle name="40% - Accent3 2 5 10 2 4" xfId="41637" xr:uid="{00000000-0005-0000-0000-000071500000}"/>
    <cellStyle name="40% - Accent3 2 5 10 2 5" xfId="41638" xr:uid="{00000000-0005-0000-0000-000072500000}"/>
    <cellStyle name="40% - Accent3 2 5 10 2 6" xfId="41639" xr:uid="{00000000-0005-0000-0000-000073500000}"/>
    <cellStyle name="40% - Accent3 2 5 10 3" xfId="41640" xr:uid="{00000000-0005-0000-0000-000074500000}"/>
    <cellStyle name="40% - Accent3 2 5 10 4" xfId="41641" xr:uid="{00000000-0005-0000-0000-000075500000}"/>
    <cellStyle name="40% - Accent3 2 5 10 5" xfId="41642" xr:uid="{00000000-0005-0000-0000-000076500000}"/>
    <cellStyle name="40% - Accent3 2 5 10 6" xfId="41643" xr:uid="{00000000-0005-0000-0000-000077500000}"/>
    <cellStyle name="40% - Accent3 2 5 11" xfId="41644" xr:uid="{00000000-0005-0000-0000-000078500000}"/>
    <cellStyle name="40% - Accent3 2 5 12" xfId="41645" xr:uid="{00000000-0005-0000-0000-000079500000}"/>
    <cellStyle name="40% - Accent3 2 5 13" xfId="41646" xr:uid="{00000000-0005-0000-0000-00007A500000}"/>
    <cellStyle name="40% - Accent3 2 5 14" xfId="41647" xr:uid="{00000000-0005-0000-0000-00007B500000}"/>
    <cellStyle name="40% - Accent3 2 5 15" xfId="41648" xr:uid="{00000000-0005-0000-0000-00007C500000}"/>
    <cellStyle name="40% - Accent3 2 5 2" xfId="29849" xr:uid="{00000000-0005-0000-0000-00007D500000}"/>
    <cellStyle name="40% - Accent3 2 5 2 2" xfId="41649" xr:uid="{00000000-0005-0000-0000-00007E500000}"/>
    <cellStyle name="40% - Accent3 2 5 2 2 2" xfId="41650" xr:uid="{00000000-0005-0000-0000-00007F500000}"/>
    <cellStyle name="40% - Accent3 2 5 2 2 2 2" xfId="41651" xr:uid="{00000000-0005-0000-0000-000080500000}"/>
    <cellStyle name="40% - Accent3 2 5 2 2 2 2 2" xfId="41652" xr:uid="{00000000-0005-0000-0000-000081500000}"/>
    <cellStyle name="40% - Accent3 2 5 2 2 2 2 3" xfId="41653" xr:uid="{00000000-0005-0000-0000-000082500000}"/>
    <cellStyle name="40% - Accent3 2 5 2 2 2 2 4" xfId="41654" xr:uid="{00000000-0005-0000-0000-000083500000}"/>
    <cellStyle name="40% - Accent3 2 5 2 2 2 2 5" xfId="41655" xr:uid="{00000000-0005-0000-0000-000084500000}"/>
    <cellStyle name="40% - Accent3 2 5 2 2 2 2 6" xfId="41656" xr:uid="{00000000-0005-0000-0000-000085500000}"/>
    <cellStyle name="40% - Accent3 2 5 2 2 2 3" xfId="41657" xr:uid="{00000000-0005-0000-0000-000086500000}"/>
    <cellStyle name="40% - Accent3 2 5 2 2 2 4" xfId="41658" xr:uid="{00000000-0005-0000-0000-000087500000}"/>
    <cellStyle name="40% - Accent3 2 5 2 2 2 5" xfId="41659" xr:uid="{00000000-0005-0000-0000-000088500000}"/>
    <cellStyle name="40% - Accent3 2 5 2 2 2 6" xfId="41660" xr:uid="{00000000-0005-0000-0000-000089500000}"/>
    <cellStyle name="40% - Accent3 2 5 2 2 3" xfId="41661" xr:uid="{00000000-0005-0000-0000-00008A500000}"/>
    <cellStyle name="40% - Accent3 2 5 2 2 4" xfId="41662" xr:uid="{00000000-0005-0000-0000-00008B500000}"/>
    <cellStyle name="40% - Accent3 2 5 2 2 5" xfId="41663" xr:uid="{00000000-0005-0000-0000-00008C500000}"/>
    <cellStyle name="40% - Accent3 2 5 2 2 6" xfId="41664" xr:uid="{00000000-0005-0000-0000-00008D500000}"/>
    <cellStyle name="40% - Accent3 2 5 2 2 7" xfId="41665" xr:uid="{00000000-0005-0000-0000-00008E500000}"/>
    <cellStyle name="40% - Accent3 2 5 2 2 8" xfId="41666" xr:uid="{00000000-0005-0000-0000-00008F500000}"/>
    <cellStyle name="40% - Accent3 2 5 2 3" xfId="41667" xr:uid="{00000000-0005-0000-0000-000090500000}"/>
    <cellStyle name="40% - Accent3 2 5 2 4" xfId="41668" xr:uid="{00000000-0005-0000-0000-000091500000}"/>
    <cellStyle name="40% - Accent3 2 5 2 4 2" xfId="41669" xr:uid="{00000000-0005-0000-0000-000092500000}"/>
    <cellStyle name="40% - Accent3 2 5 2 4 2 2" xfId="41670" xr:uid="{00000000-0005-0000-0000-000093500000}"/>
    <cellStyle name="40% - Accent3 2 5 2 4 2 3" xfId="41671" xr:uid="{00000000-0005-0000-0000-000094500000}"/>
    <cellStyle name="40% - Accent3 2 5 2 4 2 4" xfId="41672" xr:uid="{00000000-0005-0000-0000-000095500000}"/>
    <cellStyle name="40% - Accent3 2 5 2 4 2 5" xfId="41673" xr:uid="{00000000-0005-0000-0000-000096500000}"/>
    <cellStyle name="40% - Accent3 2 5 2 4 2 6" xfId="41674" xr:uid="{00000000-0005-0000-0000-000097500000}"/>
    <cellStyle name="40% - Accent3 2 5 2 4 3" xfId="41675" xr:uid="{00000000-0005-0000-0000-000098500000}"/>
    <cellStyle name="40% - Accent3 2 5 2 4 4" xfId="41676" xr:uid="{00000000-0005-0000-0000-000099500000}"/>
    <cellStyle name="40% - Accent3 2 5 2 4 5" xfId="41677" xr:uid="{00000000-0005-0000-0000-00009A500000}"/>
    <cellStyle name="40% - Accent3 2 5 2 4 6" xfId="41678" xr:uid="{00000000-0005-0000-0000-00009B500000}"/>
    <cellStyle name="40% - Accent3 2 5 2 5" xfId="41679" xr:uid="{00000000-0005-0000-0000-00009C500000}"/>
    <cellStyle name="40% - Accent3 2 5 2 6" xfId="41680" xr:uid="{00000000-0005-0000-0000-00009D500000}"/>
    <cellStyle name="40% - Accent3 2 5 2 7" xfId="41681" xr:uid="{00000000-0005-0000-0000-00009E500000}"/>
    <cellStyle name="40% - Accent3 2 5 2 8" xfId="41682" xr:uid="{00000000-0005-0000-0000-00009F500000}"/>
    <cellStyle name="40% - Accent3 2 5 2 9" xfId="41683" xr:uid="{00000000-0005-0000-0000-0000A0500000}"/>
    <cellStyle name="40% - Accent3 2 5 3" xfId="31893" xr:uid="{00000000-0005-0000-0000-0000A1500000}"/>
    <cellStyle name="40% - Accent3 2 5 3 2" xfId="41684" xr:uid="{00000000-0005-0000-0000-0000A2500000}"/>
    <cellStyle name="40% - Accent3 2 5 3 3" xfId="41685" xr:uid="{00000000-0005-0000-0000-0000A3500000}"/>
    <cellStyle name="40% - Accent3 2 5 3 4" xfId="41686" xr:uid="{00000000-0005-0000-0000-0000A4500000}"/>
    <cellStyle name="40% - Accent3 2 5 3 5" xfId="41687" xr:uid="{00000000-0005-0000-0000-0000A5500000}"/>
    <cellStyle name="40% - Accent3 2 5 3 6" xfId="41688" xr:uid="{00000000-0005-0000-0000-0000A6500000}"/>
    <cellStyle name="40% - Accent3 2 5 3 7" xfId="41689" xr:uid="{00000000-0005-0000-0000-0000A7500000}"/>
    <cellStyle name="40% - Accent3 2 5 3 8" xfId="41690" xr:uid="{00000000-0005-0000-0000-0000A8500000}"/>
    <cellStyle name="40% - Accent3 2 5 4" xfId="31894" xr:uid="{00000000-0005-0000-0000-0000A9500000}"/>
    <cellStyle name="40% - Accent3 2 5 4 2" xfId="41691" xr:uid="{00000000-0005-0000-0000-0000AA500000}"/>
    <cellStyle name="40% - Accent3 2 5 4 3" xfId="41692" xr:uid="{00000000-0005-0000-0000-0000AB500000}"/>
    <cellStyle name="40% - Accent3 2 5 4 4" xfId="41693" xr:uid="{00000000-0005-0000-0000-0000AC500000}"/>
    <cellStyle name="40% - Accent3 2 5 4 5" xfId="41694" xr:uid="{00000000-0005-0000-0000-0000AD500000}"/>
    <cellStyle name="40% - Accent3 2 5 4 6" xfId="41695" xr:uid="{00000000-0005-0000-0000-0000AE500000}"/>
    <cellStyle name="40% - Accent3 2 5 4 7" xfId="41696" xr:uid="{00000000-0005-0000-0000-0000AF500000}"/>
    <cellStyle name="40% - Accent3 2 5 4 8" xfId="41697" xr:uid="{00000000-0005-0000-0000-0000B0500000}"/>
    <cellStyle name="40% - Accent3 2 5 5" xfId="41698" xr:uid="{00000000-0005-0000-0000-0000B1500000}"/>
    <cellStyle name="40% - Accent3 2 5 5 2" xfId="41699" xr:uid="{00000000-0005-0000-0000-0000B2500000}"/>
    <cellStyle name="40% - Accent3 2 5 5 3" xfId="41700" xr:uid="{00000000-0005-0000-0000-0000B3500000}"/>
    <cellStyle name="40% - Accent3 2 5 5 4" xfId="41701" xr:uid="{00000000-0005-0000-0000-0000B4500000}"/>
    <cellStyle name="40% - Accent3 2 5 5 5" xfId="41702" xr:uid="{00000000-0005-0000-0000-0000B5500000}"/>
    <cellStyle name="40% - Accent3 2 5 5 6" xfId="41703" xr:uid="{00000000-0005-0000-0000-0000B6500000}"/>
    <cellStyle name="40% - Accent3 2 5 5 7" xfId="41704" xr:uid="{00000000-0005-0000-0000-0000B7500000}"/>
    <cellStyle name="40% - Accent3 2 5 5 8" xfId="41705" xr:uid="{00000000-0005-0000-0000-0000B8500000}"/>
    <cellStyle name="40% - Accent3 2 5 6" xfId="41706" xr:uid="{00000000-0005-0000-0000-0000B9500000}"/>
    <cellStyle name="40% - Accent3 2 5 6 2" xfId="41707" xr:uid="{00000000-0005-0000-0000-0000BA500000}"/>
    <cellStyle name="40% - Accent3 2 5 6 3" xfId="41708" xr:uid="{00000000-0005-0000-0000-0000BB500000}"/>
    <cellStyle name="40% - Accent3 2 5 6 4" xfId="41709" xr:uid="{00000000-0005-0000-0000-0000BC500000}"/>
    <cellStyle name="40% - Accent3 2 5 6 5" xfId="41710" xr:uid="{00000000-0005-0000-0000-0000BD500000}"/>
    <cellStyle name="40% - Accent3 2 5 6 6" xfId="41711" xr:uid="{00000000-0005-0000-0000-0000BE500000}"/>
    <cellStyle name="40% - Accent3 2 5 6 7" xfId="41712" xr:uid="{00000000-0005-0000-0000-0000BF500000}"/>
    <cellStyle name="40% - Accent3 2 5 6 8" xfId="41713" xr:uid="{00000000-0005-0000-0000-0000C0500000}"/>
    <cellStyle name="40% - Accent3 2 5 7" xfId="41714" xr:uid="{00000000-0005-0000-0000-0000C1500000}"/>
    <cellStyle name="40% - Accent3 2 5 7 2" xfId="41715" xr:uid="{00000000-0005-0000-0000-0000C2500000}"/>
    <cellStyle name="40% - Accent3 2 5 7 3" xfId="41716" xr:uid="{00000000-0005-0000-0000-0000C3500000}"/>
    <cellStyle name="40% - Accent3 2 5 7 4" xfId="41717" xr:uid="{00000000-0005-0000-0000-0000C4500000}"/>
    <cellStyle name="40% - Accent3 2 5 7 5" xfId="41718" xr:uid="{00000000-0005-0000-0000-0000C5500000}"/>
    <cellStyle name="40% - Accent3 2 5 7 6" xfId="41719" xr:uid="{00000000-0005-0000-0000-0000C6500000}"/>
    <cellStyle name="40% - Accent3 2 5 7 7" xfId="41720" xr:uid="{00000000-0005-0000-0000-0000C7500000}"/>
    <cellStyle name="40% - Accent3 2 5 7 8" xfId="41721" xr:uid="{00000000-0005-0000-0000-0000C8500000}"/>
    <cellStyle name="40% - Accent3 2 5 8" xfId="41722" xr:uid="{00000000-0005-0000-0000-0000C9500000}"/>
    <cellStyle name="40% - Accent3 2 5 8 2" xfId="41723" xr:uid="{00000000-0005-0000-0000-0000CA500000}"/>
    <cellStyle name="40% - Accent3 2 5 8 3" xfId="41724" xr:uid="{00000000-0005-0000-0000-0000CB500000}"/>
    <cellStyle name="40% - Accent3 2 5 8 4" xfId="41725" xr:uid="{00000000-0005-0000-0000-0000CC500000}"/>
    <cellStyle name="40% - Accent3 2 5 8 5" xfId="41726" xr:uid="{00000000-0005-0000-0000-0000CD500000}"/>
    <cellStyle name="40% - Accent3 2 5 8 6" xfId="41727" xr:uid="{00000000-0005-0000-0000-0000CE500000}"/>
    <cellStyle name="40% - Accent3 2 5 8 7" xfId="41728" xr:uid="{00000000-0005-0000-0000-0000CF500000}"/>
    <cellStyle name="40% - Accent3 2 5 8 8" xfId="41729" xr:uid="{00000000-0005-0000-0000-0000D0500000}"/>
    <cellStyle name="40% - Accent3 2 5 9" xfId="41730" xr:uid="{00000000-0005-0000-0000-0000D1500000}"/>
    <cellStyle name="40% - Accent3 2 5 9 2" xfId="41731" xr:uid="{00000000-0005-0000-0000-0000D2500000}"/>
    <cellStyle name="40% - Accent3 2 5 9 2 2" xfId="41732" xr:uid="{00000000-0005-0000-0000-0000D3500000}"/>
    <cellStyle name="40% - Accent3 2 5 9 2 2 2" xfId="41733" xr:uid="{00000000-0005-0000-0000-0000D4500000}"/>
    <cellStyle name="40% - Accent3 2 5 9 2 2 3" xfId="41734" xr:uid="{00000000-0005-0000-0000-0000D5500000}"/>
    <cellStyle name="40% - Accent3 2 5 9 2 2 4" xfId="41735" xr:uid="{00000000-0005-0000-0000-0000D6500000}"/>
    <cellStyle name="40% - Accent3 2 5 9 2 2 5" xfId="41736" xr:uid="{00000000-0005-0000-0000-0000D7500000}"/>
    <cellStyle name="40% - Accent3 2 5 9 2 2 6" xfId="41737" xr:uid="{00000000-0005-0000-0000-0000D8500000}"/>
    <cellStyle name="40% - Accent3 2 5 9 2 3" xfId="41738" xr:uid="{00000000-0005-0000-0000-0000D9500000}"/>
    <cellStyle name="40% - Accent3 2 5 9 2 4" xfId="41739" xr:uid="{00000000-0005-0000-0000-0000DA500000}"/>
    <cellStyle name="40% - Accent3 2 5 9 2 5" xfId="41740" xr:uid="{00000000-0005-0000-0000-0000DB500000}"/>
    <cellStyle name="40% - Accent3 2 5 9 2 6" xfId="41741" xr:uid="{00000000-0005-0000-0000-0000DC500000}"/>
    <cellStyle name="40% - Accent3 2 5 9 3" xfId="41742" xr:uid="{00000000-0005-0000-0000-0000DD500000}"/>
    <cellStyle name="40% - Accent3 2 5 9 4" xfId="41743" xr:uid="{00000000-0005-0000-0000-0000DE500000}"/>
    <cellStyle name="40% - Accent3 2 5 9 5" xfId="41744" xr:uid="{00000000-0005-0000-0000-0000DF500000}"/>
    <cellStyle name="40% - Accent3 2 5 9 6" xfId="41745" xr:uid="{00000000-0005-0000-0000-0000E0500000}"/>
    <cellStyle name="40% - Accent3 2 5 9 7" xfId="41746" xr:uid="{00000000-0005-0000-0000-0000E1500000}"/>
    <cellStyle name="40% - Accent3 2 5 9 8" xfId="41747" xr:uid="{00000000-0005-0000-0000-0000E2500000}"/>
    <cellStyle name="40% - Accent3 2 6" xfId="10102" xr:uid="{00000000-0005-0000-0000-0000E3500000}"/>
    <cellStyle name="40% - Accent3 2 6 10" xfId="41748" xr:uid="{00000000-0005-0000-0000-0000E4500000}"/>
    <cellStyle name="40% - Accent3 2 6 10 2" xfId="41749" xr:uid="{00000000-0005-0000-0000-0000E5500000}"/>
    <cellStyle name="40% - Accent3 2 6 10 2 2" xfId="41750" xr:uid="{00000000-0005-0000-0000-0000E6500000}"/>
    <cellStyle name="40% - Accent3 2 6 10 2 3" xfId="41751" xr:uid="{00000000-0005-0000-0000-0000E7500000}"/>
    <cellStyle name="40% - Accent3 2 6 10 2 4" xfId="41752" xr:uid="{00000000-0005-0000-0000-0000E8500000}"/>
    <cellStyle name="40% - Accent3 2 6 10 2 5" xfId="41753" xr:uid="{00000000-0005-0000-0000-0000E9500000}"/>
    <cellStyle name="40% - Accent3 2 6 10 2 6" xfId="41754" xr:uid="{00000000-0005-0000-0000-0000EA500000}"/>
    <cellStyle name="40% - Accent3 2 6 10 3" xfId="41755" xr:uid="{00000000-0005-0000-0000-0000EB500000}"/>
    <cellStyle name="40% - Accent3 2 6 10 4" xfId="41756" xr:uid="{00000000-0005-0000-0000-0000EC500000}"/>
    <cellStyle name="40% - Accent3 2 6 10 5" xfId="41757" xr:uid="{00000000-0005-0000-0000-0000ED500000}"/>
    <cellStyle name="40% - Accent3 2 6 10 6" xfId="41758" xr:uid="{00000000-0005-0000-0000-0000EE500000}"/>
    <cellStyle name="40% - Accent3 2 6 11" xfId="41759" xr:uid="{00000000-0005-0000-0000-0000EF500000}"/>
    <cellStyle name="40% - Accent3 2 6 12" xfId="41760" xr:uid="{00000000-0005-0000-0000-0000F0500000}"/>
    <cellStyle name="40% - Accent3 2 6 13" xfId="41761" xr:uid="{00000000-0005-0000-0000-0000F1500000}"/>
    <cellStyle name="40% - Accent3 2 6 14" xfId="41762" xr:uid="{00000000-0005-0000-0000-0000F2500000}"/>
    <cellStyle name="40% - Accent3 2 6 15" xfId="41763" xr:uid="{00000000-0005-0000-0000-0000F3500000}"/>
    <cellStyle name="40% - Accent3 2 6 2" xfId="29850" xr:uid="{00000000-0005-0000-0000-0000F4500000}"/>
    <cellStyle name="40% - Accent3 2 6 2 2" xfId="41764" xr:uid="{00000000-0005-0000-0000-0000F5500000}"/>
    <cellStyle name="40% - Accent3 2 6 2 2 2" xfId="41765" xr:uid="{00000000-0005-0000-0000-0000F6500000}"/>
    <cellStyle name="40% - Accent3 2 6 2 2 2 2" xfId="41766" xr:uid="{00000000-0005-0000-0000-0000F7500000}"/>
    <cellStyle name="40% - Accent3 2 6 2 2 2 2 2" xfId="41767" xr:uid="{00000000-0005-0000-0000-0000F8500000}"/>
    <cellStyle name="40% - Accent3 2 6 2 2 2 2 3" xfId="41768" xr:uid="{00000000-0005-0000-0000-0000F9500000}"/>
    <cellStyle name="40% - Accent3 2 6 2 2 2 2 4" xfId="41769" xr:uid="{00000000-0005-0000-0000-0000FA500000}"/>
    <cellStyle name="40% - Accent3 2 6 2 2 2 2 5" xfId="41770" xr:uid="{00000000-0005-0000-0000-0000FB500000}"/>
    <cellStyle name="40% - Accent3 2 6 2 2 2 2 6" xfId="41771" xr:uid="{00000000-0005-0000-0000-0000FC500000}"/>
    <cellStyle name="40% - Accent3 2 6 2 2 2 3" xfId="41772" xr:uid="{00000000-0005-0000-0000-0000FD500000}"/>
    <cellStyle name="40% - Accent3 2 6 2 2 2 4" xfId="41773" xr:uid="{00000000-0005-0000-0000-0000FE500000}"/>
    <cellStyle name="40% - Accent3 2 6 2 2 2 5" xfId="41774" xr:uid="{00000000-0005-0000-0000-0000FF500000}"/>
    <cellStyle name="40% - Accent3 2 6 2 2 2 6" xfId="41775" xr:uid="{00000000-0005-0000-0000-000000510000}"/>
    <cellStyle name="40% - Accent3 2 6 2 2 3" xfId="41776" xr:uid="{00000000-0005-0000-0000-000001510000}"/>
    <cellStyle name="40% - Accent3 2 6 2 2 4" xfId="41777" xr:uid="{00000000-0005-0000-0000-000002510000}"/>
    <cellStyle name="40% - Accent3 2 6 2 2 5" xfId="41778" xr:uid="{00000000-0005-0000-0000-000003510000}"/>
    <cellStyle name="40% - Accent3 2 6 2 2 6" xfId="41779" xr:uid="{00000000-0005-0000-0000-000004510000}"/>
    <cellStyle name="40% - Accent3 2 6 2 2 7" xfId="41780" xr:uid="{00000000-0005-0000-0000-000005510000}"/>
    <cellStyle name="40% - Accent3 2 6 2 2 8" xfId="41781" xr:uid="{00000000-0005-0000-0000-000006510000}"/>
    <cellStyle name="40% - Accent3 2 6 2 3" xfId="41782" xr:uid="{00000000-0005-0000-0000-000007510000}"/>
    <cellStyle name="40% - Accent3 2 6 2 4" xfId="41783" xr:uid="{00000000-0005-0000-0000-000008510000}"/>
    <cellStyle name="40% - Accent3 2 6 2 4 2" xfId="41784" xr:uid="{00000000-0005-0000-0000-000009510000}"/>
    <cellStyle name="40% - Accent3 2 6 2 4 2 2" xfId="41785" xr:uid="{00000000-0005-0000-0000-00000A510000}"/>
    <cellStyle name="40% - Accent3 2 6 2 4 2 3" xfId="41786" xr:uid="{00000000-0005-0000-0000-00000B510000}"/>
    <cellStyle name="40% - Accent3 2 6 2 4 2 4" xfId="41787" xr:uid="{00000000-0005-0000-0000-00000C510000}"/>
    <cellStyle name="40% - Accent3 2 6 2 4 2 5" xfId="41788" xr:uid="{00000000-0005-0000-0000-00000D510000}"/>
    <cellStyle name="40% - Accent3 2 6 2 4 2 6" xfId="41789" xr:uid="{00000000-0005-0000-0000-00000E510000}"/>
    <cellStyle name="40% - Accent3 2 6 2 4 3" xfId="41790" xr:uid="{00000000-0005-0000-0000-00000F510000}"/>
    <cellStyle name="40% - Accent3 2 6 2 4 4" xfId="41791" xr:uid="{00000000-0005-0000-0000-000010510000}"/>
    <cellStyle name="40% - Accent3 2 6 2 4 5" xfId="41792" xr:uid="{00000000-0005-0000-0000-000011510000}"/>
    <cellStyle name="40% - Accent3 2 6 2 4 6" xfId="41793" xr:uid="{00000000-0005-0000-0000-000012510000}"/>
    <cellStyle name="40% - Accent3 2 6 2 5" xfId="41794" xr:uid="{00000000-0005-0000-0000-000013510000}"/>
    <cellStyle name="40% - Accent3 2 6 2 6" xfId="41795" xr:uid="{00000000-0005-0000-0000-000014510000}"/>
    <cellStyle name="40% - Accent3 2 6 2 7" xfId="41796" xr:uid="{00000000-0005-0000-0000-000015510000}"/>
    <cellStyle name="40% - Accent3 2 6 2 8" xfId="41797" xr:uid="{00000000-0005-0000-0000-000016510000}"/>
    <cellStyle name="40% - Accent3 2 6 2 9" xfId="41798" xr:uid="{00000000-0005-0000-0000-000017510000}"/>
    <cellStyle name="40% - Accent3 2 6 3" xfId="41799" xr:uid="{00000000-0005-0000-0000-000018510000}"/>
    <cellStyle name="40% - Accent3 2 6 3 2" xfId="41800" xr:uid="{00000000-0005-0000-0000-000019510000}"/>
    <cellStyle name="40% - Accent3 2 6 3 3" xfId="41801" xr:uid="{00000000-0005-0000-0000-00001A510000}"/>
    <cellStyle name="40% - Accent3 2 6 3 4" xfId="41802" xr:uid="{00000000-0005-0000-0000-00001B510000}"/>
    <cellStyle name="40% - Accent3 2 6 3 5" xfId="41803" xr:uid="{00000000-0005-0000-0000-00001C510000}"/>
    <cellStyle name="40% - Accent3 2 6 3 6" xfId="41804" xr:uid="{00000000-0005-0000-0000-00001D510000}"/>
    <cellStyle name="40% - Accent3 2 6 3 7" xfId="41805" xr:uid="{00000000-0005-0000-0000-00001E510000}"/>
    <cellStyle name="40% - Accent3 2 6 3 8" xfId="41806" xr:uid="{00000000-0005-0000-0000-00001F510000}"/>
    <cellStyle name="40% - Accent3 2 6 4" xfId="41807" xr:uid="{00000000-0005-0000-0000-000020510000}"/>
    <cellStyle name="40% - Accent3 2 6 4 2" xfId="41808" xr:uid="{00000000-0005-0000-0000-000021510000}"/>
    <cellStyle name="40% - Accent3 2 6 4 3" xfId="41809" xr:uid="{00000000-0005-0000-0000-000022510000}"/>
    <cellStyle name="40% - Accent3 2 6 4 4" xfId="41810" xr:uid="{00000000-0005-0000-0000-000023510000}"/>
    <cellStyle name="40% - Accent3 2 6 4 5" xfId="41811" xr:uid="{00000000-0005-0000-0000-000024510000}"/>
    <cellStyle name="40% - Accent3 2 6 4 6" xfId="41812" xr:uid="{00000000-0005-0000-0000-000025510000}"/>
    <cellStyle name="40% - Accent3 2 6 4 7" xfId="41813" xr:uid="{00000000-0005-0000-0000-000026510000}"/>
    <cellStyle name="40% - Accent3 2 6 4 8" xfId="41814" xr:uid="{00000000-0005-0000-0000-000027510000}"/>
    <cellStyle name="40% - Accent3 2 6 5" xfId="41815" xr:uid="{00000000-0005-0000-0000-000028510000}"/>
    <cellStyle name="40% - Accent3 2 6 5 2" xfId="41816" xr:uid="{00000000-0005-0000-0000-000029510000}"/>
    <cellStyle name="40% - Accent3 2 6 5 3" xfId="41817" xr:uid="{00000000-0005-0000-0000-00002A510000}"/>
    <cellStyle name="40% - Accent3 2 6 5 4" xfId="41818" xr:uid="{00000000-0005-0000-0000-00002B510000}"/>
    <cellStyle name="40% - Accent3 2 6 5 5" xfId="41819" xr:uid="{00000000-0005-0000-0000-00002C510000}"/>
    <cellStyle name="40% - Accent3 2 6 5 6" xfId="41820" xr:uid="{00000000-0005-0000-0000-00002D510000}"/>
    <cellStyle name="40% - Accent3 2 6 5 7" xfId="41821" xr:uid="{00000000-0005-0000-0000-00002E510000}"/>
    <cellStyle name="40% - Accent3 2 6 5 8" xfId="41822" xr:uid="{00000000-0005-0000-0000-00002F510000}"/>
    <cellStyle name="40% - Accent3 2 6 6" xfId="41823" xr:uid="{00000000-0005-0000-0000-000030510000}"/>
    <cellStyle name="40% - Accent3 2 6 6 2" xfId="41824" xr:uid="{00000000-0005-0000-0000-000031510000}"/>
    <cellStyle name="40% - Accent3 2 6 6 3" xfId="41825" xr:uid="{00000000-0005-0000-0000-000032510000}"/>
    <cellStyle name="40% - Accent3 2 6 6 4" xfId="41826" xr:uid="{00000000-0005-0000-0000-000033510000}"/>
    <cellStyle name="40% - Accent3 2 6 6 5" xfId="41827" xr:uid="{00000000-0005-0000-0000-000034510000}"/>
    <cellStyle name="40% - Accent3 2 6 6 6" xfId="41828" xr:uid="{00000000-0005-0000-0000-000035510000}"/>
    <cellStyle name="40% - Accent3 2 6 6 7" xfId="41829" xr:uid="{00000000-0005-0000-0000-000036510000}"/>
    <cellStyle name="40% - Accent3 2 6 6 8" xfId="41830" xr:uid="{00000000-0005-0000-0000-000037510000}"/>
    <cellStyle name="40% - Accent3 2 6 7" xfId="41831" xr:uid="{00000000-0005-0000-0000-000038510000}"/>
    <cellStyle name="40% - Accent3 2 6 7 2" xfId="41832" xr:uid="{00000000-0005-0000-0000-000039510000}"/>
    <cellStyle name="40% - Accent3 2 6 7 3" xfId="41833" xr:uid="{00000000-0005-0000-0000-00003A510000}"/>
    <cellStyle name="40% - Accent3 2 6 7 4" xfId="41834" xr:uid="{00000000-0005-0000-0000-00003B510000}"/>
    <cellStyle name="40% - Accent3 2 6 7 5" xfId="41835" xr:uid="{00000000-0005-0000-0000-00003C510000}"/>
    <cellStyle name="40% - Accent3 2 6 7 6" xfId="41836" xr:uid="{00000000-0005-0000-0000-00003D510000}"/>
    <cellStyle name="40% - Accent3 2 6 7 7" xfId="41837" xr:uid="{00000000-0005-0000-0000-00003E510000}"/>
    <cellStyle name="40% - Accent3 2 6 7 8" xfId="41838" xr:uid="{00000000-0005-0000-0000-00003F510000}"/>
    <cellStyle name="40% - Accent3 2 6 8" xfId="41839" xr:uid="{00000000-0005-0000-0000-000040510000}"/>
    <cellStyle name="40% - Accent3 2 6 8 2" xfId="41840" xr:uid="{00000000-0005-0000-0000-000041510000}"/>
    <cellStyle name="40% - Accent3 2 6 8 3" xfId="41841" xr:uid="{00000000-0005-0000-0000-000042510000}"/>
    <cellStyle name="40% - Accent3 2 6 8 4" xfId="41842" xr:uid="{00000000-0005-0000-0000-000043510000}"/>
    <cellStyle name="40% - Accent3 2 6 8 5" xfId="41843" xr:uid="{00000000-0005-0000-0000-000044510000}"/>
    <cellStyle name="40% - Accent3 2 6 8 6" xfId="41844" xr:uid="{00000000-0005-0000-0000-000045510000}"/>
    <cellStyle name="40% - Accent3 2 6 8 7" xfId="41845" xr:uid="{00000000-0005-0000-0000-000046510000}"/>
    <cellStyle name="40% - Accent3 2 6 8 8" xfId="41846" xr:uid="{00000000-0005-0000-0000-000047510000}"/>
    <cellStyle name="40% - Accent3 2 6 9" xfId="41847" xr:uid="{00000000-0005-0000-0000-000048510000}"/>
    <cellStyle name="40% - Accent3 2 6 9 2" xfId="41848" xr:uid="{00000000-0005-0000-0000-000049510000}"/>
    <cellStyle name="40% - Accent3 2 6 9 2 2" xfId="41849" xr:uid="{00000000-0005-0000-0000-00004A510000}"/>
    <cellStyle name="40% - Accent3 2 6 9 2 2 2" xfId="41850" xr:uid="{00000000-0005-0000-0000-00004B510000}"/>
    <cellStyle name="40% - Accent3 2 6 9 2 2 3" xfId="41851" xr:uid="{00000000-0005-0000-0000-00004C510000}"/>
    <cellStyle name="40% - Accent3 2 6 9 2 2 4" xfId="41852" xr:uid="{00000000-0005-0000-0000-00004D510000}"/>
    <cellStyle name="40% - Accent3 2 6 9 2 2 5" xfId="41853" xr:uid="{00000000-0005-0000-0000-00004E510000}"/>
    <cellStyle name="40% - Accent3 2 6 9 2 2 6" xfId="41854" xr:uid="{00000000-0005-0000-0000-00004F510000}"/>
    <cellStyle name="40% - Accent3 2 6 9 2 3" xfId="41855" xr:uid="{00000000-0005-0000-0000-000050510000}"/>
    <cellStyle name="40% - Accent3 2 6 9 2 4" xfId="41856" xr:uid="{00000000-0005-0000-0000-000051510000}"/>
    <cellStyle name="40% - Accent3 2 6 9 2 5" xfId="41857" xr:uid="{00000000-0005-0000-0000-000052510000}"/>
    <cellStyle name="40% - Accent3 2 6 9 2 6" xfId="41858" xr:uid="{00000000-0005-0000-0000-000053510000}"/>
    <cellStyle name="40% - Accent3 2 6 9 3" xfId="41859" xr:uid="{00000000-0005-0000-0000-000054510000}"/>
    <cellStyle name="40% - Accent3 2 6 9 4" xfId="41860" xr:uid="{00000000-0005-0000-0000-000055510000}"/>
    <cellStyle name="40% - Accent3 2 6 9 5" xfId="41861" xr:uid="{00000000-0005-0000-0000-000056510000}"/>
    <cellStyle name="40% - Accent3 2 6 9 6" xfId="41862" xr:uid="{00000000-0005-0000-0000-000057510000}"/>
    <cellStyle name="40% - Accent3 2 6 9 7" xfId="41863" xr:uid="{00000000-0005-0000-0000-000058510000}"/>
    <cellStyle name="40% - Accent3 2 6 9 8" xfId="41864" xr:uid="{00000000-0005-0000-0000-000059510000}"/>
    <cellStyle name="40% - Accent3 2 7" xfId="29851" xr:uid="{00000000-0005-0000-0000-00005A510000}"/>
    <cellStyle name="40% - Accent3 2 7 10" xfId="41865" xr:uid="{00000000-0005-0000-0000-00005B510000}"/>
    <cellStyle name="40% - Accent3 2 7 10 2" xfId="41866" xr:uid="{00000000-0005-0000-0000-00005C510000}"/>
    <cellStyle name="40% - Accent3 2 7 10 2 2" xfId="41867" xr:uid="{00000000-0005-0000-0000-00005D510000}"/>
    <cellStyle name="40% - Accent3 2 7 10 2 3" xfId="41868" xr:uid="{00000000-0005-0000-0000-00005E510000}"/>
    <cellStyle name="40% - Accent3 2 7 10 2 4" xfId="41869" xr:uid="{00000000-0005-0000-0000-00005F510000}"/>
    <cellStyle name="40% - Accent3 2 7 10 2 5" xfId="41870" xr:uid="{00000000-0005-0000-0000-000060510000}"/>
    <cellStyle name="40% - Accent3 2 7 10 2 6" xfId="41871" xr:uid="{00000000-0005-0000-0000-000061510000}"/>
    <cellStyle name="40% - Accent3 2 7 10 3" xfId="41872" xr:uid="{00000000-0005-0000-0000-000062510000}"/>
    <cellStyle name="40% - Accent3 2 7 10 4" xfId="41873" xr:uid="{00000000-0005-0000-0000-000063510000}"/>
    <cellStyle name="40% - Accent3 2 7 10 5" xfId="41874" xr:uid="{00000000-0005-0000-0000-000064510000}"/>
    <cellStyle name="40% - Accent3 2 7 10 6" xfId="41875" xr:uid="{00000000-0005-0000-0000-000065510000}"/>
    <cellStyle name="40% - Accent3 2 7 11" xfId="41876" xr:uid="{00000000-0005-0000-0000-000066510000}"/>
    <cellStyle name="40% - Accent3 2 7 12" xfId="41877" xr:uid="{00000000-0005-0000-0000-000067510000}"/>
    <cellStyle name="40% - Accent3 2 7 13" xfId="41878" xr:uid="{00000000-0005-0000-0000-000068510000}"/>
    <cellStyle name="40% - Accent3 2 7 14" xfId="41879" xr:uid="{00000000-0005-0000-0000-000069510000}"/>
    <cellStyle name="40% - Accent3 2 7 15" xfId="41880" xr:uid="{00000000-0005-0000-0000-00006A510000}"/>
    <cellStyle name="40% - Accent3 2 7 2" xfId="29852" xr:uid="{00000000-0005-0000-0000-00006B510000}"/>
    <cellStyle name="40% - Accent3 2 7 2 2" xfId="41881" xr:uid="{00000000-0005-0000-0000-00006C510000}"/>
    <cellStyle name="40% - Accent3 2 7 2 2 2" xfId="41882" xr:uid="{00000000-0005-0000-0000-00006D510000}"/>
    <cellStyle name="40% - Accent3 2 7 2 2 2 2" xfId="41883" xr:uid="{00000000-0005-0000-0000-00006E510000}"/>
    <cellStyle name="40% - Accent3 2 7 2 2 2 2 2" xfId="41884" xr:uid="{00000000-0005-0000-0000-00006F510000}"/>
    <cellStyle name="40% - Accent3 2 7 2 2 2 2 3" xfId="41885" xr:uid="{00000000-0005-0000-0000-000070510000}"/>
    <cellStyle name="40% - Accent3 2 7 2 2 2 2 4" xfId="41886" xr:uid="{00000000-0005-0000-0000-000071510000}"/>
    <cellStyle name="40% - Accent3 2 7 2 2 2 2 5" xfId="41887" xr:uid="{00000000-0005-0000-0000-000072510000}"/>
    <cellStyle name="40% - Accent3 2 7 2 2 2 2 6" xfId="41888" xr:uid="{00000000-0005-0000-0000-000073510000}"/>
    <cellStyle name="40% - Accent3 2 7 2 2 2 3" xfId="41889" xr:uid="{00000000-0005-0000-0000-000074510000}"/>
    <cellStyle name="40% - Accent3 2 7 2 2 2 4" xfId="41890" xr:uid="{00000000-0005-0000-0000-000075510000}"/>
    <cellStyle name="40% - Accent3 2 7 2 2 2 5" xfId="41891" xr:uid="{00000000-0005-0000-0000-000076510000}"/>
    <cellStyle name="40% - Accent3 2 7 2 2 2 6" xfId="41892" xr:uid="{00000000-0005-0000-0000-000077510000}"/>
    <cellStyle name="40% - Accent3 2 7 2 2 3" xfId="41893" xr:uid="{00000000-0005-0000-0000-000078510000}"/>
    <cellStyle name="40% - Accent3 2 7 2 2 4" xfId="41894" xr:uid="{00000000-0005-0000-0000-000079510000}"/>
    <cellStyle name="40% - Accent3 2 7 2 2 5" xfId="41895" xr:uid="{00000000-0005-0000-0000-00007A510000}"/>
    <cellStyle name="40% - Accent3 2 7 2 2 6" xfId="41896" xr:uid="{00000000-0005-0000-0000-00007B510000}"/>
    <cellStyle name="40% - Accent3 2 7 2 2 7" xfId="41897" xr:uid="{00000000-0005-0000-0000-00007C510000}"/>
    <cellStyle name="40% - Accent3 2 7 2 2 8" xfId="41898" xr:uid="{00000000-0005-0000-0000-00007D510000}"/>
    <cellStyle name="40% - Accent3 2 7 2 3" xfId="41899" xr:uid="{00000000-0005-0000-0000-00007E510000}"/>
    <cellStyle name="40% - Accent3 2 7 2 4" xfId="41900" xr:uid="{00000000-0005-0000-0000-00007F510000}"/>
    <cellStyle name="40% - Accent3 2 7 2 4 2" xfId="41901" xr:uid="{00000000-0005-0000-0000-000080510000}"/>
    <cellStyle name="40% - Accent3 2 7 2 4 2 2" xfId="41902" xr:uid="{00000000-0005-0000-0000-000081510000}"/>
    <cellStyle name="40% - Accent3 2 7 2 4 2 3" xfId="41903" xr:uid="{00000000-0005-0000-0000-000082510000}"/>
    <cellStyle name="40% - Accent3 2 7 2 4 2 4" xfId="41904" xr:uid="{00000000-0005-0000-0000-000083510000}"/>
    <cellStyle name="40% - Accent3 2 7 2 4 2 5" xfId="41905" xr:uid="{00000000-0005-0000-0000-000084510000}"/>
    <cellStyle name="40% - Accent3 2 7 2 4 2 6" xfId="41906" xr:uid="{00000000-0005-0000-0000-000085510000}"/>
    <cellStyle name="40% - Accent3 2 7 2 4 3" xfId="41907" xr:uid="{00000000-0005-0000-0000-000086510000}"/>
    <cellStyle name="40% - Accent3 2 7 2 4 4" xfId="41908" xr:uid="{00000000-0005-0000-0000-000087510000}"/>
    <cellStyle name="40% - Accent3 2 7 2 4 5" xfId="41909" xr:uid="{00000000-0005-0000-0000-000088510000}"/>
    <cellStyle name="40% - Accent3 2 7 2 4 6" xfId="41910" xr:uid="{00000000-0005-0000-0000-000089510000}"/>
    <cellStyle name="40% - Accent3 2 7 2 5" xfId="41911" xr:uid="{00000000-0005-0000-0000-00008A510000}"/>
    <cellStyle name="40% - Accent3 2 7 2 6" xfId="41912" xr:uid="{00000000-0005-0000-0000-00008B510000}"/>
    <cellStyle name="40% - Accent3 2 7 2 7" xfId="41913" xr:uid="{00000000-0005-0000-0000-00008C510000}"/>
    <cellStyle name="40% - Accent3 2 7 2 8" xfId="41914" xr:uid="{00000000-0005-0000-0000-00008D510000}"/>
    <cellStyle name="40% - Accent3 2 7 2 9" xfId="41915" xr:uid="{00000000-0005-0000-0000-00008E510000}"/>
    <cellStyle name="40% - Accent3 2 7 3" xfId="41916" xr:uid="{00000000-0005-0000-0000-00008F510000}"/>
    <cellStyle name="40% - Accent3 2 7 3 2" xfId="41917" xr:uid="{00000000-0005-0000-0000-000090510000}"/>
    <cellStyle name="40% - Accent3 2 7 3 3" xfId="41918" xr:uid="{00000000-0005-0000-0000-000091510000}"/>
    <cellStyle name="40% - Accent3 2 7 3 4" xfId="41919" xr:uid="{00000000-0005-0000-0000-000092510000}"/>
    <cellStyle name="40% - Accent3 2 7 3 5" xfId="41920" xr:uid="{00000000-0005-0000-0000-000093510000}"/>
    <cellStyle name="40% - Accent3 2 7 3 6" xfId="41921" xr:uid="{00000000-0005-0000-0000-000094510000}"/>
    <cellStyle name="40% - Accent3 2 7 3 7" xfId="41922" xr:uid="{00000000-0005-0000-0000-000095510000}"/>
    <cellStyle name="40% - Accent3 2 7 3 8" xfId="41923" xr:uid="{00000000-0005-0000-0000-000096510000}"/>
    <cellStyle name="40% - Accent3 2 7 4" xfId="41924" xr:uid="{00000000-0005-0000-0000-000097510000}"/>
    <cellStyle name="40% - Accent3 2 7 4 2" xfId="41925" xr:uid="{00000000-0005-0000-0000-000098510000}"/>
    <cellStyle name="40% - Accent3 2 7 4 3" xfId="41926" xr:uid="{00000000-0005-0000-0000-000099510000}"/>
    <cellStyle name="40% - Accent3 2 7 4 4" xfId="41927" xr:uid="{00000000-0005-0000-0000-00009A510000}"/>
    <cellStyle name="40% - Accent3 2 7 4 5" xfId="41928" xr:uid="{00000000-0005-0000-0000-00009B510000}"/>
    <cellStyle name="40% - Accent3 2 7 4 6" xfId="41929" xr:uid="{00000000-0005-0000-0000-00009C510000}"/>
    <cellStyle name="40% - Accent3 2 7 4 7" xfId="41930" xr:uid="{00000000-0005-0000-0000-00009D510000}"/>
    <cellStyle name="40% - Accent3 2 7 4 8" xfId="41931" xr:uid="{00000000-0005-0000-0000-00009E510000}"/>
    <cellStyle name="40% - Accent3 2 7 5" xfId="41932" xr:uid="{00000000-0005-0000-0000-00009F510000}"/>
    <cellStyle name="40% - Accent3 2 7 5 2" xfId="41933" xr:uid="{00000000-0005-0000-0000-0000A0510000}"/>
    <cellStyle name="40% - Accent3 2 7 5 3" xfId="41934" xr:uid="{00000000-0005-0000-0000-0000A1510000}"/>
    <cellStyle name="40% - Accent3 2 7 5 4" xfId="41935" xr:uid="{00000000-0005-0000-0000-0000A2510000}"/>
    <cellStyle name="40% - Accent3 2 7 5 5" xfId="41936" xr:uid="{00000000-0005-0000-0000-0000A3510000}"/>
    <cellStyle name="40% - Accent3 2 7 5 6" xfId="41937" xr:uid="{00000000-0005-0000-0000-0000A4510000}"/>
    <cellStyle name="40% - Accent3 2 7 5 7" xfId="41938" xr:uid="{00000000-0005-0000-0000-0000A5510000}"/>
    <cellStyle name="40% - Accent3 2 7 5 8" xfId="41939" xr:uid="{00000000-0005-0000-0000-0000A6510000}"/>
    <cellStyle name="40% - Accent3 2 7 6" xfId="41940" xr:uid="{00000000-0005-0000-0000-0000A7510000}"/>
    <cellStyle name="40% - Accent3 2 7 6 2" xfId="41941" xr:uid="{00000000-0005-0000-0000-0000A8510000}"/>
    <cellStyle name="40% - Accent3 2 7 6 3" xfId="41942" xr:uid="{00000000-0005-0000-0000-0000A9510000}"/>
    <cellStyle name="40% - Accent3 2 7 6 4" xfId="41943" xr:uid="{00000000-0005-0000-0000-0000AA510000}"/>
    <cellStyle name="40% - Accent3 2 7 6 5" xfId="41944" xr:uid="{00000000-0005-0000-0000-0000AB510000}"/>
    <cellStyle name="40% - Accent3 2 7 6 6" xfId="41945" xr:uid="{00000000-0005-0000-0000-0000AC510000}"/>
    <cellStyle name="40% - Accent3 2 7 6 7" xfId="41946" xr:uid="{00000000-0005-0000-0000-0000AD510000}"/>
    <cellStyle name="40% - Accent3 2 7 6 8" xfId="41947" xr:uid="{00000000-0005-0000-0000-0000AE510000}"/>
    <cellStyle name="40% - Accent3 2 7 7" xfId="41948" xr:uid="{00000000-0005-0000-0000-0000AF510000}"/>
    <cellStyle name="40% - Accent3 2 7 7 2" xfId="41949" xr:uid="{00000000-0005-0000-0000-0000B0510000}"/>
    <cellStyle name="40% - Accent3 2 7 7 3" xfId="41950" xr:uid="{00000000-0005-0000-0000-0000B1510000}"/>
    <cellStyle name="40% - Accent3 2 7 7 4" xfId="41951" xr:uid="{00000000-0005-0000-0000-0000B2510000}"/>
    <cellStyle name="40% - Accent3 2 7 7 5" xfId="41952" xr:uid="{00000000-0005-0000-0000-0000B3510000}"/>
    <cellStyle name="40% - Accent3 2 7 7 6" xfId="41953" xr:uid="{00000000-0005-0000-0000-0000B4510000}"/>
    <cellStyle name="40% - Accent3 2 7 7 7" xfId="41954" xr:uid="{00000000-0005-0000-0000-0000B5510000}"/>
    <cellStyle name="40% - Accent3 2 7 7 8" xfId="41955" xr:uid="{00000000-0005-0000-0000-0000B6510000}"/>
    <cellStyle name="40% - Accent3 2 7 8" xfId="41956" xr:uid="{00000000-0005-0000-0000-0000B7510000}"/>
    <cellStyle name="40% - Accent3 2 7 8 2" xfId="41957" xr:uid="{00000000-0005-0000-0000-0000B8510000}"/>
    <cellStyle name="40% - Accent3 2 7 8 3" xfId="41958" xr:uid="{00000000-0005-0000-0000-0000B9510000}"/>
    <cellStyle name="40% - Accent3 2 7 8 4" xfId="41959" xr:uid="{00000000-0005-0000-0000-0000BA510000}"/>
    <cellStyle name="40% - Accent3 2 7 8 5" xfId="41960" xr:uid="{00000000-0005-0000-0000-0000BB510000}"/>
    <cellStyle name="40% - Accent3 2 7 8 6" xfId="41961" xr:uid="{00000000-0005-0000-0000-0000BC510000}"/>
    <cellStyle name="40% - Accent3 2 7 8 7" xfId="41962" xr:uid="{00000000-0005-0000-0000-0000BD510000}"/>
    <cellStyle name="40% - Accent3 2 7 8 8" xfId="41963" xr:uid="{00000000-0005-0000-0000-0000BE510000}"/>
    <cellStyle name="40% - Accent3 2 7 9" xfId="41964" xr:uid="{00000000-0005-0000-0000-0000BF510000}"/>
    <cellStyle name="40% - Accent3 2 7 9 2" xfId="41965" xr:uid="{00000000-0005-0000-0000-0000C0510000}"/>
    <cellStyle name="40% - Accent3 2 7 9 2 2" xfId="41966" xr:uid="{00000000-0005-0000-0000-0000C1510000}"/>
    <cellStyle name="40% - Accent3 2 7 9 2 2 2" xfId="41967" xr:uid="{00000000-0005-0000-0000-0000C2510000}"/>
    <cellStyle name="40% - Accent3 2 7 9 2 2 3" xfId="41968" xr:uid="{00000000-0005-0000-0000-0000C3510000}"/>
    <cellStyle name="40% - Accent3 2 7 9 2 2 4" xfId="41969" xr:uid="{00000000-0005-0000-0000-0000C4510000}"/>
    <cellStyle name="40% - Accent3 2 7 9 2 2 5" xfId="41970" xr:uid="{00000000-0005-0000-0000-0000C5510000}"/>
    <cellStyle name="40% - Accent3 2 7 9 2 2 6" xfId="41971" xr:uid="{00000000-0005-0000-0000-0000C6510000}"/>
    <cellStyle name="40% - Accent3 2 7 9 2 3" xfId="41972" xr:uid="{00000000-0005-0000-0000-0000C7510000}"/>
    <cellStyle name="40% - Accent3 2 7 9 2 4" xfId="41973" xr:uid="{00000000-0005-0000-0000-0000C8510000}"/>
    <cellStyle name="40% - Accent3 2 7 9 2 5" xfId="41974" xr:uid="{00000000-0005-0000-0000-0000C9510000}"/>
    <cellStyle name="40% - Accent3 2 7 9 2 6" xfId="41975" xr:uid="{00000000-0005-0000-0000-0000CA510000}"/>
    <cellStyle name="40% - Accent3 2 7 9 3" xfId="41976" xr:uid="{00000000-0005-0000-0000-0000CB510000}"/>
    <cellStyle name="40% - Accent3 2 7 9 4" xfId="41977" xr:uid="{00000000-0005-0000-0000-0000CC510000}"/>
    <cellStyle name="40% - Accent3 2 7 9 5" xfId="41978" xr:uid="{00000000-0005-0000-0000-0000CD510000}"/>
    <cellStyle name="40% - Accent3 2 7 9 6" xfId="41979" xr:uid="{00000000-0005-0000-0000-0000CE510000}"/>
    <cellStyle name="40% - Accent3 2 7 9 7" xfId="41980" xr:uid="{00000000-0005-0000-0000-0000CF510000}"/>
    <cellStyle name="40% - Accent3 2 7 9 8" xfId="41981" xr:uid="{00000000-0005-0000-0000-0000D0510000}"/>
    <cellStyle name="40% - Accent3 2 8" xfId="29853" xr:uid="{00000000-0005-0000-0000-0000D1510000}"/>
    <cellStyle name="40% - Accent3 2 8 2" xfId="41982" xr:uid="{00000000-0005-0000-0000-0000D2510000}"/>
    <cellStyle name="40% - Accent3 2 8 3" xfId="41983" xr:uid="{00000000-0005-0000-0000-0000D3510000}"/>
    <cellStyle name="40% - Accent3 2 8 4" xfId="41984" xr:uid="{00000000-0005-0000-0000-0000D4510000}"/>
    <cellStyle name="40% - Accent3 2 9" xfId="29854" xr:uid="{00000000-0005-0000-0000-0000D5510000}"/>
    <cellStyle name="40% - Accent3 2 9 2" xfId="41985" xr:uid="{00000000-0005-0000-0000-0000D6510000}"/>
    <cellStyle name="40% - Accent3 2 9 3" xfId="41986" xr:uid="{00000000-0005-0000-0000-0000D7510000}"/>
    <cellStyle name="40% - Accent3 2 9 4" xfId="41987" xr:uid="{00000000-0005-0000-0000-0000D8510000}"/>
    <cellStyle name="40% - Accent3 20" xfId="29855" xr:uid="{00000000-0005-0000-0000-0000D9510000}"/>
    <cellStyle name="40% - Accent3 20 2" xfId="29856" xr:uid="{00000000-0005-0000-0000-0000DA510000}"/>
    <cellStyle name="40% - Accent3 21" xfId="29857" xr:uid="{00000000-0005-0000-0000-0000DB510000}"/>
    <cellStyle name="40% - Accent3 21 2" xfId="29858" xr:uid="{00000000-0005-0000-0000-0000DC510000}"/>
    <cellStyle name="40% - Accent3 22" xfId="29859" xr:uid="{00000000-0005-0000-0000-0000DD510000}"/>
    <cellStyle name="40% - Accent3 22 2" xfId="29860" xr:uid="{00000000-0005-0000-0000-0000DE510000}"/>
    <cellStyle name="40% - Accent3 23" xfId="29861" xr:uid="{00000000-0005-0000-0000-0000DF510000}"/>
    <cellStyle name="40% - Accent3 23 2" xfId="29862" xr:uid="{00000000-0005-0000-0000-0000E0510000}"/>
    <cellStyle name="40% - Accent3 24" xfId="29863" xr:uid="{00000000-0005-0000-0000-0000E1510000}"/>
    <cellStyle name="40% - Accent3 24 2" xfId="29864" xr:uid="{00000000-0005-0000-0000-0000E2510000}"/>
    <cellStyle name="40% - Accent3 25" xfId="29865" xr:uid="{00000000-0005-0000-0000-0000E3510000}"/>
    <cellStyle name="40% - Accent3 25 2" xfId="29866" xr:uid="{00000000-0005-0000-0000-0000E4510000}"/>
    <cellStyle name="40% - Accent3 26" xfId="29867" xr:uid="{00000000-0005-0000-0000-0000E5510000}"/>
    <cellStyle name="40% - Accent3 26 2" xfId="29868" xr:uid="{00000000-0005-0000-0000-0000E6510000}"/>
    <cellStyle name="40% - Accent3 27" xfId="29869" xr:uid="{00000000-0005-0000-0000-0000E7510000}"/>
    <cellStyle name="40% - Accent3 27 2" xfId="29870" xr:uid="{00000000-0005-0000-0000-0000E8510000}"/>
    <cellStyle name="40% - Accent3 28" xfId="29871" xr:uid="{00000000-0005-0000-0000-0000E9510000}"/>
    <cellStyle name="40% - Accent3 28 2" xfId="29872" xr:uid="{00000000-0005-0000-0000-0000EA510000}"/>
    <cellStyle name="40% - Accent3 29" xfId="29873" xr:uid="{00000000-0005-0000-0000-0000EB510000}"/>
    <cellStyle name="40% - Accent3 29 2" xfId="29874" xr:uid="{00000000-0005-0000-0000-0000EC510000}"/>
    <cellStyle name="40% - Accent3 3" xfId="10103" xr:uid="{00000000-0005-0000-0000-0000ED510000}"/>
    <cellStyle name="40% - Accent3 3 10" xfId="10104" xr:uid="{00000000-0005-0000-0000-0000EE510000}"/>
    <cellStyle name="40% - Accent3 3 10 2" xfId="10105" xr:uid="{00000000-0005-0000-0000-0000EF510000}"/>
    <cellStyle name="40% - Accent3 3 10 3" xfId="10106" xr:uid="{00000000-0005-0000-0000-0000F0510000}"/>
    <cellStyle name="40% - Accent3 3 10 4" xfId="41988" xr:uid="{00000000-0005-0000-0000-0000F1510000}"/>
    <cellStyle name="40% - Accent3 3 10 5" xfId="41989" xr:uid="{00000000-0005-0000-0000-0000F2510000}"/>
    <cellStyle name="40% - Accent3 3 10 6" xfId="41990" xr:uid="{00000000-0005-0000-0000-0000F3510000}"/>
    <cellStyle name="40% - Accent3 3 10 7" xfId="41991" xr:uid="{00000000-0005-0000-0000-0000F4510000}"/>
    <cellStyle name="40% - Accent3 3 10 8" xfId="41992" xr:uid="{00000000-0005-0000-0000-0000F5510000}"/>
    <cellStyle name="40% - Accent3 3 11" xfId="10107" xr:uid="{00000000-0005-0000-0000-0000F6510000}"/>
    <cellStyle name="40% - Accent3 3 11 2" xfId="10108" xr:uid="{00000000-0005-0000-0000-0000F7510000}"/>
    <cellStyle name="40% - Accent3 3 11 3" xfId="10109" xr:uid="{00000000-0005-0000-0000-0000F8510000}"/>
    <cellStyle name="40% - Accent3 3 11 4" xfId="41993" xr:uid="{00000000-0005-0000-0000-0000F9510000}"/>
    <cellStyle name="40% - Accent3 3 11 5" xfId="41994" xr:uid="{00000000-0005-0000-0000-0000FA510000}"/>
    <cellStyle name="40% - Accent3 3 11 6" xfId="41995" xr:uid="{00000000-0005-0000-0000-0000FB510000}"/>
    <cellStyle name="40% - Accent3 3 11 7" xfId="41996" xr:uid="{00000000-0005-0000-0000-0000FC510000}"/>
    <cellStyle name="40% - Accent3 3 11 8" xfId="41997" xr:uid="{00000000-0005-0000-0000-0000FD510000}"/>
    <cellStyle name="40% - Accent3 3 12" xfId="10110" xr:uid="{00000000-0005-0000-0000-0000FE510000}"/>
    <cellStyle name="40% - Accent3 3 12 2" xfId="10111" xr:uid="{00000000-0005-0000-0000-0000FF510000}"/>
    <cellStyle name="40% - Accent3 3 12 3" xfId="10112" xr:uid="{00000000-0005-0000-0000-000000520000}"/>
    <cellStyle name="40% - Accent3 3 12 4" xfId="41998" xr:uid="{00000000-0005-0000-0000-000001520000}"/>
    <cellStyle name="40% - Accent3 3 12 5" xfId="41999" xr:uid="{00000000-0005-0000-0000-000002520000}"/>
    <cellStyle name="40% - Accent3 3 12 6" xfId="42000" xr:uid="{00000000-0005-0000-0000-000003520000}"/>
    <cellStyle name="40% - Accent3 3 12 7" xfId="42001" xr:uid="{00000000-0005-0000-0000-000004520000}"/>
    <cellStyle name="40% - Accent3 3 12 8" xfId="42002" xr:uid="{00000000-0005-0000-0000-000005520000}"/>
    <cellStyle name="40% - Accent3 3 13" xfId="10113" xr:uid="{00000000-0005-0000-0000-000006520000}"/>
    <cellStyle name="40% - Accent3 3 13 2" xfId="42003" xr:uid="{00000000-0005-0000-0000-000007520000}"/>
    <cellStyle name="40% - Accent3 3 13 3" xfId="42004" xr:uid="{00000000-0005-0000-0000-000008520000}"/>
    <cellStyle name="40% - Accent3 3 13 4" xfId="42005" xr:uid="{00000000-0005-0000-0000-000009520000}"/>
    <cellStyle name="40% - Accent3 3 13 5" xfId="42006" xr:uid="{00000000-0005-0000-0000-00000A520000}"/>
    <cellStyle name="40% - Accent3 3 13 6" xfId="42007" xr:uid="{00000000-0005-0000-0000-00000B520000}"/>
    <cellStyle name="40% - Accent3 3 13 7" xfId="42008" xr:uid="{00000000-0005-0000-0000-00000C520000}"/>
    <cellStyle name="40% - Accent3 3 13 8" xfId="42009" xr:uid="{00000000-0005-0000-0000-00000D520000}"/>
    <cellStyle name="40% - Accent3 3 14" xfId="10114" xr:uid="{00000000-0005-0000-0000-00000E520000}"/>
    <cellStyle name="40% - Accent3 3 14 2" xfId="42010" xr:uid="{00000000-0005-0000-0000-00000F520000}"/>
    <cellStyle name="40% - Accent3 3 14 3" xfId="42011" xr:uid="{00000000-0005-0000-0000-000010520000}"/>
    <cellStyle name="40% - Accent3 3 14 4" xfId="42012" xr:uid="{00000000-0005-0000-0000-000011520000}"/>
    <cellStyle name="40% - Accent3 3 14 5" xfId="42013" xr:uid="{00000000-0005-0000-0000-000012520000}"/>
    <cellStyle name="40% - Accent3 3 14 6" xfId="42014" xr:uid="{00000000-0005-0000-0000-000013520000}"/>
    <cellStyle name="40% - Accent3 3 14 7" xfId="42015" xr:uid="{00000000-0005-0000-0000-000014520000}"/>
    <cellStyle name="40% - Accent3 3 14 8" xfId="42016" xr:uid="{00000000-0005-0000-0000-000015520000}"/>
    <cellStyle name="40% - Accent3 3 15" xfId="10115" xr:uid="{00000000-0005-0000-0000-000016520000}"/>
    <cellStyle name="40% - Accent3 3 15 2" xfId="42017" xr:uid="{00000000-0005-0000-0000-000017520000}"/>
    <cellStyle name="40% - Accent3 3 15 2 2" xfId="42018" xr:uid="{00000000-0005-0000-0000-000018520000}"/>
    <cellStyle name="40% - Accent3 3 15 2 2 2" xfId="42019" xr:uid="{00000000-0005-0000-0000-000019520000}"/>
    <cellStyle name="40% - Accent3 3 15 2 2 3" xfId="42020" xr:uid="{00000000-0005-0000-0000-00001A520000}"/>
    <cellStyle name="40% - Accent3 3 15 2 2 4" xfId="42021" xr:uid="{00000000-0005-0000-0000-00001B520000}"/>
    <cellStyle name="40% - Accent3 3 15 2 2 5" xfId="42022" xr:uid="{00000000-0005-0000-0000-00001C520000}"/>
    <cellStyle name="40% - Accent3 3 15 2 2 6" xfId="42023" xr:uid="{00000000-0005-0000-0000-00001D520000}"/>
    <cellStyle name="40% - Accent3 3 15 2 3" xfId="42024" xr:uid="{00000000-0005-0000-0000-00001E520000}"/>
    <cellStyle name="40% - Accent3 3 15 2 4" xfId="42025" xr:uid="{00000000-0005-0000-0000-00001F520000}"/>
    <cellStyle name="40% - Accent3 3 15 2 5" xfId="42026" xr:uid="{00000000-0005-0000-0000-000020520000}"/>
    <cellStyle name="40% - Accent3 3 15 2 6" xfId="42027" xr:uid="{00000000-0005-0000-0000-000021520000}"/>
    <cellStyle name="40% - Accent3 3 15 3" xfId="42028" xr:uid="{00000000-0005-0000-0000-000022520000}"/>
    <cellStyle name="40% - Accent3 3 15 4" xfId="42029" xr:uid="{00000000-0005-0000-0000-000023520000}"/>
    <cellStyle name="40% - Accent3 3 15 5" xfId="42030" xr:uid="{00000000-0005-0000-0000-000024520000}"/>
    <cellStyle name="40% - Accent3 3 15 6" xfId="42031" xr:uid="{00000000-0005-0000-0000-000025520000}"/>
    <cellStyle name="40% - Accent3 3 15 7" xfId="42032" xr:uid="{00000000-0005-0000-0000-000026520000}"/>
    <cellStyle name="40% - Accent3 3 15 8" xfId="42033" xr:uid="{00000000-0005-0000-0000-000027520000}"/>
    <cellStyle name="40% - Accent3 3 16" xfId="42034" xr:uid="{00000000-0005-0000-0000-000028520000}"/>
    <cellStyle name="40% - Accent3 3 16 2" xfId="42035" xr:uid="{00000000-0005-0000-0000-000029520000}"/>
    <cellStyle name="40% - Accent3 3 16 2 2" xfId="42036" xr:uid="{00000000-0005-0000-0000-00002A520000}"/>
    <cellStyle name="40% - Accent3 3 16 2 3" xfId="42037" xr:uid="{00000000-0005-0000-0000-00002B520000}"/>
    <cellStyle name="40% - Accent3 3 16 2 4" xfId="42038" xr:uid="{00000000-0005-0000-0000-00002C520000}"/>
    <cellStyle name="40% - Accent3 3 16 2 5" xfId="42039" xr:uid="{00000000-0005-0000-0000-00002D520000}"/>
    <cellStyle name="40% - Accent3 3 16 2 6" xfId="42040" xr:uid="{00000000-0005-0000-0000-00002E520000}"/>
    <cellStyle name="40% - Accent3 3 16 3" xfId="42041" xr:uid="{00000000-0005-0000-0000-00002F520000}"/>
    <cellStyle name="40% - Accent3 3 16 4" xfId="42042" xr:uid="{00000000-0005-0000-0000-000030520000}"/>
    <cellStyle name="40% - Accent3 3 16 5" xfId="42043" xr:uid="{00000000-0005-0000-0000-000031520000}"/>
    <cellStyle name="40% - Accent3 3 16 6" xfId="42044" xr:uid="{00000000-0005-0000-0000-000032520000}"/>
    <cellStyle name="40% - Accent3 3 17" xfId="42045" xr:uid="{00000000-0005-0000-0000-000033520000}"/>
    <cellStyle name="40% - Accent3 3 18" xfId="42046" xr:uid="{00000000-0005-0000-0000-000034520000}"/>
    <cellStyle name="40% - Accent3 3 19" xfId="42047" xr:uid="{00000000-0005-0000-0000-000035520000}"/>
    <cellStyle name="40% - Accent3 3 2" xfId="10116" xr:uid="{00000000-0005-0000-0000-000036520000}"/>
    <cellStyle name="40% - Accent3 3 2 10" xfId="42048" xr:uid="{00000000-0005-0000-0000-000037520000}"/>
    <cellStyle name="40% - Accent3 3 2 10 2" xfId="42049" xr:uid="{00000000-0005-0000-0000-000038520000}"/>
    <cellStyle name="40% - Accent3 3 2 10 2 2" xfId="42050" xr:uid="{00000000-0005-0000-0000-000039520000}"/>
    <cellStyle name="40% - Accent3 3 2 10 2 3" xfId="42051" xr:uid="{00000000-0005-0000-0000-00003A520000}"/>
    <cellStyle name="40% - Accent3 3 2 10 2 4" xfId="42052" xr:uid="{00000000-0005-0000-0000-00003B520000}"/>
    <cellStyle name="40% - Accent3 3 2 10 2 5" xfId="42053" xr:uid="{00000000-0005-0000-0000-00003C520000}"/>
    <cellStyle name="40% - Accent3 3 2 10 2 6" xfId="42054" xr:uid="{00000000-0005-0000-0000-00003D520000}"/>
    <cellStyle name="40% - Accent3 3 2 10 3" xfId="42055" xr:uid="{00000000-0005-0000-0000-00003E520000}"/>
    <cellStyle name="40% - Accent3 3 2 10 4" xfId="42056" xr:uid="{00000000-0005-0000-0000-00003F520000}"/>
    <cellStyle name="40% - Accent3 3 2 10 5" xfId="42057" xr:uid="{00000000-0005-0000-0000-000040520000}"/>
    <cellStyle name="40% - Accent3 3 2 10 6" xfId="42058" xr:uid="{00000000-0005-0000-0000-000041520000}"/>
    <cellStyle name="40% - Accent3 3 2 11" xfId="42059" xr:uid="{00000000-0005-0000-0000-000042520000}"/>
    <cellStyle name="40% - Accent3 3 2 12" xfId="42060" xr:uid="{00000000-0005-0000-0000-000043520000}"/>
    <cellStyle name="40% - Accent3 3 2 13" xfId="42061" xr:uid="{00000000-0005-0000-0000-000044520000}"/>
    <cellStyle name="40% - Accent3 3 2 14" xfId="42062" xr:uid="{00000000-0005-0000-0000-000045520000}"/>
    <cellStyle name="40% - Accent3 3 2 15" xfId="42063" xr:uid="{00000000-0005-0000-0000-000046520000}"/>
    <cellStyle name="40% - Accent3 3 2 16" xfId="42064" xr:uid="{00000000-0005-0000-0000-000047520000}"/>
    <cellStyle name="40% - Accent3 3 2 17" xfId="42065" xr:uid="{00000000-0005-0000-0000-000048520000}"/>
    <cellStyle name="40% - Accent3 3 2 18" xfId="42066" xr:uid="{00000000-0005-0000-0000-000049520000}"/>
    <cellStyle name="40% - Accent3 3 2 2" xfId="10117" xr:uid="{00000000-0005-0000-0000-00004A520000}"/>
    <cellStyle name="40% - Accent3 3 2 2 2" xfId="10118" xr:uid="{00000000-0005-0000-0000-00004B520000}"/>
    <cellStyle name="40% - Accent3 3 2 2 2 2" xfId="42067" xr:uid="{00000000-0005-0000-0000-00004C520000}"/>
    <cellStyle name="40% - Accent3 3 2 2 2 2 2" xfId="42068" xr:uid="{00000000-0005-0000-0000-00004D520000}"/>
    <cellStyle name="40% - Accent3 3 2 2 2 2 2 2" xfId="42069" xr:uid="{00000000-0005-0000-0000-00004E520000}"/>
    <cellStyle name="40% - Accent3 3 2 2 2 2 2 3" xfId="42070" xr:uid="{00000000-0005-0000-0000-00004F520000}"/>
    <cellStyle name="40% - Accent3 3 2 2 2 2 2 4" xfId="42071" xr:uid="{00000000-0005-0000-0000-000050520000}"/>
    <cellStyle name="40% - Accent3 3 2 2 2 2 2 5" xfId="42072" xr:uid="{00000000-0005-0000-0000-000051520000}"/>
    <cellStyle name="40% - Accent3 3 2 2 2 2 2 6" xfId="42073" xr:uid="{00000000-0005-0000-0000-000052520000}"/>
    <cellStyle name="40% - Accent3 3 2 2 2 2 3" xfId="42074" xr:uid="{00000000-0005-0000-0000-000053520000}"/>
    <cellStyle name="40% - Accent3 3 2 2 2 2 4" xfId="42075" xr:uid="{00000000-0005-0000-0000-000054520000}"/>
    <cellStyle name="40% - Accent3 3 2 2 2 2 5" xfId="42076" xr:uid="{00000000-0005-0000-0000-000055520000}"/>
    <cellStyle name="40% - Accent3 3 2 2 2 2 6" xfId="42077" xr:uid="{00000000-0005-0000-0000-000056520000}"/>
    <cellStyle name="40% - Accent3 3 2 2 2 3" xfId="42078" xr:uid="{00000000-0005-0000-0000-000057520000}"/>
    <cellStyle name="40% - Accent3 3 2 2 2 4" xfId="42079" xr:uid="{00000000-0005-0000-0000-000058520000}"/>
    <cellStyle name="40% - Accent3 3 2 2 2 5" xfId="42080" xr:uid="{00000000-0005-0000-0000-000059520000}"/>
    <cellStyle name="40% - Accent3 3 2 2 2 6" xfId="42081" xr:uid="{00000000-0005-0000-0000-00005A520000}"/>
    <cellStyle name="40% - Accent3 3 2 2 2 7" xfId="42082" xr:uid="{00000000-0005-0000-0000-00005B520000}"/>
    <cellStyle name="40% - Accent3 3 2 2 2 8" xfId="42083" xr:uid="{00000000-0005-0000-0000-00005C520000}"/>
    <cellStyle name="40% - Accent3 3 2 2 3" xfId="10119" xr:uid="{00000000-0005-0000-0000-00005D520000}"/>
    <cellStyle name="40% - Accent3 3 2 2 4" xfId="31895" xr:uid="{00000000-0005-0000-0000-00005E520000}"/>
    <cellStyle name="40% - Accent3 3 2 2 4 2" xfId="42084" xr:uid="{00000000-0005-0000-0000-00005F520000}"/>
    <cellStyle name="40% - Accent3 3 2 2 4 2 2" xfId="42085" xr:uid="{00000000-0005-0000-0000-000060520000}"/>
    <cellStyle name="40% - Accent3 3 2 2 4 2 3" xfId="42086" xr:uid="{00000000-0005-0000-0000-000061520000}"/>
    <cellStyle name="40% - Accent3 3 2 2 4 2 4" xfId="42087" xr:uid="{00000000-0005-0000-0000-000062520000}"/>
    <cellStyle name="40% - Accent3 3 2 2 4 2 5" xfId="42088" xr:uid="{00000000-0005-0000-0000-000063520000}"/>
    <cellStyle name="40% - Accent3 3 2 2 4 2 6" xfId="42089" xr:uid="{00000000-0005-0000-0000-000064520000}"/>
    <cellStyle name="40% - Accent3 3 2 2 4 3" xfId="42090" xr:uid="{00000000-0005-0000-0000-000065520000}"/>
    <cellStyle name="40% - Accent3 3 2 2 4 4" xfId="42091" xr:uid="{00000000-0005-0000-0000-000066520000}"/>
    <cellStyle name="40% - Accent3 3 2 2 4 5" xfId="42092" xr:uid="{00000000-0005-0000-0000-000067520000}"/>
    <cellStyle name="40% - Accent3 3 2 2 4 6" xfId="42093" xr:uid="{00000000-0005-0000-0000-000068520000}"/>
    <cellStyle name="40% - Accent3 3 2 2 5" xfId="42094" xr:uid="{00000000-0005-0000-0000-000069520000}"/>
    <cellStyle name="40% - Accent3 3 2 2 6" xfId="42095" xr:uid="{00000000-0005-0000-0000-00006A520000}"/>
    <cellStyle name="40% - Accent3 3 2 2 7" xfId="42096" xr:uid="{00000000-0005-0000-0000-00006B520000}"/>
    <cellStyle name="40% - Accent3 3 2 2 8" xfId="42097" xr:uid="{00000000-0005-0000-0000-00006C520000}"/>
    <cellStyle name="40% - Accent3 3 2 2 9" xfId="42098" xr:uid="{00000000-0005-0000-0000-00006D520000}"/>
    <cellStyle name="40% - Accent3 3 2 3" xfId="10120" xr:uid="{00000000-0005-0000-0000-00006E520000}"/>
    <cellStyle name="40% - Accent3 3 2 3 2" xfId="42099" xr:uid="{00000000-0005-0000-0000-00006F520000}"/>
    <cellStyle name="40% - Accent3 3 2 3 3" xfId="42100" xr:uid="{00000000-0005-0000-0000-000070520000}"/>
    <cellStyle name="40% - Accent3 3 2 3 4" xfId="42101" xr:uid="{00000000-0005-0000-0000-000071520000}"/>
    <cellStyle name="40% - Accent3 3 2 3 5" xfId="42102" xr:uid="{00000000-0005-0000-0000-000072520000}"/>
    <cellStyle name="40% - Accent3 3 2 3 6" xfId="42103" xr:uid="{00000000-0005-0000-0000-000073520000}"/>
    <cellStyle name="40% - Accent3 3 2 3 7" xfId="42104" xr:uid="{00000000-0005-0000-0000-000074520000}"/>
    <cellStyle name="40% - Accent3 3 2 3 8" xfId="42105" xr:uid="{00000000-0005-0000-0000-000075520000}"/>
    <cellStyle name="40% - Accent3 3 2 4" xfId="10121" xr:uid="{00000000-0005-0000-0000-000076520000}"/>
    <cellStyle name="40% - Accent3 3 2 4 2" xfId="42106" xr:uid="{00000000-0005-0000-0000-000077520000}"/>
    <cellStyle name="40% - Accent3 3 2 4 3" xfId="42107" xr:uid="{00000000-0005-0000-0000-000078520000}"/>
    <cellStyle name="40% - Accent3 3 2 4 4" xfId="42108" xr:uid="{00000000-0005-0000-0000-000079520000}"/>
    <cellStyle name="40% - Accent3 3 2 4 5" xfId="42109" xr:uid="{00000000-0005-0000-0000-00007A520000}"/>
    <cellStyle name="40% - Accent3 3 2 4 6" xfId="42110" xr:uid="{00000000-0005-0000-0000-00007B520000}"/>
    <cellStyle name="40% - Accent3 3 2 4 7" xfId="42111" xr:uid="{00000000-0005-0000-0000-00007C520000}"/>
    <cellStyle name="40% - Accent3 3 2 4 8" xfId="42112" xr:uid="{00000000-0005-0000-0000-00007D520000}"/>
    <cellStyle name="40% - Accent3 3 2 5" xfId="10122" xr:uid="{00000000-0005-0000-0000-00007E520000}"/>
    <cellStyle name="40% - Accent3 3 2 5 2" xfId="42113" xr:uid="{00000000-0005-0000-0000-00007F520000}"/>
    <cellStyle name="40% - Accent3 3 2 5 3" xfId="42114" xr:uid="{00000000-0005-0000-0000-000080520000}"/>
    <cellStyle name="40% - Accent3 3 2 5 4" xfId="42115" xr:uid="{00000000-0005-0000-0000-000081520000}"/>
    <cellStyle name="40% - Accent3 3 2 5 5" xfId="42116" xr:uid="{00000000-0005-0000-0000-000082520000}"/>
    <cellStyle name="40% - Accent3 3 2 5 6" xfId="42117" xr:uid="{00000000-0005-0000-0000-000083520000}"/>
    <cellStyle name="40% - Accent3 3 2 5 7" xfId="42118" xr:uid="{00000000-0005-0000-0000-000084520000}"/>
    <cellStyle name="40% - Accent3 3 2 5 8" xfId="42119" xr:uid="{00000000-0005-0000-0000-000085520000}"/>
    <cellStyle name="40% - Accent3 3 2 6" xfId="10123" xr:uid="{00000000-0005-0000-0000-000086520000}"/>
    <cellStyle name="40% - Accent3 3 2 6 2" xfId="42120" xr:uid="{00000000-0005-0000-0000-000087520000}"/>
    <cellStyle name="40% - Accent3 3 2 6 3" xfId="42121" xr:uid="{00000000-0005-0000-0000-000088520000}"/>
    <cellStyle name="40% - Accent3 3 2 6 4" xfId="42122" xr:uid="{00000000-0005-0000-0000-000089520000}"/>
    <cellStyle name="40% - Accent3 3 2 6 5" xfId="42123" xr:uid="{00000000-0005-0000-0000-00008A520000}"/>
    <cellStyle name="40% - Accent3 3 2 6 6" xfId="42124" xr:uid="{00000000-0005-0000-0000-00008B520000}"/>
    <cellStyle name="40% - Accent3 3 2 6 7" xfId="42125" xr:uid="{00000000-0005-0000-0000-00008C520000}"/>
    <cellStyle name="40% - Accent3 3 2 6 8" xfId="42126" xr:uid="{00000000-0005-0000-0000-00008D520000}"/>
    <cellStyle name="40% - Accent3 3 2 7" xfId="10124" xr:uid="{00000000-0005-0000-0000-00008E520000}"/>
    <cellStyle name="40% - Accent3 3 2 7 2" xfId="42127" xr:uid="{00000000-0005-0000-0000-00008F520000}"/>
    <cellStyle name="40% - Accent3 3 2 7 3" xfId="42128" xr:uid="{00000000-0005-0000-0000-000090520000}"/>
    <cellStyle name="40% - Accent3 3 2 7 4" xfId="42129" xr:uid="{00000000-0005-0000-0000-000091520000}"/>
    <cellStyle name="40% - Accent3 3 2 7 5" xfId="42130" xr:uid="{00000000-0005-0000-0000-000092520000}"/>
    <cellStyle name="40% - Accent3 3 2 7 6" xfId="42131" xr:uid="{00000000-0005-0000-0000-000093520000}"/>
    <cellStyle name="40% - Accent3 3 2 7 7" xfId="42132" xr:uid="{00000000-0005-0000-0000-000094520000}"/>
    <cellStyle name="40% - Accent3 3 2 7 8" xfId="42133" xr:uid="{00000000-0005-0000-0000-000095520000}"/>
    <cellStyle name="40% - Accent3 3 2 8" xfId="42134" xr:uid="{00000000-0005-0000-0000-000096520000}"/>
    <cellStyle name="40% - Accent3 3 2 8 2" xfId="42135" xr:uid="{00000000-0005-0000-0000-000097520000}"/>
    <cellStyle name="40% - Accent3 3 2 8 3" xfId="42136" xr:uid="{00000000-0005-0000-0000-000098520000}"/>
    <cellStyle name="40% - Accent3 3 2 8 4" xfId="42137" xr:uid="{00000000-0005-0000-0000-000099520000}"/>
    <cellStyle name="40% - Accent3 3 2 8 5" xfId="42138" xr:uid="{00000000-0005-0000-0000-00009A520000}"/>
    <cellStyle name="40% - Accent3 3 2 8 6" xfId="42139" xr:uid="{00000000-0005-0000-0000-00009B520000}"/>
    <cellStyle name="40% - Accent3 3 2 8 7" xfId="42140" xr:uid="{00000000-0005-0000-0000-00009C520000}"/>
    <cellStyle name="40% - Accent3 3 2 8 8" xfId="42141" xr:uid="{00000000-0005-0000-0000-00009D520000}"/>
    <cellStyle name="40% - Accent3 3 2 9" xfId="42142" xr:uid="{00000000-0005-0000-0000-00009E520000}"/>
    <cellStyle name="40% - Accent3 3 2 9 2" xfId="42143" xr:uid="{00000000-0005-0000-0000-00009F520000}"/>
    <cellStyle name="40% - Accent3 3 2 9 2 2" xfId="42144" xr:uid="{00000000-0005-0000-0000-0000A0520000}"/>
    <cellStyle name="40% - Accent3 3 2 9 2 2 2" xfId="42145" xr:uid="{00000000-0005-0000-0000-0000A1520000}"/>
    <cellStyle name="40% - Accent3 3 2 9 2 2 3" xfId="42146" xr:uid="{00000000-0005-0000-0000-0000A2520000}"/>
    <cellStyle name="40% - Accent3 3 2 9 2 2 4" xfId="42147" xr:uid="{00000000-0005-0000-0000-0000A3520000}"/>
    <cellStyle name="40% - Accent3 3 2 9 2 2 5" xfId="42148" xr:uid="{00000000-0005-0000-0000-0000A4520000}"/>
    <cellStyle name="40% - Accent3 3 2 9 2 2 6" xfId="42149" xr:uid="{00000000-0005-0000-0000-0000A5520000}"/>
    <cellStyle name="40% - Accent3 3 2 9 2 3" xfId="42150" xr:uid="{00000000-0005-0000-0000-0000A6520000}"/>
    <cellStyle name="40% - Accent3 3 2 9 2 4" xfId="42151" xr:uid="{00000000-0005-0000-0000-0000A7520000}"/>
    <cellStyle name="40% - Accent3 3 2 9 2 5" xfId="42152" xr:uid="{00000000-0005-0000-0000-0000A8520000}"/>
    <cellStyle name="40% - Accent3 3 2 9 2 6" xfId="42153" xr:uid="{00000000-0005-0000-0000-0000A9520000}"/>
    <cellStyle name="40% - Accent3 3 2 9 3" xfId="42154" xr:uid="{00000000-0005-0000-0000-0000AA520000}"/>
    <cellStyle name="40% - Accent3 3 2 9 4" xfId="42155" xr:uid="{00000000-0005-0000-0000-0000AB520000}"/>
    <cellStyle name="40% - Accent3 3 2 9 5" xfId="42156" xr:uid="{00000000-0005-0000-0000-0000AC520000}"/>
    <cellStyle name="40% - Accent3 3 2 9 6" xfId="42157" xr:uid="{00000000-0005-0000-0000-0000AD520000}"/>
    <cellStyle name="40% - Accent3 3 2 9 7" xfId="42158" xr:uid="{00000000-0005-0000-0000-0000AE520000}"/>
    <cellStyle name="40% - Accent3 3 2 9 8" xfId="42159" xr:uid="{00000000-0005-0000-0000-0000AF520000}"/>
    <cellStyle name="40% - Accent3 3 20" xfId="42160" xr:uid="{00000000-0005-0000-0000-0000B0520000}"/>
    <cellStyle name="40% - Accent3 3 21" xfId="42161" xr:uid="{00000000-0005-0000-0000-0000B1520000}"/>
    <cellStyle name="40% - Accent3 3 22" xfId="42162" xr:uid="{00000000-0005-0000-0000-0000B2520000}"/>
    <cellStyle name="40% - Accent3 3 23" xfId="42163" xr:uid="{00000000-0005-0000-0000-0000B3520000}"/>
    <cellStyle name="40% - Accent3 3 24" xfId="42164" xr:uid="{00000000-0005-0000-0000-0000B4520000}"/>
    <cellStyle name="40% - Accent3 3 3" xfId="10125" xr:uid="{00000000-0005-0000-0000-0000B5520000}"/>
    <cellStyle name="40% - Accent3 3 3 2" xfId="10126" xr:uid="{00000000-0005-0000-0000-0000B6520000}"/>
    <cellStyle name="40% - Accent3 3 3 2 2" xfId="10127" xr:uid="{00000000-0005-0000-0000-0000B7520000}"/>
    <cellStyle name="40% - Accent3 3 3 2 2 2" xfId="10128" xr:uid="{00000000-0005-0000-0000-0000B8520000}"/>
    <cellStyle name="40% - Accent3 3 3 2 2 2 2" xfId="10129" xr:uid="{00000000-0005-0000-0000-0000B9520000}"/>
    <cellStyle name="40% - Accent3 3 3 2 2 2 2 2" xfId="10130" xr:uid="{00000000-0005-0000-0000-0000BA520000}"/>
    <cellStyle name="40% - Accent3 3 3 2 2 2 2 2 2" xfId="10131" xr:uid="{00000000-0005-0000-0000-0000BB520000}"/>
    <cellStyle name="40% - Accent3 3 3 2 2 2 2 2 3" xfId="10132" xr:uid="{00000000-0005-0000-0000-0000BC520000}"/>
    <cellStyle name="40% - Accent3 3 3 2 2 2 2 3" xfId="10133" xr:uid="{00000000-0005-0000-0000-0000BD520000}"/>
    <cellStyle name="40% - Accent3 3 3 2 2 2 2 4" xfId="10134" xr:uid="{00000000-0005-0000-0000-0000BE520000}"/>
    <cellStyle name="40% - Accent3 3 3 2 2 2 3" xfId="10135" xr:uid="{00000000-0005-0000-0000-0000BF520000}"/>
    <cellStyle name="40% - Accent3 3 3 2 2 2 3 2" xfId="10136" xr:uid="{00000000-0005-0000-0000-0000C0520000}"/>
    <cellStyle name="40% - Accent3 3 3 2 2 2 3 3" xfId="10137" xr:uid="{00000000-0005-0000-0000-0000C1520000}"/>
    <cellStyle name="40% - Accent3 3 3 2 2 2 4" xfId="10138" xr:uid="{00000000-0005-0000-0000-0000C2520000}"/>
    <cellStyle name="40% - Accent3 3 3 2 2 2 5" xfId="10139" xr:uid="{00000000-0005-0000-0000-0000C3520000}"/>
    <cellStyle name="40% - Accent3 3 3 2 2 3" xfId="10140" xr:uid="{00000000-0005-0000-0000-0000C4520000}"/>
    <cellStyle name="40% - Accent3 3 3 2 2 3 2" xfId="10141" xr:uid="{00000000-0005-0000-0000-0000C5520000}"/>
    <cellStyle name="40% - Accent3 3 3 2 2 3 2 2" xfId="10142" xr:uid="{00000000-0005-0000-0000-0000C6520000}"/>
    <cellStyle name="40% - Accent3 3 3 2 2 3 2 3" xfId="10143" xr:uid="{00000000-0005-0000-0000-0000C7520000}"/>
    <cellStyle name="40% - Accent3 3 3 2 2 3 3" xfId="10144" xr:uid="{00000000-0005-0000-0000-0000C8520000}"/>
    <cellStyle name="40% - Accent3 3 3 2 2 3 4" xfId="10145" xr:uid="{00000000-0005-0000-0000-0000C9520000}"/>
    <cellStyle name="40% - Accent3 3 3 2 2 4" xfId="10146" xr:uid="{00000000-0005-0000-0000-0000CA520000}"/>
    <cellStyle name="40% - Accent3 3 3 2 2 4 2" xfId="10147" xr:uid="{00000000-0005-0000-0000-0000CB520000}"/>
    <cellStyle name="40% - Accent3 3 3 2 2 4 3" xfId="10148" xr:uid="{00000000-0005-0000-0000-0000CC520000}"/>
    <cellStyle name="40% - Accent3 3 3 2 2 5" xfId="10149" xr:uid="{00000000-0005-0000-0000-0000CD520000}"/>
    <cellStyle name="40% - Accent3 3 3 2 2 6" xfId="10150" xr:uid="{00000000-0005-0000-0000-0000CE520000}"/>
    <cellStyle name="40% - Accent3 3 3 2 3" xfId="10151" xr:uid="{00000000-0005-0000-0000-0000CF520000}"/>
    <cellStyle name="40% - Accent3 3 3 2 3 2" xfId="10152" xr:uid="{00000000-0005-0000-0000-0000D0520000}"/>
    <cellStyle name="40% - Accent3 3 3 2 3 2 2" xfId="10153" xr:uid="{00000000-0005-0000-0000-0000D1520000}"/>
    <cellStyle name="40% - Accent3 3 3 2 3 2 2 2" xfId="10154" xr:uid="{00000000-0005-0000-0000-0000D2520000}"/>
    <cellStyle name="40% - Accent3 3 3 2 3 2 2 3" xfId="10155" xr:uid="{00000000-0005-0000-0000-0000D3520000}"/>
    <cellStyle name="40% - Accent3 3 3 2 3 2 3" xfId="10156" xr:uid="{00000000-0005-0000-0000-0000D4520000}"/>
    <cellStyle name="40% - Accent3 3 3 2 3 2 4" xfId="10157" xr:uid="{00000000-0005-0000-0000-0000D5520000}"/>
    <cellStyle name="40% - Accent3 3 3 2 3 3" xfId="10158" xr:uid="{00000000-0005-0000-0000-0000D6520000}"/>
    <cellStyle name="40% - Accent3 3 3 2 3 3 2" xfId="10159" xr:uid="{00000000-0005-0000-0000-0000D7520000}"/>
    <cellStyle name="40% - Accent3 3 3 2 3 3 3" xfId="10160" xr:uid="{00000000-0005-0000-0000-0000D8520000}"/>
    <cellStyle name="40% - Accent3 3 3 2 3 4" xfId="10161" xr:uid="{00000000-0005-0000-0000-0000D9520000}"/>
    <cellStyle name="40% - Accent3 3 3 2 3 5" xfId="10162" xr:uid="{00000000-0005-0000-0000-0000DA520000}"/>
    <cellStyle name="40% - Accent3 3 3 2 4" xfId="10163" xr:uid="{00000000-0005-0000-0000-0000DB520000}"/>
    <cellStyle name="40% - Accent3 3 3 2 4 2" xfId="10164" xr:uid="{00000000-0005-0000-0000-0000DC520000}"/>
    <cellStyle name="40% - Accent3 3 3 2 4 2 2" xfId="10165" xr:uid="{00000000-0005-0000-0000-0000DD520000}"/>
    <cellStyle name="40% - Accent3 3 3 2 4 2 3" xfId="10166" xr:uid="{00000000-0005-0000-0000-0000DE520000}"/>
    <cellStyle name="40% - Accent3 3 3 2 4 3" xfId="10167" xr:uid="{00000000-0005-0000-0000-0000DF520000}"/>
    <cellStyle name="40% - Accent3 3 3 2 4 4" xfId="10168" xr:uid="{00000000-0005-0000-0000-0000E0520000}"/>
    <cellStyle name="40% - Accent3 3 3 2 5" xfId="10169" xr:uid="{00000000-0005-0000-0000-0000E1520000}"/>
    <cellStyle name="40% - Accent3 3 3 2 5 2" xfId="10170" xr:uid="{00000000-0005-0000-0000-0000E2520000}"/>
    <cellStyle name="40% - Accent3 3 3 2 5 3" xfId="10171" xr:uid="{00000000-0005-0000-0000-0000E3520000}"/>
    <cellStyle name="40% - Accent3 3 3 2 6" xfId="10172" xr:uid="{00000000-0005-0000-0000-0000E4520000}"/>
    <cellStyle name="40% - Accent3 3 3 2 7" xfId="10173" xr:uid="{00000000-0005-0000-0000-0000E5520000}"/>
    <cellStyle name="40% - Accent3 3 3 3" xfId="10174" xr:uid="{00000000-0005-0000-0000-0000E6520000}"/>
    <cellStyle name="40% - Accent3 3 3 3 2" xfId="10175" xr:uid="{00000000-0005-0000-0000-0000E7520000}"/>
    <cellStyle name="40% - Accent3 3 3 3 2 2" xfId="10176" xr:uid="{00000000-0005-0000-0000-0000E8520000}"/>
    <cellStyle name="40% - Accent3 3 3 3 2 2 2" xfId="10177" xr:uid="{00000000-0005-0000-0000-0000E9520000}"/>
    <cellStyle name="40% - Accent3 3 3 3 2 2 2 2" xfId="10178" xr:uid="{00000000-0005-0000-0000-0000EA520000}"/>
    <cellStyle name="40% - Accent3 3 3 3 2 2 2 3" xfId="10179" xr:uid="{00000000-0005-0000-0000-0000EB520000}"/>
    <cellStyle name="40% - Accent3 3 3 3 2 2 3" xfId="10180" xr:uid="{00000000-0005-0000-0000-0000EC520000}"/>
    <cellStyle name="40% - Accent3 3 3 3 2 2 4" xfId="10181" xr:uid="{00000000-0005-0000-0000-0000ED520000}"/>
    <cellStyle name="40% - Accent3 3 3 3 2 3" xfId="10182" xr:uid="{00000000-0005-0000-0000-0000EE520000}"/>
    <cellStyle name="40% - Accent3 3 3 3 2 3 2" xfId="10183" xr:uid="{00000000-0005-0000-0000-0000EF520000}"/>
    <cellStyle name="40% - Accent3 3 3 3 2 3 3" xfId="10184" xr:uid="{00000000-0005-0000-0000-0000F0520000}"/>
    <cellStyle name="40% - Accent3 3 3 3 2 4" xfId="10185" xr:uid="{00000000-0005-0000-0000-0000F1520000}"/>
    <cellStyle name="40% - Accent3 3 3 3 2 5" xfId="10186" xr:uid="{00000000-0005-0000-0000-0000F2520000}"/>
    <cellStyle name="40% - Accent3 3 3 3 3" xfId="10187" xr:uid="{00000000-0005-0000-0000-0000F3520000}"/>
    <cellStyle name="40% - Accent3 3 3 3 3 2" xfId="10188" xr:uid="{00000000-0005-0000-0000-0000F4520000}"/>
    <cellStyle name="40% - Accent3 3 3 3 3 2 2" xfId="10189" xr:uid="{00000000-0005-0000-0000-0000F5520000}"/>
    <cellStyle name="40% - Accent3 3 3 3 3 2 3" xfId="10190" xr:uid="{00000000-0005-0000-0000-0000F6520000}"/>
    <cellStyle name="40% - Accent3 3 3 3 3 3" xfId="10191" xr:uid="{00000000-0005-0000-0000-0000F7520000}"/>
    <cellStyle name="40% - Accent3 3 3 3 3 4" xfId="10192" xr:uid="{00000000-0005-0000-0000-0000F8520000}"/>
    <cellStyle name="40% - Accent3 3 3 3 4" xfId="10193" xr:uid="{00000000-0005-0000-0000-0000F9520000}"/>
    <cellStyle name="40% - Accent3 3 3 3 4 2" xfId="10194" xr:uid="{00000000-0005-0000-0000-0000FA520000}"/>
    <cellStyle name="40% - Accent3 3 3 3 4 3" xfId="10195" xr:uid="{00000000-0005-0000-0000-0000FB520000}"/>
    <cellStyle name="40% - Accent3 3 3 3 5" xfId="10196" xr:uid="{00000000-0005-0000-0000-0000FC520000}"/>
    <cellStyle name="40% - Accent3 3 3 3 6" xfId="10197" xr:uid="{00000000-0005-0000-0000-0000FD520000}"/>
    <cellStyle name="40% - Accent3 3 3 4" xfId="10198" xr:uid="{00000000-0005-0000-0000-0000FE520000}"/>
    <cellStyle name="40% - Accent3 3 3 4 2" xfId="10199" xr:uid="{00000000-0005-0000-0000-0000FF520000}"/>
    <cellStyle name="40% - Accent3 3 3 4 2 2" xfId="10200" xr:uid="{00000000-0005-0000-0000-000000530000}"/>
    <cellStyle name="40% - Accent3 3 3 4 2 2 2" xfId="10201" xr:uid="{00000000-0005-0000-0000-000001530000}"/>
    <cellStyle name="40% - Accent3 3 3 4 2 2 3" xfId="10202" xr:uid="{00000000-0005-0000-0000-000002530000}"/>
    <cellStyle name="40% - Accent3 3 3 4 2 3" xfId="10203" xr:uid="{00000000-0005-0000-0000-000003530000}"/>
    <cellStyle name="40% - Accent3 3 3 4 2 4" xfId="10204" xr:uid="{00000000-0005-0000-0000-000004530000}"/>
    <cellStyle name="40% - Accent3 3 3 4 3" xfId="10205" xr:uid="{00000000-0005-0000-0000-000005530000}"/>
    <cellStyle name="40% - Accent3 3 3 4 3 2" xfId="10206" xr:uid="{00000000-0005-0000-0000-000006530000}"/>
    <cellStyle name="40% - Accent3 3 3 4 3 3" xfId="10207" xr:uid="{00000000-0005-0000-0000-000007530000}"/>
    <cellStyle name="40% - Accent3 3 3 4 4" xfId="10208" xr:uid="{00000000-0005-0000-0000-000008530000}"/>
    <cellStyle name="40% - Accent3 3 3 4 5" xfId="10209" xr:uid="{00000000-0005-0000-0000-000009530000}"/>
    <cellStyle name="40% - Accent3 3 3 5" xfId="10210" xr:uid="{00000000-0005-0000-0000-00000A530000}"/>
    <cellStyle name="40% - Accent3 3 3 5 2" xfId="10211" xr:uid="{00000000-0005-0000-0000-00000B530000}"/>
    <cellStyle name="40% - Accent3 3 3 5 2 2" xfId="10212" xr:uid="{00000000-0005-0000-0000-00000C530000}"/>
    <cellStyle name="40% - Accent3 3 3 5 2 3" xfId="10213" xr:uid="{00000000-0005-0000-0000-00000D530000}"/>
    <cellStyle name="40% - Accent3 3 3 5 3" xfId="10214" xr:uid="{00000000-0005-0000-0000-00000E530000}"/>
    <cellStyle name="40% - Accent3 3 3 5 4" xfId="10215" xr:uid="{00000000-0005-0000-0000-00000F530000}"/>
    <cellStyle name="40% - Accent3 3 3 6" xfId="10216" xr:uid="{00000000-0005-0000-0000-000010530000}"/>
    <cellStyle name="40% - Accent3 3 3 6 2" xfId="10217" xr:uid="{00000000-0005-0000-0000-000011530000}"/>
    <cellStyle name="40% - Accent3 3 3 6 3" xfId="10218" xr:uid="{00000000-0005-0000-0000-000012530000}"/>
    <cellStyle name="40% - Accent3 3 3 7" xfId="10219" xr:uid="{00000000-0005-0000-0000-000013530000}"/>
    <cellStyle name="40% - Accent3 3 3 8" xfId="10220" xr:uid="{00000000-0005-0000-0000-000014530000}"/>
    <cellStyle name="40% - Accent3 3 4" xfId="10221" xr:uid="{00000000-0005-0000-0000-000015530000}"/>
    <cellStyle name="40% - Accent3 3 4 2" xfId="10222" xr:uid="{00000000-0005-0000-0000-000016530000}"/>
    <cellStyle name="40% - Accent3 3 4 2 2" xfId="10223" xr:uid="{00000000-0005-0000-0000-000017530000}"/>
    <cellStyle name="40% - Accent3 3 4 2 2 2" xfId="10224" xr:uid="{00000000-0005-0000-0000-000018530000}"/>
    <cellStyle name="40% - Accent3 3 4 2 2 2 2" xfId="10225" xr:uid="{00000000-0005-0000-0000-000019530000}"/>
    <cellStyle name="40% - Accent3 3 4 2 2 2 2 2" xfId="10226" xr:uid="{00000000-0005-0000-0000-00001A530000}"/>
    <cellStyle name="40% - Accent3 3 4 2 2 2 2 3" xfId="10227" xr:uid="{00000000-0005-0000-0000-00001B530000}"/>
    <cellStyle name="40% - Accent3 3 4 2 2 2 3" xfId="10228" xr:uid="{00000000-0005-0000-0000-00001C530000}"/>
    <cellStyle name="40% - Accent3 3 4 2 2 2 4" xfId="10229" xr:uid="{00000000-0005-0000-0000-00001D530000}"/>
    <cellStyle name="40% - Accent3 3 4 2 2 3" xfId="10230" xr:uid="{00000000-0005-0000-0000-00001E530000}"/>
    <cellStyle name="40% - Accent3 3 4 2 2 3 2" xfId="10231" xr:uid="{00000000-0005-0000-0000-00001F530000}"/>
    <cellStyle name="40% - Accent3 3 4 2 2 3 3" xfId="10232" xr:uid="{00000000-0005-0000-0000-000020530000}"/>
    <cellStyle name="40% - Accent3 3 4 2 2 4" xfId="10233" xr:uid="{00000000-0005-0000-0000-000021530000}"/>
    <cellStyle name="40% - Accent3 3 4 2 2 5" xfId="10234" xr:uid="{00000000-0005-0000-0000-000022530000}"/>
    <cellStyle name="40% - Accent3 3 4 2 3" xfId="10235" xr:uid="{00000000-0005-0000-0000-000023530000}"/>
    <cellStyle name="40% - Accent3 3 4 2 3 2" xfId="10236" xr:uid="{00000000-0005-0000-0000-000024530000}"/>
    <cellStyle name="40% - Accent3 3 4 2 3 2 2" xfId="10237" xr:uid="{00000000-0005-0000-0000-000025530000}"/>
    <cellStyle name="40% - Accent3 3 4 2 3 2 3" xfId="10238" xr:uid="{00000000-0005-0000-0000-000026530000}"/>
    <cellStyle name="40% - Accent3 3 4 2 3 3" xfId="10239" xr:uid="{00000000-0005-0000-0000-000027530000}"/>
    <cellStyle name="40% - Accent3 3 4 2 3 4" xfId="10240" xr:uid="{00000000-0005-0000-0000-000028530000}"/>
    <cellStyle name="40% - Accent3 3 4 2 4" xfId="10241" xr:uid="{00000000-0005-0000-0000-000029530000}"/>
    <cellStyle name="40% - Accent3 3 4 2 4 2" xfId="10242" xr:uid="{00000000-0005-0000-0000-00002A530000}"/>
    <cellStyle name="40% - Accent3 3 4 2 4 3" xfId="10243" xr:uid="{00000000-0005-0000-0000-00002B530000}"/>
    <cellStyle name="40% - Accent3 3 4 2 5" xfId="10244" xr:uid="{00000000-0005-0000-0000-00002C530000}"/>
    <cellStyle name="40% - Accent3 3 4 2 6" xfId="10245" xr:uid="{00000000-0005-0000-0000-00002D530000}"/>
    <cellStyle name="40% - Accent3 3 4 3" xfId="10246" xr:uid="{00000000-0005-0000-0000-00002E530000}"/>
    <cellStyle name="40% - Accent3 3 4 3 2" xfId="10247" xr:uid="{00000000-0005-0000-0000-00002F530000}"/>
    <cellStyle name="40% - Accent3 3 4 3 2 2" xfId="10248" xr:uid="{00000000-0005-0000-0000-000030530000}"/>
    <cellStyle name="40% - Accent3 3 4 3 2 2 2" xfId="10249" xr:uid="{00000000-0005-0000-0000-000031530000}"/>
    <cellStyle name="40% - Accent3 3 4 3 2 2 3" xfId="10250" xr:uid="{00000000-0005-0000-0000-000032530000}"/>
    <cellStyle name="40% - Accent3 3 4 3 2 3" xfId="10251" xr:uid="{00000000-0005-0000-0000-000033530000}"/>
    <cellStyle name="40% - Accent3 3 4 3 2 4" xfId="10252" xr:uid="{00000000-0005-0000-0000-000034530000}"/>
    <cellStyle name="40% - Accent3 3 4 3 3" xfId="10253" xr:uid="{00000000-0005-0000-0000-000035530000}"/>
    <cellStyle name="40% - Accent3 3 4 3 3 2" xfId="10254" xr:uid="{00000000-0005-0000-0000-000036530000}"/>
    <cellStyle name="40% - Accent3 3 4 3 3 3" xfId="10255" xr:uid="{00000000-0005-0000-0000-000037530000}"/>
    <cellStyle name="40% - Accent3 3 4 3 4" xfId="10256" xr:uid="{00000000-0005-0000-0000-000038530000}"/>
    <cellStyle name="40% - Accent3 3 4 3 5" xfId="10257" xr:uid="{00000000-0005-0000-0000-000039530000}"/>
    <cellStyle name="40% - Accent3 3 4 4" xfId="10258" xr:uid="{00000000-0005-0000-0000-00003A530000}"/>
    <cellStyle name="40% - Accent3 3 4 4 2" xfId="10259" xr:uid="{00000000-0005-0000-0000-00003B530000}"/>
    <cellStyle name="40% - Accent3 3 4 4 2 2" xfId="10260" xr:uid="{00000000-0005-0000-0000-00003C530000}"/>
    <cellStyle name="40% - Accent3 3 4 4 2 3" xfId="10261" xr:uid="{00000000-0005-0000-0000-00003D530000}"/>
    <cellStyle name="40% - Accent3 3 4 4 3" xfId="10262" xr:uid="{00000000-0005-0000-0000-00003E530000}"/>
    <cellStyle name="40% - Accent3 3 4 4 4" xfId="10263" xr:uid="{00000000-0005-0000-0000-00003F530000}"/>
    <cellStyle name="40% - Accent3 3 4 5" xfId="10264" xr:uid="{00000000-0005-0000-0000-000040530000}"/>
    <cellStyle name="40% - Accent3 3 4 5 2" xfId="10265" xr:uid="{00000000-0005-0000-0000-000041530000}"/>
    <cellStyle name="40% - Accent3 3 4 5 3" xfId="10266" xr:uid="{00000000-0005-0000-0000-000042530000}"/>
    <cellStyle name="40% - Accent3 3 4 6" xfId="10267" xr:uid="{00000000-0005-0000-0000-000043530000}"/>
    <cellStyle name="40% - Accent3 3 4 7" xfId="10268" xr:uid="{00000000-0005-0000-0000-000044530000}"/>
    <cellStyle name="40% - Accent3 3 5" xfId="10269" xr:uid="{00000000-0005-0000-0000-000045530000}"/>
    <cellStyle name="40% - Accent3 3 5 2" xfId="10270" xr:uid="{00000000-0005-0000-0000-000046530000}"/>
    <cellStyle name="40% - Accent3 3 5 2 2" xfId="10271" xr:uid="{00000000-0005-0000-0000-000047530000}"/>
    <cellStyle name="40% - Accent3 3 5 2 2 2" xfId="10272" xr:uid="{00000000-0005-0000-0000-000048530000}"/>
    <cellStyle name="40% - Accent3 3 5 2 2 2 2" xfId="10273" xr:uid="{00000000-0005-0000-0000-000049530000}"/>
    <cellStyle name="40% - Accent3 3 5 2 2 2 3" xfId="10274" xr:uid="{00000000-0005-0000-0000-00004A530000}"/>
    <cellStyle name="40% - Accent3 3 5 2 2 3" xfId="10275" xr:uid="{00000000-0005-0000-0000-00004B530000}"/>
    <cellStyle name="40% - Accent3 3 5 2 2 4" xfId="10276" xr:uid="{00000000-0005-0000-0000-00004C530000}"/>
    <cellStyle name="40% - Accent3 3 5 2 3" xfId="10277" xr:uid="{00000000-0005-0000-0000-00004D530000}"/>
    <cellStyle name="40% - Accent3 3 5 2 3 2" xfId="10278" xr:uid="{00000000-0005-0000-0000-00004E530000}"/>
    <cellStyle name="40% - Accent3 3 5 2 3 3" xfId="10279" xr:uid="{00000000-0005-0000-0000-00004F530000}"/>
    <cellStyle name="40% - Accent3 3 5 2 4" xfId="10280" xr:uid="{00000000-0005-0000-0000-000050530000}"/>
    <cellStyle name="40% - Accent3 3 5 2 5" xfId="10281" xr:uid="{00000000-0005-0000-0000-000051530000}"/>
    <cellStyle name="40% - Accent3 3 5 3" xfId="10282" xr:uid="{00000000-0005-0000-0000-000052530000}"/>
    <cellStyle name="40% - Accent3 3 5 3 2" xfId="10283" xr:uid="{00000000-0005-0000-0000-000053530000}"/>
    <cellStyle name="40% - Accent3 3 5 3 2 2" xfId="10284" xr:uid="{00000000-0005-0000-0000-000054530000}"/>
    <cellStyle name="40% - Accent3 3 5 3 2 3" xfId="10285" xr:uid="{00000000-0005-0000-0000-000055530000}"/>
    <cellStyle name="40% - Accent3 3 5 3 3" xfId="10286" xr:uid="{00000000-0005-0000-0000-000056530000}"/>
    <cellStyle name="40% - Accent3 3 5 3 4" xfId="10287" xr:uid="{00000000-0005-0000-0000-000057530000}"/>
    <cellStyle name="40% - Accent3 3 5 4" xfId="10288" xr:uid="{00000000-0005-0000-0000-000058530000}"/>
    <cellStyle name="40% - Accent3 3 5 4 2" xfId="10289" xr:uid="{00000000-0005-0000-0000-000059530000}"/>
    <cellStyle name="40% - Accent3 3 5 4 3" xfId="10290" xr:uid="{00000000-0005-0000-0000-00005A530000}"/>
    <cellStyle name="40% - Accent3 3 5 5" xfId="10291" xr:uid="{00000000-0005-0000-0000-00005B530000}"/>
    <cellStyle name="40% - Accent3 3 5 6" xfId="10292" xr:uid="{00000000-0005-0000-0000-00005C530000}"/>
    <cellStyle name="40% - Accent3 3 6" xfId="10293" xr:uid="{00000000-0005-0000-0000-00005D530000}"/>
    <cellStyle name="40% - Accent3 3 6 2" xfId="10294" xr:uid="{00000000-0005-0000-0000-00005E530000}"/>
    <cellStyle name="40% - Accent3 3 6 2 2" xfId="10295" xr:uid="{00000000-0005-0000-0000-00005F530000}"/>
    <cellStyle name="40% - Accent3 3 6 2 2 2" xfId="10296" xr:uid="{00000000-0005-0000-0000-000060530000}"/>
    <cellStyle name="40% - Accent3 3 6 2 2 2 2" xfId="10297" xr:uid="{00000000-0005-0000-0000-000061530000}"/>
    <cellStyle name="40% - Accent3 3 6 2 2 2 3" xfId="10298" xr:uid="{00000000-0005-0000-0000-000062530000}"/>
    <cellStyle name="40% - Accent3 3 6 2 2 3" xfId="10299" xr:uid="{00000000-0005-0000-0000-000063530000}"/>
    <cellStyle name="40% - Accent3 3 6 2 2 4" xfId="10300" xr:uid="{00000000-0005-0000-0000-000064530000}"/>
    <cellStyle name="40% - Accent3 3 6 2 3" xfId="10301" xr:uid="{00000000-0005-0000-0000-000065530000}"/>
    <cellStyle name="40% - Accent3 3 6 2 3 2" xfId="10302" xr:uid="{00000000-0005-0000-0000-000066530000}"/>
    <cellStyle name="40% - Accent3 3 6 2 3 3" xfId="10303" xr:uid="{00000000-0005-0000-0000-000067530000}"/>
    <cellStyle name="40% - Accent3 3 6 2 4" xfId="10304" xr:uid="{00000000-0005-0000-0000-000068530000}"/>
    <cellStyle name="40% - Accent3 3 6 2 5" xfId="10305" xr:uid="{00000000-0005-0000-0000-000069530000}"/>
    <cellStyle name="40% - Accent3 3 6 3" xfId="10306" xr:uid="{00000000-0005-0000-0000-00006A530000}"/>
    <cellStyle name="40% - Accent3 3 6 3 2" xfId="10307" xr:uid="{00000000-0005-0000-0000-00006B530000}"/>
    <cellStyle name="40% - Accent3 3 6 3 2 2" xfId="10308" xr:uid="{00000000-0005-0000-0000-00006C530000}"/>
    <cellStyle name="40% - Accent3 3 6 3 2 3" xfId="10309" xr:uid="{00000000-0005-0000-0000-00006D530000}"/>
    <cellStyle name="40% - Accent3 3 6 3 3" xfId="10310" xr:uid="{00000000-0005-0000-0000-00006E530000}"/>
    <cellStyle name="40% - Accent3 3 6 3 4" xfId="10311" xr:uid="{00000000-0005-0000-0000-00006F530000}"/>
    <cellStyle name="40% - Accent3 3 6 4" xfId="10312" xr:uid="{00000000-0005-0000-0000-000070530000}"/>
    <cellStyle name="40% - Accent3 3 6 4 2" xfId="10313" xr:uid="{00000000-0005-0000-0000-000071530000}"/>
    <cellStyle name="40% - Accent3 3 6 4 3" xfId="10314" xr:uid="{00000000-0005-0000-0000-000072530000}"/>
    <cellStyle name="40% - Accent3 3 6 5" xfId="10315" xr:uid="{00000000-0005-0000-0000-000073530000}"/>
    <cellStyle name="40% - Accent3 3 6 6" xfId="10316" xr:uid="{00000000-0005-0000-0000-000074530000}"/>
    <cellStyle name="40% - Accent3 3 7" xfId="10317" xr:uid="{00000000-0005-0000-0000-000075530000}"/>
    <cellStyle name="40% - Accent3 3 7 2" xfId="10318" xr:uid="{00000000-0005-0000-0000-000076530000}"/>
    <cellStyle name="40% - Accent3 3 7 2 2" xfId="10319" xr:uid="{00000000-0005-0000-0000-000077530000}"/>
    <cellStyle name="40% - Accent3 3 7 2 2 2" xfId="10320" xr:uid="{00000000-0005-0000-0000-000078530000}"/>
    <cellStyle name="40% - Accent3 3 7 2 2 3" xfId="10321" xr:uid="{00000000-0005-0000-0000-000079530000}"/>
    <cellStyle name="40% - Accent3 3 7 2 3" xfId="10322" xr:uid="{00000000-0005-0000-0000-00007A530000}"/>
    <cellStyle name="40% - Accent3 3 7 2 4" xfId="10323" xr:uid="{00000000-0005-0000-0000-00007B530000}"/>
    <cellStyle name="40% - Accent3 3 7 3" xfId="10324" xr:uid="{00000000-0005-0000-0000-00007C530000}"/>
    <cellStyle name="40% - Accent3 3 7 3 2" xfId="10325" xr:uid="{00000000-0005-0000-0000-00007D530000}"/>
    <cellStyle name="40% - Accent3 3 7 3 3" xfId="10326" xr:uid="{00000000-0005-0000-0000-00007E530000}"/>
    <cellStyle name="40% - Accent3 3 7 4" xfId="10327" xr:uid="{00000000-0005-0000-0000-00007F530000}"/>
    <cellStyle name="40% - Accent3 3 7 5" xfId="10328" xr:uid="{00000000-0005-0000-0000-000080530000}"/>
    <cellStyle name="40% - Accent3 3 8" xfId="10329" xr:uid="{00000000-0005-0000-0000-000081530000}"/>
    <cellStyle name="40% - Accent3 3 8 2" xfId="10330" xr:uid="{00000000-0005-0000-0000-000082530000}"/>
    <cellStyle name="40% - Accent3 3 8 2 2" xfId="10331" xr:uid="{00000000-0005-0000-0000-000083530000}"/>
    <cellStyle name="40% - Accent3 3 8 2 2 2" xfId="10332" xr:uid="{00000000-0005-0000-0000-000084530000}"/>
    <cellStyle name="40% - Accent3 3 8 2 2 3" xfId="10333" xr:uid="{00000000-0005-0000-0000-000085530000}"/>
    <cellStyle name="40% - Accent3 3 8 2 3" xfId="10334" xr:uid="{00000000-0005-0000-0000-000086530000}"/>
    <cellStyle name="40% - Accent3 3 8 2 4" xfId="10335" xr:uid="{00000000-0005-0000-0000-000087530000}"/>
    <cellStyle name="40% - Accent3 3 8 3" xfId="10336" xr:uid="{00000000-0005-0000-0000-000088530000}"/>
    <cellStyle name="40% - Accent3 3 8 3 2" xfId="10337" xr:uid="{00000000-0005-0000-0000-000089530000}"/>
    <cellStyle name="40% - Accent3 3 8 3 3" xfId="10338" xr:uid="{00000000-0005-0000-0000-00008A530000}"/>
    <cellStyle name="40% - Accent3 3 8 4" xfId="10339" xr:uid="{00000000-0005-0000-0000-00008B530000}"/>
    <cellStyle name="40% - Accent3 3 8 5" xfId="10340" xr:uid="{00000000-0005-0000-0000-00008C530000}"/>
    <cellStyle name="40% - Accent3 3 9" xfId="10341" xr:uid="{00000000-0005-0000-0000-00008D530000}"/>
    <cellStyle name="40% - Accent3 3 9 2" xfId="10342" xr:uid="{00000000-0005-0000-0000-00008E530000}"/>
    <cellStyle name="40% - Accent3 3 9 2 2" xfId="10343" xr:uid="{00000000-0005-0000-0000-00008F530000}"/>
    <cellStyle name="40% - Accent3 3 9 2 2 2" xfId="42165" xr:uid="{00000000-0005-0000-0000-000090530000}"/>
    <cellStyle name="40% - Accent3 3 9 2 2 2 2" xfId="42166" xr:uid="{00000000-0005-0000-0000-000091530000}"/>
    <cellStyle name="40% - Accent3 3 9 2 2 2 3" xfId="42167" xr:uid="{00000000-0005-0000-0000-000092530000}"/>
    <cellStyle name="40% - Accent3 3 9 2 2 2 4" xfId="42168" xr:uid="{00000000-0005-0000-0000-000093530000}"/>
    <cellStyle name="40% - Accent3 3 9 2 2 2 5" xfId="42169" xr:uid="{00000000-0005-0000-0000-000094530000}"/>
    <cellStyle name="40% - Accent3 3 9 2 2 2 6" xfId="42170" xr:uid="{00000000-0005-0000-0000-000095530000}"/>
    <cellStyle name="40% - Accent3 3 9 2 2 3" xfId="42171" xr:uid="{00000000-0005-0000-0000-000096530000}"/>
    <cellStyle name="40% - Accent3 3 9 2 2 4" xfId="42172" xr:uid="{00000000-0005-0000-0000-000097530000}"/>
    <cellStyle name="40% - Accent3 3 9 2 2 5" xfId="42173" xr:uid="{00000000-0005-0000-0000-000098530000}"/>
    <cellStyle name="40% - Accent3 3 9 2 2 6" xfId="42174" xr:uid="{00000000-0005-0000-0000-000099530000}"/>
    <cellStyle name="40% - Accent3 3 9 2 3" xfId="10344" xr:uid="{00000000-0005-0000-0000-00009A530000}"/>
    <cellStyle name="40% - Accent3 3 9 2 4" xfId="42175" xr:uid="{00000000-0005-0000-0000-00009B530000}"/>
    <cellStyle name="40% - Accent3 3 9 2 5" xfId="42176" xr:uid="{00000000-0005-0000-0000-00009C530000}"/>
    <cellStyle name="40% - Accent3 3 9 2 6" xfId="42177" xr:uid="{00000000-0005-0000-0000-00009D530000}"/>
    <cellStyle name="40% - Accent3 3 9 2 7" xfId="42178" xr:uid="{00000000-0005-0000-0000-00009E530000}"/>
    <cellStyle name="40% - Accent3 3 9 2 8" xfId="42179" xr:uid="{00000000-0005-0000-0000-00009F530000}"/>
    <cellStyle name="40% - Accent3 3 9 3" xfId="10345" xr:uid="{00000000-0005-0000-0000-0000A0530000}"/>
    <cellStyle name="40% - Accent3 3 9 4" xfId="10346" xr:uid="{00000000-0005-0000-0000-0000A1530000}"/>
    <cellStyle name="40% - Accent3 3 9 4 2" xfId="42180" xr:uid="{00000000-0005-0000-0000-0000A2530000}"/>
    <cellStyle name="40% - Accent3 3 9 4 2 2" xfId="42181" xr:uid="{00000000-0005-0000-0000-0000A3530000}"/>
    <cellStyle name="40% - Accent3 3 9 4 2 3" xfId="42182" xr:uid="{00000000-0005-0000-0000-0000A4530000}"/>
    <cellStyle name="40% - Accent3 3 9 4 2 4" xfId="42183" xr:uid="{00000000-0005-0000-0000-0000A5530000}"/>
    <cellStyle name="40% - Accent3 3 9 4 2 5" xfId="42184" xr:uid="{00000000-0005-0000-0000-0000A6530000}"/>
    <cellStyle name="40% - Accent3 3 9 4 2 6" xfId="42185" xr:uid="{00000000-0005-0000-0000-0000A7530000}"/>
    <cellStyle name="40% - Accent3 3 9 4 3" xfId="42186" xr:uid="{00000000-0005-0000-0000-0000A8530000}"/>
    <cellStyle name="40% - Accent3 3 9 4 4" xfId="42187" xr:uid="{00000000-0005-0000-0000-0000A9530000}"/>
    <cellStyle name="40% - Accent3 3 9 4 5" xfId="42188" xr:uid="{00000000-0005-0000-0000-0000AA530000}"/>
    <cellStyle name="40% - Accent3 3 9 4 6" xfId="42189" xr:uid="{00000000-0005-0000-0000-0000AB530000}"/>
    <cellStyle name="40% - Accent3 3 9 5" xfId="42190" xr:uid="{00000000-0005-0000-0000-0000AC530000}"/>
    <cellStyle name="40% - Accent3 3 9 6" xfId="42191" xr:uid="{00000000-0005-0000-0000-0000AD530000}"/>
    <cellStyle name="40% - Accent3 3 9 7" xfId="42192" xr:uid="{00000000-0005-0000-0000-0000AE530000}"/>
    <cellStyle name="40% - Accent3 3 9 8" xfId="42193" xr:uid="{00000000-0005-0000-0000-0000AF530000}"/>
    <cellStyle name="40% - Accent3 3 9 9" xfId="42194" xr:uid="{00000000-0005-0000-0000-0000B0530000}"/>
    <cellStyle name="40% - Accent3 30" xfId="29875" xr:uid="{00000000-0005-0000-0000-0000B1530000}"/>
    <cellStyle name="40% - Accent3 30 2" xfId="29876" xr:uid="{00000000-0005-0000-0000-0000B2530000}"/>
    <cellStyle name="40% - Accent3 31" xfId="29877" xr:uid="{00000000-0005-0000-0000-0000B3530000}"/>
    <cellStyle name="40% - Accent3 31 2" xfId="29878" xr:uid="{00000000-0005-0000-0000-0000B4530000}"/>
    <cellStyle name="40% - Accent3 32" xfId="29879" xr:uid="{00000000-0005-0000-0000-0000B5530000}"/>
    <cellStyle name="40% - Accent3 32 2" xfId="29880" xr:uid="{00000000-0005-0000-0000-0000B6530000}"/>
    <cellStyle name="40% - Accent3 33" xfId="29881" xr:uid="{00000000-0005-0000-0000-0000B7530000}"/>
    <cellStyle name="40% - Accent3 33 2" xfId="29882" xr:uid="{00000000-0005-0000-0000-0000B8530000}"/>
    <cellStyle name="40% - Accent3 34" xfId="29883" xr:uid="{00000000-0005-0000-0000-0000B9530000}"/>
    <cellStyle name="40% - Accent3 35" xfId="29884" xr:uid="{00000000-0005-0000-0000-0000BA530000}"/>
    <cellStyle name="40% - Accent3 36" xfId="29885" xr:uid="{00000000-0005-0000-0000-0000BB530000}"/>
    <cellStyle name="40% - Accent3 4" xfId="10347" xr:uid="{00000000-0005-0000-0000-0000BC530000}"/>
    <cellStyle name="40% - Accent3 4 10" xfId="10348" xr:uid="{00000000-0005-0000-0000-0000BD530000}"/>
    <cellStyle name="40% - Accent3 4 10 2" xfId="10349" xr:uid="{00000000-0005-0000-0000-0000BE530000}"/>
    <cellStyle name="40% - Accent3 4 10 2 2" xfId="42195" xr:uid="{00000000-0005-0000-0000-0000BF530000}"/>
    <cellStyle name="40% - Accent3 4 10 2 3" xfId="42196" xr:uid="{00000000-0005-0000-0000-0000C0530000}"/>
    <cellStyle name="40% - Accent3 4 10 2 4" xfId="42197" xr:uid="{00000000-0005-0000-0000-0000C1530000}"/>
    <cellStyle name="40% - Accent3 4 10 2 5" xfId="42198" xr:uid="{00000000-0005-0000-0000-0000C2530000}"/>
    <cellStyle name="40% - Accent3 4 10 2 6" xfId="42199" xr:uid="{00000000-0005-0000-0000-0000C3530000}"/>
    <cellStyle name="40% - Accent3 4 10 3" xfId="10350" xr:uid="{00000000-0005-0000-0000-0000C4530000}"/>
    <cellStyle name="40% - Accent3 4 10 4" xfId="42200" xr:uid="{00000000-0005-0000-0000-0000C5530000}"/>
    <cellStyle name="40% - Accent3 4 10 5" xfId="42201" xr:uid="{00000000-0005-0000-0000-0000C6530000}"/>
    <cellStyle name="40% - Accent3 4 10 6" xfId="42202" xr:uid="{00000000-0005-0000-0000-0000C7530000}"/>
    <cellStyle name="40% - Accent3 4 11" xfId="10351" xr:uid="{00000000-0005-0000-0000-0000C8530000}"/>
    <cellStyle name="40% - Accent3 4 11 2" xfId="10352" xr:uid="{00000000-0005-0000-0000-0000C9530000}"/>
    <cellStyle name="40% - Accent3 4 11 3" xfId="10353" xr:uid="{00000000-0005-0000-0000-0000CA530000}"/>
    <cellStyle name="40% - Accent3 4 12" xfId="10354" xr:uid="{00000000-0005-0000-0000-0000CB530000}"/>
    <cellStyle name="40% - Accent3 4 13" xfId="10355" xr:uid="{00000000-0005-0000-0000-0000CC530000}"/>
    <cellStyle name="40% - Accent3 4 14" xfId="10356" xr:uid="{00000000-0005-0000-0000-0000CD530000}"/>
    <cellStyle name="40% - Accent3 4 15" xfId="42203" xr:uid="{00000000-0005-0000-0000-0000CE530000}"/>
    <cellStyle name="40% - Accent3 4 16" xfId="42204" xr:uid="{00000000-0005-0000-0000-0000CF530000}"/>
    <cellStyle name="40% - Accent3 4 17" xfId="42205" xr:uid="{00000000-0005-0000-0000-0000D0530000}"/>
    <cellStyle name="40% - Accent3 4 18" xfId="42206" xr:uid="{00000000-0005-0000-0000-0000D1530000}"/>
    <cellStyle name="40% - Accent3 4 2" xfId="10357" xr:uid="{00000000-0005-0000-0000-0000D2530000}"/>
    <cellStyle name="40% - Accent3 4 2 10" xfId="42207" xr:uid="{00000000-0005-0000-0000-0000D3530000}"/>
    <cellStyle name="40% - Accent3 4 2 11" xfId="42208" xr:uid="{00000000-0005-0000-0000-0000D4530000}"/>
    <cellStyle name="40% - Accent3 4 2 12" xfId="42209" xr:uid="{00000000-0005-0000-0000-0000D5530000}"/>
    <cellStyle name="40% - Accent3 4 2 2" xfId="10358" xr:uid="{00000000-0005-0000-0000-0000D6530000}"/>
    <cellStyle name="40% - Accent3 4 2 2 2" xfId="10359" xr:uid="{00000000-0005-0000-0000-0000D7530000}"/>
    <cellStyle name="40% - Accent3 4 2 2 2 2" xfId="10360" xr:uid="{00000000-0005-0000-0000-0000D8530000}"/>
    <cellStyle name="40% - Accent3 4 2 2 2 2 2" xfId="10361" xr:uid="{00000000-0005-0000-0000-0000D9530000}"/>
    <cellStyle name="40% - Accent3 4 2 2 2 2 2 2" xfId="10362" xr:uid="{00000000-0005-0000-0000-0000DA530000}"/>
    <cellStyle name="40% - Accent3 4 2 2 2 2 2 2 2" xfId="10363" xr:uid="{00000000-0005-0000-0000-0000DB530000}"/>
    <cellStyle name="40% - Accent3 4 2 2 2 2 2 2 3" xfId="10364" xr:uid="{00000000-0005-0000-0000-0000DC530000}"/>
    <cellStyle name="40% - Accent3 4 2 2 2 2 2 3" xfId="10365" xr:uid="{00000000-0005-0000-0000-0000DD530000}"/>
    <cellStyle name="40% - Accent3 4 2 2 2 2 2 4" xfId="10366" xr:uid="{00000000-0005-0000-0000-0000DE530000}"/>
    <cellStyle name="40% - Accent3 4 2 2 2 2 3" xfId="10367" xr:uid="{00000000-0005-0000-0000-0000DF530000}"/>
    <cellStyle name="40% - Accent3 4 2 2 2 2 3 2" xfId="10368" xr:uid="{00000000-0005-0000-0000-0000E0530000}"/>
    <cellStyle name="40% - Accent3 4 2 2 2 2 3 3" xfId="10369" xr:uid="{00000000-0005-0000-0000-0000E1530000}"/>
    <cellStyle name="40% - Accent3 4 2 2 2 2 4" xfId="10370" xr:uid="{00000000-0005-0000-0000-0000E2530000}"/>
    <cellStyle name="40% - Accent3 4 2 2 2 2 5" xfId="10371" xr:uid="{00000000-0005-0000-0000-0000E3530000}"/>
    <cellStyle name="40% - Accent3 4 2 2 2 2 6" xfId="42210" xr:uid="{00000000-0005-0000-0000-0000E4530000}"/>
    <cellStyle name="40% - Accent3 4 2 2 2 3" xfId="10372" xr:uid="{00000000-0005-0000-0000-0000E5530000}"/>
    <cellStyle name="40% - Accent3 4 2 2 2 3 2" xfId="10373" xr:uid="{00000000-0005-0000-0000-0000E6530000}"/>
    <cellStyle name="40% - Accent3 4 2 2 2 3 2 2" xfId="10374" xr:uid="{00000000-0005-0000-0000-0000E7530000}"/>
    <cellStyle name="40% - Accent3 4 2 2 2 3 2 3" xfId="10375" xr:uid="{00000000-0005-0000-0000-0000E8530000}"/>
    <cellStyle name="40% - Accent3 4 2 2 2 3 3" xfId="10376" xr:uid="{00000000-0005-0000-0000-0000E9530000}"/>
    <cellStyle name="40% - Accent3 4 2 2 2 3 4" xfId="10377" xr:uid="{00000000-0005-0000-0000-0000EA530000}"/>
    <cellStyle name="40% - Accent3 4 2 2 2 4" xfId="10378" xr:uid="{00000000-0005-0000-0000-0000EB530000}"/>
    <cellStyle name="40% - Accent3 4 2 2 2 4 2" xfId="10379" xr:uid="{00000000-0005-0000-0000-0000EC530000}"/>
    <cellStyle name="40% - Accent3 4 2 2 2 4 3" xfId="10380" xr:uid="{00000000-0005-0000-0000-0000ED530000}"/>
    <cellStyle name="40% - Accent3 4 2 2 2 5" xfId="10381" xr:uid="{00000000-0005-0000-0000-0000EE530000}"/>
    <cellStyle name="40% - Accent3 4 2 2 2 6" xfId="10382" xr:uid="{00000000-0005-0000-0000-0000EF530000}"/>
    <cellStyle name="40% - Accent3 4 2 2 3" xfId="10383" xr:uid="{00000000-0005-0000-0000-0000F0530000}"/>
    <cellStyle name="40% - Accent3 4 2 2 3 2" xfId="10384" xr:uid="{00000000-0005-0000-0000-0000F1530000}"/>
    <cellStyle name="40% - Accent3 4 2 2 3 2 2" xfId="10385" xr:uid="{00000000-0005-0000-0000-0000F2530000}"/>
    <cellStyle name="40% - Accent3 4 2 2 3 2 2 2" xfId="10386" xr:uid="{00000000-0005-0000-0000-0000F3530000}"/>
    <cellStyle name="40% - Accent3 4 2 2 3 2 2 3" xfId="10387" xr:uid="{00000000-0005-0000-0000-0000F4530000}"/>
    <cellStyle name="40% - Accent3 4 2 2 3 2 3" xfId="10388" xr:uid="{00000000-0005-0000-0000-0000F5530000}"/>
    <cellStyle name="40% - Accent3 4 2 2 3 2 4" xfId="10389" xr:uid="{00000000-0005-0000-0000-0000F6530000}"/>
    <cellStyle name="40% - Accent3 4 2 2 3 3" xfId="10390" xr:uid="{00000000-0005-0000-0000-0000F7530000}"/>
    <cellStyle name="40% - Accent3 4 2 2 3 3 2" xfId="10391" xr:uid="{00000000-0005-0000-0000-0000F8530000}"/>
    <cellStyle name="40% - Accent3 4 2 2 3 3 3" xfId="10392" xr:uid="{00000000-0005-0000-0000-0000F9530000}"/>
    <cellStyle name="40% - Accent3 4 2 2 3 4" xfId="10393" xr:uid="{00000000-0005-0000-0000-0000FA530000}"/>
    <cellStyle name="40% - Accent3 4 2 2 3 5" xfId="10394" xr:uid="{00000000-0005-0000-0000-0000FB530000}"/>
    <cellStyle name="40% - Accent3 4 2 2 4" xfId="10395" xr:uid="{00000000-0005-0000-0000-0000FC530000}"/>
    <cellStyle name="40% - Accent3 4 2 2 4 2" xfId="10396" xr:uid="{00000000-0005-0000-0000-0000FD530000}"/>
    <cellStyle name="40% - Accent3 4 2 2 4 2 2" xfId="10397" xr:uid="{00000000-0005-0000-0000-0000FE530000}"/>
    <cellStyle name="40% - Accent3 4 2 2 4 2 3" xfId="10398" xr:uid="{00000000-0005-0000-0000-0000FF530000}"/>
    <cellStyle name="40% - Accent3 4 2 2 4 3" xfId="10399" xr:uid="{00000000-0005-0000-0000-000000540000}"/>
    <cellStyle name="40% - Accent3 4 2 2 4 4" xfId="10400" xr:uid="{00000000-0005-0000-0000-000001540000}"/>
    <cellStyle name="40% - Accent3 4 2 2 5" xfId="10401" xr:uid="{00000000-0005-0000-0000-000002540000}"/>
    <cellStyle name="40% - Accent3 4 2 2 5 2" xfId="10402" xr:uid="{00000000-0005-0000-0000-000003540000}"/>
    <cellStyle name="40% - Accent3 4 2 2 5 3" xfId="10403" xr:uid="{00000000-0005-0000-0000-000004540000}"/>
    <cellStyle name="40% - Accent3 4 2 2 6" xfId="10404" xr:uid="{00000000-0005-0000-0000-000005540000}"/>
    <cellStyle name="40% - Accent3 4 2 2 7" xfId="10405" xr:uid="{00000000-0005-0000-0000-000006540000}"/>
    <cellStyle name="40% - Accent3 4 2 2 8" xfId="42211" xr:uid="{00000000-0005-0000-0000-000007540000}"/>
    <cellStyle name="40% - Accent3 4 2 3" xfId="10406" xr:uid="{00000000-0005-0000-0000-000008540000}"/>
    <cellStyle name="40% - Accent3 4 2 3 2" xfId="10407" xr:uid="{00000000-0005-0000-0000-000009540000}"/>
    <cellStyle name="40% - Accent3 4 2 3 2 2" xfId="10408" xr:uid="{00000000-0005-0000-0000-00000A540000}"/>
    <cellStyle name="40% - Accent3 4 2 3 2 2 2" xfId="10409" xr:uid="{00000000-0005-0000-0000-00000B540000}"/>
    <cellStyle name="40% - Accent3 4 2 3 2 2 2 2" xfId="10410" xr:uid="{00000000-0005-0000-0000-00000C540000}"/>
    <cellStyle name="40% - Accent3 4 2 3 2 2 2 3" xfId="10411" xr:uid="{00000000-0005-0000-0000-00000D540000}"/>
    <cellStyle name="40% - Accent3 4 2 3 2 2 3" xfId="10412" xr:uid="{00000000-0005-0000-0000-00000E540000}"/>
    <cellStyle name="40% - Accent3 4 2 3 2 2 4" xfId="10413" xr:uid="{00000000-0005-0000-0000-00000F540000}"/>
    <cellStyle name="40% - Accent3 4 2 3 2 3" xfId="10414" xr:uid="{00000000-0005-0000-0000-000010540000}"/>
    <cellStyle name="40% - Accent3 4 2 3 2 3 2" xfId="10415" xr:uid="{00000000-0005-0000-0000-000011540000}"/>
    <cellStyle name="40% - Accent3 4 2 3 2 3 3" xfId="10416" xr:uid="{00000000-0005-0000-0000-000012540000}"/>
    <cellStyle name="40% - Accent3 4 2 3 2 4" xfId="10417" xr:uid="{00000000-0005-0000-0000-000013540000}"/>
    <cellStyle name="40% - Accent3 4 2 3 2 5" xfId="10418" xr:uid="{00000000-0005-0000-0000-000014540000}"/>
    <cellStyle name="40% - Accent3 4 2 3 3" xfId="10419" xr:uid="{00000000-0005-0000-0000-000015540000}"/>
    <cellStyle name="40% - Accent3 4 2 3 3 2" xfId="10420" xr:uid="{00000000-0005-0000-0000-000016540000}"/>
    <cellStyle name="40% - Accent3 4 2 3 3 2 2" xfId="10421" xr:uid="{00000000-0005-0000-0000-000017540000}"/>
    <cellStyle name="40% - Accent3 4 2 3 3 2 3" xfId="10422" xr:uid="{00000000-0005-0000-0000-000018540000}"/>
    <cellStyle name="40% - Accent3 4 2 3 3 3" xfId="10423" xr:uid="{00000000-0005-0000-0000-000019540000}"/>
    <cellStyle name="40% - Accent3 4 2 3 3 4" xfId="10424" xr:uid="{00000000-0005-0000-0000-00001A540000}"/>
    <cellStyle name="40% - Accent3 4 2 3 4" xfId="10425" xr:uid="{00000000-0005-0000-0000-00001B540000}"/>
    <cellStyle name="40% - Accent3 4 2 3 4 2" xfId="10426" xr:uid="{00000000-0005-0000-0000-00001C540000}"/>
    <cellStyle name="40% - Accent3 4 2 3 4 3" xfId="10427" xr:uid="{00000000-0005-0000-0000-00001D540000}"/>
    <cellStyle name="40% - Accent3 4 2 3 5" xfId="10428" xr:uid="{00000000-0005-0000-0000-00001E540000}"/>
    <cellStyle name="40% - Accent3 4 2 3 6" xfId="10429" xr:uid="{00000000-0005-0000-0000-00001F540000}"/>
    <cellStyle name="40% - Accent3 4 2 4" xfId="10430" xr:uid="{00000000-0005-0000-0000-000020540000}"/>
    <cellStyle name="40% - Accent3 4 2 4 2" xfId="10431" xr:uid="{00000000-0005-0000-0000-000021540000}"/>
    <cellStyle name="40% - Accent3 4 2 4 2 2" xfId="10432" xr:uid="{00000000-0005-0000-0000-000022540000}"/>
    <cellStyle name="40% - Accent3 4 2 4 2 2 2" xfId="10433" xr:uid="{00000000-0005-0000-0000-000023540000}"/>
    <cellStyle name="40% - Accent3 4 2 4 2 2 3" xfId="10434" xr:uid="{00000000-0005-0000-0000-000024540000}"/>
    <cellStyle name="40% - Accent3 4 2 4 2 3" xfId="10435" xr:uid="{00000000-0005-0000-0000-000025540000}"/>
    <cellStyle name="40% - Accent3 4 2 4 2 4" xfId="10436" xr:uid="{00000000-0005-0000-0000-000026540000}"/>
    <cellStyle name="40% - Accent3 4 2 4 2 5" xfId="42212" xr:uid="{00000000-0005-0000-0000-000027540000}"/>
    <cellStyle name="40% - Accent3 4 2 4 2 6" xfId="42213" xr:uid="{00000000-0005-0000-0000-000028540000}"/>
    <cellStyle name="40% - Accent3 4 2 4 3" xfId="10437" xr:uid="{00000000-0005-0000-0000-000029540000}"/>
    <cellStyle name="40% - Accent3 4 2 4 3 2" xfId="10438" xr:uid="{00000000-0005-0000-0000-00002A540000}"/>
    <cellStyle name="40% - Accent3 4 2 4 3 3" xfId="10439" xr:uid="{00000000-0005-0000-0000-00002B540000}"/>
    <cellStyle name="40% - Accent3 4 2 4 4" xfId="10440" xr:uid="{00000000-0005-0000-0000-00002C540000}"/>
    <cellStyle name="40% - Accent3 4 2 4 5" xfId="10441" xr:uid="{00000000-0005-0000-0000-00002D540000}"/>
    <cellStyle name="40% - Accent3 4 2 4 6" xfId="42214" xr:uid="{00000000-0005-0000-0000-00002E540000}"/>
    <cellStyle name="40% - Accent3 4 2 5" xfId="10442" xr:uid="{00000000-0005-0000-0000-00002F540000}"/>
    <cellStyle name="40% - Accent3 4 2 5 2" xfId="10443" xr:uid="{00000000-0005-0000-0000-000030540000}"/>
    <cellStyle name="40% - Accent3 4 2 5 2 2" xfId="10444" xr:uid="{00000000-0005-0000-0000-000031540000}"/>
    <cellStyle name="40% - Accent3 4 2 5 2 3" xfId="10445" xr:uid="{00000000-0005-0000-0000-000032540000}"/>
    <cellStyle name="40% - Accent3 4 2 5 3" xfId="10446" xr:uid="{00000000-0005-0000-0000-000033540000}"/>
    <cellStyle name="40% - Accent3 4 2 5 4" xfId="10447" xr:uid="{00000000-0005-0000-0000-000034540000}"/>
    <cellStyle name="40% - Accent3 4 2 6" xfId="10448" xr:uid="{00000000-0005-0000-0000-000035540000}"/>
    <cellStyle name="40% - Accent3 4 2 6 2" xfId="10449" xr:uid="{00000000-0005-0000-0000-000036540000}"/>
    <cellStyle name="40% - Accent3 4 2 6 3" xfId="10450" xr:uid="{00000000-0005-0000-0000-000037540000}"/>
    <cellStyle name="40% - Accent3 4 2 7" xfId="10451" xr:uid="{00000000-0005-0000-0000-000038540000}"/>
    <cellStyle name="40% - Accent3 4 2 8" xfId="10452" xr:uid="{00000000-0005-0000-0000-000039540000}"/>
    <cellStyle name="40% - Accent3 4 2 9" xfId="42215" xr:uid="{00000000-0005-0000-0000-00003A540000}"/>
    <cellStyle name="40% - Accent3 4 3" xfId="10453" xr:uid="{00000000-0005-0000-0000-00003B540000}"/>
    <cellStyle name="40% - Accent3 4 3 2" xfId="10454" xr:uid="{00000000-0005-0000-0000-00003C540000}"/>
    <cellStyle name="40% - Accent3 4 3 2 2" xfId="10455" xr:uid="{00000000-0005-0000-0000-00003D540000}"/>
    <cellStyle name="40% - Accent3 4 3 2 2 2" xfId="10456" xr:uid="{00000000-0005-0000-0000-00003E540000}"/>
    <cellStyle name="40% - Accent3 4 3 2 2 2 2" xfId="10457" xr:uid="{00000000-0005-0000-0000-00003F540000}"/>
    <cellStyle name="40% - Accent3 4 3 2 2 2 2 2" xfId="10458" xr:uid="{00000000-0005-0000-0000-000040540000}"/>
    <cellStyle name="40% - Accent3 4 3 2 2 2 2 3" xfId="10459" xr:uid="{00000000-0005-0000-0000-000041540000}"/>
    <cellStyle name="40% - Accent3 4 3 2 2 2 3" xfId="10460" xr:uid="{00000000-0005-0000-0000-000042540000}"/>
    <cellStyle name="40% - Accent3 4 3 2 2 2 4" xfId="10461" xr:uid="{00000000-0005-0000-0000-000043540000}"/>
    <cellStyle name="40% - Accent3 4 3 2 2 3" xfId="10462" xr:uid="{00000000-0005-0000-0000-000044540000}"/>
    <cellStyle name="40% - Accent3 4 3 2 2 3 2" xfId="10463" xr:uid="{00000000-0005-0000-0000-000045540000}"/>
    <cellStyle name="40% - Accent3 4 3 2 2 3 3" xfId="10464" xr:uid="{00000000-0005-0000-0000-000046540000}"/>
    <cellStyle name="40% - Accent3 4 3 2 2 4" xfId="10465" xr:uid="{00000000-0005-0000-0000-000047540000}"/>
    <cellStyle name="40% - Accent3 4 3 2 2 5" xfId="10466" xr:uid="{00000000-0005-0000-0000-000048540000}"/>
    <cellStyle name="40% - Accent3 4 3 2 3" xfId="10467" xr:uid="{00000000-0005-0000-0000-000049540000}"/>
    <cellStyle name="40% - Accent3 4 3 2 3 2" xfId="10468" xr:uid="{00000000-0005-0000-0000-00004A540000}"/>
    <cellStyle name="40% - Accent3 4 3 2 3 2 2" xfId="10469" xr:uid="{00000000-0005-0000-0000-00004B540000}"/>
    <cellStyle name="40% - Accent3 4 3 2 3 2 3" xfId="10470" xr:uid="{00000000-0005-0000-0000-00004C540000}"/>
    <cellStyle name="40% - Accent3 4 3 2 3 3" xfId="10471" xr:uid="{00000000-0005-0000-0000-00004D540000}"/>
    <cellStyle name="40% - Accent3 4 3 2 3 4" xfId="10472" xr:uid="{00000000-0005-0000-0000-00004E540000}"/>
    <cellStyle name="40% - Accent3 4 3 2 4" xfId="10473" xr:uid="{00000000-0005-0000-0000-00004F540000}"/>
    <cellStyle name="40% - Accent3 4 3 2 4 2" xfId="10474" xr:uid="{00000000-0005-0000-0000-000050540000}"/>
    <cellStyle name="40% - Accent3 4 3 2 4 3" xfId="10475" xr:uid="{00000000-0005-0000-0000-000051540000}"/>
    <cellStyle name="40% - Accent3 4 3 2 5" xfId="10476" xr:uid="{00000000-0005-0000-0000-000052540000}"/>
    <cellStyle name="40% - Accent3 4 3 2 6" xfId="10477" xr:uid="{00000000-0005-0000-0000-000053540000}"/>
    <cellStyle name="40% - Accent3 4 3 3" xfId="10478" xr:uid="{00000000-0005-0000-0000-000054540000}"/>
    <cellStyle name="40% - Accent3 4 3 3 2" xfId="10479" xr:uid="{00000000-0005-0000-0000-000055540000}"/>
    <cellStyle name="40% - Accent3 4 3 3 2 2" xfId="10480" xr:uid="{00000000-0005-0000-0000-000056540000}"/>
    <cellStyle name="40% - Accent3 4 3 3 2 2 2" xfId="10481" xr:uid="{00000000-0005-0000-0000-000057540000}"/>
    <cellStyle name="40% - Accent3 4 3 3 2 2 3" xfId="10482" xr:uid="{00000000-0005-0000-0000-000058540000}"/>
    <cellStyle name="40% - Accent3 4 3 3 2 3" xfId="10483" xr:uid="{00000000-0005-0000-0000-000059540000}"/>
    <cellStyle name="40% - Accent3 4 3 3 2 4" xfId="10484" xr:uid="{00000000-0005-0000-0000-00005A540000}"/>
    <cellStyle name="40% - Accent3 4 3 3 3" xfId="10485" xr:uid="{00000000-0005-0000-0000-00005B540000}"/>
    <cellStyle name="40% - Accent3 4 3 3 3 2" xfId="10486" xr:uid="{00000000-0005-0000-0000-00005C540000}"/>
    <cellStyle name="40% - Accent3 4 3 3 3 3" xfId="10487" xr:uid="{00000000-0005-0000-0000-00005D540000}"/>
    <cellStyle name="40% - Accent3 4 3 3 4" xfId="10488" xr:uid="{00000000-0005-0000-0000-00005E540000}"/>
    <cellStyle name="40% - Accent3 4 3 3 5" xfId="10489" xr:uid="{00000000-0005-0000-0000-00005F540000}"/>
    <cellStyle name="40% - Accent3 4 3 4" xfId="10490" xr:uid="{00000000-0005-0000-0000-000060540000}"/>
    <cellStyle name="40% - Accent3 4 3 4 2" xfId="10491" xr:uid="{00000000-0005-0000-0000-000061540000}"/>
    <cellStyle name="40% - Accent3 4 3 4 2 2" xfId="10492" xr:uid="{00000000-0005-0000-0000-000062540000}"/>
    <cellStyle name="40% - Accent3 4 3 4 2 3" xfId="10493" xr:uid="{00000000-0005-0000-0000-000063540000}"/>
    <cellStyle name="40% - Accent3 4 3 4 3" xfId="10494" xr:uid="{00000000-0005-0000-0000-000064540000}"/>
    <cellStyle name="40% - Accent3 4 3 4 4" xfId="10495" xr:uid="{00000000-0005-0000-0000-000065540000}"/>
    <cellStyle name="40% - Accent3 4 3 5" xfId="10496" xr:uid="{00000000-0005-0000-0000-000066540000}"/>
    <cellStyle name="40% - Accent3 4 3 5 2" xfId="10497" xr:uid="{00000000-0005-0000-0000-000067540000}"/>
    <cellStyle name="40% - Accent3 4 3 5 3" xfId="10498" xr:uid="{00000000-0005-0000-0000-000068540000}"/>
    <cellStyle name="40% - Accent3 4 3 6" xfId="10499" xr:uid="{00000000-0005-0000-0000-000069540000}"/>
    <cellStyle name="40% - Accent3 4 3 7" xfId="10500" xr:uid="{00000000-0005-0000-0000-00006A540000}"/>
    <cellStyle name="40% - Accent3 4 3 8" xfId="42216" xr:uid="{00000000-0005-0000-0000-00006B540000}"/>
    <cellStyle name="40% - Accent3 4 4" xfId="10501" xr:uid="{00000000-0005-0000-0000-00006C540000}"/>
    <cellStyle name="40% - Accent3 4 4 2" xfId="10502" xr:uid="{00000000-0005-0000-0000-00006D540000}"/>
    <cellStyle name="40% - Accent3 4 4 2 2" xfId="10503" xr:uid="{00000000-0005-0000-0000-00006E540000}"/>
    <cellStyle name="40% - Accent3 4 4 2 2 2" xfId="10504" xr:uid="{00000000-0005-0000-0000-00006F540000}"/>
    <cellStyle name="40% - Accent3 4 4 2 2 2 2" xfId="10505" xr:uid="{00000000-0005-0000-0000-000070540000}"/>
    <cellStyle name="40% - Accent3 4 4 2 2 2 3" xfId="10506" xr:uid="{00000000-0005-0000-0000-000071540000}"/>
    <cellStyle name="40% - Accent3 4 4 2 2 3" xfId="10507" xr:uid="{00000000-0005-0000-0000-000072540000}"/>
    <cellStyle name="40% - Accent3 4 4 2 2 4" xfId="10508" xr:uid="{00000000-0005-0000-0000-000073540000}"/>
    <cellStyle name="40% - Accent3 4 4 2 3" xfId="10509" xr:uid="{00000000-0005-0000-0000-000074540000}"/>
    <cellStyle name="40% - Accent3 4 4 2 3 2" xfId="10510" xr:uid="{00000000-0005-0000-0000-000075540000}"/>
    <cellStyle name="40% - Accent3 4 4 2 3 3" xfId="10511" xr:uid="{00000000-0005-0000-0000-000076540000}"/>
    <cellStyle name="40% - Accent3 4 4 2 4" xfId="10512" xr:uid="{00000000-0005-0000-0000-000077540000}"/>
    <cellStyle name="40% - Accent3 4 4 2 5" xfId="10513" xr:uid="{00000000-0005-0000-0000-000078540000}"/>
    <cellStyle name="40% - Accent3 4 4 3" xfId="10514" xr:uid="{00000000-0005-0000-0000-000079540000}"/>
    <cellStyle name="40% - Accent3 4 4 3 2" xfId="10515" xr:uid="{00000000-0005-0000-0000-00007A540000}"/>
    <cellStyle name="40% - Accent3 4 4 3 2 2" xfId="10516" xr:uid="{00000000-0005-0000-0000-00007B540000}"/>
    <cellStyle name="40% - Accent3 4 4 3 2 3" xfId="10517" xr:uid="{00000000-0005-0000-0000-00007C540000}"/>
    <cellStyle name="40% - Accent3 4 4 3 3" xfId="10518" xr:uid="{00000000-0005-0000-0000-00007D540000}"/>
    <cellStyle name="40% - Accent3 4 4 3 4" xfId="10519" xr:uid="{00000000-0005-0000-0000-00007E540000}"/>
    <cellStyle name="40% - Accent3 4 4 4" xfId="10520" xr:uid="{00000000-0005-0000-0000-00007F540000}"/>
    <cellStyle name="40% - Accent3 4 4 4 2" xfId="10521" xr:uid="{00000000-0005-0000-0000-000080540000}"/>
    <cellStyle name="40% - Accent3 4 4 4 3" xfId="10522" xr:uid="{00000000-0005-0000-0000-000081540000}"/>
    <cellStyle name="40% - Accent3 4 4 5" xfId="10523" xr:uid="{00000000-0005-0000-0000-000082540000}"/>
    <cellStyle name="40% - Accent3 4 4 6" xfId="10524" xr:uid="{00000000-0005-0000-0000-000083540000}"/>
    <cellStyle name="40% - Accent3 4 4 7" xfId="42217" xr:uid="{00000000-0005-0000-0000-000084540000}"/>
    <cellStyle name="40% - Accent3 4 4 8" xfId="42218" xr:uid="{00000000-0005-0000-0000-000085540000}"/>
    <cellStyle name="40% - Accent3 4 5" xfId="10525" xr:uid="{00000000-0005-0000-0000-000086540000}"/>
    <cellStyle name="40% - Accent3 4 5 2" xfId="10526" xr:uid="{00000000-0005-0000-0000-000087540000}"/>
    <cellStyle name="40% - Accent3 4 5 2 2" xfId="10527" xr:uid="{00000000-0005-0000-0000-000088540000}"/>
    <cellStyle name="40% - Accent3 4 5 2 2 2" xfId="10528" xr:uid="{00000000-0005-0000-0000-000089540000}"/>
    <cellStyle name="40% - Accent3 4 5 2 2 2 2" xfId="10529" xr:uid="{00000000-0005-0000-0000-00008A540000}"/>
    <cellStyle name="40% - Accent3 4 5 2 2 2 3" xfId="10530" xr:uid="{00000000-0005-0000-0000-00008B540000}"/>
    <cellStyle name="40% - Accent3 4 5 2 2 3" xfId="10531" xr:uid="{00000000-0005-0000-0000-00008C540000}"/>
    <cellStyle name="40% - Accent3 4 5 2 2 4" xfId="10532" xr:uid="{00000000-0005-0000-0000-00008D540000}"/>
    <cellStyle name="40% - Accent3 4 5 2 3" xfId="10533" xr:uid="{00000000-0005-0000-0000-00008E540000}"/>
    <cellStyle name="40% - Accent3 4 5 2 3 2" xfId="10534" xr:uid="{00000000-0005-0000-0000-00008F540000}"/>
    <cellStyle name="40% - Accent3 4 5 2 3 3" xfId="10535" xr:uid="{00000000-0005-0000-0000-000090540000}"/>
    <cellStyle name="40% - Accent3 4 5 2 4" xfId="10536" xr:uid="{00000000-0005-0000-0000-000091540000}"/>
    <cellStyle name="40% - Accent3 4 5 2 5" xfId="10537" xr:uid="{00000000-0005-0000-0000-000092540000}"/>
    <cellStyle name="40% - Accent3 4 5 3" xfId="10538" xr:uid="{00000000-0005-0000-0000-000093540000}"/>
    <cellStyle name="40% - Accent3 4 5 3 2" xfId="10539" xr:uid="{00000000-0005-0000-0000-000094540000}"/>
    <cellStyle name="40% - Accent3 4 5 3 2 2" xfId="10540" xr:uid="{00000000-0005-0000-0000-000095540000}"/>
    <cellStyle name="40% - Accent3 4 5 3 2 3" xfId="10541" xr:uid="{00000000-0005-0000-0000-000096540000}"/>
    <cellStyle name="40% - Accent3 4 5 3 3" xfId="10542" xr:uid="{00000000-0005-0000-0000-000097540000}"/>
    <cellStyle name="40% - Accent3 4 5 3 4" xfId="10543" xr:uid="{00000000-0005-0000-0000-000098540000}"/>
    <cellStyle name="40% - Accent3 4 5 4" xfId="10544" xr:uid="{00000000-0005-0000-0000-000099540000}"/>
    <cellStyle name="40% - Accent3 4 5 4 2" xfId="10545" xr:uid="{00000000-0005-0000-0000-00009A540000}"/>
    <cellStyle name="40% - Accent3 4 5 4 3" xfId="10546" xr:uid="{00000000-0005-0000-0000-00009B540000}"/>
    <cellStyle name="40% - Accent3 4 5 5" xfId="10547" xr:uid="{00000000-0005-0000-0000-00009C540000}"/>
    <cellStyle name="40% - Accent3 4 5 6" xfId="10548" xr:uid="{00000000-0005-0000-0000-00009D540000}"/>
    <cellStyle name="40% - Accent3 4 5 7" xfId="42219" xr:uid="{00000000-0005-0000-0000-00009E540000}"/>
    <cellStyle name="40% - Accent3 4 5 8" xfId="42220" xr:uid="{00000000-0005-0000-0000-00009F540000}"/>
    <cellStyle name="40% - Accent3 4 6" xfId="10549" xr:uid="{00000000-0005-0000-0000-0000A0540000}"/>
    <cellStyle name="40% - Accent3 4 6 2" xfId="10550" xr:uid="{00000000-0005-0000-0000-0000A1540000}"/>
    <cellStyle name="40% - Accent3 4 6 2 2" xfId="10551" xr:uid="{00000000-0005-0000-0000-0000A2540000}"/>
    <cellStyle name="40% - Accent3 4 6 2 2 2" xfId="10552" xr:uid="{00000000-0005-0000-0000-0000A3540000}"/>
    <cellStyle name="40% - Accent3 4 6 2 2 3" xfId="10553" xr:uid="{00000000-0005-0000-0000-0000A4540000}"/>
    <cellStyle name="40% - Accent3 4 6 2 3" xfId="10554" xr:uid="{00000000-0005-0000-0000-0000A5540000}"/>
    <cellStyle name="40% - Accent3 4 6 2 4" xfId="10555" xr:uid="{00000000-0005-0000-0000-0000A6540000}"/>
    <cellStyle name="40% - Accent3 4 6 3" xfId="10556" xr:uid="{00000000-0005-0000-0000-0000A7540000}"/>
    <cellStyle name="40% - Accent3 4 6 3 2" xfId="10557" xr:uid="{00000000-0005-0000-0000-0000A8540000}"/>
    <cellStyle name="40% - Accent3 4 6 3 3" xfId="10558" xr:uid="{00000000-0005-0000-0000-0000A9540000}"/>
    <cellStyle name="40% - Accent3 4 6 4" xfId="10559" xr:uid="{00000000-0005-0000-0000-0000AA540000}"/>
    <cellStyle name="40% - Accent3 4 6 4 2" xfId="10560" xr:uid="{00000000-0005-0000-0000-0000AB540000}"/>
    <cellStyle name="40% - Accent3 4 6 4 3" xfId="10561" xr:uid="{00000000-0005-0000-0000-0000AC540000}"/>
    <cellStyle name="40% - Accent3 4 6 5" xfId="10562" xr:uid="{00000000-0005-0000-0000-0000AD540000}"/>
    <cellStyle name="40% - Accent3 4 6 6" xfId="10563" xr:uid="{00000000-0005-0000-0000-0000AE540000}"/>
    <cellStyle name="40% - Accent3 4 6 7" xfId="42221" xr:uid="{00000000-0005-0000-0000-0000AF540000}"/>
    <cellStyle name="40% - Accent3 4 6 8" xfId="42222" xr:uid="{00000000-0005-0000-0000-0000B0540000}"/>
    <cellStyle name="40% - Accent3 4 7" xfId="10564" xr:uid="{00000000-0005-0000-0000-0000B1540000}"/>
    <cellStyle name="40% - Accent3 4 7 2" xfId="10565" xr:uid="{00000000-0005-0000-0000-0000B2540000}"/>
    <cellStyle name="40% - Accent3 4 7 2 2" xfId="10566" xr:uid="{00000000-0005-0000-0000-0000B3540000}"/>
    <cellStyle name="40% - Accent3 4 7 2 2 2" xfId="10567" xr:uid="{00000000-0005-0000-0000-0000B4540000}"/>
    <cellStyle name="40% - Accent3 4 7 2 2 3" xfId="10568" xr:uid="{00000000-0005-0000-0000-0000B5540000}"/>
    <cellStyle name="40% - Accent3 4 7 2 3" xfId="10569" xr:uid="{00000000-0005-0000-0000-0000B6540000}"/>
    <cellStyle name="40% - Accent3 4 7 2 4" xfId="10570" xr:uid="{00000000-0005-0000-0000-0000B7540000}"/>
    <cellStyle name="40% - Accent3 4 7 3" xfId="10571" xr:uid="{00000000-0005-0000-0000-0000B8540000}"/>
    <cellStyle name="40% - Accent3 4 7 3 2" xfId="10572" xr:uid="{00000000-0005-0000-0000-0000B9540000}"/>
    <cellStyle name="40% - Accent3 4 7 3 3" xfId="10573" xr:uid="{00000000-0005-0000-0000-0000BA540000}"/>
    <cellStyle name="40% - Accent3 4 7 4" xfId="10574" xr:uid="{00000000-0005-0000-0000-0000BB540000}"/>
    <cellStyle name="40% - Accent3 4 7 5" xfId="10575" xr:uid="{00000000-0005-0000-0000-0000BC540000}"/>
    <cellStyle name="40% - Accent3 4 7 6" xfId="42223" xr:uid="{00000000-0005-0000-0000-0000BD540000}"/>
    <cellStyle name="40% - Accent3 4 7 7" xfId="42224" xr:uid="{00000000-0005-0000-0000-0000BE540000}"/>
    <cellStyle name="40% - Accent3 4 7 8" xfId="42225" xr:uid="{00000000-0005-0000-0000-0000BF540000}"/>
    <cellStyle name="40% - Accent3 4 8" xfId="10576" xr:uid="{00000000-0005-0000-0000-0000C0540000}"/>
    <cellStyle name="40% - Accent3 4 8 2" xfId="10577" xr:uid="{00000000-0005-0000-0000-0000C1540000}"/>
    <cellStyle name="40% - Accent3 4 8 2 2" xfId="10578" xr:uid="{00000000-0005-0000-0000-0000C2540000}"/>
    <cellStyle name="40% - Accent3 4 8 2 3" xfId="10579" xr:uid="{00000000-0005-0000-0000-0000C3540000}"/>
    <cellStyle name="40% - Accent3 4 8 3" xfId="10580" xr:uid="{00000000-0005-0000-0000-0000C4540000}"/>
    <cellStyle name="40% - Accent3 4 8 4" xfId="10581" xr:uid="{00000000-0005-0000-0000-0000C5540000}"/>
    <cellStyle name="40% - Accent3 4 8 5" xfId="42226" xr:uid="{00000000-0005-0000-0000-0000C6540000}"/>
    <cellStyle name="40% - Accent3 4 8 6" xfId="42227" xr:uid="{00000000-0005-0000-0000-0000C7540000}"/>
    <cellStyle name="40% - Accent3 4 8 7" xfId="42228" xr:uid="{00000000-0005-0000-0000-0000C8540000}"/>
    <cellStyle name="40% - Accent3 4 8 8" xfId="42229" xr:uid="{00000000-0005-0000-0000-0000C9540000}"/>
    <cellStyle name="40% - Accent3 4 9" xfId="10582" xr:uid="{00000000-0005-0000-0000-0000CA540000}"/>
    <cellStyle name="40% - Accent3 4 9 2" xfId="10583" xr:uid="{00000000-0005-0000-0000-0000CB540000}"/>
    <cellStyle name="40% - Accent3 4 9 2 2" xfId="42230" xr:uid="{00000000-0005-0000-0000-0000CC540000}"/>
    <cellStyle name="40% - Accent3 4 9 2 2 2" xfId="42231" xr:uid="{00000000-0005-0000-0000-0000CD540000}"/>
    <cellStyle name="40% - Accent3 4 9 2 2 3" xfId="42232" xr:uid="{00000000-0005-0000-0000-0000CE540000}"/>
    <cellStyle name="40% - Accent3 4 9 2 2 4" xfId="42233" xr:uid="{00000000-0005-0000-0000-0000CF540000}"/>
    <cellStyle name="40% - Accent3 4 9 2 2 5" xfId="42234" xr:uid="{00000000-0005-0000-0000-0000D0540000}"/>
    <cellStyle name="40% - Accent3 4 9 2 2 6" xfId="42235" xr:uid="{00000000-0005-0000-0000-0000D1540000}"/>
    <cellStyle name="40% - Accent3 4 9 2 3" xfId="42236" xr:uid="{00000000-0005-0000-0000-0000D2540000}"/>
    <cellStyle name="40% - Accent3 4 9 2 4" xfId="42237" xr:uid="{00000000-0005-0000-0000-0000D3540000}"/>
    <cellStyle name="40% - Accent3 4 9 2 5" xfId="42238" xr:uid="{00000000-0005-0000-0000-0000D4540000}"/>
    <cellStyle name="40% - Accent3 4 9 2 6" xfId="42239" xr:uid="{00000000-0005-0000-0000-0000D5540000}"/>
    <cellStyle name="40% - Accent3 4 9 3" xfId="10584" xr:uid="{00000000-0005-0000-0000-0000D6540000}"/>
    <cellStyle name="40% - Accent3 4 9 4" xfId="42240" xr:uid="{00000000-0005-0000-0000-0000D7540000}"/>
    <cellStyle name="40% - Accent3 4 9 5" xfId="42241" xr:uid="{00000000-0005-0000-0000-0000D8540000}"/>
    <cellStyle name="40% - Accent3 4 9 6" xfId="42242" xr:uid="{00000000-0005-0000-0000-0000D9540000}"/>
    <cellStyle name="40% - Accent3 4 9 7" xfId="42243" xr:uid="{00000000-0005-0000-0000-0000DA540000}"/>
    <cellStyle name="40% - Accent3 4 9 8" xfId="42244" xr:uid="{00000000-0005-0000-0000-0000DB540000}"/>
    <cellStyle name="40% - Accent3 5" xfId="10585" xr:uid="{00000000-0005-0000-0000-0000DC540000}"/>
    <cellStyle name="40% - Accent3 5 10" xfId="42245" xr:uid="{00000000-0005-0000-0000-0000DD540000}"/>
    <cellStyle name="40% - Accent3 5 10 2" xfId="42246" xr:uid="{00000000-0005-0000-0000-0000DE540000}"/>
    <cellStyle name="40% - Accent3 5 10 2 2" xfId="42247" xr:uid="{00000000-0005-0000-0000-0000DF540000}"/>
    <cellStyle name="40% - Accent3 5 10 2 3" xfId="42248" xr:uid="{00000000-0005-0000-0000-0000E0540000}"/>
    <cellStyle name="40% - Accent3 5 10 2 4" xfId="42249" xr:uid="{00000000-0005-0000-0000-0000E1540000}"/>
    <cellStyle name="40% - Accent3 5 10 2 5" xfId="42250" xr:uid="{00000000-0005-0000-0000-0000E2540000}"/>
    <cellStyle name="40% - Accent3 5 10 2 6" xfId="42251" xr:uid="{00000000-0005-0000-0000-0000E3540000}"/>
    <cellStyle name="40% - Accent3 5 10 3" xfId="42252" xr:uid="{00000000-0005-0000-0000-0000E4540000}"/>
    <cellStyle name="40% - Accent3 5 10 4" xfId="42253" xr:uid="{00000000-0005-0000-0000-0000E5540000}"/>
    <cellStyle name="40% - Accent3 5 10 5" xfId="42254" xr:uid="{00000000-0005-0000-0000-0000E6540000}"/>
    <cellStyle name="40% - Accent3 5 10 6" xfId="42255" xr:uid="{00000000-0005-0000-0000-0000E7540000}"/>
    <cellStyle name="40% - Accent3 5 11" xfId="42256" xr:uid="{00000000-0005-0000-0000-0000E8540000}"/>
    <cellStyle name="40% - Accent3 5 12" xfId="42257" xr:uid="{00000000-0005-0000-0000-0000E9540000}"/>
    <cellStyle name="40% - Accent3 5 13" xfId="42258" xr:uid="{00000000-0005-0000-0000-0000EA540000}"/>
    <cellStyle name="40% - Accent3 5 14" xfId="42259" xr:uid="{00000000-0005-0000-0000-0000EB540000}"/>
    <cellStyle name="40% - Accent3 5 15" xfId="42260" xr:uid="{00000000-0005-0000-0000-0000EC540000}"/>
    <cellStyle name="40% - Accent3 5 16" xfId="42261" xr:uid="{00000000-0005-0000-0000-0000ED540000}"/>
    <cellStyle name="40% - Accent3 5 17" xfId="42262" xr:uid="{00000000-0005-0000-0000-0000EE540000}"/>
    <cellStyle name="40% - Accent3 5 18" xfId="42263" xr:uid="{00000000-0005-0000-0000-0000EF540000}"/>
    <cellStyle name="40% - Accent3 5 2" xfId="10586" xr:uid="{00000000-0005-0000-0000-0000F0540000}"/>
    <cellStyle name="40% - Accent3 5 2 2" xfId="10587" xr:uid="{00000000-0005-0000-0000-0000F1540000}"/>
    <cellStyle name="40% - Accent3 5 2 2 2" xfId="10588" xr:uid="{00000000-0005-0000-0000-0000F2540000}"/>
    <cellStyle name="40% - Accent3 5 2 2 2 2" xfId="10589" xr:uid="{00000000-0005-0000-0000-0000F3540000}"/>
    <cellStyle name="40% - Accent3 5 2 2 2 2 2" xfId="10590" xr:uid="{00000000-0005-0000-0000-0000F4540000}"/>
    <cellStyle name="40% - Accent3 5 2 2 2 2 2 2" xfId="10591" xr:uid="{00000000-0005-0000-0000-0000F5540000}"/>
    <cellStyle name="40% - Accent3 5 2 2 2 2 2 3" xfId="10592" xr:uid="{00000000-0005-0000-0000-0000F6540000}"/>
    <cellStyle name="40% - Accent3 5 2 2 2 2 3" xfId="10593" xr:uid="{00000000-0005-0000-0000-0000F7540000}"/>
    <cellStyle name="40% - Accent3 5 2 2 2 2 4" xfId="10594" xr:uid="{00000000-0005-0000-0000-0000F8540000}"/>
    <cellStyle name="40% - Accent3 5 2 2 2 2 5" xfId="42264" xr:uid="{00000000-0005-0000-0000-0000F9540000}"/>
    <cellStyle name="40% - Accent3 5 2 2 2 2 6" xfId="42265" xr:uid="{00000000-0005-0000-0000-0000FA540000}"/>
    <cellStyle name="40% - Accent3 5 2 2 2 3" xfId="10595" xr:uid="{00000000-0005-0000-0000-0000FB540000}"/>
    <cellStyle name="40% - Accent3 5 2 2 2 3 2" xfId="10596" xr:uid="{00000000-0005-0000-0000-0000FC540000}"/>
    <cellStyle name="40% - Accent3 5 2 2 2 3 3" xfId="10597" xr:uid="{00000000-0005-0000-0000-0000FD540000}"/>
    <cellStyle name="40% - Accent3 5 2 2 2 4" xfId="10598" xr:uid="{00000000-0005-0000-0000-0000FE540000}"/>
    <cellStyle name="40% - Accent3 5 2 2 2 5" xfId="10599" xr:uid="{00000000-0005-0000-0000-0000FF540000}"/>
    <cellStyle name="40% - Accent3 5 2 2 2 6" xfId="42266" xr:uid="{00000000-0005-0000-0000-000000550000}"/>
    <cellStyle name="40% - Accent3 5 2 2 3" xfId="10600" xr:uid="{00000000-0005-0000-0000-000001550000}"/>
    <cellStyle name="40% - Accent3 5 2 2 3 2" xfId="10601" xr:uid="{00000000-0005-0000-0000-000002550000}"/>
    <cellStyle name="40% - Accent3 5 2 2 3 2 2" xfId="10602" xr:uid="{00000000-0005-0000-0000-000003550000}"/>
    <cellStyle name="40% - Accent3 5 2 2 3 2 3" xfId="10603" xr:uid="{00000000-0005-0000-0000-000004550000}"/>
    <cellStyle name="40% - Accent3 5 2 2 3 3" xfId="10604" xr:uid="{00000000-0005-0000-0000-000005550000}"/>
    <cellStyle name="40% - Accent3 5 2 2 3 4" xfId="10605" xr:uid="{00000000-0005-0000-0000-000006550000}"/>
    <cellStyle name="40% - Accent3 5 2 2 4" xfId="10606" xr:uid="{00000000-0005-0000-0000-000007550000}"/>
    <cellStyle name="40% - Accent3 5 2 2 4 2" xfId="10607" xr:uid="{00000000-0005-0000-0000-000008550000}"/>
    <cellStyle name="40% - Accent3 5 2 2 4 3" xfId="10608" xr:uid="{00000000-0005-0000-0000-000009550000}"/>
    <cellStyle name="40% - Accent3 5 2 2 5" xfId="10609" xr:uid="{00000000-0005-0000-0000-00000A550000}"/>
    <cellStyle name="40% - Accent3 5 2 2 6" xfId="10610" xr:uid="{00000000-0005-0000-0000-00000B550000}"/>
    <cellStyle name="40% - Accent3 5 2 2 7" xfId="42267" xr:uid="{00000000-0005-0000-0000-00000C550000}"/>
    <cellStyle name="40% - Accent3 5 2 2 8" xfId="42268" xr:uid="{00000000-0005-0000-0000-00000D550000}"/>
    <cellStyle name="40% - Accent3 5 2 3" xfId="10611" xr:uid="{00000000-0005-0000-0000-00000E550000}"/>
    <cellStyle name="40% - Accent3 5 2 3 2" xfId="10612" xr:uid="{00000000-0005-0000-0000-00000F550000}"/>
    <cellStyle name="40% - Accent3 5 2 3 2 2" xfId="10613" xr:uid="{00000000-0005-0000-0000-000010550000}"/>
    <cellStyle name="40% - Accent3 5 2 3 2 2 2" xfId="10614" xr:uid="{00000000-0005-0000-0000-000011550000}"/>
    <cellStyle name="40% - Accent3 5 2 3 2 2 3" xfId="10615" xr:uid="{00000000-0005-0000-0000-000012550000}"/>
    <cellStyle name="40% - Accent3 5 2 3 2 3" xfId="10616" xr:uid="{00000000-0005-0000-0000-000013550000}"/>
    <cellStyle name="40% - Accent3 5 2 3 2 4" xfId="10617" xr:uid="{00000000-0005-0000-0000-000014550000}"/>
    <cellStyle name="40% - Accent3 5 2 3 3" xfId="10618" xr:uid="{00000000-0005-0000-0000-000015550000}"/>
    <cellStyle name="40% - Accent3 5 2 3 3 2" xfId="10619" xr:uid="{00000000-0005-0000-0000-000016550000}"/>
    <cellStyle name="40% - Accent3 5 2 3 3 3" xfId="10620" xr:uid="{00000000-0005-0000-0000-000017550000}"/>
    <cellStyle name="40% - Accent3 5 2 3 4" xfId="10621" xr:uid="{00000000-0005-0000-0000-000018550000}"/>
    <cellStyle name="40% - Accent3 5 2 3 5" xfId="10622" xr:uid="{00000000-0005-0000-0000-000019550000}"/>
    <cellStyle name="40% - Accent3 5 2 4" xfId="10623" xr:uid="{00000000-0005-0000-0000-00001A550000}"/>
    <cellStyle name="40% - Accent3 5 2 4 2" xfId="10624" xr:uid="{00000000-0005-0000-0000-00001B550000}"/>
    <cellStyle name="40% - Accent3 5 2 4 2 2" xfId="10625" xr:uid="{00000000-0005-0000-0000-00001C550000}"/>
    <cellStyle name="40% - Accent3 5 2 4 2 3" xfId="10626" xr:uid="{00000000-0005-0000-0000-00001D550000}"/>
    <cellStyle name="40% - Accent3 5 2 4 2 4" xfId="42269" xr:uid="{00000000-0005-0000-0000-00001E550000}"/>
    <cellStyle name="40% - Accent3 5 2 4 2 5" xfId="42270" xr:uid="{00000000-0005-0000-0000-00001F550000}"/>
    <cellStyle name="40% - Accent3 5 2 4 2 6" xfId="42271" xr:uid="{00000000-0005-0000-0000-000020550000}"/>
    <cellStyle name="40% - Accent3 5 2 4 3" xfId="10627" xr:uid="{00000000-0005-0000-0000-000021550000}"/>
    <cellStyle name="40% - Accent3 5 2 4 4" xfId="10628" xr:uid="{00000000-0005-0000-0000-000022550000}"/>
    <cellStyle name="40% - Accent3 5 2 4 5" xfId="42272" xr:uid="{00000000-0005-0000-0000-000023550000}"/>
    <cellStyle name="40% - Accent3 5 2 4 6" xfId="42273" xr:uid="{00000000-0005-0000-0000-000024550000}"/>
    <cellStyle name="40% - Accent3 5 2 5" xfId="10629" xr:uid="{00000000-0005-0000-0000-000025550000}"/>
    <cellStyle name="40% - Accent3 5 2 5 2" xfId="10630" xr:uid="{00000000-0005-0000-0000-000026550000}"/>
    <cellStyle name="40% - Accent3 5 2 5 3" xfId="10631" xr:uid="{00000000-0005-0000-0000-000027550000}"/>
    <cellStyle name="40% - Accent3 5 2 6" xfId="10632" xr:uid="{00000000-0005-0000-0000-000028550000}"/>
    <cellStyle name="40% - Accent3 5 2 7" xfId="10633" xr:uid="{00000000-0005-0000-0000-000029550000}"/>
    <cellStyle name="40% - Accent3 5 2 8" xfId="42274" xr:uid="{00000000-0005-0000-0000-00002A550000}"/>
    <cellStyle name="40% - Accent3 5 2 9" xfId="42275" xr:uid="{00000000-0005-0000-0000-00002B550000}"/>
    <cellStyle name="40% - Accent3 5 3" xfId="10634" xr:uid="{00000000-0005-0000-0000-00002C550000}"/>
    <cellStyle name="40% - Accent3 5 3 2" xfId="10635" xr:uid="{00000000-0005-0000-0000-00002D550000}"/>
    <cellStyle name="40% - Accent3 5 3 2 2" xfId="10636" xr:uid="{00000000-0005-0000-0000-00002E550000}"/>
    <cellStyle name="40% - Accent3 5 3 2 2 2" xfId="10637" xr:uid="{00000000-0005-0000-0000-00002F550000}"/>
    <cellStyle name="40% - Accent3 5 3 2 2 2 2" xfId="10638" xr:uid="{00000000-0005-0000-0000-000030550000}"/>
    <cellStyle name="40% - Accent3 5 3 2 2 2 3" xfId="10639" xr:uid="{00000000-0005-0000-0000-000031550000}"/>
    <cellStyle name="40% - Accent3 5 3 2 2 3" xfId="10640" xr:uid="{00000000-0005-0000-0000-000032550000}"/>
    <cellStyle name="40% - Accent3 5 3 2 2 4" xfId="10641" xr:uid="{00000000-0005-0000-0000-000033550000}"/>
    <cellStyle name="40% - Accent3 5 3 2 3" xfId="10642" xr:uid="{00000000-0005-0000-0000-000034550000}"/>
    <cellStyle name="40% - Accent3 5 3 2 3 2" xfId="10643" xr:uid="{00000000-0005-0000-0000-000035550000}"/>
    <cellStyle name="40% - Accent3 5 3 2 3 3" xfId="10644" xr:uid="{00000000-0005-0000-0000-000036550000}"/>
    <cellStyle name="40% - Accent3 5 3 2 4" xfId="10645" xr:uid="{00000000-0005-0000-0000-000037550000}"/>
    <cellStyle name="40% - Accent3 5 3 2 5" xfId="10646" xr:uid="{00000000-0005-0000-0000-000038550000}"/>
    <cellStyle name="40% - Accent3 5 3 3" xfId="10647" xr:uid="{00000000-0005-0000-0000-000039550000}"/>
    <cellStyle name="40% - Accent3 5 3 3 2" xfId="10648" xr:uid="{00000000-0005-0000-0000-00003A550000}"/>
    <cellStyle name="40% - Accent3 5 3 3 2 2" xfId="10649" xr:uid="{00000000-0005-0000-0000-00003B550000}"/>
    <cellStyle name="40% - Accent3 5 3 3 2 3" xfId="10650" xr:uid="{00000000-0005-0000-0000-00003C550000}"/>
    <cellStyle name="40% - Accent3 5 3 3 3" xfId="10651" xr:uid="{00000000-0005-0000-0000-00003D550000}"/>
    <cellStyle name="40% - Accent3 5 3 3 4" xfId="10652" xr:uid="{00000000-0005-0000-0000-00003E550000}"/>
    <cellStyle name="40% - Accent3 5 3 4" xfId="10653" xr:uid="{00000000-0005-0000-0000-00003F550000}"/>
    <cellStyle name="40% - Accent3 5 3 4 2" xfId="10654" xr:uid="{00000000-0005-0000-0000-000040550000}"/>
    <cellStyle name="40% - Accent3 5 3 4 3" xfId="10655" xr:uid="{00000000-0005-0000-0000-000041550000}"/>
    <cellStyle name="40% - Accent3 5 3 5" xfId="10656" xr:uid="{00000000-0005-0000-0000-000042550000}"/>
    <cellStyle name="40% - Accent3 5 3 6" xfId="10657" xr:uid="{00000000-0005-0000-0000-000043550000}"/>
    <cellStyle name="40% - Accent3 5 3 7" xfId="42276" xr:uid="{00000000-0005-0000-0000-000044550000}"/>
    <cellStyle name="40% - Accent3 5 3 8" xfId="42277" xr:uid="{00000000-0005-0000-0000-000045550000}"/>
    <cellStyle name="40% - Accent3 5 4" xfId="10658" xr:uid="{00000000-0005-0000-0000-000046550000}"/>
    <cellStyle name="40% - Accent3 5 4 2" xfId="10659" xr:uid="{00000000-0005-0000-0000-000047550000}"/>
    <cellStyle name="40% - Accent3 5 4 2 2" xfId="10660" xr:uid="{00000000-0005-0000-0000-000048550000}"/>
    <cellStyle name="40% - Accent3 5 4 2 2 2" xfId="10661" xr:uid="{00000000-0005-0000-0000-000049550000}"/>
    <cellStyle name="40% - Accent3 5 4 2 2 3" xfId="10662" xr:uid="{00000000-0005-0000-0000-00004A550000}"/>
    <cellStyle name="40% - Accent3 5 4 2 3" xfId="10663" xr:uid="{00000000-0005-0000-0000-00004B550000}"/>
    <cellStyle name="40% - Accent3 5 4 2 4" xfId="10664" xr:uid="{00000000-0005-0000-0000-00004C550000}"/>
    <cellStyle name="40% - Accent3 5 4 3" xfId="10665" xr:uid="{00000000-0005-0000-0000-00004D550000}"/>
    <cellStyle name="40% - Accent3 5 4 3 2" xfId="10666" xr:uid="{00000000-0005-0000-0000-00004E550000}"/>
    <cellStyle name="40% - Accent3 5 4 3 3" xfId="10667" xr:uid="{00000000-0005-0000-0000-00004F550000}"/>
    <cellStyle name="40% - Accent3 5 4 4" xfId="10668" xr:uid="{00000000-0005-0000-0000-000050550000}"/>
    <cellStyle name="40% - Accent3 5 4 4 2" xfId="10669" xr:uid="{00000000-0005-0000-0000-000051550000}"/>
    <cellStyle name="40% - Accent3 5 4 4 3" xfId="10670" xr:uid="{00000000-0005-0000-0000-000052550000}"/>
    <cellStyle name="40% - Accent3 5 4 5" xfId="10671" xr:uid="{00000000-0005-0000-0000-000053550000}"/>
    <cellStyle name="40% - Accent3 5 4 6" xfId="10672" xr:uid="{00000000-0005-0000-0000-000054550000}"/>
    <cellStyle name="40% - Accent3 5 4 7" xfId="42278" xr:uid="{00000000-0005-0000-0000-000055550000}"/>
    <cellStyle name="40% - Accent3 5 4 8" xfId="42279" xr:uid="{00000000-0005-0000-0000-000056550000}"/>
    <cellStyle name="40% - Accent3 5 5" xfId="10673" xr:uid="{00000000-0005-0000-0000-000057550000}"/>
    <cellStyle name="40% - Accent3 5 5 2" xfId="10674" xr:uid="{00000000-0005-0000-0000-000058550000}"/>
    <cellStyle name="40% - Accent3 5 5 2 2" xfId="10675" xr:uid="{00000000-0005-0000-0000-000059550000}"/>
    <cellStyle name="40% - Accent3 5 5 2 3" xfId="10676" xr:uid="{00000000-0005-0000-0000-00005A550000}"/>
    <cellStyle name="40% - Accent3 5 5 3" xfId="10677" xr:uid="{00000000-0005-0000-0000-00005B550000}"/>
    <cellStyle name="40% - Accent3 5 5 4" xfId="10678" xr:uid="{00000000-0005-0000-0000-00005C550000}"/>
    <cellStyle name="40% - Accent3 5 5 5" xfId="42280" xr:uid="{00000000-0005-0000-0000-00005D550000}"/>
    <cellStyle name="40% - Accent3 5 5 6" xfId="42281" xr:uid="{00000000-0005-0000-0000-00005E550000}"/>
    <cellStyle name="40% - Accent3 5 5 7" xfId="42282" xr:uid="{00000000-0005-0000-0000-00005F550000}"/>
    <cellStyle name="40% - Accent3 5 5 8" xfId="42283" xr:uid="{00000000-0005-0000-0000-000060550000}"/>
    <cellStyle name="40% - Accent3 5 6" xfId="10679" xr:uid="{00000000-0005-0000-0000-000061550000}"/>
    <cellStyle name="40% - Accent3 5 6 2" xfId="10680" xr:uid="{00000000-0005-0000-0000-000062550000}"/>
    <cellStyle name="40% - Accent3 5 6 3" xfId="10681" xr:uid="{00000000-0005-0000-0000-000063550000}"/>
    <cellStyle name="40% - Accent3 5 6 4" xfId="42284" xr:uid="{00000000-0005-0000-0000-000064550000}"/>
    <cellStyle name="40% - Accent3 5 6 5" xfId="42285" xr:uid="{00000000-0005-0000-0000-000065550000}"/>
    <cellStyle name="40% - Accent3 5 6 6" xfId="42286" xr:uid="{00000000-0005-0000-0000-000066550000}"/>
    <cellStyle name="40% - Accent3 5 6 7" xfId="42287" xr:uid="{00000000-0005-0000-0000-000067550000}"/>
    <cellStyle name="40% - Accent3 5 6 8" xfId="42288" xr:uid="{00000000-0005-0000-0000-000068550000}"/>
    <cellStyle name="40% - Accent3 5 7" xfId="10682" xr:uid="{00000000-0005-0000-0000-000069550000}"/>
    <cellStyle name="40% - Accent3 5 7 2" xfId="10683" xr:uid="{00000000-0005-0000-0000-00006A550000}"/>
    <cellStyle name="40% - Accent3 5 7 3" xfId="10684" xr:uid="{00000000-0005-0000-0000-00006B550000}"/>
    <cellStyle name="40% - Accent3 5 7 4" xfId="42289" xr:uid="{00000000-0005-0000-0000-00006C550000}"/>
    <cellStyle name="40% - Accent3 5 7 5" xfId="42290" xr:uid="{00000000-0005-0000-0000-00006D550000}"/>
    <cellStyle name="40% - Accent3 5 7 6" xfId="42291" xr:uid="{00000000-0005-0000-0000-00006E550000}"/>
    <cellStyle name="40% - Accent3 5 7 7" xfId="42292" xr:uid="{00000000-0005-0000-0000-00006F550000}"/>
    <cellStyle name="40% - Accent3 5 7 8" xfId="42293" xr:uid="{00000000-0005-0000-0000-000070550000}"/>
    <cellStyle name="40% - Accent3 5 8" xfId="10685" xr:uid="{00000000-0005-0000-0000-000071550000}"/>
    <cellStyle name="40% - Accent3 5 8 2" xfId="42294" xr:uid="{00000000-0005-0000-0000-000072550000}"/>
    <cellStyle name="40% - Accent3 5 8 3" xfId="42295" xr:uid="{00000000-0005-0000-0000-000073550000}"/>
    <cellStyle name="40% - Accent3 5 8 4" xfId="42296" xr:uid="{00000000-0005-0000-0000-000074550000}"/>
    <cellStyle name="40% - Accent3 5 8 5" xfId="42297" xr:uid="{00000000-0005-0000-0000-000075550000}"/>
    <cellStyle name="40% - Accent3 5 8 6" xfId="42298" xr:uid="{00000000-0005-0000-0000-000076550000}"/>
    <cellStyle name="40% - Accent3 5 8 7" xfId="42299" xr:uid="{00000000-0005-0000-0000-000077550000}"/>
    <cellStyle name="40% - Accent3 5 8 8" xfId="42300" xr:uid="{00000000-0005-0000-0000-000078550000}"/>
    <cellStyle name="40% - Accent3 5 9" xfId="29886" xr:uid="{00000000-0005-0000-0000-000079550000}"/>
    <cellStyle name="40% - Accent3 5 9 2" xfId="42301" xr:uid="{00000000-0005-0000-0000-00007A550000}"/>
    <cellStyle name="40% - Accent3 5 9 2 2" xfId="42302" xr:uid="{00000000-0005-0000-0000-00007B550000}"/>
    <cellStyle name="40% - Accent3 5 9 2 2 2" xfId="42303" xr:uid="{00000000-0005-0000-0000-00007C550000}"/>
    <cellStyle name="40% - Accent3 5 9 2 2 3" xfId="42304" xr:uid="{00000000-0005-0000-0000-00007D550000}"/>
    <cellStyle name="40% - Accent3 5 9 2 2 4" xfId="42305" xr:uid="{00000000-0005-0000-0000-00007E550000}"/>
    <cellStyle name="40% - Accent3 5 9 2 2 5" xfId="42306" xr:uid="{00000000-0005-0000-0000-00007F550000}"/>
    <cellStyle name="40% - Accent3 5 9 2 2 6" xfId="42307" xr:uid="{00000000-0005-0000-0000-000080550000}"/>
    <cellStyle name="40% - Accent3 5 9 2 3" xfId="42308" xr:uid="{00000000-0005-0000-0000-000081550000}"/>
    <cellStyle name="40% - Accent3 5 9 2 4" xfId="42309" xr:uid="{00000000-0005-0000-0000-000082550000}"/>
    <cellStyle name="40% - Accent3 5 9 2 5" xfId="42310" xr:uid="{00000000-0005-0000-0000-000083550000}"/>
    <cellStyle name="40% - Accent3 5 9 2 6" xfId="42311" xr:uid="{00000000-0005-0000-0000-000084550000}"/>
    <cellStyle name="40% - Accent3 5 9 3" xfId="42312" xr:uid="{00000000-0005-0000-0000-000085550000}"/>
    <cellStyle name="40% - Accent3 5 9 4" xfId="42313" xr:uid="{00000000-0005-0000-0000-000086550000}"/>
    <cellStyle name="40% - Accent3 5 9 5" xfId="42314" xr:uid="{00000000-0005-0000-0000-000087550000}"/>
    <cellStyle name="40% - Accent3 5 9 6" xfId="42315" xr:uid="{00000000-0005-0000-0000-000088550000}"/>
    <cellStyle name="40% - Accent3 5 9 7" xfId="42316" xr:uid="{00000000-0005-0000-0000-000089550000}"/>
    <cellStyle name="40% - Accent3 5 9 8" xfId="42317" xr:uid="{00000000-0005-0000-0000-00008A550000}"/>
    <cellStyle name="40% - Accent3 6" xfId="10686" xr:uid="{00000000-0005-0000-0000-00008B550000}"/>
    <cellStyle name="40% - Accent3 6 10" xfId="42318" xr:uid="{00000000-0005-0000-0000-00008C550000}"/>
    <cellStyle name="40% - Accent3 6 10 2" xfId="42319" xr:uid="{00000000-0005-0000-0000-00008D550000}"/>
    <cellStyle name="40% - Accent3 6 10 2 2" xfId="42320" xr:uid="{00000000-0005-0000-0000-00008E550000}"/>
    <cellStyle name="40% - Accent3 6 10 2 3" xfId="42321" xr:uid="{00000000-0005-0000-0000-00008F550000}"/>
    <cellStyle name="40% - Accent3 6 10 2 4" xfId="42322" xr:uid="{00000000-0005-0000-0000-000090550000}"/>
    <cellStyle name="40% - Accent3 6 10 2 5" xfId="42323" xr:uid="{00000000-0005-0000-0000-000091550000}"/>
    <cellStyle name="40% - Accent3 6 10 2 6" xfId="42324" xr:uid="{00000000-0005-0000-0000-000092550000}"/>
    <cellStyle name="40% - Accent3 6 10 3" xfId="42325" xr:uid="{00000000-0005-0000-0000-000093550000}"/>
    <cellStyle name="40% - Accent3 6 10 4" xfId="42326" xr:uid="{00000000-0005-0000-0000-000094550000}"/>
    <cellStyle name="40% - Accent3 6 10 5" xfId="42327" xr:uid="{00000000-0005-0000-0000-000095550000}"/>
    <cellStyle name="40% - Accent3 6 10 6" xfId="42328" xr:uid="{00000000-0005-0000-0000-000096550000}"/>
    <cellStyle name="40% - Accent3 6 11" xfId="42329" xr:uid="{00000000-0005-0000-0000-000097550000}"/>
    <cellStyle name="40% - Accent3 6 12" xfId="42330" xr:uid="{00000000-0005-0000-0000-000098550000}"/>
    <cellStyle name="40% - Accent3 6 13" xfId="42331" xr:uid="{00000000-0005-0000-0000-000099550000}"/>
    <cellStyle name="40% - Accent3 6 14" xfId="42332" xr:uid="{00000000-0005-0000-0000-00009A550000}"/>
    <cellStyle name="40% - Accent3 6 15" xfId="42333" xr:uid="{00000000-0005-0000-0000-00009B550000}"/>
    <cellStyle name="40% - Accent3 6 2" xfId="10687" xr:uid="{00000000-0005-0000-0000-00009C550000}"/>
    <cellStyle name="40% - Accent3 6 2 2" xfId="10688" xr:uid="{00000000-0005-0000-0000-00009D550000}"/>
    <cellStyle name="40% - Accent3 6 2 2 2" xfId="10689" xr:uid="{00000000-0005-0000-0000-00009E550000}"/>
    <cellStyle name="40% - Accent3 6 2 2 2 2" xfId="10690" xr:uid="{00000000-0005-0000-0000-00009F550000}"/>
    <cellStyle name="40% - Accent3 6 2 2 2 2 2" xfId="10691" xr:uid="{00000000-0005-0000-0000-0000A0550000}"/>
    <cellStyle name="40% - Accent3 6 2 2 2 2 3" xfId="10692" xr:uid="{00000000-0005-0000-0000-0000A1550000}"/>
    <cellStyle name="40% - Accent3 6 2 2 2 2 4" xfId="42334" xr:uid="{00000000-0005-0000-0000-0000A2550000}"/>
    <cellStyle name="40% - Accent3 6 2 2 2 2 5" xfId="42335" xr:uid="{00000000-0005-0000-0000-0000A3550000}"/>
    <cellStyle name="40% - Accent3 6 2 2 2 2 6" xfId="42336" xr:uid="{00000000-0005-0000-0000-0000A4550000}"/>
    <cellStyle name="40% - Accent3 6 2 2 2 3" xfId="10693" xr:uid="{00000000-0005-0000-0000-0000A5550000}"/>
    <cellStyle name="40% - Accent3 6 2 2 2 4" xfId="10694" xr:uid="{00000000-0005-0000-0000-0000A6550000}"/>
    <cellStyle name="40% - Accent3 6 2 2 2 5" xfId="42337" xr:uid="{00000000-0005-0000-0000-0000A7550000}"/>
    <cellStyle name="40% - Accent3 6 2 2 2 6" xfId="42338" xr:uid="{00000000-0005-0000-0000-0000A8550000}"/>
    <cellStyle name="40% - Accent3 6 2 2 3" xfId="10695" xr:uid="{00000000-0005-0000-0000-0000A9550000}"/>
    <cellStyle name="40% - Accent3 6 2 2 3 2" xfId="10696" xr:uid="{00000000-0005-0000-0000-0000AA550000}"/>
    <cellStyle name="40% - Accent3 6 2 2 3 3" xfId="10697" xr:uid="{00000000-0005-0000-0000-0000AB550000}"/>
    <cellStyle name="40% - Accent3 6 2 2 4" xfId="10698" xr:uid="{00000000-0005-0000-0000-0000AC550000}"/>
    <cellStyle name="40% - Accent3 6 2 2 5" xfId="10699" xr:uid="{00000000-0005-0000-0000-0000AD550000}"/>
    <cellStyle name="40% - Accent3 6 2 2 6" xfId="42339" xr:uid="{00000000-0005-0000-0000-0000AE550000}"/>
    <cellStyle name="40% - Accent3 6 2 2 7" xfId="42340" xr:uid="{00000000-0005-0000-0000-0000AF550000}"/>
    <cellStyle name="40% - Accent3 6 2 2 8" xfId="42341" xr:uid="{00000000-0005-0000-0000-0000B0550000}"/>
    <cellStyle name="40% - Accent3 6 2 3" xfId="10700" xr:uid="{00000000-0005-0000-0000-0000B1550000}"/>
    <cellStyle name="40% - Accent3 6 2 3 2" xfId="10701" xr:uid="{00000000-0005-0000-0000-0000B2550000}"/>
    <cellStyle name="40% - Accent3 6 2 3 2 2" xfId="10702" xr:uid="{00000000-0005-0000-0000-0000B3550000}"/>
    <cellStyle name="40% - Accent3 6 2 3 2 3" xfId="10703" xr:uid="{00000000-0005-0000-0000-0000B4550000}"/>
    <cellStyle name="40% - Accent3 6 2 3 3" xfId="10704" xr:uid="{00000000-0005-0000-0000-0000B5550000}"/>
    <cellStyle name="40% - Accent3 6 2 3 4" xfId="10705" xr:uid="{00000000-0005-0000-0000-0000B6550000}"/>
    <cellStyle name="40% - Accent3 6 2 4" xfId="10706" xr:uid="{00000000-0005-0000-0000-0000B7550000}"/>
    <cellStyle name="40% - Accent3 6 2 4 2" xfId="10707" xr:uid="{00000000-0005-0000-0000-0000B8550000}"/>
    <cellStyle name="40% - Accent3 6 2 4 2 2" xfId="42342" xr:uid="{00000000-0005-0000-0000-0000B9550000}"/>
    <cellStyle name="40% - Accent3 6 2 4 2 3" xfId="42343" xr:uid="{00000000-0005-0000-0000-0000BA550000}"/>
    <cellStyle name="40% - Accent3 6 2 4 2 4" xfId="42344" xr:uid="{00000000-0005-0000-0000-0000BB550000}"/>
    <cellStyle name="40% - Accent3 6 2 4 2 5" xfId="42345" xr:uid="{00000000-0005-0000-0000-0000BC550000}"/>
    <cellStyle name="40% - Accent3 6 2 4 2 6" xfId="42346" xr:uid="{00000000-0005-0000-0000-0000BD550000}"/>
    <cellStyle name="40% - Accent3 6 2 4 3" xfId="10708" xr:uid="{00000000-0005-0000-0000-0000BE550000}"/>
    <cellStyle name="40% - Accent3 6 2 4 4" xfId="42347" xr:uid="{00000000-0005-0000-0000-0000BF550000}"/>
    <cellStyle name="40% - Accent3 6 2 4 5" xfId="42348" xr:uid="{00000000-0005-0000-0000-0000C0550000}"/>
    <cellStyle name="40% - Accent3 6 2 4 6" xfId="42349" xr:uid="{00000000-0005-0000-0000-0000C1550000}"/>
    <cellStyle name="40% - Accent3 6 2 5" xfId="10709" xr:uid="{00000000-0005-0000-0000-0000C2550000}"/>
    <cellStyle name="40% - Accent3 6 2 6" xfId="10710" xr:uid="{00000000-0005-0000-0000-0000C3550000}"/>
    <cellStyle name="40% - Accent3 6 2 7" xfId="42350" xr:uid="{00000000-0005-0000-0000-0000C4550000}"/>
    <cellStyle name="40% - Accent3 6 2 8" xfId="42351" xr:uid="{00000000-0005-0000-0000-0000C5550000}"/>
    <cellStyle name="40% - Accent3 6 2 9" xfId="42352" xr:uid="{00000000-0005-0000-0000-0000C6550000}"/>
    <cellStyle name="40% - Accent3 6 3" xfId="10711" xr:uid="{00000000-0005-0000-0000-0000C7550000}"/>
    <cellStyle name="40% - Accent3 6 3 2" xfId="10712" xr:uid="{00000000-0005-0000-0000-0000C8550000}"/>
    <cellStyle name="40% - Accent3 6 3 2 2" xfId="10713" xr:uid="{00000000-0005-0000-0000-0000C9550000}"/>
    <cellStyle name="40% - Accent3 6 3 2 2 2" xfId="10714" xr:uid="{00000000-0005-0000-0000-0000CA550000}"/>
    <cellStyle name="40% - Accent3 6 3 2 2 3" xfId="10715" xr:uid="{00000000-0005-0000-0000-0000CB550000}"/>
    <cellStyle name="40% - Accent3 6 3 2 3" xfId="10716" xr:uid="{00000000-0005-0000-0000-0000CC550000}"/>
    <cellStyle name="40% - Accent3 6 3 2 4" xfId="10717" xr:uid="{00000000-0005-0000-0000-0000CD550000}"/>
    <cellStyle name="40% - Accent3 6 3 3" xfId="10718" xr:uid="{00000000-0005-0000-0000-0000CE550000}"/>
    <cellStyle name="40% - Accent3 6 3 3 2" xfId="10719" xr:uid="{00000000-0005-0000-0000-0000CF550000}"/>
    <cellStyle name="40% - Accent3 6 3 3 3" xfId="10720" xr:uid="{00000000-0005-0000-0000-0000D0550000}"/>
    <cellStyle name="40% - Accent3 6 3 4" xfId="10721" xr:uid="{00000000-0005-0000-0000-0000D1550000}"/>
    <cellStyle name="40% - Accent3 6 3 5" xfId="10722" xr:uid="{00000000-0005-0000-0000-0000D2550000}"/>
    <cellStyle name="40% - Accent3 6 3 6" xfId="42353" xr:uid="{00000000-0005-0000-0000-0000D3550000}"/>
    <cellStyle name="40% - Accent3 6 3 7" xfId="42354" xr:uid="{00000000-0005-0000-0000-0000D4550000}"/>
    <cellStyle name="40% - Accent3 6 3 8" xfId="42355" xr:uid="{00000000-0005-0000-0000-0000D5550000}"/>
    <cellStyle name="40% - Accent3 6 4" xfId="10723" xr:uid="{00000000-0005-0000-0000-0000D6550000}"/>
    <cellStyle name="40% - Accent3 6 4 2" xfId="10724" xr:uid="{00000000-0005-0000-0000-0000D7550000}"/>
    <cellStyle name="40% - Accent3 6 4 2 2" xfId="10725" xr:uid="{00000000-0005-0000-0000-0000D8550000}"/>
    <cellStyle name="40% - Accent3 6 4 2 3" xfId="10726" xr:uid="{00000000-0005-0000-0000-0000D9550000}"/>
    <cellStyle name="40% - Accent3 6 4 3" xfId="10727" xr:uid="{00000000-0005-0000-0000-0000DA550000}"/>
    <cellStyle name="40% - Accent3 6 4 4" xfId="10728" xr:uid="{00000000-0005-0000-0000-0000DB550000}"/>
    <cellStyle name="40% - Accent3 6 4 5" xfId="42356" xr:uid="{00000000-0005-0000-0000-0000DC550000}"/>
    <cellStyle name="40% - Accent3 6 4 6" xfId="42357" xr:uid="{00000000-0005-0000-0000-0000DD550000}"/>
    <cellStyle name="40% - Accent3 6 4 7" xfId="42358" xr:uid="{00000000-0005-0000-0000-0000DE550000}"/>
    <cellStyle name="40% - Accent3 6 4 8" xfId="42359" xr:uid="{00000000-0005-0000-0000-0000DF550000}"/>
    <cellStyle name="40% - Accent3 6 5" xfId="10729" xr:uid="{00000000-0005-0000-0000-0000E0550000}"/>
    <cellStyle name="40% - Accent3 6 5 2" xfId="10730" xr:uid="{00000000-0005-0000-0000-0000E1550000}"/>
    <cellStyle name="40% - Accent3 6 5 3" xfId="10731" xr:uid="{00000000-0005-0000-0000-0000E2550000}"/>
    <cellStyle name="40% - Accent3 6 5 4" xfId="42360" xr:uid="{00000000-0005-0000-0000-0000E3550000}"/>
    <cellStyle name="40% - Accent3 6 5 5" xfId="42361" xr:uid="{00000000-0005-0000-0000-0000E4550000}"/>
    <cellStyle name="40% - Accent3 6 5 6" xfId="42362" xr:uid="{00000000-0005-0000-0000-0000E5550000}"/>
    <cellStyle name="40% - Accent3 6 5 7" xfId="42363" xr:uid="{00000000-0005-0000-0000-0000E6550000}"/>
    <cellStyle name="40% - Accent3 6 5 8" xfId="42364" xr:uid="{00000000-0005-0000-0000-0000E7550000}"/>
    <cellStyle name="40% - Accent3 6 6" xfId="10732" xr:uid="{00000000-0005-0000-0000-0000E8550000}"/>
    <cellStyle name="40% - Accent3 6 6 2" xfId="42365" xr:uid="{00000000-0005-0000-0000-0000E9550000}"/>
    <cellStyle name="40% - Accent3 6 6 3" xfId="42366" xr:uid="{00000000-0005-0000-0000-0000EA550000}"/>
    <cellStyle name="40% - Accent3 6 6 4" xfId="42367" xr:uid="{00000000-0005-0000-0000-0000EB550000}"/>
    <cellStyle name="40% - Accent3 6 6 5" xfId="42368" xr:uid="{00000000-0005-0000-0000-0000EC550000}"/>
    <cellStyle name="40% - Accent3 6 6 6" xfId="42369" xr:uid="{00000000-0005-0000-0000-0000ED550000}"/>
    <cellStyle name="40% - Accent3 6 6 7" xfId="42370" xr:uid="{00000000-0005-0000-0000-0000EE550000}"/>
    <cellStyle name="40% - Accent3 6 6 8" xfId="42371" xr:uid="{00000000-0005-0000-0000-0000EF550000}"/>
    <cellStyle name="40% - Accent3 6 7" xfId="10733" xr:uid="{00000000-0005-0000-0000-0000F0550000}"/>
    <cellStyle name="40% - Accent3 6 7 2" xfId="42372" xr:uid="{00000000-0005-0000-0000-0000F1550000}"/>
    <cellStyle name="40% - Accent3 6 7 3" xfId="42373" xr:uid="{00000000-0005-0000-0000-0000F2550000}"/>
    <cellStyle name="40% - Accent3 6 7 4" xfId="42374" xr:uid="{00000000-0005-0000-0000-0000F3550000}"/>
    <cellStyle name="40% - Accent3 6 7 5" xfId="42375" xr:uid="{00000000-0005-0000-0000-0000F4550000}"/>
    <cellStyle name="40% - Accent3 6 7 6" xfId="42376" xr:uid="{00000000-0005-0000-0000-0000F5550000}"/>
    <cellStyle name="40% - Accent3 6 7 7" xfId="42377" xr:uid="{00000000-0005-0000-0000-0000F6550000}"/>
    <cellStyle name="40% - Accent3 6 7 8" xfId="42378" xr:uid="{00000000-0005-0000-0000-0000F7550000}"/>
    <cellStyle name="40% - Accent3 6 8" xfId="42379" xr:uid="{00000000-0005-0000-0000-0000F8550000}"/>
    <cellStyle name="40% - Accent3 6 8 2" xfId="42380" xr:uid="{00000000-0005-0000-0000-0000F9550000}"/>
    <cellStyle name="40% - Accent3 6 8 3" xfId="42381" xr:uid="{00000000-0005-0000-0000-0000FA550000}"/>
    <cellStyle name="40% - Accent3 6 8 4" xfId="42382" xr:uid="{00000000-0005-0000-0000-0000FB550000}"/>
    <cellStyle name="40% - Accent3 6 8 5" xfId="42383" xr:uid="{00000000-0005-0000-0000-0000FC550000}"/>
    <cellStyle name="40% - Accent3 6 8 6" xfId="42384" xr:uid="{00000000-0005-0000-0000-0000FD550000}"/>
    <cellStyle name="40% - Accent3 6 8 7" xfId="42385" xr:uid="{00000000-0005-0000-0000-0000FE550000}"/>
    <cellStyle name="40% - Accent3 6 8 8" xfId="42386" xr:uid="{00000000-0005-0000-0000-0000FF550000}"/>
    <cellStyle name="40% - Accent3 6 9" xfId="42387" xr:uid="{00000000-0005-0000-0000-000000560000}"/>
    <cellStyle name="40% - Accent3 6 9 2" xfId="42388" xr:uid="{00000000-0005-0000-0000-000001560000}"/>
    <cellStyle name="40% - Accent3 6 9 2 2" xfId="42389" xr:uid="{00000000-0005-0000-0000-000002560000}"/>
    <cellStyle name="40% - Accent3 6 9 2 2 2" xfId="42390" xr:uid="{00000000-0005-0000-0000-000003560000}"/>
    <cellStyle name="40% - Accent3 6 9 2 2 3" xfId="42391" xr:uid="{00000000-0005-0000-0000-000004560000}"/>
    <cellStyle name="40% - Accent3 6 9 2 2 4" xfId="42392" xr:uid="{00000000-0005-0000-0000-000005560000}"/>
    <cellStyle name="40% - Accent3 6 9 2 2 5" xfId="42393" xr:uid="{00000000-0005-0000-0000-000006560000}"/>
    <cellStyle name="40% - Accent3 6 9 2 2 6" xfId="42394" xr:uid="{00000000-0005-0000-0000-000007560000}"/>
    <cellStyle name="40% - Accent3 6 9 2 3" xfId="42395" xr:uid="{00000000-0005-0000-0000-000008560000}"/>
    <cellStyle name="40% - Accent3 6 9 2 4" xfId="42396" xr:uid="{00000000-0005-0000-0000-000009560000}"/>
    <cellStyle name="40% - Accent3 6 9 2 5" xfId="42397" xr:uid="{00000000-0005-0000-0000-00000A560000}"/>
    <cellStyle name="40% - Accent3 6 9 2 6" xfId="42398" xr:uid="{00000000-0005-0000-0000-00000B560000}"/>
    <cellStyle name="40% - Accent3 6 9 3" xfId="42399" xr:uid="{00000000-0005-0000-0000-00000C560000}"/>
    <cellStyle name="40% - Accent3 6 9 4" xfId="42400" xr:uid="{00000000-0005-0000-0000-00000D560000}"/>
    <cellStyle name="40% - Accent3 6 9 5" xfId="42401" xr:uid="{00000000-0005-0000-0000-00000E560000}"/>
    <cellStyle name="40% - Accent3 6 9 6" xfId="42402" xr:uid="{00000000-0005-0000-0000-00000F560000}"/>
    <cellStyle name="40% - Accent3 6 9 7" xfId="42403" xr:uid="{00000000-0005-0000-0000-000010560000}"/>
    <cellStyle name="40% - Accent3 6 9 8" xfId="42404" xr:uid="{00000000-0005-0000-0000-000011560000}"/>
    <cellStyle name="40% - Accent3 7" xfId="10734" xr:uid="{00000000-0005-0000-0000-000012560000}"/>
    <cellStyle name="40% - Accent3 7 10" xfId="42405" xr:uid="{00000000-0005-0000-0000-000013560000}"/>
    <cellStyle name="40% - Accent3 7 10 2" xfId="42406" xr:uid="{00000000-0005-0000-0000-000014560000}"/>
    <cellStyle name="40% - Accent3 7 10 2 2" xfId="42407" xr:uid="{00000000-0005-0000-0000-000015560000}"/>
    <cellStyle name="40% - Accent3 7 10 2 3" xfId="42408" xr:uid="{00000000-0005-0000-0000-000016560000}"/>
    <cellStyle name="40% - Accent3 7 10 2 4" xfId="42409" xr:uid="{00000000-0005-0000-0000-000017560000}"/>
    <cellStyle name="40% - Accent3 7 10 2 5" xfId="42410" xr:uid="{00000000-0005-0000-0000-000018560000}"/>
    <cellStyle name="40% - Accent3 7 10 2 6" xfId="42411" xr:uid="{00000000-0005-0000-0000-000019560000}"/>
    <cellStyle name="40% - Accent3 7 10 3" xfId="42412" xr:uid="{00000000-0005-0000-0000-00001A560000}"/>
    <cellStyle name="40% - Accent3 7 10 4" xfId="42413" xr:uid="{00000000-0005-0000-0000-00001B560000}"/>
    <cellStyle name="40% - Accent3 7 10 5" xfId="42414" xr:uid="{00000000-0005-0000-0000-00001C560000}"/>
    <cellStyle name="40% - Accent3 7 10 6" xfId="42415" xr:uid="{00000000-0005-0000-0000-00001D560000}"/>
    <cellStyle name="40% - Accent3 7 11" xfId="42416" xr:uid="{00000000-0005-0000-0000-00001E560000}"/>
    <cellStyle name="40% - Accent3 7 12" xfId="42417" xr:uid="{00000000-0005-0000-0000-00001F560000}"/>
    <cellStyle name="40% - Accent3 7 13" xfId="42418" xr:uid="{00000000-0005-0000-0000-000020560000}"/>
    <cellStyle name="40% - Accent3 7 14" xfId="42419" xr:uid="{00000000-0005-0000-0000-000021560000}"/>
    <cellStyle name="40% - Accent3 7 15" xfId="42420" xr:uid="{00000000-0005-0000-0000-000022560000}"/>
    <cellStyle name="40% - Accent3 7 2" xfId="10735" xr:uid="{00000000-0005-0000-0000-000023560000}"/>
    <cellStyle name="40% - Accent3 7 2 2" xfId="10736" xr:uid="{00000000-0005-0000-0000-000024560000}"/>
    <cellStyle name="40% - Accent3 7 2 2 2" xfId="10737" xr:uid="{00000000-0005-0000-0000-000025560000}"/>
    <cellStyle name="40% - Accent3 7 2 2 2 2" xfId="10738" xr:uid="{00000000-0005-0000-0000-000026560000}"/>
    <cellStyle name="40% - Accent3 7 2 2 2 2 2" xfId="42421" xr:uid="{00000000-0005-0000-0000-000027560000}"/>
    <cellStyle name="40% - Accent3 7 2 2 2 2 3" xfId="42422" xr:uid="{00000000-0005-0000-0000-000028560000}"/>
    <cellStyle name="40% - Accent3 7 2 2 2 2 4" xfId="42423" xr:uid="{00000000-0005-0000-0000-000029560000}"/>
    <cellStyle name="40% - Accent3 7 2 2 2 2 5" xfId="42424" xr:uid="{00000000-0005-0000-0000-00002A560000}"/>
    <cellStyle name="40% - Accent3 7 2 2 2 2 6" xfId="42425" xr:uid="{00000000-0005-0000-0000-00002B560000}"/>
    <cellStyle name="40% - Accent3 7 2 2 2 3" xfId="10739" xr:uid="{00000000-0005-0000-0000-00002C560000}"/>
    <cellStyle name="40% - Accent3 7 2 2 2 4" xfId="42426" xr:uid="{00000000-0005-0000-0000-00002D560000}"/>
    <cellStyle name="40% - Accent3 7 2 2 2 5" xfId="42427" xr:uid="{00000000-0005-0000-0000-00002E560000}"/>
    <cellStyle name="40% - Accent3 7 2 2 2 6" xfId="42428" xr:uid="{00000000-0005-0000-0000-00002F560000}"/>
    <cellStyle name="40% - Accent3 7 2 2 3" xfId="10740" xr:uid="{00000000-0005-0000-0000-000030560000}"/>
    <cellStyle name="40% - Accent3 7 2 2 4" xfId="10741" xr:uid="{00000000-0005-0000-0000-000031560000}"/>
    <cellStyle name="40% - Accent3 7 2 2 5" xfId="42429" xr:uid="{00000000-0005-0000-0000-000032560000}"/>
    <cellStyle name="40% - Accent3 7 2 2 6" xfId="42430" xr:uid="{00000000-0005-0000-0000-000033560000}"/>
    <cellStyle name="40% - Accent3 7 2 2 7" xfId="42431" xr:uid="{00000000-0005-0000-0000-000034560000}"/>
    <cellStyle name="40% - Accent3 7 2 2 8" xfId="42432" xr:uid="{00000000-0005-0000-0000-000035560000}"/>
    <cellStyle name="40% - Accent3 7 2 3" xfId="10742" xr:uid="{00000000-0005-0000-0000-000036560000}"/>
    <cellStyle name="40% - Accent3 7 2 3 2" xfId="10743" xr:uid="{00000000-0005-0000-0000-000037560000}"/>
    <cellStyle name="40% - Accent3 7 2 3 3" xfId="10744" xr:uid="{00000000-0005-0000-0000-000038560000}"/>
    <cellStyle name="40% - Accent3 7 2 4" xfId="10745" xr:uid="{00000000-0005-0000-0000-000039560000}"/>
    <cellStyle name="40% - Accent3 7 2 4 2" xfId="42433" xr:uid="{00000000-0005-0000-0000-00003A560000}"/>
    <cellStyle name="40% - Accent3 7 2 4 2 2" xfId="42434" xr:uid="{00000000-0005-0000-0000-00003B560000}"/>
    <cellStyle name="40% - Accent3 7 2 4 2 3" xfId="42435" xr:uid="{00000000-0005-0000-0000-00003C560000}"/>
    <cellStyle name="40% - Accent3 7 2 4 2 4" xfId="42436" xr:uid="{00000000-0005-0000-0000-00003D560000}"/>
    <cellStyle name="40% - Accent3 7 2 4 2 5" xfId="42437" xr:uid="{00000000-0005-0000-0000-00003E560000}"/>
    <cellStyle name="40% - Accent3 7 2 4 2 6" xfId="42438" xr:uid="{00000000-0005-0000-0000-00003F560000}"/>
    <cellStyle name="40% - Accent3 7 2 4 3" xfId="42439" xr:uid="{00000000-0005-0000-0000-000040560000}"/>
    <cellStyle name="40% - Accent3 7 2 4 4" xfId="42440" xr:uid="{00000000-0005-0000-0000-000041560000}"/>
    <cellStyle name="40% - Accent3 7 2 4 5" xfId="42441" xr:uid="{00000000-0005-0000-0000-000042560000}"/>
    <cellStyle name="40% - Accent3 7 2 4 6" xfId="42442" xr:uid="{00000000-0005-0000-0000-000043560000}"/>
    <cellStyle name="40% - Accent3 7 2 5" xfId="10746" xr:uid="{00000000-0005-0000-0000-000044560000}"/>
    <cellStyle name="40% - Accent3 7 2 6" xfId="42443" xr:uid="{00000000-0005-0000-0000-000045560000}"/>
    <cellStyle name="40% - Accent3 7 2 7" xfId="42444" xr:uid="{00000000-0005-0000-0000-000046560000}"/>
    <cellStyle name="40% - Accent3 7 2 8" xfId="42445" xr:uid="{00000000-0005-0000-0000-000047560000}"/>
    <cellStyle name="40% - Accent3 7 2 9" xfId="42446" xr:uid="{00000000-0005-0000-0000-000048560000}"/>
    <cellStyle name="40% - Accent3 7 3" xfId="10747" xr:uid="{00000000-0005-0000-0000-000049560000}"/>
    <cellStyle name="40% - Accent3 7 3 2" xfId="10748" xr:uid="{00000000-0005-0000-0000-00004A560000}"/>
    <cellStyle name="40% - Accent3 7 3 2 2" xfId="10749" xr:uid="{00000000-0005-0000-0000-00004B560000}"/>
    <cellStyle name="40% - Accent3 7 3 2 3" xfId="10750" xr:uid="{00000000-0005-0000-0000-00004C560000}"/>
    <cellStyle name="40% - Accent3 7 3 3" xfId="10751" xr:uid="{00000000-0005-0000-0000-00004D560000}"/>
    <cellStyle name="40% - Accent3 7 3 4" xfId="10752" xr:uid="{00000000-0005-0000-0000-00004E560000}"/>
    <cellStyle name="40% - Accent3 7 3 5" xfId="42447" xr:uid="{00000000-0005-0000-0000-00004F560000}"/>
    <cellStyle name="40% - Accent3 7 3 6" xfId="42448" xr:uid="{00000000-0005-0000-0000-000050560000}"/>
    <cellStyle name="40% - Accent3 7 3 7" xfId="42449" xr:uid="{00000000-0005-0000-0000-000051560000}"/>
    <cellStyle name="40% - Accent3 7 3 8" xfId="42450" xr:uid="{00000000-0005-0000-0000-000052560000}"/>
    <cellStyle name="40% - Accent3 7 4" xfId="10753" xr:uid="{00000000-0005-0000-0000-000053560000}"/>
    <cellStyle name="40% - Accent3 7 4 2" xfId="10754" xr:uid="{00000000-0005-0000-0000-000054560000}"/>
    <cellStyle name="40% - Accent3 7 4 3" xfId="10755" xr:uid="{00000000-0005-0000-0000-000055560000}"/>
    <cellStyle name="40% - Accent3 7 4 4" xfId="42451" xr:uid="{00000000-0005-0000-0000-000056560000}"/>
    <cellStyle name="40% - Accent3 7 4 5" xfId="42452" xr:uid="{00000000-0005-0000-0000-000057560000}"/>
    <cellStyle name="40% - Accent3 7 4 6" xfId="42453" xr:uid="{00000000-0005-0000-0000-000058560000}"/>
    <cellStyle name="40% - Accent3 7 4 7" xfId="42454" xr:uid="{00000000-0005-0000-0000-000059560000}"/>
    <cellStyle name="40% - Accent3 7 4 8" xfId="42455" xr:uid="{00000000-0005-0000-0000-00005A560000}"/>
    <cellStyle name="40% - Accent3 7 5" xfId="10756" xr:uid="{00000000-0005-0000-0000-00005B560000}"/>
    <cellStyle name="40% - Accent3 7 5 2" xfId="42456" xr:uid="{00000000-0005-0000-0000-00005C560000}"/>
    <cellStyle name="40% - Accent3 7 5 3" xfId="42457" xr:uid="{00000000-0005-0000-0000-00005D560000}"/>
    <cellStyle name="40% - Accent3 7 5 4" xfId="42458" xr:uid="{00000000-0005-0000-0000-00005E560000}"/>
    <cellStyle name="40% - Accent3 7 5 5" xfId="42459" xr:uid="{00000000-0005-0000-0000-00005F560000}"/>
    <cellStyle name="40% - Accent3 7 5 6" xfId="42460" xr:uid="{00000000-0005-0000-0000-000060560000}"/>
    <cellStyle name="40% - Accent3 7 5 7" xfId="42461" xr:uid="{00000000-0005-0000-0000-000061560000}"/>
    <cellStyle name="40% - Accent3 7 5 8" xfId="42462" xr:uid="{00000000-0005-0000-0000-000062560000}"/>
    <cellStyle name="40% - Accent3 7 6" xfId="10757" xr:uid="{00000000-0005-0000-0000-000063560000}"/>
    <cellStyle name="40% - Accent3 7 6 2" xfId="42463" xr:uid="{00000000-0005-0000-0000-000064560000}"/>
    <cellStyle name="40% - Accent3 7 6 3" xfId="42464" xr:uid="{00000000-0005-0000-0000-000065560000}"/>
    <cellStyle name="40% - Accent3 7 6 4" xfId="42465" xr:uid="{00000000-0005-0000-0000-000066560000}"/>
    <cellStyle name="40% - Accent3 7 6 5" xfId="42466" xr:uid="{00000000-0005-0000-0000-000067560000}"/>
    <cellStyle name="40% - Accent3 7 6 6" xfId="42467" xr:uid="{00000000-0005-0000-0000-000068560000}"/>
    <cellStyle name="40% - Accent3 7 6 7" xfId="42468" xr:uid="{00000000-0005-0000-0000-000069560000}"/>
    <cellStyle name="40% - Accent3 7 6 8" xfId="42469" xr:uid="{00000000-0005-0000-0000-00006A560000}"/>
    <cellStyle name="40% - Accent3 7 7" xfId="42470" xr:uid="{00000000-0005-0000-0000-00006B560000}"/>
    <cellStyle name="40% - Accent3 7 7 2" xfId="42471" xr:uid="{00000000-0005-0000-0000-00006C560000}"/>
    <cellStyle name="40% - Accent3 7 7 3" xfId="42472" xr:uid="{00000000-0005-0000-0000-00006D560000}"/>
    <cellStyle name="40% - Accent3 7 7 4" xfId="42473" xr:uid="{00000000-0005-0000-0000-00006E560000}"/>
    <cellStyle name="40% - Accent3 7 7 5" xfId="42474" xr:uid="{00000000-0005-0000-0000-00006F560000}"/>
    <cellStyle name="40% - Accent3 7 7 6" xfId="42475" xr:uid="{00000000-0005-0000-0000-000070560000}"/>
    <cellStyle name="40% - Accent3 7 7 7" xfId="42476" xr:uid="{00000000-0005-0000-0000-000071560000}"/>
    <cellStyle name="40% - Accent3 7 7 8" xfId="42477" xr:uid="{00000000-0005-0000-0000-000072560000}"/>
    <cellStyle name="40% - Accent3 7 8" xfId="42478" xr:uid="{00000000-0005-0000-0000-000073560000}"/>
    <cellStyle name="40% - Accent3 7 8 2" xfId="42479" xr:uid="{00000000-0005-0000-0000-000074560000}"/>
    <cellStyle name="40% - Accent3 7 8 3" xfId="42480" xr:uid="{00000000-0005-0000-0000-000075560000}"/>
    <cellStyle name="40% - Accent3 7 8 4" xfId="42481" xr:uid="{00000000-0005-0000-0000-000076560000}"/>
    <cellStyle name="40% - Accent3 7 8 5" xfId="42482" xr:uid="{00000000-0005-0000-0000-000077560000}"/>
    <cellStyle name="40% - Accent3 7 8 6" xfId="42483" xr:uid="{00000000-0005-0000-0000-000078560000}"/>
    <cellStyle name="40% - Accent3 7 8 7" xfId="42484" xr:uid="{00000000-0005-0000-0000-000079560000}"/>
    <cellStyle name="40% - Accent3 7 8 8" xfId="42485" xr:uid="{00000000-0005-0000-0000-00007A560000}"/>
    <cellStyle name="40% - Accent3 7 9" xfId="42486" xr:uid="{00000000-0005-0000-0000-00007B560000}"/>
    <cellStyle name="40% - Accent3 7 9 2" xfId="42487" xr:uid="{00000000-0005-0000-0000-00007C560000}"/>
    <cellStyle name="40% - Accent3 7 9 2 2" xfId="42488" xr:uid="{00000000-0005-0000-0000-00007D560000}"/>
    <cellStyle name="40% - Accent3 7 9 2 2 2" xfId="42489" xr:uid="{00000000-0005-0000-0000-00007E560000}"/>
    <cellStyle name="40% - Accent3 7 9 2 2 3" xfId="42490" xr:uid="{00000000-0005-0000-0000-00007F560000}"/>
    <cellStyle name="40% - Accent3 7 9 2 2 4" xfId="42491" xr:uid="{00000000-0005-0000-0000-000080560000}"/>
    <cellStyle name="40% - Accent3 7 9 2 2 5" xfId="42492" xr:uid="{00000000-0005-0000-0000-000081560000}"/>
    <cellStyle name="40% - Accent3 7 9 2 2 6" xfId="42493" xr:uid="{00000000-0005-0000-0000-000082560000}"/>
    <cellStyle name="40% - Accent3 7 9 2 3" xfId="42494" xr:uid="{00000000-0005-0000-0000-000083560000}"/>
    <cellStyle name="40% - Accent3 7 9 2 4" xfId="42495" xr:uid="{00000000-0005-0000-0000-000084560000}"/>
    <cellStyle name="40% - Accent3 7 9 2 5" xfId="42496" xr:uid="{00000000-0005-0000-0000-000085560000}"/>
    <cellStyle name="40% - Accent3 7 9 2 6" xfId="42497" xr:uid="{00000000-0005-0000-0000-000086560000}"/>
    <cellStyle name="40% - Accent3 7 9 3" xfId="42498" xr:uid="{00000000-0005-0000-0000-000087560000}"/>
    <cellStyle name="40% - Accent3 7 9 4" xfId="42499" xr:uid="{00000000-0005-0000-0000-000088560000}"/>
    <cellStyle name="40% - Accent3 7 9 5" xfId="42500" xr:uid="{00000000-0005-0000-0000-000089560000}"/>
    <cellStyle name="40% - Accent3 7 9 6" xfId="42501" xr:uid="{00000000-0005-0000-0000-00008A560000}"/>
    <cellStyle name="40% - Accent3 7 9 7" xfId="42502" xr:uid="{00000000-0005-0000-0000-00008B560000}"/>
    <cellStyle name="40% - Accent3 7 9 8" xfId="42503" xr:uid="{00000000-0005-0000-0000-00008C560000}"/>
    <cellStyle name="40% - Accent3 8" xfId="10758" xr:uid="{00000000-0005-0000-0000-00008D560000}"/>
    <cellStyle name="40% - Accent3 8 2" xfId="10759" xr:uid="{00000000-0005-0000-0000-00008E560000}"/>
    <cellStyle name="40% - Accent3 8 2 2" xfId="10760" xr:uid="{00000000-0005-0000-0000-00008F560000}"/>
    <cellStyle name="40% - Accent3 8 2 2 2" xfId="10761" xr:uid="{00000000-0005-0000-0000-000090560000}"/>
    <cellStyle name="40% - Accent3 8 2 2 2 2" xfId="10762" xr:uid="{00000000-0005-0000-0000-000091560000}"/>
    <cellStyle name="40% - Accent3 8 2 2 2 3" xfId="10763" xr:uid="{00000000-0005-0000-0000-000092560000}"/>
    <cellStyle name="40% - Accent3 8 2 2 3" xfId="10764" xr:uid="{00000000-0005-0000-0000-000093560000}"/>
    <cellStyle name="40% - Accent3 8 2 2 4" xfId="10765" xr:uid="{00000000-0005-0000-0000-000094560000}"/>
    <cellStyle name="40% - Accent3 8 2 3" xfId="10766" xr:uid="{00000000-0005-0000-0000-000095560000}"/>
    <cellStyle name="40% - Accent3 8 2 3 2" xfId="10767" xr:uid="{00000000-0005-0000-0000-000096560000}"/>
    <cellStyle name="40% - Accent3 8 2 3 3" xfId="10768" xr:uid="{00000000-0005-0000-0000-000097560000}"/>
    <cellStyle name="40% - Accent3 8 2 4" xfId="10769" xr:uid="{00000000-0005-0000-0000-000098560000}"/>
    <cellStyle name="40% - Accent3 8 2 5" xfId="10770" xr:uid="{00000000-0005-0000-0000-000099560000}"/>
    <cellStyle name="40% - Accent3 8 3" xfId="10771" xr:uid="{00000000-0005-0000-0000-00009A560000}"/>
    <cellStyle name="40% - Accent3 8 3 2" xfId="10772" xr:uid="{00000000-0005-0000-0000-00009B560000}"/>
    <cellStyle name="40% - Accent3 8 3 2 2" xfId="10773" xr:uid="{00000000-0005-0000-0000-00009C560000}"/>
    <cellStyle name="40% - Accent3 8 3 2 3" xfId="10774" xr:uid="{00000000-0005-0000-0000-00009D560000}"/>
    <cellStyle name="40% - Accent3 8 3 3" xfId="10775" xr:uid="{00000000-0005-0000-0000-00009E560000}"/>
    <cellStyle name="40% - Accent3 8 3 4" xfId="10776" xr:uid="{00000000-0005-0000-0000-00009F560000}"/>
    <cellStyle name="40% - Accent3 8 4" xfId="10777" xr:uid="{00000000-0005-0000-0000-0000A0560000}"/>
    <cellStyle name="40% - Accent3 8 4 2" xfId="10778" xr:uid="{00000000-0005-0000-0000-0000A1560000}"/>
    <cellStyle name="40% - Accent3 8 4 3" xfId="10779" xr:uid="{00000000-0005-0000-0000-0000A2560000}"/>
    <cellStyle name="40% - Accent3 8 5" xfId="10780" xr:uid="{00000000-0005-0000-0000-0000A3560000}"/>
    <cellStyle name="40% - Accent3 8 6" xfId="10781" xr:uid="{00000000-0005-0000-0000-0000A4560000}"/>
    <cellStyle name="40% - Accent3 9" xfId="10782" xr:uid="{00000000-0005-0000-0000-0000A5560000}"/>
    <cellStyle name="40% - Accent3 9 2" xfId="10783" xr:uid="{00000000-0005-0000-0000-0000A6560000}"/>
    <cellStyle name="40% - Accent3 9 2 2" xfId="10784" xr:uid="{00000000-0005-0000-0000-0000A7560000}"/>
    <cellStyle name="40% - Accent3 9 2 2 2" xfId="10785" xr:uid="{00000000-0005-0000-0000-0000A8560000}"/>
    <cellStyle name="40% - Accent3 9 2 2 3" xfId="10786" xr:uid="{00000000-0005-0000-0000-0000A9560000}"/>
    <cellStyle name="40% - Accent3 9 2 3" xfId="10787" xr:uid="{00000000-0005-0000-0000-0000AA560000}"/>
    <cellStyle name="40% - Accent3 9 2 4" xfId="10788" xr:uid="{00000000-0005-0000-0000-0000AB560000}"/>
    <cellStyle name="40% - Accent3 9 3" xfId="10789" xr:uid="{00000000-0005-0000-0000-0000AC560000}"/>
    <cellStyle name="40% - Accent3 9 3 2" xfId="10790" xr:uid="{00000000-0005-0000-0000-0000AD560000}"/>
    <cellStyle name="40% - Accent3 9 3 3" xfId="10791" xr:uid="{00000000-0005-0000-0000-0000AE560000}"/>
    <cellStyle name="40% - Accent3 9 4" xfId="10792" xr:uid="{00000000-0005-0000-0000-0000AF560000}"/>
    <cellStyle name="40% - Accent3 9 5" xfId="10793" xr:uid="{00000000-0005-0000-0000-0000B0560000}"/>
    <cellStyle name="40% - Accent4 10" xfId="10794" xr:uid="{00000000-0005-0000-0000-0000B1560000}"/>
    <cellStyle name="40% - Accent4 10 2" xfId="10795" xr:uid="{00000000-0005-0000-0000-0000B2560000}"/>
    <cellStyle name="40% - Accent4 10 2 2" xfId="10796" xr:uid="{00000000-0005-0000-0000-0000B3560000}"/>
    <cellStyle name="40% - Accent4 10 2 2 2" xfId="10797" xr:uid="{00000000-0005-0000-0000-0000B4560000}"/>
    <cellStyle name="40% - Accent4 10 2 2 3" xfId="10798" xr:uid="{00000000-0005-0000-0000-0000B5560000}"/>
    <cellStyle name="40% - Accent4 10 2 3" xfId="10799" xr:uid="{00000000-0005-0000-0000-0000B6560000}"/>
    <cellStyle name="40% - Accent4 10 2 4" xfId="10800" xr:uid="{00000000-0005-0000-0000-0000B7560000}"/>
    <cellStyle name="40% - Accent4 10 3" xfId="10801" xr:uid="{00000000-0005-0000-0000-0000B8560000}"/>
    <cellStyle name="40% - Accent4 10 3 2" xfId="10802" xr:uid="{00000000-0005-0000-0000-0000B9560000}"/>
    <cellStyle name="40% - Accent4 10 3 3" xfId="10803" xr:uid="{00000000-0005-0000-0000-0000BA560000}"/>
    <cellStyle name="40% - Accent4 10 4" xfId="10804" xr:uid="{00000000-0005-0000-0000-0000BB560000}"/>
    <cellStyle name="40% - Accent4 10 5" xfId="10805" xr:uid="{00000000-0005-0000-0000-0000BC560000}"/>
    <cellStyle name="40% - Accent4 10 6" xfId="42504" xr:uid="{00000000-0005-0000-0000-0000BD560000}"/>
    <cellStyle name="40% - Accent4 10 7" xfId="42505" xr:uid="{00000000-0005-0000-0000-0000BE560000}"/>
    <cellStyle name="40% - Accent4 10 8" xfId="42506" xr:uid="{00000000-0005-0000-0000-0000BF560000}"/>
    <cellStyle name="40% - Accent4 11" xfId="10806" xr:uid="{00000000-0005-0000-0000-0000C0560000}"/>
    <cellStyle name="40% - Accent4 11 2" xfId="10807" xr:uid="{00000000-0005-0000-0000-0000C1560000}"/>
    <cellStyle name="40% - Accent4 11 2 2" xfId="10808" xr:uid="{00000000-0005-0000-0000-0000C2560000}"/>
    <cellStyle name="40% - Accent4 11 2 3" xfId="10809" xr:uid="{00000000-0005-0000-0000-0000C3560000}"/>
    <cellStyle name="40% - Accent4 11 3" xfId="10810" xr:uid="{00000000-0005-0000-0000-0000C4560000}"/>
    <cellStyle name="40% - Accent4 11 4" xfId="10811" xr:uid="{00000000-0005-0000-0000-0000C5560000}"/>
    <cellStyle name="40% - Accent4 11 5" xfId="42507" xr:uid="{00000000-0005-0000-0000-0000C6560000}"/>
    <cellStyle name="40% - Accent4 11 6" xfId="42508" xr:uid="{00000000-0005-0000-0000-0000C7560000}"/>
    <cellStyle name="40% - Accent4 11 7" xfId="42509" xr:uid="{00000000-0005-0000-0000-0000C8560000}"/>
    <cellStyle name="40% - Accent4 11 8" xfId="42510" xr:uid="{00000000-0005-0000-0000-0000C9560000}"/>
    <cellStyle name="40% - Accent4 12" xfId="10812" xr:uid="{00000000-0005-0000-0000-0000CA560000}"/>
    <cellStyle name="40% - Accent4 12 2" xfId="10813" xr:uid="{00000000-0005-0000-0000-0000CB560000}"/>
    <cellStyle name="40% - Accent4 12 3" xfId="10814" xr:uid="{00000000-0005-0000-0000-0000CC560000}"/>
    <cellStyle name="40% - Accent4 12 4" xfId="42511" xr:uid="{00000000-0005-0000-0000-0000CD560000}"/>
    <cellStyle name="40% - Accent4 12 5" xfId="42512" xr:uid="{00000000-0005-0000-0000-0000CE560000}"/>
    <cellStyle name="40% - Accent4 12 6" xfId="42513" xr:uid="{00000000-0005-0000-0000-0000CF560000}"/>
    <cellStyle name="40% - Accent4 12 7" xfId="42514" xr:uid="{00000000-0005-0000-0000-0000D0560000}"/>
    <cellStyle name="40% - Accent4 12 8" xfId="42515" xr:uid="{00000000-0005-0000-0000-0000D1560000}"/>
    <cellStyle name="40% - Accent4 13" xfId="10815" xr:uid="{00000000-0005-0000-0000-0000D2560000}"/>
    <cellStyle name="40% - Accent4 13 2" xfId="10816" xr:uid="{00000000-0005-0000-0000-0000D3560000}"/>
    <cellStyle name="40% - Accent4 13 3" xfId="10817" xr:uid="{00000000-0005-0000-0000-0000D4560000}"/>
    <cellStyle name="40% - Accent4 13 4" xfId="42516" xr:uid="{00000000-0005-0000-0000-0000D5560000}"/>
    <cellStyle name="40% - Accent4 13 5" xfId="42517" xr:uid="{00000000-0005-0000-0000-0000D6560000}"/>
    <cellStyle name="40% - Accent4 13 6" xfId="42518" xr:uid="{00000000-0005-0000-0000-0000D7560000}"/>
    <cellStyle name="40% - Accent4 13 7" xfId="42519" xr:uid="{00000000-0005-0000-0000-0000D8560000}"/>
    <cellStyle name="40% - Accent4 13 8" xfId="42520" xr:uid="{00000000-0005-0000-0000-0000D9560000}"/>
    <cellStyle name="40% - Accent4 14" xfId="10818" xr:uid="{00000000-0005-0000-0000-0000DA560000}"/>
    <cellStyle name="40% - Accent4 14 2" xfId="29887" xr:uid="{00000000-0005-0000-0000-0000DB560000}"/>
    <cellStyle name="40% - Accent4 14 3" xfId="42521" xr:uid="{00000000-0005-0000-0000-0000DC560000}"/>
    <cellStyle name="40% - Accent4 14 4" xfId="42522" xr:uid="{00000000-0005-0000-0000-0000DD560000}"/>
    <cellStyle name="40% - Accent4 14 5" xfId="42523" xr:uid="{00000000-0005-0000-0000-0000DE560000}"/>
    <cellStyle name="40% - Accent4 14 6" xfId="42524" xr:uid="{00000000-0005-0000-0000-0000DF560000}"/>
    <cellStyle name="40% - Accent4 14 7" xfId="42525" xr:uid="{00000000-0005-0000-0000-0000E0560000}"/>
    <cellStyle name="40% - Accent4 14 8" xfId="42526" xr:uid="{00000000-0005-0000-0000-0000E1560000}"/>
    <cellStyle name="40% - Accent4 15" xfId="10819" xr:uid="{00000000-0005-0000-0000-0000E2560000}"/>
    <cellStyle name="40% - Accent4 15 2" xfId="29888" xr:uid="{00000000-0005-0000-0000-0000E3560000}"/>
    <cellStyle name="40% - Accent4 15 3" xfId="42527" xr:uid="{00000000-0005-0000-0000-0000E4560000}"/>
    <cellStyle name="40% - Accent4 15 4" xfId="42528" xr:uid="{00000000-0005-0000-0000-0000E5560000}"/>
    <cellStyle name="40% - Accent4 15 5" xfId="42529" xr:uid="{00000000-0005-0000-0000-0000E6560000}"/>
    <cellStyle name="40% - Accent4 15 6" xfId="42530" xr:uid="{00000000-0005-0000-0000-0000E7560000}"/>
    <cellStyle name="40% - Accent4 15 7" xfId="42531" xr:uid="{00000000-0005-0000-0000-0000E8560000}"/>
    <cellStyle name="40% - Accent4 15 8" xfId="42532" xr:uid="{00000000-0005-0000-0000-0000E9560000}"/>
    <cellStyle name="40% - Accent4 16" xfId="29889" xr:uid="{00000000-0005-0000-0000-0000EA560000}"/>
    <cellStyle name="40% - Accent4 16 2" xfId="29890" xr:uid="{00000000-0005-0000-0000-0000EB560000}"/>
    <cellStyle name="40% - Accent4 16 3" xfId="42533" xr:uid="{00000000-0005-0000-0000-0000EC560000}"/>
    <cellStyle name="40% - Accent4 16 4" xfId="42534" xr:uid="{00000000-0005-0000-0000-0000ED560000}"/>
    <cellStyle name="40% - Accent4 16 5" xfId="42535" xr:uid="{00000000-0005-0000-0000-0000EE560000}"/>
    <cellStyle name="40% - Accent4 16 6" xfId="42536" xr:uid="{00000000-0005-0000-0000-0000EF560000}"/>
    <cellStyle name="40% - Accent4 17" xfId="29891" xr:uid="{00000000-0005-0000-0000-0000F0560000}"/>
    <cellStyle name="40% - Accent4 17 2" xfId="29892" xr:uid="{00000000-0005-0000-0000-0000F1560000}"/>
    <cellStyle name="40% - Accent4 17 3" xfId="42537" xr:uid="{00000000-0005-0000-0000-0000F2560000}"/>
    <cellStyle name="40% - Accent4 17 4" xfId="42538" xr:uid="{00000000-0005-0000-0000-0000F3560000}"/>
    <cellStyle name="40% - Accent4 17 5" xfId="42539" xr:uid="{00000000-0005-0000-0000-0000F4560000}"/>
    <cellStyle name="40% - Accent4 17 6" xfId="42540" xr:uid="{00000000-0005-0000-0000-0000F5560000}"/>
    <cellStyle name="40% - Accent4 18" xfId="29893" xr:uid="{00000000-0005-0000-0000-0000F6560000}"/>
    <cellStyle name="40% - Accent4 18 2" xfId="29894" xr:uid="{00000000-0005-0000-0000-0000F7560000}"/>
    <cellStyle name="40% - Accent4 19" xfId="29895" xr:uid="{00000000-0005-0000-0000-0000F8560000}"/>
    <cellStyle name="40% - Accent4 19 2" xfId="29896" xr:uid="{00000000-0005-0000-0000-0000F9560000}"/>
    <cellStyle name="40% - Accent4 2" xfId="10820" xr:uid="{00000000-0005-0000-0000-0000FA560000}"/>
    <cellStyle name="40% - Accent4 2 10" xfId="42541" xr:uid="{00000000-0005-0000-0000-0000FB560000}"/>
    <cellStyle name="40% - Accent4 2 10 2" xfId="42542" xr:uid="{00000000-0005-0000-0000-0000FC560000}"/>
    <cellStyle name="40% - Accent4 2 10 2 2" xfId="42543" xr:uid="{00000000-0005-0000-0000-0000FD560000}"/>
    <cellStyle name="40% - Accent4 2 10 2 2 2" xfId="42544" xr:uid="{00000000-0005-0000-0000-0000FE560000}"/>
    <cellStyle name="40% - Accent4 2 10 2 2 2 2" xfId="42545" xr:uid="{00000000-0005-0000-0000-0000FF560000}"/>
    <cellStyle name="40% - Accent4 2 10 2 2 2 3" xfId="42546" xr:uid="{00000000-0005-0000-0000-000000570000}"/>
    <cellStyle name="40% - Accent4 2 10 2 2 2 4" xfId="42547" xr:uid="{00000000-0005-0000-0000-000001570000}"/>
    <cellStyle name="40% - Accent4 2 10 2 2 2 5" xfId="42548" xr:uid="{00000000-0005-0000-0000-000002570000}"/>
    <cellStyle name="40% - Accent4 2 10 2 2 2 6" xfId="42549" xr:uid="{00000000-0005-0000-0000-000003570000}"/>
    <cellStyle name="40% - Accent4 2 10 2 2 3" xfId="42550" xr:uid="{00000000-0005-0000-0000-000004570000}"/>
    <cellStyle name="40% - Accent4 2 10 2 2 4" xfId="42551" xr:uid="{00000000-0005-0000-0000-000005570000}"/>
    <cellStyle name="40% - Accent4 2 10 2 2 5" xfId="42552" xr:uid="{00000000-0005-0000-0000-000006570000}"/>
    <cellStyle name="40% - Accent4 2 10 2 2 6" xfId="42553" xr:uid="{00000000-0005-0000-0000-000007570000}"/>
    <cellStyle name="40% - Accent4 2 10 2 3" xfId="42554" xr:uid="{00000000-0005-0000-0000-000008570000}"/>
    <cellStyle name="40% - Accent4 2 10 2 4" xfId="42555" xr:uid="{00000000-0005-0000-0000-000009570000}"/>
    <cellStyle name="40% - Accent4 2 10 2 5" xfId="42556" xr:uid="{00000000-0005-0000-0000-00000A570000}"/>
    <cellStyle name="40% - Accent4 2 10 2 6" xfId="42557" xr:uid="{00000000-0005-0000-0000-00000B570000}"/>
    <cellStyle name="40% - Accent4 2 10 2 7" xfId="42558" xr:uid="{00000000-0005-0000-0000-00000C570000}"/>
    <cellStyle name="40% - Accent4 2 10 2 8" xfId="42559" xr:uid="{00000000-0005-0000-0000-00000D570000}"/>
    <cellStyle name="40% - Accent4 2 10 3" xfId="42560" xr:uid="{00000000-0005-0000-0000-00000E570000}"/>
    <cellStyle name="40% - Accent4 2 10 4" xfId="42561" xr:uid="{00000000-0005-0000-0000-00000F570000}"/>
    <cellStyle name="40% - Accent4 2 10 4 2" xfId="42562" xr:uid="{00000000-0005-0000-0000-000010570000}"/>
    <cellStyle name="40% - Accent4 2 10 4 2 2" xfId="42563" xr:uid="{00000000-0005-0000-0000-000011570000}"/>
    <cellStyle name="40% - Accent4 2 10 4 2 3" xfId="42564" xr:uid="{00000000-0005-0000-0000-000012570000}"/>
    <cellStyle name="40% - Accent4 2 10 4 2 4" xfId="42565" xr:uid="{00000000-0005-0000-0000-000013570000}"/>
    <cellStyle name="40% - Accent4 2 10 4 2 5" xfId="42566" xr:uid="{00000000-0005-0000-0000-000014570000}"/>
    <cellStyle name="40% - Accent4 2 10 4 2 6" xfId="42567" xr:uid="{00000000-0005-0000-0000-000015570000}"/>
    <cellStyle name="40% - Accent4 2 10 4 3" xfId="42568" xr:uid="{00000000-0005-0000-0000-000016570000}"/>
    <cellStyle name="40% - Accent4 2 10 4 4" xfId="42569" xr:uid="{00000000-0005-0000-0000-000017570000}"/>
    <cellStyle name="40% - Accent4 2 10 4 5" xfId="42570" xr:uid="{00000000-0005-0000-0000-000018570000}"/>
    <cellStyle name="40% - Accent4 2 10 4 6" xfId="42571" xr:uid="{00000000-0005-0000-0000-000019570000}"/>
    <cellStyle name="40% - Accent4 2 10 5" xfId="42572" xr:uid="{00000000-0005-0000-0000-00001A570000}"/>
    <cellStyle name="40% - Accent4 2 10 6" xfId="42573" xr:uid="{00000000-0005-0000-0000-00001B570000}"/>
    <cellStyle name="40% - Accent4 2 10 7" xfId="42574" xr:uid="{00000000-0005-0000-0000-00001C570000}"/>
    <cellStyle name="40% - Accent4 2 10 8" xfId="42575" xr:uid="{00000000-0005-0000-0000-00001D570000}"/>
    <cellStyle name="40% - Accent4 2 10 9" xfId="42576" xr:uid="{00000000-0005-0000-0000-00001E570000}"/>
    <cellStyle name="40% - Accent4 2 11" xfId="42577" xr:uid="{00000000-0005-0000-0000-00001F570000}"/>
    <cellStyle name="40% - Accent4 2 11 2" xfId="42578" xr:uid="{00000000-0005-0000-0000-000020570000}"/>
    <cellStyle name="40% - Accent4 2 11 3" xfId="42579" xr:uid="{00000000-0005-0000-0000-000021570000}"/>
    <cellStyle name="40% - Accent4 2 11 4" xfId="42580" xr:uid="{00000000-0005-0000-0000-000022570000}"/>
    <cellStyle name="40% - Accent4 2 11 5" xfId="42581" xr:uid="{00000000-0005-0000-0000-000023570000}"/>
    <cellStyle name="40% - Accent4 2 11 6" xfId="42582" xr:uid="{00000000-0005-0000-0000-000024570000}"/>
    <cellStyle name="40% - Accent4 2 11 7" xfId="42583" xr:uid="{00000000-0005-0000-0000-000025570000}"/>
    <cellStyle name="40% - Accent4 2 11 8" xfId="42584" xr:uid="{00000000-0005-0000-0000-000026570000}"/>
    <cellStyle name="40% - Accent4 2 12" xfId="42585" xr:uid="{00000000-0005-0000-0000-000027570000}"/>
    <cellStyle name="40% - Accent4 2 12 2" xfId="42586" xr:uid="{00000000-0005-0000-0000-000028570000}"/>
    <cellStyle name="40% - Accent4 2 12 3" xfId="42587" xr:uid="{00000000-0005-0000-0000-000029570000}"/>
    <cellStyle name="40% - Accent4 2 12 4" xfId="42588" xr:uid="{00000000-0005-0000-0000-00002A570000}"/>
    <cellStyle name="40% - Accent4 2 12 5" xfId="42589" xr:uid="{00000000-0005-0000-0000-00002B570000}"/>
    <cellStyle name="40% - Accent4 2 12 6" xfId="42590" xr:uid="{00000000-0005-0000-0000-00002C570000}"/>
    <cellStyle name="40% - Accent4 2 12 7" xfId="42591" xr:uid="{00000000-0005-0000-0000-00002D570000}"/>
    <cellStyle name="40% - Accent4 2 12 8" xfId="42592" xr:uid="{00000000-0005-0000-0000-00002E570000}"/>
    <cellStyle name="40% - Accent4 2 13" xfId="42593" xr:uid="{00000000-0005-0000-0000-00002F570000}"/>
    <cellStyle name="40% - Accent4 2 13 2" xfId="42594" xr:uid="{00000000-0005-0000-0000-000030570000}"/>
    <cellStyle name="40% - Accent4 2 13 3" xfId="42595" xr:uid="{00000000-0005-0000-0000-000031570000}"/>
    <cellStyle name="40% - Accent4 2 13 4" xfId="42596" xr:uid="{00000000-0005-0000-0000-000032570000}"/>
    <cellStyle name="40% - Accent4 2 13 5" xfId="42597" xr:uid="{00000000-0005-0000-0000-000033570000}"/>
    <cellStyle name="40% - Accent4 2 13 6" xfId="42598" xr:uid="{00000000-0005-0000-0000-000034570000}"/>
    <cellStyle name="40% - Accent4 2 13 7" xfId="42599" xr:uid="{00000000-0005-0000-0000-000035570000}"/>
    <cellStyle name="40% - Accent4 2 13 8" xfId="42600" xr:uid="{00000000-0005-0000-0000-000036570000}"/>
    <cellStyle name="40% - Accent4 2 14" xfId="42601" xr:uid="{00000000-0005-0000-0000-000037570000}"/>
    <cellStyle name="40% - Accent4 2 14 2" xfId="42602" xr:uid="{00000000-0005-0000-0000-000038570000}"/>
    <cellStyle name="40% - Accent4 2 14 3" xfId="42603" xr:uid="{00000000-0005-0000-0000-000039570000}"/>
    <cellStyle name="40% - Accent4 2 14 4" xfId="42604" xr:uid="{00000000-0005-0000-0000-00003A570000}"/>
    <cellStyle name="40% - Accent4 2 14 5" xfId="42605" xr:uid="{00000000-0005-0000-0000-00003B570000}"/>
    <cellStyle name="40% - Accent4 2 14 6" xfId="42606" xr:uid="{00000000-0005-0000-0000-00003C570000}"/>
    <cellStyle name="40% - Accent4 2 14 7" xfId="42607" xr:uid="{00000000-0005-0000-0000-00003D570000}"/>
    <cellStyle name="40% - Accent4 2 14 8" xfId="42608" xr:uid="{00000000-0005-0000-0000-00003E570000}"/>
    <cellStyle name="40% - Accent4 2 15" xfId="42609" xr:uid="{00000000-0005-0000-0000-00003F570000}"/>
    <cellStyle name="40% - Accent4 2 15 2" xfId="42610" xr:uid="{00000000-0005-0000-0000-000040570000}"/>
    <cellStyle name="40% - Accent4 2 15 3" xfId="42611" xr:uid="{00000000-0005-0000-0000-000041570000}"/>
    <cellStyle name="40% - Accent4 2 15 4" xfId="42612" xr:uid="{00000000-0005-0000-0000-000042570000}"/>
    <cellStyle name="40% - Accent4 2 15 5" xfId="42613" xr:uid="{00000000-0005-0000-0000-000043570000}"/>
    <cellStyle name="40% - Accent4 2 15 6" xfId="42614" xr:uid="{00000000-0005-0000-0000-000044570000}"/>
    <cellStyle name="40% - Accent4 2 15 7" xfId="42615" xr:uid="{00000000-0005-0000-0000-000045570000}"/>
    <cellStyle name="40% - Accent4 2 15 8" xfId="42616" xr:uid="{00000000-0005-0000-0000-000046570000}"/>
    <cellStyle name="40% - Accent4 2 16" xfId="42617" xr:uid="{00000000-0005-0000-0000-000047570000}"/>
    <cellStyle name="40% - Accent4 2 16 2" xfId="42618" xr:uid="{00000000-0005-0000-0000-000048570000}"/>
    <cellStyle name="40% - Accent4 2 16 2 2" xfId="42619" xr:uid="{00000000-0005-0000-0000-000049570000}"/>
    <cellStyle name="40% - Accent4 2 16 2 2 2" xfId="42620" xr:uid="{00000000-0005-0000-0000-00004A570000}"/>
    <cellStyle name="40% - Accent4 2 16 2 2 3" xfId="42621" xr:uid="{00000000-0005-0000-0000-00004B570000}"/>
    <cellStyle name="40% - Accent4 2 16 2 2 4" xfId="42622" xr:uid="{00000000-0005-0000-0000-00004C570000}"/>
    <cellStyle name="40% - Accent4 2 16 2 2 5" xfId="42623" xr:uid="{00000000-0005-0000-0000-00004D570000}"/>
    <cellStyle name="40% - Accent4 2 16 2 2 6" xfId="42624" xr:uid="{00000000-0005-0000-0000-00004E570000}"/>
    <cellStyle name="40% - Accent4 2 16 2 3" xfId="42625" xr:uid="{00000000-0005-0000-0000-00004F570000}"/>
    <cellStyle name="40% - Accent4 2 16 2 4" xfId="42626" xr:uid="{00000000-0005-0000-0000-000050570000}"/>
    <cellStyle name="40% - Accent4 2 16 2 5" xfId="42627" xr:uid="{00000000-0005-0000-0000-000051570000}"/>
    <cellStyle name="40% - Accent4 2 16 2 6" xfId="42628" xr:uid="{00000000-0005-0000-0000-000052570000}"/>
    <cellStyle name="40% - Accent4 2 16 3" xfId="42629" xr:uid="{00000000-0005-0000-0000-000053570000}"/>
    <cellStyle name="40% - Accent4 2 16 4" xfId="42630" xr:uid="{00000000-0005-0000-0000-000054570000}"/>
    <cellStyle name="40% - Accent4 2 16 5" xfId="42631" xr:uid="{00000000-0005-0000-0000-000055570000}"/>
    <cellStyle name="40% - Accent4 2 16 6" xfId="42632" xr:uid="{00000000-0005-0000-0000-000056570000}"/>
    <cellStyle name="40% - Accent4 2 16 7" xfId="42633" xr:uid="{00000000-0005-0000-0000-000057570000}"/>
    <cellStyle name="40% - Accent4 2 16 8" xfId="42634" xr:uid="{00000000-0005-0000-0000-000058570000}"/>
    <cellStyle name="40% - Accent4 2 17" xfId="42635" xr:uid="{00000000-0005-0000-0000-000059570000}"/>
    <cellStyle name="40% - Accent4 2 17 2" xfId="42636" xr:uid="{00000000-0005-0000-0000-00005A570000}"/>
    <cellStyle name="40% - Accent4 2 17 2 2" xfId="42637" xr:uid="{00000000-0005-0000-0000-00005B570000}"/>
    <cellStyle name="40% - Accent4 2 17 2 3" xfId="42638" xr:uid="{00000000-0005-0000-0000-00005C570000}"/>
    <cellStyle name="40% - Accent4 2 17 2 4" xfId="42639" xr:uid="{00000000-0005-0000-0000-00005D570000}"/>
    <cellStyle name="40% - Accent4 2 17 2 5" xfId="42640" xr:uid="{00000000-0005-0000-0000-00005E570000}"/>
    <cellStyle name="40% - Accent4 2 17 2 6" xfId="42641" xr:uid="{00000000-0005-0000-0000-00005F570000}"/>
    <cellStyle name="40% - Accent4 2 17 3" xfId="42642" xr:uid="{00000000-0005-0000-0000-000060570000}"/>
    <cellStyle name="40% - Accent4 2 17 4" xfId="42643" xr:uid="{00000000-0005-0000-0000-000061570000}"/>
    <cellStyle name="40% - Accent4 2 17 5" xfId="42644" xr:uid="{00000000-0005-0000-0000-000062570000}"/>
    <cellStyle name="40% - Accent4 2 17 6" xfId="42645" xr:uid="{00000000-0005-0000-0000-000063570000}"/>
    <cellStyle name="40% - Accent4 2 18" xfId="42646" xr:uid="{00000000-0005-0000-0000-000064570000}"/>
    <cellStyle name="40% - Accent4 2 19" xfId="42647" xr:uid="{00000000-0005-0000-0000-000065570000}"/>
    <cellStyle name="40% - Accent4 2 2" xfId="10821" xr:uid="{00000000-0005-0000-0000-000066570000}"/>
    <cellStyle name="40% - Accent4 2 2 10" xfId="42648" xr:uid="{00000000-0005-0000-0000-000067570000}"/>
    <cellStyle name="40% - Accent4 2 2 10 2" xfId="42649" xr:uid="{00000000-0005-0000-0000-000068570000}"/>
    <cellStyle name="40% - Accent4 2 2 10 3" xfId="42650" xr:uid="{00000000-0005-0000-0000-000069570000}"/>
    <cellStyle name="40% - Accent4 2 2 10 4" xfId="42651" xr:uid="{00000000-0005-0000-0000-00006A570000}"/>
    <cellStyle name="40% - Accent4 2 2 10 5" xfId="42652" xr:uid="{00000000-0005-0000-0000-00006B570000}"/>
    <cellStyle name="40% - Accent4 2 2 10 6" xfId="42653" xr:uid="{00000000-0005-0000-0000-00006C570000}"/>
    <cellStyle name="40% - Accent4 2 2 10 7" xfId="42654" xr:uid="{00000000-0005-0000-0000-00006D570000}"/>
    <cellStyle name="40% - Accent4 2 2 10 8" xfId="42655" xr:uid="{00000000-0005-0000-0000-00006E570000}"/>
    <cellStyle name="40% - Accent4 2 2 11" xfId="42656" xr:uid="{00000000-0005-0000-0000-00006F570000}"/>
    <cellStyle name="40% - Accent4 2 2 11 2" xfId="42657" xr:uid="{00000000-0005-0000-0000-000070570000}"/>
    <cellStyle name="40% - Accent4 2 2 11 3" xfId="42658" xr:uid="{00000000-0005-0000-0000-000071570000}"/>
    <cellStyle name="40% - Accent4 2 2 11 4" xfId="42659" xr:uid="{00000000-0005-0000-0000-000072570000}"/>
    <cellStyle name="40% - Accent4 2 2 11 5" xfId="42660" xr:uid="{00000000-0005-0000-0000-000073570000}"/>
    <cellStyle name="40% - Accent4 2 2 11 6" xfId="42661" xr:uid="{00000000-0005-0000-0000-000074570000}"/>
    <cellStyle name="40% - Accent4 2 2 11 7" xfId="42662" xr:uid="{00000000-0005-0000-0000-000075570000}"/>
    <cellStyle name="40% - Accent4 2 2 11 8" xfId="42663" xr:uid="{00000000-0005-0000-0000-000076570000}"/>
    <cellStyle name="40% - Accent4 2 2 12" xfId="42664" xr:uid="{00000000-0005-0000-0000-000077570000}"/>
    <cellStyle name="40% - Accent4 2 2 12 2" xfId="42665" xr:uid="{00000000-0005-0000-0000-000078570000}"/>
    <cellStyle name="40% - Accent4 2 2 12 3" xfId="42666" xr:uid="{00000000-0005-0000-0000-000079570000}"/>
    <cellStyle name="40% - Accent4 2 2 12 4" xfId="42667" xr:uid="{00000000-0005-0000-0000-00007A570000}"/>
    <cellStyle name="40% - Accent4 2 2 12 5" xfId="42668" xr:uid="{00000000-0005-0000-0000-00007B570000}"/>
    <cellStyle name="40% - Accent4 2 2 12 6" xfId="42669" xr:uid="{00000000-0005-0000-0000-00007C570000}"/>
    <cellStyle name="40% - Accent4 2 2 12 7" xfId="42670" xr:uid="{00000000-0005-0000-0000-00007D570000}"/>
    <cellStyle name="40% - Accent4 2 2 12 8" xfId="42671" xr:uid="{00000000-0005-0000-0000-00007E570000}"/>
    <cellStyle name="40% - Accent4 2 2 13" xfId="42672" xr:uid="{00000000-0005-0000-0000-00007F570000}"/>
    <cellStyle name="40% - Accent4 2 2 13 2" xfId="42673" xr:uid="{00000000-0005-0000-0000-000080570000}"/>
    <cellStyle name="40% - Accent4 2 2 13 3" xfId="42674" xr:uid="{00000000-0005-0000-0000-000081570000}"/>
    <cellStyle name="40% - Accent4 2 2 13 4" xfId="42675" xr:uid="{00000000-0005-0000-0000-000082570000}"/>
    <cellStyle name="40% - Accent4 2 2 13 5" xfId="42676" xr:uid="{00000000-0005-0000-0000-000083570000}"/>
    <cellStyle name="40% - Accent4 2 2 13 6" xfId="42677" xr:uid="{00000000-0005-0000-0000-000084570000}"/>
    <cellStyle name="40% - Accent4 2 2 13 7" xfId="42678" xr:uid="{00000000-0005-0000-0000-000085570000}"/>
    <cellStyle name="40% - Accent4 2 2 13 8" xfId="42679" xr:uid="{00000000-0005-0000-0000-000086570000}"/>
    <cellStyle name="40% - Accent4 2 2 14" xfId="42680" xr:uid="{00000000-0005-0000-0000-000087570000}"/>
    <cellStyle name="40% - Accent4 2 2 14 2" xfId="42681" xr:uid="{00000000-0005-0000-0000-000088570000}"/>
    <cellStyle name="40% - Accent4 2 2 14 3" xfId="42682" xr:uid="{00000000-0005-0000-0000-000089570000}"/>
    <cellStyle name="40% - Accent4 2 2 14 4" xfId="42683" xr:uid="{00000000-0005-0000-0000-00008A570000}"/>
    <cellStyle name="40% - Accent4 2 2 14 5" xfId="42684" xr:uid="{00000000-0005-0000-0000-00008B570000}"/>
    <cellStyle name="40% - Accent4 2 2 14 6" xfId="42685" xr:uid="{00000000-0005-0000-0000-00008C570000}"/>
    <cellStyle name="40% - Accent4 2 2 14 7" xfId="42686" xr:uid="{00000000-0005-0000-0000-00008D570000}"/>
    <cellStyle name="40% - Accent4 2 2 14 8" xfId="42687" xr:uid="{00000000-0005-0000-0000-00008E570000}"/>
    <cellStyle name="40% - Accent4 2 2 15" xfId="42688" xr:uid="{00000000-0005-0000-0000-00008F570000}"/>
    <cellStyle name="40% - Accent4 2 2 15 2" xfId="42689" xr:uid="{00000000-0005-0000-0000-000090570000}"/>
    <cellStyle name="40% - Accent4 2 2 15 2 2" xfId="42690" xr:uid="{00000000-0005-0000-0000-000091570000}"/>
    <cellStyle name="40% - Accent4 2 2 15 2 2 2" xfId="42691" xr:uid="{00000000-0005-0000-0000-000092570000}"/>
    <cellStyle name="40% - Accent4 2 2 15 2 2 3" xfId="42692" xr:uid="{00000000-0005-0000-0000-000093570000}"/>
    <cellStyle name="40% - Accent4 2 2 15 2 2 4" xfId="42693" xr:uid="{00000000-0005-0000-0000-000094570000}"/>
    <cellStyle name="40% - Accent4 2 2 15 2 2 5" xfId="42694" xr:uid="{00000000-0005-0000-0000-000095570000}"/>
    <cellStyle name="40% - Accent4 2 2 15 2 2 6" xfId="42695" xr:uid="{00000000-0005-0000-0000-000096570000}"/>
    <cellStyle name="40% - Accent4 2 2 15 2 3" xfId="42696" xr:uid="{00000000-0005-0000-0000-000097570000}"/>
    <cellStyle name="40% - Accent4 2 2 15 2 4" xfId="42697" xr:uid="{00000000-0005-0000-0000-000098570000}"/>
    <cellStyle name="40% - Accent4 2 2 15 2 5" xfId="42698" xr:uid="{00000000-0005-0000-0000-000099570000}"/>
    <cellStyle name="40% - Accent4 2 2 15 2 6" xfId="42699" xr:uid="{00000000-0005-0000-0000-00009A570000}"/>
    <cellStyle name="40% - Accent4 2 2 15 3" xfId="42700" xr:uid="{00000000-0005-0000-0000-00009B570000}"/>
    <cellStyle name="40% - Accent4 2 2 15 4" xfId="42701" xr:uid="{00000000-0005-0000-0000-00009C570000}"/>
    <cellStyle name="40% - Accent4 2 2 15 5" xfId="42702" xr:uid="{00000000-0005-0000-0000-00009D570000}"/>
    <cellStyle name="40% - Accent4 2 2 15 6" xfId="42703" xr:uid="{00000000-0005-0000-0000-00009E570000}"/>
    <cellStyle name="40% - Accent4 2 2 15 7" xfId="42704" xr:uid="{00000000-0005-0000-0000-00009F570000}"/>
    <cellStyle name="40% - Accent4 2 2 15 8" xfId="42705" xr:uid="{00000000-0005-0000-0000-0000A0570000}"/>
    <cellStyle name="40% - Accent4 2 2 16" xfId="42706" xr:uid="{00000000-0005-0000-0000-0000A1570000}"/>
    <cellStyle name="40% - Accent4 2 2 16 2" xfId="42707" xr:uid="{00000000-0005-0000-0000-0000A2570000}"/>
    <cellStyle name="40% - Accent4 2 2 16 2 2" xfId="42708" xr:uid="{00000000-0005-0000-0000-0000A3570000}"/>
    <cellStyle name="40% - Accent4 2 2 16 2 3" xfId="42709" xr:uid="{00000000-0005-0000-0000-0000A4570000}"/>
    <cellStyle name="40% - Accent4 2 2 16 2 4" xfId="42710" xr:uid="{00000000-0005-0000-0000-0000A5570000}"/>
    <cellStyle name="40% - Accent4 2 2 16 2 5" xfId="42711" xr:uid="{00000000-0005-0000-0000-0000A6570000}"/>
    <cellStyle name="40% - Accent4 2 2 16 2 6" xfId="42712" xr:uid="{00000000-0005-0000-0000-0000A7570000}"/>
    <cellStyle name="40% - Accent4 2 2 16 3" xfId="42713" xr:uid="{00000000-0005-0000-0000-0000A8570000}"/>
    <cellStyle name="40% - Accent4 2 2 16 4" xfId="42714" xr:uid="{00000000-0005-0000-0000-0000A9570000}"/>
    <cellStyle name="40% - Accent4 2 2 16 5" xfId="42715" xr:uid="{00000000-0005-0000-0000-0000AA570000}"/>
    <cellStyle name="40% - Accent4 2 2 16 6" xfId="42716" xr:uid="{00000000-0005-0000-0000-0000AB570000}"/>
    <cellStyle name="40% - Accent4 2 2 17" xfId="42717" xr:uid="{00000000-0005-0000-0000-0000AC570000}"/>
    <cellStyle name="40% - Accent4 2 2 18" xfId="42718" xr:uid="{00000000-0005-0000-0000-0000AD570000}"/>
    <cellStyle name="40% - Accent4 2 2 19" xfId="42719" xr:uid="{00000000-0005-0000-0000-0000AE570000}"/>
    <cellStyle name="40% - Accent4 2 2 2" xfId="10822" xr:uid="{00000000-0005-0000-0000-0000AF570000}"/>
    <cellStyle name="40% - Accent4 2 2 2 10" xfId="42720" xr:uid="{00000000-0005-0000-0000-0000B0570000}"/>
    <cellStyle name="40% - Accent4 2 2 2 10 2" xfId="42721" xr:uid="{00000000-0005-0000-0000-0000B1570000}"/>
    <cellStyle name="40% - Accent4 2 2 2 10 2 2" xfId="42722" xr:uid="{00000000-0005-0000-0000-0000B2570000}"/>
    <cellStyle name="40% - Accent4 2 2 2 10 2 3" xfId="42723" xr:uid="{00000000-0005-0000-0000-0000B3570000}"/>
    <cellStyle name="40% - Accent4 2 2 2 10 2 4" xfId="42724" xr:uid="{00000000-0005-0000-0000-0000B4570000}"/>
    <cellStyle name="40% - Accent4 2 2 2 10 2 5" xfId="42725" xr:uid="{00000000-0005-0000-0000-0000B5570000}"/>
    <cellStyle name="40% - Accent4 2 2 2 10 2 6" xfId="42726" xr:uid="{00000000-0005-0000-0000-0000B6570000}"/>
    <cellStyle name="40% - Accent4 2 2 2 10 3" xfId="42727" xr:uid="{00000000-0005-0000-0000-0000B7570000}"/>
    <cellStyle name="40% - Accent4 2 2 2 10 4" xfId="42728" xr:uid="{00000000-0005-0000-0000-0000B8570000}"/>
    <cellStyle name="40% - Accent4 2 2 2 10 5" xfId="42729" xr:uid="{00000000-0005-0000-0000-0000B9570000}"/>
    <cellStyle name="40% - Accent4 2 2 2 10 6" xfId="42730" xr:uid="{00000000-0005-0000-0000-0000BA570000}"/>
    <cellStyle name="40% - Accent4 2 2 2 11" xfId="42731" xr:uid="{00000000-0005-0000-0000-0000BB570000}"/>
    <cellStyle name="40% - Accent4 2 2 2 12" xfId="42732" xr:uid="{00000000-0005-0000-0000-0000BC570000}"/>
    <cellStyle name="40% - Accent4 2 2 2 13" xfId="42733" xr:uid="{00000000-0005-0000-0000-0000BD570000}"/>
    <cellStyle name="40% - Accent4 2 2 2 14" xfId="42734" xr:uid="{00000000-0005-0000-0000-0000BE570000}"/>
    <cellStyle name="40% - Accent4 2 2 2 15" xfId="42735" xr:uid="{00000000-0005-0000-0000-0000BF570000}"/>
    <cellStyle name="40% - Accent4 2 2 2 2" xfId="31896" xr:uid="{00000000-0005-0000-0000-0000C0570000}"/>
    <cellStyle name="40% - Accent4 2 2 2 2 2" xfId="31897" xr:uid="{00000000-0005-0000-0000-0000C1570000}"/>
    <cellStyle name="40% - Accent4 2 2 2 2 2 2" xfId="42736" xr:uid="{00000000-0005-0000-0000-0000C2570000}"/>
    <cellStyle name="40% - Accent4 2 2 2 2 2 2 2" xfId="42737" xr:uid="{00000000-0005-0000-0000-0000C3570000}"/>
    <cellStyle name="40% - Accent4 2 2 2 2 2 2 2 2" xfId="42738" xr:uid="{00000000-0005-0000-0000-0000C4570000}"/>
    <cellStyle name="40% - Accent4 2 2 2 2 2 2 2 3" xfId="42739" xr:uid="{00000000-0005-0000-0000-0000C5570000}"/>
    <cellStyle name="40% - Accent4 2 2 2 2 2 2 2 4" xfId="42740" xr:uid="{00000000-0005-0000-0000-0000C6570000}"/>
    <cellStyle name="40% - Accent4 2 2 2 2 2 2 2 5" xfId="42741" xr:uid="{00000000-0005-0000-0000-0000C7570000}"/>
    <cellStyle name="40% - Accent4 2 2 2 2 2 2 2 6" xfId="42742" xr:uid="{00000000-0005-0000-0000-0000C8570000}"/>
    <cellStyle name="40% - Accent4 2 2 2 2 2 2 3" xfId="42743" xr:uid="{00000000-0005-0000-0000-0000C9570000}"/>
    <cellStyle name="40% - Accent4 2 2 2 2 2 2 4" xfId="42744" xr:uid="{00000000-0005-0000-0000-0000CA570000}"/>
    <cellStyle name="40% - Accent4 2 2 2 2 2 2 5" xfId="42745" xr:uid="{00000000-0005-0000-0000-0000CB570000}"/>
    <cellStyle name="40% - Accent4 2 2 2 2 2 2 6" xfId="42746" xr:uid="{00000000-0005-0000-0000-0000CC570000}"/>
    <cellStyle name="40% - Accent4 2 2 2 2 2 3" xfId="42747" xr:uid="{00000000-0005-0000-0000-0000CD570000}"/>
    <cellStyle name="40% - Accent4 2 2 2 2 2 4" xfId="42748" xr:uid="{00000000-0005-0000-0000-0000CE570000}"/>
    <cellStyle name="40% - Accent4 2 2 2 2 2 5" xfId="42749" xr:uid="{00000000-0005-0000-0000-0000CF570000}"/>
    <cellStyle name="40% - Accent4 2 2 2 2 2 6" xfId="42750" xr:uid="{00000000-0005-0000-0000-0000D0570000}"/>
    <cellStyle name="40% - Accent4 2 2 2 2 2 7" xfId="42751" xr:uid="{00000000-0005-0000-0000-0000D1570000}"/>
    <cellStyle name="40% - Accent4 2 2 2 2 2 8" xfId="42752" xr:uid="{00000000-0005-0000-0000-0000D2570000}"/>
    <cellStyle name="40% - Accent4 2 2 2 2 3" xfId="31898" xr:uid="{00000000-0005-0000-0000-0000D3570000}"/>
    <cellStyle name="40% - Accent4 2 2 2 2 4" xfId="31899" xr:uid="{00000000-0005-0000-0000-0000D4570000}"/>
    <cellStyle name="40% - Accent4 2 2 2 2 4 2" xfId="42753" xr:uid="{00000000-0005-0000-0000-0000D5570000}"/>
    <cellStyle name="40% - Accent4 2 2 2 2 4 2 2" xfId="42754" xr:uid="{00000000-0005-0000-0000-0000D6570000}"/>
    <cellStyle name="40% - Accent4 2 2 2 2 4 2 3" xfId="42755" xr:uid="{00000000-0005-0000-0000-0000D7570000}"/>
    <cellStyle name="40% - Accent4 2 2 2 2 4 2 4" xfId="42756" xr:uid="{00000000-0005-0000-0000-0000D8570000}"/>
    <cellStyle name="40% - Accent4 2 2 2 2 4 2 5" xfId="42757" xr:uid="{00000000-0005-0000-0000-0000D9570000}"/>
    <cellStyle name="40% - Accent4 2 2 2 2 4 2 6" xfId="42758" xr:uid="{00000000-0005-0000-0000-0000DA570000}"/>
    <cellStyle name="40% - Accent4 2 2 2 2 4 3" xfId="42759" xr:uid="{00000000-0005-0000-0000-0000DB570000}"/>
    <cellStyle name="40% - Accent4 2 2 2 2 4 4" xfId="42760" xr:uid="{00000000-0005-0000-0000-0000DC570000}"/>
    <cellStyle name="40% - Accent4 2 2 2 2 4 5" xfId="42761" xr:uid="{00000000-0005-0000-0000-0000DD570000}"/>
    <cellStyle name="40% - Accent4 2 2 2 2 4 6" xfId="42762" xr:uid="{00000000-0005-0000-0000-0000DE570000}"/>
    <cellStyle name="40% - Accent4 2 2 2 2 5" xfId="42763" xr:uid="{00000000-0005-0000-0000-0000DF570000}"/>
    <cellStyle name="40% - Accent4 2 2 2 2 6" xfId="42764" xr:uid="{00000000-0005-0000-0000-0000E0570000}"/>
    <cellStyle name="40% - Accent4 2 2 2 2 7" xfId="42765" xr:uid="{00000000-0005-0000-0000-0000E1570000}"/>
    <cellStyle name="40% - Accent4 2 2 2 2 8" xfId="42766" xr:uid="{00000000-0005-0000-0000-0000E2570000}"/>
    <cellStyle name="40% - Accent4 2 2 2 2 9" xfId="42767" xr:uid="{00000000-0005-0000-0000-0000E3570000}"/>
    <cellStyle name="40% - Accent4 2 2 2 3" xfId="31900" xr:uid="{00000000-0005-0000-0000-0000E4570000}"/>
    <cellStyle name="40% - Accent4 2 2 2 3 2" xfId="42768" xr:uid="{00000000-0005-0000-0000-0000E5570000}"/>
    <cellStyle name="40% - Accent4 2 2 2 3 3" xfId="42769" xr:uid="{00000000-0005-0000-0000-0000E6570000}"/>
    <cellStyle name="40% - Accent4 2 2 2 3 4" xfId="42770" xr:uid="{00000000-0005-0000-0000-0000E7570000}"/>
    <cellStyle name="40% - Accent4 2 2 2 3 5" xfId="42771" xr:uid="{00000000-0005-0000-0000-0000E8570000}"/>
    <cellStyle name="40% - Accent4 2 2 2 3 6" xfId="42772" xr:uid="{00000000-0005-0000-0000-0000E9570000}"/>
    <cellStyle name="40% - Accent4 2 2 2 3 7" xfId="42773" xr:uid="{00000000-0005-0000-0000-0000EA570000}"/>
    <cellStyle name="40% - Accent4 2 2 2 3 8" xfId="42774" xr:uid="{00000000-0005-0000-0000-0000EB570000}"/>
    <cellStyle name="40% - Accent4 2 2 2 4" xfId="31901" xr:uid="{00000000-0005-0000-0000-0000EC570000}"/>
    <cellStyle name="40% - Accent4 2 2 2 4 2" xfId="42775" xr:uid="{00000000-0005-0000-0000-0000ED570000}"/>
    <cellStyle name="40% - Accent4 2 2 2 4 3" xfId="42776" xr:uid="{00000000-0005-0000-0000-0000EE570000}"/>
    <cellStyle name="40% - Accent4 2 2 2 4 4" xfId="42777" xr:uid="{00000000-0005-0000-0000-0000EF570000}"/>
    <cellStyle name="40% - Accent4 2 2 2 4 5" xfId="42778" xr:uid="{00000000-0005-0000-0000-0000F0570000}"/>
    <cellStyle name="40% - Accent4 2 2 2 4 6" xfId="42779" xr:uid="{00000000-0005-0000-0000-0000F1570000}"/>
    <cellStyle name="40% - Accent4 2 2 2 4 7" xfId="42780" xr:uid="{00000000-0005-0000-0000-0000F2570000}"/>
    <cellStyle name="40% - Accent4 2 2 2 4 8" xfId="42781" xr:uid="{00000000-0005-0000-0000-0000F3570000}"/>
    <cellStyle name="40% - Accent4 2 2 2 5" xfId="31902" xr:uid="{00000000-0005-0000-0000-0000F4570000}"/>
    <cellStyle name="40% - Accent4 2 2 2 5 2" xfId="42782" xr:uid="{00000000-0005-0000-0000-0000F5570000}"/>
    <cellStyle name="40% - Accent4 2 2 2 5 3" xfId="42783" xr:uid="{00000000-0005-0000-0000-0000F6570000}"/>
    <cellStyle name="40% - Accent4 2 2 2 5 4" xfId="42784" xr:uid="{00000000-0005-0000-0000-0000F7570000}"/>
    <cellStyle name="40% - Accent4 2 2 2 5 5" xfId="42785" xr:uid="{00000000-0005-0000-0000-0000F8570000}"/>
    <cellStyle name="40% - Accent4 2 2 2 5 6" xfId="42786" xr:uid="{00000000-0005-0000-0000-0000F9570000}"/>
    <cellStyle name="40% - Accent4 2 2 2 5 7" xfId="42787" xr:uid="{00000000-0005-0000-0000-0000FA570000}"/>
    <cellStyle name="40% - Accent4 2 2 2 5 8" xfId="42788" xr:uid="{00000000-0005-0000-0000-0000FB570000}"/>
    <cellStyle name="40% - Accent4 2 2 2 6" xfId="42789" xr:uid="{00000000-0005-0000-0000-0000FC570000}"/>
    <cellStyle name="40% - Accent4 2 2 2 6 2" xfId="42790" xr:uid="{00000000-0005-0000-0000-0000FD570000}"/>
    <cellStyle name="40% - Accent4 2 2 2 6 3" xfId="42791" xr:uid="{00000000-0005-0000-0000-0000FE570000}"/>
    <cellStyle name="40% - Accent4 2 2 2 6 4" xfId="42792" xr:uid="{00000000-0005-0000-0000-0000FF570000}"/>
    <cellStyle name="40% - Accent4 2 2 2 6 5" xfId="42793" xr:uid="{00000000-0005-0000-0000-000000580000}"/>
    <cellStyle name="40% - Accent4 2 2 2 6 6" xfId="42794" xr:uid="{00000000-0005-0000-0000-000001580000}"/>
    <cellStyle name="40% - Accent4 2 2 2 6 7" xfId="42795" xr:uid="{00000000-0005-0000-0000-000002580000}"/>
    <cellStyle name="40% - Accent4 2 2 2 6 8" xfId="42796" xr:uid="{00000000-0005-0000-0000-000003580000}"/>
    <cellStyle name="40% - Accent4 2 2 2 7" xfId="42797" xr:uid="{00000000-0005-0000-0000-000004580000}"/>
    <cellStyle name="40% - Accent4 2 2 2 7 2" xfId="42798" xr:uid="{00000000-0005-0000-0000-000005580000}"/>
    <cellStyle name="40% - Accent4 2 2 2 7 3" xfId="42799" xr:uid="{00000000-0005-0000-0000-000006580000}"/>
    <cellStyle name="40% - Accent4 2 2 2 7 4" xfId="42800" xr:uid="{00000000-0005-0000-0000-000007580000}"/>
    <cellStyle name="40% - Accent4 2 2 2 7 5" xfId="42801" xr:uid="{00000000-0005-0000-0000-000008580000}"/>
    <cellStyle name="40% - Accent4 2 2 2 7 6" xfId="42802" xr:uid="{00000000-0005-0000-0000-000009580000}"/>
    <cellStyle name="40% - Accent4 2 2 2 7 7" xfId="42803" xr:uid="{00000000-0005-0000-0000-00000A580000}"/>
    <cellStyle name="40% - Accent4 2 2 2 7 8" xfId="42804" xr:uid="{00000000-0005-0000-0000-00000B580000}"/>
    <cellStyle name="40% - Accent4 2 2 2 8" xfId="42805" xr:uid="{00000000-0005-0000-0000-00000C580000}"/>
    <cellStyle name="40% - Accent4 2 2 2 8 2" xfId="42806" xr:uid="{00000000-0005-0000-0000-00000D580000}"/>
    <cellStyle name="40% - Accent4 2 2 2 8 3" xfId="42807" xr:uid="{00000000-0005-0000-0000-00000E580000}"/>
    <cellStyle name="40% - Accent4 2 2 2 8 4" xfId="42808" xr:uid="{00000000-0005-0000-0000-00000F580000}"/>
    <cellStyle name="40% - Accent4 2 2 2 8 5" xfId="42809" xr:uid="{00000000-0005-0000-0000-000010580000}"/>
    <cellStyle name="40% - Accent4 2 2 2 8 6" xfId="42810" xr:uid="{00000000-0005-0000-0000-000011580000}"/>
    <cellStyle name="40% - Accent4 2 2 2 8 7" xfId="42811" xr:uid="{00000000-0005-0000-0000-000012580000}"/>
    <cellStyle name="40% - Accent4 2 2 2 8 8" xfId="42812" xr:uid="{00000000-0005-0000-0000-000013580000}"/>
    <cellStyle name="40% - Accent4 2 2 2 9" xfId="42813" xr:uid="{00000000-0005-0000-0000-000014580000}"/>
    <cellStyle name="40% - Accent4 2 2 2 9 2" xfId="42814" xr:uid="{00000000-0005-0000-0000-000015580000}"/>
    <cellStyle name="40% - Accent4 2 2 2 9 2 2" xfId="42815" xr:uid="{00000000-0005-0000-0000-000016580000}"/>
    <cellStyle name="40% - Accent4 2 2 2 9 2 2 2" xfId="42816" xr:uid="{00000000-0005-0000-0000-000017580000}"/>
    <cellStyle name="40% - Accent4 2 2 2 9 2 2 3" xfId="42817" xr:uid="{00000000-0005-0000-0000-000018580000}"/>
    <cellStyle name="40% - Accent4 2 2 2 9 2 2 4" xfId="42818" xr:uid="{00000000-0005-0000-0000-000019580000}"/>
    <cellStyle name="40% - Accent4 2 2 2 9 2 2 5" xfId="42819" xr:uid="{00000000-0005-0000-0000-00001A580000}"/>
    <cellStyle name="40% - Accent4 2 2 2 9 2 2 6" xfId="42820" xr:uid="{00000000-0005-0000-0000-00001B580000}"/>
    <cellStyle name="40% - Accent4 2 2 2 9 2 3" xfId="42821" xr:uid="{00000000-0005-0000-0000-00001C580000}"/>
    <cellStyle name="40% - Accent4 2 2 2 9 2 4" xfId="42822" xr:uid="{00000000-0005-0000-0000-00001D580000}"/>
    <cellStyle name="40% - Accent4 2 2 2 9 2 5" xfId="42823" xr:uid="{00000000-0005-0000-0000-00001E580000}"/>
    <cellStyle name="40% - Accent4 2 2 2 9 2 6" xfId="42824" xr:uid="{00000000-0005-0000-0000-00001F580000}"/>
    <cellStyle name="40% - Accent4 2 2 2 9 3" xfId="42825" xr:uid="{00000000-0005-0000-0000-000020580000}"/>
    <cellStyle name="40% - Accent4 2 2 2 9 4" xfId="42826" xr:uid="{00000000-0005-0000-0000-000021580000}"/>
    <cellStyle name="40% - Accent4 2 2 2 9 5" xfId="42827" xr:uid="{00000000-0005-0000-0000-000022580000}"/>
    <cellStyle name="40% - Accent4 2 2 2 9 6" xfId="42828" xr:uid="{00000000-0005-0000-0000-000023580000}"/>
    <cellStyle name="40% - Accent4 2 2 2 9 7" xfId="42829" xr:uid="{00000000-0005-0000-0000-000024580000}"/>
    <cellStyle name="40% - Accent4 2 2 2 9 8" xfId="42830" xr:uid="{00000000-0005-0000-0000-000025580000}"/>
    <cellStyle name="40% - Accent4 2 2 20" xfId="42831" xr:uid="{00000000-0005-0000-0000-000026580000}"/>
    <cellStyle name="40% - Accent4 2 2 21" xfId="42832" xr:uid="{00000000-0005-0000-0000-000027580000}"/>
    <cellStyle name="40% - Accent4 2 2 22" xfId="42833" xr:uid="{00000000-0005-0000-0000-000028580000}"/>
    <cellStyle name="40% - Accent4 2 2 23" xfId="42834" xr:uid="{00000000-0005-0000-0000-000029580000}"/>
    <cellStyle name="40% - Accent4 2 2 24" xfId="42835" xr:uid="{00000000-0005-0000-0000-00002A580000}"/>
    <cellStyle name="40% - Accent4 2 2 3" xfId="10823" xr:uid="{00000000-0005-0000-0000-00002B580000}"/>
    <cellStyle name="40% - Accent4 2 2 3 10" xfId="10824" xr:uid="{00000000-0005-0000-0000-00002C580000}"/>
    <cellStyle name="40% - Accent4 2 2 3 10 2" xfId="10825" xr:uid="{00000000-0005-0000-0000-00002D580000}"/>
    <cellStyle name="40% - Accent4 2 2 3 10 3" xfId="10826" xr:uid="{00000000-0005-0000-0000-00002E580000}"/>
    <cellStyle name="40% - Accent4 2 2 3 11" xfId="10827" xr:uid="{00000000-0005-0000-0000-00002F580000}"/>
    <cellStyle name="40% - Accent4 2 2 3 12" xfId="10828" xr:uid="{00000000-0005-0000-0000-000030580000}"/>
    <cellStyle name="40% - Accent4 2 2 3 2" xfId="10829" xr:uid="{00000000-0005-0000-0000-000031580000}"/>
    <cellStyle name="40% - Accent4 2 2 3 2 2" xfId="10830" xr:uid="{00000000-0005-0000-0000-000032580000}"/>
    <cellStyle name="40% - Accent4 2 2 3 2 2 2" xfId="10831" xr:uid="{00000000-0005-0000-0000-000033580000}"/>
    <cellStyle name="40% - Accent4 2 2 3 2 2 2 2" xfId="10832" xr:uid="{00000000-0005-0000-0000-000034580000}"/>
    <cellStyle name="40% - Accent4 2 2 3 2 2 2 2 2" xfId="10833" xr:uid="{00000000-0005-0000-0000-000035580000}"/>
    <cellStyle name="40% - Accent4 2 2 3 2 2 2 2 2 2" xfId="10834" xr:uid="{00000000-0005-0000-0000-000036580000}"/>
    <cellStyle name="40% - Accent4 2 2 3 2 2 2 2 2 2 2" xfId="10835" xr:uid="{00000000-0005-0000-0000-000037580000}"/>
    <cellStyle name="40% - Accent4 2 2 3 2 2 2 2 2 2 3" xfId="10836" xr:uid="{00000000-0005-0000-0000-000038580000}"/>
    <cellStyle name="40% - Accent4 2 2 3 2 2 2 2 2 3" xfId="10837" xr:uid="{00000000-0005-0000-0000-000039580000}"/>
    <cellStyle name="40% - Accent4 2 2 3 2 2 2 2 2 4" xfId="10838" xr:uid="{00000000-0005-0000-0000-00003A580000}"/>
    <cellStyle name="40% - Accent4 2 2 3 2 2 2 2 3" xfId="10839" xr:uid="{00000000-0005-0000-0000-00003B580000}"/>
    <cellStyle name="40% - Accent4 2 2 3 2 2 2 2 3 2" xfId="10840" xr:uid="{00000000-0005-0000-0000-00003C580000}"/>
    <cellStyle name="40% - Accent4 2 2 3 2 2 2 2 3 3" xfId="10841" xr:uid="{00000000-0005-0000-0000-00003D580000}"/>
    <cellStyle name="40% - Accent4 2 2 3 2 2 2 2 4" xfId="10842" xr:uid="{00000000-0005-0000-0000-00003E580000}"/>
    <cellStyle name="40% - Accent4 2 2 3 2 2 2 2 5" xfId="10843" xr:uid="{00000000-0005-0000-0000-00003F580000}"/>
    <cellStyle name="40% - Accent4 2 2 3 2 2 2 3" xfId="10844" xr:uid="{00000000-0005-0000-0000-000040580000}"/>
    <cellStyle name="40% - Accent4 2 2 3 2 2 2 3 2" xfId="10845" xr:uid="{00000000-0005-0000-0000-000041580000}"/>
    <cellStyle name="40% - Accent4 2 2 3 2 2 2 3 2 2" xfId="10846" xr:uid="{00000000-0005-0000-0000-000042580000}"/>
    <cellStyle name="40% - Accent4 2 2 3 2 2 2 3 2 3" xfId="10847" xr:uid="{00000000-0005-0000-0000-000043580000}"/>
    <cellStyle name="40% - Accent4 2 2 3 2 2 2 3 3" xfId="10848" xr:uid="{00000000-0005-0000-0000-000044580000}"/>
    <cellStyle name="40% - Accent4 2 2 3 2 2 2 3 4" xfId="10849" xr:uid="{00000000-0005-0000-0000-000045580000}"/>
    <cellStyle name="40% - Accent4 2 2 3 2 2 2 4" xfId="10850" xr:uid="{00000000-0005-0000-0000-000046580000}"/>
    <cellStyle name="40% - Accent4 2 2 3 2 2 2 4 2" xfId="10851" xr:uid="{00000000-0005-0000-0000-000047580000}"/>
    <cellStyle name="40% - Accent4 2 2 3 2 2 2 4 3" xfId="10852" xr:uid="{00000000-0005-0000-0000-000048580000}"/>
    <cellStyle name="40% - Accent4 2 2 3 2 2 2 5" xfId="10853" xr:uid="{00000000-0005-0000-0000-000049580000}"/>
    <cellStyle name="40% - Accent4 2 2 3 2 2 2 6" xfId="10854" xr:uid="{00000000-0005-0000-0000-00004A580000}"/>
    <cellStyle name="40% - Accent4 2 2 3 2 2 3" xfId="10855" xr:uid="{00000000-0005-0000-0000-00004B580000}"/>
    <cellStyle name="40% - Accent4 2 2 3 2 2 3 2" xfId="10856" xr:uid="{00000000-0005-0000-0000-00004C580000}"/>
    <cellStyle name="40% - Accent4 2 2 3 2 2 3 2 2" xfId="10857" xr:uid="{00000000-0005-0000-0000-00004D580000}"/>
    <cellStyle name="40% - Accent4 2 2 3 2 2 3 2 2 2" xfId="10858" xr:uid="{00000000-0005-0000-0000-00004E580000}"/>
    <cellStyle name="40% - Accent4 2 2 3 2 2 3 2 2 3" xfId="10859" xr:uid="{00000000-0005-0000-0000-00004F580000}"/>
    <cellStyle name="40% - Accent4 2 2 3 2 2 3 2 3" xfId="10860" xr:uid="{00000000-0005-0000-0000-000050580000}"/>
    <cellStyle name="40% - Accent4 2 2 3 2 2 3 2 4" xfId="10861" xr:uid="{00000000-0005-0000-0000-000051580000}"/>
    <cellStyle name="40% - Accent4 2 2 3 2 2 3 3" xfId="10862" xr:uid="{00000000-0005-0000-0000-000052580000}"/>
    <cellStyle name="40% - Accent4 2 2 3 2 2 3 3 2" xfId="10863" xr:uid="{00000000-0005-0000-0000-000053580000}"/>
    <cellStyle name="40% - Accent4 2 2 3 2 2 3 3 3" xfId="10864" xr:uid="{00000000-0005-0000-0000-000054580000}"/>
    <cellStyle name="40% - Accent4 2 2 3 2 2 3 4" xfId="10865" xr:uid="{00000000-0005-0000-0000-000055580000}"/>
    <cellStyle name="40% - Accent4 2 2 3 2 2 3 5" xfId="10866" xr:uid="{00000000-0005-0000-0000-000056580000}"/>
    <cellStyle name="40% - Accent4 2 2 3 2 2 4" xfId="10867" xr:uid="{00000000-0005-0000-0000-000057580000}"/>
    <cellStyle name="40% - Accent4 2 2 3 2 2 4 2" xfId="10868" xr:uid="{00000000-0005-0000-0000-000058580000}"/>
    <cellStyle name="40% - Accent4 2 2 3 2 2 4 2 2" xfId="10869" xr:uid="{00000000-0005-0000-0000-000059580000}"/>
    <cellStyle name="40% - Accent4 2 2 3 2 2 4 2 3" xfId="10870" xr:uid="{00000000-0005-0000-0000-00005A580000}"/>
    <cellStyle name="40% - Accent4 2 2 3 2 2 4 3" xfId="10871" xr:uid="{00000000-0005-0000-0000-00005B580000}"/>
    <cellStyle name="40% - Accent4 2 2 3 2 2 4 4" xfId="10872" xr:uid="{00000000-0005-0000-0000-00005C580000}"/>
    <cellStyle name="40% - Accent4 2 2 3 2 2 5" xfId="10873" xr:uid="{00000000-0005-0000-0000-00005D580000}"/>
    <cellStyle name="40% - Accent4 2 2 3 2 2 5 2" xfId="10874" xr:uid="{00000000-0005-0000-0000-00005E580000}"/>
    <cellStyle name="40% - Accent4 2 2 3 2 2 5 3" xfId="10875" xr:uid="{00000000-0005-0000-0000-00005F580000}"/>
    <cellStyle name="40% - Accent4 2 2 3 2 2 6" xfId="10876" xr:uid="{00000000-0005-0000-0000-000060580000}"/>
    <cellStyle name="40% - Accent4 2 2 3 2 2 7" xfId="10877" xr:uid="{00000000-0005-0000-0000-000061580000}"/>
    <cellStyle name="40% - Accent4 2 2 3 2 3" xfId="10878" xr:uid="{00000000-0005-0000-0000-000062580000}"/>
    <cellStyle name="40% - Accent4 2 2 3 2 3 2" xfId="10879" xr:uid="{00000000-0005-0000-0000-000063580000}"/>
    <cellStyle name="40% - Accent4 2 2 3 2 3 2 2" xfId="10880" xr:uid="{00000000-0005-0000-0000-000064580000}"/>
    <cellStyle name="40% - Accent4 2 2 3 2 3 2 2 2" xfId="10881" xr:uid="{00000000-0005-0000-0000-000065580000}"/>
    <cellStyle name="40% - Accent4 2 2 3 2 3 2 2 2 2" xfId="10882" xr:uid="{00000000-0005-0000-0000-000066580000}"/>
    <cellStyle name="40% - Accent4 2 2 3 2 3 2 2 2 3" xfId="10883" xr:uid="{00000000-0005-0000-0000-000067580000}"/>
    <cellStyle name="40% - Accent4 2 2 3 2 3 2 2 3" xfId="10884" xr:uid="{00000000-0005-0000-0000-000068580000}"/>
    <cellStyle name="40% - Accent4 2 2 3 2 3 2 2 4" xfId="10885" xr:uid="{00000000-0005-0000-0000-000069580000}"/>
    <cellStyle name="40% - Accent4 2 2 3 2 3 2 3" xfId="10886" xr:uid="{00000000-0005-0000-0000-00006A580000}"/>
    <cellStyle name="40% - Accent4 2 2 3 2 3 2 3 2" xfId="10887" xr:uid="{00000000-0005-0000-0000-00006B580000}"/>
    <cellStyle name="40% - Accent4 2 2 3 2 3 2 3 3" xfId="10888" xr:uid="{00000000-0005-0000-0000-00006C580000}"/>
    <cellStyle name="40% - Accent4 2 2 3 2 3 2 4" xfId="10889" xr:uid="{00000000-0005-0000-0000-00006D580000}"/>
    <cellStyle name="40% - Accent4 2 2 3 2 3 2 5" xfId="10890" xr:uid="{00000000-0005-0000-0000-00006E580000}"/>
    <cellStyle name="40% - Accent4 2 2 3 2 3 3" xfId="10891" xr:uid="{00000000-0005-0000-0000-00006F580000}"/>
    <cellStyle name="40% - Accent4 2 2 3 2 3 3 2" xfId="10892" xr:uid="{00000000-0005-0000-0000-000070580000}"/>
    <cellStyle name="40% - Accent4 2 2 3 2 3 3 2 2" xfId="10893" xr:uid="{00000000-0005-0000-0000-000071580000}"/>
    <cellStyle name="40% - Accent4 2 2 3 2 3 3 2 3" xfId="10894" xr:uid="{00000000-0005-0000-0000-000072580000}"/>
    <cellStyle name="40% - Accent4 2 2 3 2 3 3 3" xfId="10895" xr:uid="{00000000-0005-0000-0000-000073580000}"/>
    <cellStyle name="40% - Accent4 2 2 3 2 3 3 4" xfId="10896" xr:uid="{00000000-0005-0000-0000-000074580000}"/>
    <cellStyle name="40% - Accent4 2 2 3 2 3 4" xfId="10897" xr:uid="{00000000-0005-0000-0000-000075580000}"/>
    <cellStyle name="40% - Accent4 2 2 3 2 3 4 2" xfId="10898" xr:uid="{00000000-0005-0000-0000-000076580000}"/>
    <cellStyle name="40% - Accent4 2 2 3 2 3 4 3" xfId="10899" xr:uid="{00000000-0005-0000-0000-000077580000}"/>
    <cellStyle name="40% - Accent4 2 2 3 2 3 5" xfId="10900" xr:uid="{00000000-0005-0000-0000-000078580000}"/>
    <cellStyle name="40% - Accent4 2 2 3 2 3 6" xfId="10901" xr:uid="{00000000-0005-0000-0000-000079580000}"/>
    <cellStyle name="40% - Accent4 2 2 3 2 4" xfId="10902" xr:uid="{00000000-0005-0000-0000-00007A580000}"/>
    <cellStyle name="40% - Accent4 2 2 3 2 4 2" xfId="10903" xr:uid="{00000000-0005-0000-0000-00007B580000}"/>
    <cellStyle name="40% - Accent4 2 2 3 2 4 2 2" xfId="10904" xr:uid="{00000000-0005-0000-0000-00007C580000}"/>
    <cellStyle name="40% - Accent4 2 2 3 2 4 2 2 2" xfId="10905" xr:uid="{00000000-0005-0000-0000-00007D580000}"/>
    <cellStyle name="40% - Accent4 2 2 3 2 4 2 2 3" xfId="10906" xr:uid="{00000000-0005-0000-0000-00007E580000}"/>
    <cellStyle name="40% - Accent4 2 2 3 2 4 2 3" xfId="10907" xr:uid="{00000000-0005-0000-0000-00007F580000}"/>
    <cellStyle name="40% - Accent4 2 2 3 2 4 2 4" xfId="10908" xr:uid="{00000000-0005-0000-0000-000080580000}"/>
    <cellStyle name="40% - Accent4 2 2 3 2 4 3" xfId="10909" xr:uid="{00000000-0005-0000-0000-000081580000}"/>
    <cellStyle name="40% - Accent4 2 2 3 2 4 3 2" xfId="10910" xr:uid="{00000000-0005-0000-0000-000082580000}"/>
    <cellStyle name="40% - Accent4 2 2 3 2 4 3 3" xfId="10911" xr:uid="{00000000-0005-0000-0000-000083580000}"/>
    <cellStyle name="40% - Accent4 2 2 3 2 4 4" xfId="10912" xr:uid="{00000000-0005-0000-0000-000084580000}"/>
    <cellStyle name="40% - Accent4 2 2 3 2 4 5" xfId="10913" xr:uid="{00000000-0005-0000-0000-000085580000}"/>
    <cellStyle name="40% - Accent4 2 2 3 2 5" xfId="10914" xr:uid="{00000000-0005-0000-0000-000086580000}"/>
    <cellStyle name="40% - Accent4 2 2 3 2 5 2" xfId="10915" xr:uid="{00000000-0005-0000-0000-000087580000}"/>
    <cellStyle name="40% - Accent4 2 2 3 2 5 2 2" xfId="10916" xr:uid="{00000000-0005-0000-0000-000088580000}"/>
    <cellStyle name="40% - Accent4 2 2 3 2 5 2 3" xfId="10917" xr:uid="{00000000-0005-0000-0000-000089580000}"/>
    <cellStyle name="40% - Accent4 2 2 3 2 5 3" xfId="10918" xr:uid="{00000000-0005-0000-0000-00008A580000}"/>
    <cellStyle name="40% - Accent4 2 2 3 2 5 4" xfId="10919" xr:uid="{00000000-0005-0000-0000-00008B580000}"/>
    <cellStyle name="40% - Accent4 2 2 3 2 6" xfId="10920" xr:uid="{00000000-0005-0000-0000-00008C580000}"/>
    <cellStyle name="40% - Accent4 2 2 3 2 6 2" xfId="10921" xr:uid="{00000000-0005-0000-0000-00008D580000}"/>
    <cellStyle name="40% - Accent4 2 2 3 2 6 3" xfId="10922" xr:uid="{00000000-0005-0000-0000-00008E580000}"/>
    <cellStyle name="40% - Accent4 2 2 3 2 7" xfId="10923" xr:uid="{00000000-0005-0000-0000-00008F580000}"/>
    <cellStyle name="40% - Accent4 2 2 3 2 8" xfId="10924" xr:uid="{00000000-0005-0000-0000-000090580000}"/>
    <cellStyle name="40% - Accent4 2 2 3 3" xfId="10925" xr:uid="{00000000-0005-0000-0000-000091580000}"/>
    <cellStyle name="40% - Accent4 2 2 3 3 2" xfId="10926" xr:uid="{00000000-0005-0000-0000-000092580000}"/>
    <cellStyle name="40% - Accent4 2 2 3 3 2 2" xfId="10927" xr:uid="{00000000-0005-0000-0000-000093580000}"/>
    <cellStyle name="40% - Accent4 2 2 3 3 2 2 2" xfId="10928" xr:uid="{00000000-0005-0000-0000-000094580000}"/>
    <cellStyle name="40% - Accent4 2 2 3 3 2 2 2 2" xfId="10929" xr:uid="{00000000-0005-0000-0000-000095580000}"/>
    <cellStyle name="40% - Accent4 2 2 3 3 2 2 2 2 2" xfId="10930" xr:uid="{00000000-0005-0000-0000-000096580000}"/>
    <cellStyle name="40% - Accent4 2 2 3 3 2 2 2 2 3" xfId="10931" xr:uid="{00000000-0005-0000-0000-000097580000}"/>
    <cellStyle name="40% - Accent4 2 2 3 3 2 2 2 3" xfId="10932" xr:uid="{00000000-0005-0000-0000-000098580000}"/>
    <cellStyle name="40% - Accent4 2 2 3 3 2 2 2 4" xfId="10933" xr:uid="{00000000-0005-0000-0000-000099580000}"/>
    <cellStyle name="40% - Accent4 2 2 3 3 2 2 3" xfId="10934" xr:uid="{00000000-0005-0000-0000-00009A580000}"/>
    <cellStyle name="40% - Accent4 2 2 3 3 2 2 3 2" xfId="10935" xr:uid="{00000000-0005-0000-0000-00009B580000}"/>
    <cellStyle name="40% - Accent4 2 2 3 3 2 2 3 3" xfId="10936" xr:uid="{00000000-0005-0000-0000-00009C580000}"/>
    <cellStyle name="40% - Accent4 2 2 3 3 2 2 4" xfId="10937" xr:uid="{00000000-0005-0000-0000-00009D580000}"/>
    <cellStyle name="40% - Accent4 2 2 3 3 2 2 5" xfId="10938" xr:uid="{00000000-0005-0000-0000-00009E580000}"/>
    <cellStyle name="40% - Accent4 2 2 3 3 2 3" xfId="10939" xr:uid="{00000000-0005-0000-0000-00009F580000}"/>
    <cellStyle name="40% - Accent4 2 2 3 3 2 3 2" xfId="10940" xr:uid="{00000000-0005-0000-0000-0000A0580000}"/>
    <cellStyle name="40% - Accent4 2 2 3 3 2 3 2 2" xfId="10941" xr:uid="{00000000-0005-0000-0000-0000A1580000}"/>
    <cellStyle name="40% - Accent4 2 2 3 3 2 3 2 3" xfId="10942" xr:uid="{00000000-0005-0000-0000-0000A2580000}"/>
    <cellStyle name="40% - Accent4 2 2 3 3 2 3 3" xfId="10943" xr:uid="{00000000-0005-0000-0000-0000A3580000}"/>
    <cellStyle name="40% - Accent4 2 2 3 3 2 3 4" xfId="10944" xr:uid="{00000000-0005-0000-0000-0000A4580000}"/>
    <cellStyle name="40% - Accent4 2 2 3 3 2 4" xfId="10945" xr:uid="{00000000-0005-0000-0000-0000A5580000}"/>
    <cellStyle name="40% - Accent4 2 2 3 3 2 4 2" xfId="10946" xr:uid="{00000000-0005-0000-0000-0000A6580000}"/>
    <cellStyle name="40% - Accent4 2 2 3 3 2 4 3" xfId="10947" xr:uid="{00000000-0005-0000-0000-0000A7580000}"/>
    <cellStyle name="40% - Accent4 2 2 3 3 2 5" xfId="10948" xr:uid="{00000000-0005-0000-0000-0000A8580000}"/>
    <cellStyle name="40% - Accent4 2 2 3 3 2 6" xfId="10949" xr:uid="{00000000-0005-0000-0000-0000A9580000}"/>
    <cellStyle name="40% - Accent4 2 2 3 3 3" xfId="10950" xr:uid="{00000000-0005-0000-0000-0000AA580000}"/>
    <cellStyle name="40% - Accent4 2 2 3 3 3 2" xfId="10951" xr:uid="{00000000-0005-0000-0000-0000AB580000}"/>
    <cellStyle name="40% - Accent4 2 2 3 3 3 2 2" xfId="10952" xr:uid="{00000000-0005-0000-0000-0000AC580000}"/>
    <cellStyle name="40% - Accent4 2 2 3 3 3 2 2 2" xfId="10953" xr:uid="{00000000-0005-0000-0000-0000AD580000}"/>
    <cellStyle name="40% - Accent4 2 2 3 3 3 2 2 3" xfId="10954" xr:uid="{00000000-0005-0000-0000-0000AE580000}"/>
    <cellStyle name="40% - Accent4 2 2 3 3 3 2 3" xfId="10955" xr:uid="{00000000-0005-0000-0000-0000AF580000}"/>
    <cellStyle name="40% - Accent4 2 2 3 3 3 2 4" xfId="10956" xr:uid="{00000000-0005-0000-0000-0000B0580000}"/>
    <cellStyle name="40% - Accent4 2 2 3 3 3 3" xfId="10957" xr:uid="{00000000-0005-0000-0000-0000B1580000}"/>
    <cellStyle name="40% - Accent4 2 2 3 3 3 3 2" xfId="10958" xr:uid="{00000000-0005-0000-0000-0000B2580000}"/>
    <cellStyle name="40% - Accent4 2 2 3 3 3 3 3" xfId="10959" xr:uid="{00000000-0005-0000-0000-0000B3580000}"/>
    <cellStyle name="40% - Accent4 2 2 3 3 3 4" xfId="10960" xr:uid="{00000000-0005-0000-0000-0000B4580000}"/>
    <cellStyle name="40% - Accent4 2 2 3 3 3 5" xfId="10961" xr:uid="{00000000-0005-0000-0000-0000B5580000}"/>
    <cellStyle name="40% - Accent4 2 2 3 3 4" xfId="10962" xr:uid="{00000000-0005-0000-0000-0000B6580000}"/>
    <cellStyle name="40% - Accent4 2 2 3 3 4 2" xfId="10963" xr:uid="{00000000-0005-0000-0000-0000B7580000}"/>
    <cellStyle name="40% - Accent4 2 2 3 3 4 2 2" xfId="10964" xr:uid="{00000000-0005-0000-0000-0000B8580000}"/>
    <cellStyle name="40% - Accent4 2 2 3 3 4 2 3" xfId="10965" xr:uid="{00000000-0005-0000-0000-0000B9580000}"/>
    <cellStyle name="40% - Accent4 2 2 3 3 4 3" xfId="10966" xr:uid="{00000000-0005-0000-0000-0000BA580000}"/>
    <cellStyle name="40% - Accent4 2 2 3 3 4 4" xfId="10967" xr:uid="{00000000-0005-0000-0000-0000BB580000}"/>
    <cellStyle name="40% - Accent4 2 2 3 3 5" xfId="10968" xr:uid="{00000000-0005-0000-0000-0000BC580000}"/>
    <cellStyle name="40% - Accent4 2 2 3 3 5 2" xfId="10969" xr:uid="{00000000-0005-0000-0000-0000BD580000}"/>
    <cellStyle name="40% - Accent4 2 2 3 3 5 3" xfId="10970" xr:uid="{00000000-0005-0000-0000-0000BE580000}"/>
    <cellStyle name="40% - Accent4 2 2 3 3 6" xfId="10971" xr:uid="{00000000-0005-0000-0000-0000BF580000}"/>
    <cellStyle name="40% - Accent4 2 2 3 3 7" xfId="10972" xr:uid="{00000000-0005-0000-0000-0000C0580000}"/>
    <cellStyle name="40% - Accent4 2 2 3 4" xfId="10973" xr:uid="{00000000-0005-0000-0000-0000C1580000}"/>
    <cellStyle name="40% - Accent4 2 2 3 4 2" xfId="10974" xr:uid="{00000000-0005-0000-0000-0000C2580000}"/>
    <cellStyle name="40% - Accent4 2 2 3 4 2 2" xfId="10975" xr:uid="{00000000-0005-0000-0000-0000C3580000}"/>
    <cellStyle name="40% - Accent4 2 2 3 4 2 2 2" xfId="10976" xr:uid="{00000000-0005-0000-0000-0000C4580000}"/>
    <cellStyle name="40% - Accent4 2 2 3 4 2 2 2 2" xfId="10977" xr:uid="{00000000-0005-0000-0000-0000C5580000}"/>
    <cellStyle name="40% - Accent4 2 2 3 4 2 2 2 3" xfId="10978" xr:uid="{00000000-0005-0000-0000-0000C6580000}"/>
    <cellStyle name="40% - Accent4 2 2 3 4 2 2 3" xfId="10979" xr:uid="{00000000-0005-0000-0000-0000C7580000}"/>
    <cellStyle name="40% - Accent4 2 2 3 4 2 2 4" xfId="10980" xr:uid="{00000000-0005-0000-0000-0000C8580000}"/>
    <cellStyle name="40% - Accent4 2 2 3 4 2 3" xfId="10981" xr:uid="{00000000-0005-0000-0000-0000C9580000}"/>
    <cellStyle name="40% - Accent4 2 2 3 4 2 3 2" xfId="10982" xr:uid="{00000000-0005-0000-0000-0000CA580000}"/>
    <cellStyle name="40% - Accent4 2 2 3 4 2 3 3" xfId="10983" xr:uid="{00000000-0005-0000-0000-0000CB580000}"/>
    <cellStyle name="40% - Accent4 2 2 3 4 2 4" xfId="10984" xr:uid="{00000000-0005-0000-0000-0000CC580000}"/>
    <cellStyle name="40% - Accent4 2 2 3 4 2 5" xfId="10985" xr:uid="{00000000-0005-0000-0000-0000CD580000}"/>
    <cellStyle name="40% - Accent4 2 2 3 4 3" xfId="10986" xr:uid="{00000000-0005-0000-0000-0000CE580000}"/>
    <cellStyle name="40% - Accent4 2 2 3 4 3 2" xfId="10987" xr:uid="{00000000-0005-0000-0000-0000CF580000}"/>
    <cellStyle name="40% - Accent4 2 2 3 4 3 2 2" xfId="10988" xr:uid="{00000000-0005-0000-0000-0000D0580000}"/>
    <cellStyle name="40% - Accent4 2 2 3 4 3 2 3" xfId="10989" xr:uid="{00000000-0005-0000-0000-0000D1580000}"/>
    <cellStyle name="40% - Accent4 2 2 3 4 3 3" xfId="10990" xr:uid="{00000000-0005-0000-0000-0000D2580000}"/>
    <cellStyle name="40% - Accent4 2 2 3 4 3 4" xfId="10991" xr:uid="{00000000-0005-0000-0000-0000D3580000}"/>
    <cellStyle name="40% - Accent4 2 2 3 4 4" xfId="10992" xr:uid="{00000000-0005-0000-0000-0000D4580000}"/>
    <cellStyle name="40% - Accent4 2 2 3 4 4 2" xfId="10993" xr:uid="{00000000-0005-0000-0000-0000D5580000}"/>
    <cellStyle name="40% - Accent4 2 2 3 4 4 3" xfId="10994" xr:uid="{00000000-0005-0000-0000-0000D6580000}"/>
    <cellStyle name="40% - Accent4 2 2 3 4 5" xfId="10995" xr:uid="{00000000-0005-0000-0000-0000D7580000}"/>
    <cellStyle name="40% - Accent4 2 2 3 4 6" xfId="10996" xr:uid="{00000000-0005-0000-0000-0000D8580000}"/>
    <cellStyle name="40% - Accent4 2 2 3 5" xfId="10997" xr:uid="{00000000-0005-0000-0000-0000D9580000}"/>
    <cellStyle name="40% - Accent4 2 2 3 5 2" xfId="10998" xr:uid="{00000000-0005-0000-0000-0000DA580000}"/>
    <cellStyle name="40% - Accent4 2 2 3 5 2 2" xfId="10999" xr:uid="{00000000-0005-0000-0000-0000DB580000}"/>
    <cellStyle name="40% - Accent4 2 2 3 5 2 2 2" xfId="11000" xr:uid="{00000000-0005-0000-0000-0000DC580000}"/>
    <cellStyle name="40% - Accent4 2 2 3 5 2 2 2 2" xfId="11001" xr:uid="{00000000-0005-0000-0000-0000DD580000}"/>
    <cellStyle name="40% - Accent4 2 2 3 5 2 2 2 3" xfId="11002" xr:uid="{00000000-0005-0000-0000-0000DE580000}"/>
    <cellStyle name="40% - Accent4 2 2 3 5 2 2 3" xfId="11003" xr:uid="{00000000-0005-0000-0000-0000DF580000}"/>
    <cellStyle name="40% - Accent4 2 2 3 5 2 2 4" xfId="11004" xr:uid="{00000000-0005-0000-0000-0000E0580000}"/>
    <cellStyle name="40% - Accent4 2 2 3 5 2 3" xfId="11005" xr:uid="{00000000-0005-0000-0000-0000E1580000}"/>
    <cellStyle name="40% - Accent4 2 2 3 5 2 3 2" xfId="11006" xr:uid="{00000000-0005-0000-0000-0000E2580000}"/>
    <cellStyle name="40% - Accent4 2 2 3 5 2 3 3" xfId="11007" xr:uid="{00000000-0005-0000-0000-0000E3580000}"/>
    <cellStyle name="40% - Accent4 2 2 3 5 2 4" xfId="11008" xr:uid="{00000000-0005-0000-0000-0000E4580000}"/>
    <cellStyle name="40% - Accent4 2 2 3 5 2 5" xfId="11009" xr:uid="{00000000-0005-0000-0000-0000E5580000}"/>
    <cellStyle name="40% - Accent4 2 2 3 5 3" xfId="11010" xr:uid="{00000000-0005-0000-0000-0000E6580000}"/>
    <cellStyle name="40% - Accent4 2 2 3 5 3 2" xfId="11011" xr:uid="{00000000-0005-0000-0000-0000E7580000}"/>
    <cellStyle name="40% - Accent4 2 2 3 5 3 2 2" xfId="11012" xr:uid="{00000000-0005-0000-0000-0000E8580000}"/>
    <cellStyle name="40% - Accent4 2 2 3 5 3 2 3" xfId="11013" xr:uid="{00000000-0005-0000-0000-0000E9580000}"/>
    <cellStyle name="40% - Accent4 2 2 3 5 3 3" xfId="11014" xr:uid="{00000000-0005-0000-0000-0000EA580000}"/>
    <cellStyle name="40% - Accent4 2 2 3 5 3 4" xfId="11015" xr:uid="{00000000-0005-0000-0000-0000EB580000}"/>
    <cellStyle name="40% - Accent4 2 2 3 5 4" xfId="11016" xr:uid="{00000000-0005-0000-0000-0000EC580000}"/>
    <cellStyle name="40% - Accent4 2 2 3 5 4 2" xfId="11017" xr:uid="{00000000-0005-0000-0000-0000ED580000}"/>
    <cellStyle name="40% - Accent4 2 2 3 5 4 3" xfId="11018" xr:uid="{00000000-0005-0000-0000-0000EE580000}"/>
    <cellStyle name="40% - Accent4 2 2 3 5 5" xfId="11019" xr:uid="{00000000-0005-0000-0000-0000EF580000}"/>
    <cellStyle name="40% - Accent4 2 2 3 5 6" xfId="11020" xr:uid="{00000000-0005-0000-0000-0000F0580000}"/>
    <cellStyle name="40% - Accent4 2 2 3 6" xfId="11021" xr:uid="{00000000-0005-0000-0000-0000F1580000}"/>
    <cellStyle name="40% - Accent4 2 2 3 6 2" xfId="11022" xr:uid="{00000000-0005-0000-0000-0000F2580000}"/>
    <cellStyle name="40% - Accent4 2 2 3 6 2 2" xfId="11023" xr:uid="{00000000-0005-0000-0000-0000F3580000}"/>
    <cellStyle name="40% - Accent4 2 2 3 6 2 2 2" xfId="11024" xr:uid="{00000000-0005-0000-0000-0000F4580000}"/>
    <cellStyle name="40% - Accent4 2 2 3 6 2 2 3" xfId="11025" xr:uid="{00000000-0005-0000-0000-0000F5580000}"/>
    <cellStyle name="40% - Accent4 2 2 3 6 2 3" xfId="11026" xr:uid="{00000000-0005-0000-0000-0000F6580000}"/>
    <cellStyle name="40% - Accent4 2 2 3 6 2 4" xfId="11027" xr:uid="{00000000-0005-0000-0000-0000F7580000}"/>
    <cellStyle name="40% - Accent4 2 2 3 6 3" xfId="11028" xr:uid="{00000000-0005-0000-0000-0000F8580000}"/>
    <cellStyle name="40% - Accent4 2 2 3 6 3 2" xfId="11029" xr:uid="{00000000-0005-0000-0000-0000F9580000}"/>
    <cellStyle name="40% - Accent4 2 2 3 6 3 3" xfId="11030" xr:uid="{00000000-0005-0000-0000-0000FA580000}"/>
    <cellStyle name="40% - Accent4 2 2 3 6 4" xfId="11031" xr:uid="{00000000-0005-0000-0000-0000FB580000}"/>
    <cellStyle name="40% - Accent4 2 2 3 6 5" xfId="11032" xr:uid="{00000000-0005-0000-0000-0000FC580000}"/>
    <cellStyle name="40% - Accent4 2 2 3 7" xfId="11033" xr:uid="{00000000-0005-0000-0000-0000FD580000}"/>
    <cellStyle name="40% - Accent4 2 2 3 7 2" xfId="11034" xr:uid="{00000000-0005-0000-0000-0000FE580000}"/>
    <cellStyle name="40% - Accent4 2 2 3 7 2 2" xfId="11035" xr:uid="{00000000-0005-0000-0000-0000FF580000}"/>
    <cellStyle name="40% - Accent4 2 2 3 7 2 2 2" xfId="11036" xr:uid="{00000000-0005-0000-0000-000000590000}"/>
    <cellStyle name="40% - Accent4 2 2 3 7 2 2 3" xfId="11037" xr:uid="{00000000-0005-0000-0000-000001590000}"/>
    <cellStyle name="40% - Accent4 2 2 3 7 2 3" xfId="11038" xr:uid="{00000000-0005-0000-0000-000002590000}"/>
    <cellStyle name="40% - Accent4 2 2 3 7 2 4" xfId="11039" xr:uid="{00000000-0005-0000-0000-000003590000}"/>
    <cellStyle name="40% - Accent4 2 2 3 7 3" xfId="11040" xr:uid="{00000000-0005-0000-0000-000004590000}"/>
    <cellStyle name="40% - Accent4 2 2 3 7 3 2" xfId="11041" xr:uid="{00000000-0005-0000-0000-000005590000}"/>
    <cellStyle name="40% - Accent4 2 2 3 7 3 3" xfId="11042" xr:uid="{00000000-0005-0000-0000-000006590000}"/>
    <cellStyle name="40% - Accent4 2 2 3 7 4" xfId="11043" xr:uid="{00000000-0005-0000-0000-000007590000}"/>
    <cellStyle name="40% - Accent4 2 2 3 7 5" xfId="11044" xr:uid="{00000000-0005-0000-0000-000008590000}"/>
    <cellStyle name="40% - Accent4 2 2 3 8" xfId="11045" xr:uid="{00000000-0005-0000-0000-000009590000}"/>
    <cellStyle name="40% - Accent4 2 2 3 8 2" xfId="11046" xr:uid="{00000000-0005-0000-0000-00000A590000}"/>
    <cellStyle name="40% - Accent4 2 2 3 8 2 2" xfId="11047" xr:uid="{00000000-0005-0000-0000-00000B590000}"/>
    <cellStyle name="40% - Accent4 2 2 3 8 2 3" xfId="11048" xr:uid="{00000000-0005-0000-0000-00000C590000}"/>
    <cellStyle name="40% - Accent4 2 2 3 8 3" xfId="11049" xr:uid="{00000000-0005-0000-0000-00000D590000}"/>
    <cellStyle name="40% - Accent4 2 2 3 8 4" xfId="11050" xr:uid="{00000000-0005-0000-0000-00000E590000}"/>
    <cellStyle name="40% - Accent4 2 2 3 9" xfId="11051" xr:uid="{00000000-0005-0000-0000-00000F590000}"/>
    <cellStyle name="40% - Accent4 2 2 3 9 2" xfId="11052" xr:uid="{00000000-0005-0000-0000-000010590000}"/>
    <cellStyle name="40% - Accent4 2 2 3 9 3" xfId="11053" xr:uid="{00000000-0005-0000-0000-000011590000}"/>
    <cellStyle name="40% - Accent4 2 2 4" xfId="11054" xr:uid="{00000000-0005-0000-0000-000012590000}"/>
    <cellStyle name="40% - Accent4 2 2 4 2" xfId="42836" xr:uid="{00000000-0005-0000-0000-000013590000}"/>
    <cellStyle name="40% - Accent4 2 2 4 3" xfId="42837" xr:uid="{00000000-0005-0000-0000-000014590000}"/>
    <cellStyle name="40% - Accent4 2 2 4 4" xfId="42838" xr:uid="{00000000-0005-0000-0000-000015590000}"/>
    <cellStyle name="40% - Accent4 2 2 5" xfId="11055" xr:uid="{00000000-0005-0000-0000-000016590000}"/>
    <cellStyle name="40% - Accent4 2 2 5 2" xfId="42839" xr:uid="{00000000-0005-0000-0000-000017590000}"/>
    <cellStyle name="40% - Accent4 2 2 5 3" xfId="42840" xr:uid="{00000000-0005-0000-0000-000018590000}"/>
    <cellStyle name="40% - Accent4 2 2 5 4" xfId="42841" xr:uid="{00000000-0005-0000-0000-000019590000}"/>
    <cellStyle name="40% - Accent4 2 2 6" xfId="31903" xr:uid="{00000000-0005-0000-0000-00001A590000}"/>
    <cellStyle name="40% - Accent4 2 2 6 2" xfId="42842" xr:uid="{00000000-0005-0000-0000-00001B590000}"/>
    <cellStyle name="40% - Accent4 2 2 6 3" xfId="42843" xr:uid="{00000000-0005-0000-0000-00001C590000}"/>
    <cellStyle name="40% - Accent4 2 2 6 4" xfId="42844" xr:uid="{00000000-0005-0000-0000-00001D590000}"/>
    <cellStyle name="40% - Accent4 2 2 7" xfId="42845" xr:uid="{00000000-0005-0000-0000-00001E590000}"/>
    <cellStyle name="40% - Accent4 2 2 7 2" xfId="42846" xr:uid="{00000000-0005-0000-0000-00001F590000}"/>
    <cellStyle name="40% - Accent4 2 2 7 3" xfId="42847" xr:uid="{00000000-0005-0000-0000-000020590000}"/>
    <cellStyle name="40% - Accent4 2 2 7 4" xfId="42848" xr:uid="{00000000-0005-0000-0000-000021590000}"/>
    <cellStyle name="40% - Accent4 2 2 8" xfId="42849" xr:uid="{00000000-0005-0000-0000-000022590000}"/>
    <cellStyle name="40% - Accent4 2 2 8 2" xfId="42850" xr:uid="{00000000-0005-0000-0000-000023590000}"/>
    <cellStyle name="40% - Accent4 2 2 8 3" xfId="42851" xr:uid="{00000000-0005-0000-0000-000024590000}"/>
    <cellStyle name="40% - Accent4 2 2 8 4" xfId="42852" xr:uid="{00000000-0005-0000-0000-000025590000}"/>
    <cellStyle name="40% - Accent4 2 2 9" xfId="42853" xr:uid="{00000000-0005-0000-0000-000026590000}"/>
    <cellStyle name="40% - Accent4 2 2 9 2" xfId="42854" xr:uid="{00000000-0005-0000-0000-000027590000}"/>
    <cellStyle name="40% - Accent4 2 2 9 2 2" xfId="42855" xr:uid="{00000000-0005-0000-0000-000028590000}"/>
    <cellStyle name="40% - Accent4 2 2 9 2 2 2" xfId="42856" xr:uid="{00000000-0005-0000-0000-000029590000}"/>
    <cellStyle name="40% - Accent4 2 2 9 2 2 2 2" xfId="42857" xr:uid="{00000000-0005-0000-0000-00002A590000}"/>
    <cellStyle name="40% - Accent4 2 2 9 2 2 2 3" xfId="42858" xr:uid="{00000000-0005-0000-0000-00002B590000}"/>
    <cellStyle name="40% - Accent4 2 2 9 2 2 2 4" xfId="42859" xr:uid="{00000000-0005-0000-0000-00002C590000}"/>
    <cellStyle name="40% - Accent4 2 2 9 2 2 2 5" xfId="42860" xr:uid="{00000000-0005-0000-0000-00002D590000}"/>
    <cellStyle name="40% - Accent4 2 2 9 2 2 2 6" xfId="42861" xr:uid="{00000000-0005-0000-0000-00002E590000}"/>
    <cellStyle name="40% - Accent4 2 2 9 2 2 3" xfId="42862" xr:uid="{00000000-0005-0000-0000-00002F590000}"/>
    <cellStyle name="40% - Accent4 2 2 9 2 2 4" xfId="42863" xr:uid="{00000000-0005-0000-0000-000030590000}"/>
    <cellStyle name="40% - Accent4 2 2 9 2 2 5" xfId="42864" xr:uid="{00000000-0005-0000-0000-000031590000}"/>
    <cellStyle name="40% - Accent4 2 2 9 2 2 6" xfId="42865" xr:uid="{00000000-0005-0000-0000-000032590000}"/>
    <cellStyle name="40% - Accent4 2 2 9 2 3" xfId="42866" xr:uid="{00000000-0005-0000-0000-000033590000}"/>
    <cellStyle name="40% - Accent4 2 2 9 2 4" xfId="42867" xr:uid="{00000000-0005-0000-0000-000034590000}"/>
    <cellStyle name="40% - Accent4 2 2 9 2 5" xfId="42868" xr:uid="{00000000-0005-0000-0000-000035590000}"/>
    <cellStyle name="40% - Accent4 2 2 9 2 6" xfId="42869" xr:uid="{00000000-0005-0000-0000-000036590000}"/>
    <cellStyle name="40% - Accent4 2 2 9 2 7" xfId="42870" xr:uid="{00000000-0005-0000-0000-000037590000}"/>
    <cellStyle name="40% - Accent4 2 2 9 2 8" xfId="42871" xr:uid="{00000000-0005-0000-0000-000038590000}"/>
    <cellStyle name="40% - Accent4 2 2 9 3" xfId="42872" xr:uid="{00000000-0005-0000-0000-000039590000}"/>
    <cellStyle name="40% - Accent4 2 2 9 4" xfId="42873" xr:uid="{00000000-0005-0000-0000-00003A590000}"/>
    <cellStyle name="40% - Accent4 2 2 9 4 2" xfId="42874" xr:uid="{00000000-0005-0000-0000-00003B590000}"/>
    <cellStyle name="40% - Accent4 2 2 9 4 2 2" xfId="42875" xr:uid="{00000000-0005-0000-0000-00003C590000}"/>
    <cellStyle name="40% - Accent4 2 2 9 4 2 3" xfId="42876" xr:uid="{00000000-0005-0000-0000-00003D590000}"/>
    <cellStyle name="40% - Accent4 2 2 9 4 2 4" xfId="42877" xr:uid="{00000000-0005-0000-0000-00003E590000}"/>
    <cellStyle name="40% - Accent4 2 2 9 4 2 5" xfId="42878" xr:uid="{00000000-0005-0000-0000-00003F590000}"/>
    <cellStyle name="40% - Accent4 2 2 9 4 2 6" xfId="42879" xr:uid="{00000000-0005-0000-0000-000040590000}"/>
    <cellStyle name="40% - Accent4 2 2 9 4 3" xfId="42880" xr:uid="{00000000-0005-0000-0000-000041590000}"/>
    <cellStyle name="40% - Accent4 2 2 9 4 4" xfId="42881" xr:uid="{00000000-0005-0000-0000-000042590000}"/>
    <cellStyle name="40% - Accent4 2 2 9 4 5" xfId="42882" xr:uid="{00000000-0005-0000-0000-000043590000}"/>
    <cellStyle name="40% - Accent4 2 2 9 4 6" xfId="42883" xr:uid="{00000000-0005-0000-0000-000044590000}"/>
    <cellStyle name="40% - Accent4 2 2 9 5" xfId="42884" xr:uid="{00000000-0005-0000-0000-000045590000}"/>
    <cellStyle name="40% - Accent4 2 2 9 6" xfId="42885" xr:uid="{00000000-0005-0000-0000-000046590000}"/>
    <cellStyle name="40% - Accent4 2 2 9 7" xfId="42886" xr:uid="{00000000-0005-0000-0000-000047590000}"/>
    <cellStyle name="40% - Accent4 2 2 9 8" xfId="42887" xr:uid="{00000000-0005-0000-0000-000048590000}"/>
    <cellStyle name="40% - Accent4 2 2 9 9" xfId="42888" xr:uid="{00000000-0005-0000-0000-000049590000}"/>
    <cellStyle name="40% - Accent4 2 20" xfId="42889" xr:uid="{00000000-0005-0000-0000-00004A590000}"/>
    <cellStyle name="40% - Accent4 2 21" xfId="42890" xr:uid="{00000000-0005-0000-0000-00004B590000}"/>
    <cellStyle name="40% - Accent4 2 22" xfId="42891" xr:uid="{00000000-0005-0000-0000-00004C590000}"/>
    <cellStyle name="40% - Accent4 2 23" xfId="42892" xr:uid="{00000000-0005-0000-0000-00004D590000}"/>
    <cellStyle name="40% - Accent4 2 24" xfId="42893" xr:uid="{00000000-0005-0000-0000-00004E590000}"/>
    <cellStyle name="40% - Accent4 2 25" xfId="42894" xr:uid="{00000000-0005-0000-0000-00004F590000}"/>
    <cellStyle name="40% - Accent4 2 26" xfId="42895" xr:uid="{00000000-0005-0000-0000-000050590000}"/>
    <cellStyle name="40% - Accent4 2 27" xfId="42896" xr:uid="{00000000-0005-0000-0000-000051590000}"/>
    <cellStyle name="40% - Accent4 2 3" xfId="11056" xr:uid="{00000000-0005-0000-0000-000052590000}"/>
    <cellStyle name="40% - Accent4 2 3 10" xfId="11057" xr:uid="{00000000-0005-0000-0000-000053590000}"/>
    <cellStyle name="40% - Accent4 2 3 10 2" xfId="11058" xr:uid="{00000000-0005-0000-0000-000054590000}"/>
    <cellStyle name="40% - Accent4 2 3 10 3" xfId="11059" xr:uid="{00000000-0005-0000-0000-000055590000}"/>
    <cellStyle name="40% - Accent4 2 3 11" xfId="11060" xr:uid="{00000000-0005-0000-0000-000056590000}"/>
    <cellStyle name="40% - Accent4 2 3 12" xfId="11061" xr:uid="{00000000-0005-0000-0000-000057590000}"/>
    <cellStyle name="40% - Accent4 2 3 2" xfId="11062" xr:uid="{00000000-0005-0000-0000-000058590000}"/>
    <cellStyle name="40% - Accent4 2 3 2 2" xfId="11063" xr:uid="{00000000-0005-0000-0000-000059590000}"/>
    <cellStyle name="40% - Accent4 2 3 2 2 2" xfId="11064" xr:uid="{00000000-0005-0000-0000-00005A590000}"/>
    <cellStyle name="40% - Accent4 2 3 2 2 2 2" xfId="11065" xr:uid="{00000000-0005-0000-0000-00005B590000}"/>
    <cellStyle name="40% - Accent4 2 3 2 2 2 2 2" xfId="11066" xr:uid="{00000000-0005-0000-0000-00005C590000}"/>
    <cellStyle name="40% - Accent4 2 3 2 2 2 2 2 2" xfId="11067" xr:uid="{00000000-0005-0000-0000-00005D590000}"/>
    <cellStyle name="40% - Accent4 2 3 2 2 2 2 2 2 2" xfId="11068" xr:uid="{00000000-0005-0000-0000-00005E590000}"/>
    <cellStyle name="40% - Accent4 2 3 2 2 2 2 2 2 3" xfId="11069" xr:uid="{00000000-0005-0000-0000-00005F590000}"/>
    <cellStyle name="40% - Accent4 2 3 2 2 2 2 2 3" xfId="11070" xr:uid="{00000000-0005-0000-0000-000060590000}"/>
    <cellStyle name="40% - Accent4 2 3 2 2 2 2 2 4" xfId="11071" xr:uid="{00000000-0005-0000-0000-000061590000}"/>
    <cellStyle name="40% - Accent4 2 3 2 2 2 2 3" xfId="11072" xr:uid="{00000000-0005-0000-0000-000062590000}"/>
    <cellStyle name="40% - Accent4 2 3 2 2 2 2 3 2" xfId="11073" xr:uid="{00000000-0005-0000-0000-000063590000}"/>
    <cellStyle name="40% - Accent4 2 3 2 2 2 2 3 3" xfId="11074" xr:uid="{00000000-0005-0000-0000-000064590000}"/>
    <cellStyle name="40% - Accent4 2 3 2 2 2 2 4" xfId="11075" xr:uid="{00000000-0005-0000-0000-000065590000}"/>
    <cellStyle name="40% - Accent4 2 3 2 2 2 2 5" xfId="11076" xr:uid="{00000000-0005-0000-0000-000066590000}"/>
    <cellStyle name="40% - Accent4 2 3 2 2 2 3" xfId="11077" xr:uid="{00000000-0005-0000-0000-000067590000}"/>
    <cellStyle name="40% - Accent4 2 3 2 2 2 3 2" xfId="11078" xr:uid="{00000000-0005-0000-0000-000068590000}"/>
    <cellStyle name="40% - Accent4 2 3 2 2 2 3 2 2" xfId="11079" xr:uid="{00000000-0005-0000-0000-000069590000}"/>
    <cellStyle name="40% - Accent4 2 3 2 2 2 3 2 3" xfId="11080" xr:uid="{00000000-0005-0000-0000-00006A590000}"/>
    <cellStyle name="40% - Accent4 2 3 2 2 2 3 3" xfId="11081" xr:uid="{00000000-0005-0000-0000-00006B590000}"/>
    <cellStyle name="40% - Accent4 2 3 2 2 2 3 4" xfId="11082" xr:uid="{00000000-0005-0000-0000-00006C590000}"/>
    <cellStyle name="40% - Accent4 2 3 2 2 2 4" xfId="11083" xr:uid="{00000000-0005-0000-0000-00006D590000}"/>
    <cellStyle name="40% - Accent4 2 3 2 2 2 4 2" xfId="11084" xr:uid="{00000000-0005-0000-0000-00006E590000}"/>
    <cellStyle name="40% - Accent4 2 3 2 2 2 4 3" xfId="11085" xr:uid="{00000000-0005-0000-0000-00006F590000}"/>
    <cellStyle name="40% - Accent4 2 3 2 2 2 5" xfId="11086" xr:uid="{00000000-0005-0000-0000-000070590000}"/>
    <cellStyle name="40% - Accent4 2 3 2 2 2 6" xfId="11087" xr:uid="{00000000-0005-0000-0000-000071590000}"/>
    <cellStyle name="40% - Accent4 2 3 2 2 3" xfId="11088" xr:uid="{00000000-0005-0000-0000-000072590000}"/>
    <cellStyle name="40% - Accent4 2 3 2 2 3 2" xfId="11089" xr:uid="{00000000-0005-0000-0000-000073590000}"/>
    <cellStyle name="40% - Accent4 2 3 2 2 3 2 2" xfId="11090" xr:uid="{00000000-0005-0000-0000-000074590000}"/>
    <cellStyle name="40% - Accent4 2 3 2 2 3 2 2 2" xfId="11091" xr:uid="{00000000-0005-0000-0000-000075590000}"/>
    <cellStyle name="40% - Accent4 2 3 2 2 3 2 2 3" xfId="11092" xr:uid="{00000000-0005-0000-0000-000076590000}"/>
    <cellStyle name="40% - Accent4 2 3 2 2 3 2 3" xfId="11093" xr:uid="{00000000-0005-0000-0000-000077590000}"/>
    <cellStyle name="40% - Accent4 2 3 2 2 3 2 4" xfId="11094" xr:uid="{00000000-0005-0000-0000-000078590000}"/>
    <cellStyle name="40% - Accent4 2 3 2 2 3 3" xfId="11095" xr:uid="{00000000-0005-0000-0000-000079590000}"/>
    <cellStyle name="40% - Accent4 2 3 2 2 3 3 2" xfId="11096" xr:uid="{00000000-0005-0000-0000-00007A590000}"/>
    <cellStyle name="40% - Accent4 2 3 2 2 3 3 3" xfId="11097" xr:uid="{00000000-0005-0000-0000-00007B590000}"/>
    <cellStyle name="40% - Accent4 2 3 2 2 3 4" xfId="11098" xr:uid="{00000000-0005-0000-0000-00007C590000}"/>
    <cellStyle name="40% - Accent4 2 3 2 2 3 5" xfId="11099" xr:uid="{00000000-0005-0000-0000-00007D590000}"/>
    <cellStyle name="40% - Accent4 2 3 2 2 4" xfId="11100" xr:uid="{00000000-0005-0000-0000-00007E590000}"/>
    <cellStyle name="40% - Accent4 2 3 2 2 4 2" xfId="11101" xr:uid="{00000000-0005-0000-0000-00007F590000}"/>
    <cellStyle name="40% - Accent4 2 3 2 2 4 2 2" xfId="11102" xr:uid="{00000000-0005-0000-0000-000080590000}"/>
    <cellStyle name="40% - Accent4 2 3 2 2 4 2 3" xfId="11103" xr:uid="{00000000-0005-0000-0000-000081590000}"/>
    <cellStyle name="40% - Accent4 2 3 2 2 4 3" xfId="11104" xr:uid="{00000000-0005-0000-0000-000082590000}"/>
    <cellStyle name="40% - Accent4 2 3 2 2 4 4" xfId="11105" xr:uid="{00000000-0005-0000-0000-000083590000}"/>
    <cellStyle name="40% - Accent4 2 3 2 2 5" xfId="11106" xr:uid="{00000000-0005-0000-0000-000084590000}"/>
    <cellStyle name="40% - Accent4 2 3 2 2 5 2" xfId="11107" xr:uid="{00000000-0005-0000-0000-000085590000}"/>
    <cellStyle name="40% - Accent4 2 3 2 2 5 3" xfId="11108" xr:uid="{00000000-0005-0000-0000-000086590000}"/>
    <cellStyle name="40% - Accent4 2 3 2 2 6" xfId="11109" xr:uid="{00000000-0005-0000-0000-000087590000}"/>
    <cellStyle name="40% - Accent4 2 3 2 2 7" xfId="11110" xr:uid="{00000000-0005-0000-0000-000088590000}"/>
    <cellStyle name="40% - Accent4 2 3 2 3" xfId="11111" xr:uid="{00000000-0005-0000-0000-000089590000}"/>
    <cellStyle name="40% - Accent4 2 3 2 3 2" xfId="11112" xr:uid="{00000000-0005-0000-0000-00008A590000}"/>
    <cellStyle name="40% - Accent4 2 3 2 3 2 2" xfId="11113" xr:uid="{00000000-0005-0000-0000-00008B590000}"/>
    <cellStyle name="40% - Accent4 2 3 2 3 2 2 2" xfId="11114" xr:uid="{00000000-0005-0000-0000-00008C590000}"/>
    <cellStyle name="40% - Accent4 2 3 2 3 2 2 2 2" xfId="11115" xr:uid="{00000000-0005-0000-0000-00008D590000}"/>
    <cellStyle name="40% - Accent4 2 3 2 3 2 2 2 3" xfId="11116" xr:uid="{00000000-0005-0000-0000-00008E590000}"/>
    <cellStyle name="40% - Accent4 2 3 2 3 2 2 3" xfId="11117" xr:uid="{00000000-0005-0000-0000-00008F590000}"/>
    <cellStyle name="40% - Accent4 2 3 2 3 2 2 4" xfId="11118" xr:uid="{00000000-0005-0000-0000-000090590000}"/>
    <cellStyle name="40% - Accent4 2 3 2 3 2 3" xfId="11119" xr:uid="{00000000-0005-0000-0000-000091590000}"/>
    <cellStyle name="40% - Accent4 2 3 2 3 2 3 2" xfId="11120" xr:uid="{00000000-0005-0000-0000-000092590000}"/>
    <cellStyle name="40% - Accent4 2 3 2 3 2 3 3" xfId="11121" xr:uid="{00000000-0005-0000-0000-000093590000}"/>
    <cellStyle name="40% - Accent4 2 3 2 3 2 4" xfId="11122" xr:uid="{00000000-0005-0000-0000-000094590000}"/>
    <cellStyle name="40% - Accent4 2 3 2 3 2 5" xfId="11123" xr:uid="{00000000-0005-0000-0000-000095590000}"/>
    <cellStyle name="40% - Accent4 2 3 2 3 3" xfId="11124" xr:uid="{00000000-0005-0000-0000-000096590000}"/>
    <cellStyle name="40% - Accent4 2 3 2 3 3 2" xfId="11125" xr:uid="{00000000-0005-0000-0000-000097590000}"/>
    <cellStyle name="40% - Accent4 2 3 2 3 3 2 2" xfId="11126" xr:uid="{00000000-0005-0000-0000-000098590000}"/>
    <cellStyle name="40% - Accent4 2 3 2 3 3 2 3" xfId="11127" xr:uid="{00000000-0005-0000-0000-000099590000}"/>
    <cellStyle name="40% - Accent4 2 3 2 3 3 3" xfId="11128" xr:uid="{00000000-0005-0000-0000-00009A590000}"/>
    <cellStyle name="40% - Accent4 2 3 2 3 3 4" xfId="11129" xr:uid="{00000000-0005-0000-0000-00009B590000}"/>
    <cellStyle name="40% - Accent4 2 3 2 3 4" xfId="11130" xr:uid="{00000000-0005-0000-0000-00009C590000}"/>
    <cellStyle name="40% - Accent4 2 3 2 3 4 2" xfId="11131" xr:uid="{00000000-0005-0000-0000-00009D590000}"/>
    <cellStyle name="40% - Accent4 2 3 2 3 4 3" xfId="11132" xr:uid="{00000000-0005-0000-0000-00009E590000}"/>
    <cellStyle name="40% - Accent4 2 3 2 3 5" xfId="11133" xr:uid="{00000000-0005-0000-0000-00009F590000}"/>
    <cellStyle name="40% - Accent4 2 3 2 3 6" xfId="11134" xr:uid="{00000000-0005-0000-0000-0000A0590000}"/>
    <cellStyle name="40% - Accent4 2 3 2 4" xfId="11135" xr:uid="{00000000-0005-0000-0000-0000A1590000}"/>
    <cellStyle name="40% - Accent4 2 3 2 4 2" xfId="11136" xr:uid="{00000000-0005-0000-0000-0000A2590000}"/>
    <cellStyle name="40% - Accent4 2 3 2 4 2 2" xfId="11137" xr:uid="{00000000-0005-0000-0000-0000A3590000}"/>
    <cellStyle name="40% - Accent4 2 3 2 4 2 2 2" xfId="11138" xr:uid="{00000000-0005-0000-0000-0000A4590000}"/>
    <cellStyle name="40% - Accent4 2 3 2 4 2 2 3" xfId="11139" xr:uid="{00000000-0005-0000-0000-0000A5590000}"/>
    <cellStyle name="40% - Accent4 2 3 2 4 2 3" xfId="11140" xr:uid="{00000000-0005-0000-0000-0000A6590000}"/>
    <cellStyle name="40% - Accent4 2 3 2 4 2 4" xfId="11141" xr:uid="{00000000-0005-0000-0000-0000A7590000}"/>
    <cellStyle name="40% - Accent4 2 3 2 4 3" xfId="11142" xr:uid="{00000000-0005-0000-0000-0000A8590000}"/>
    <cellStyle name="40% - Accent4 2 3 2 4 3 2" xfId="11143" xr:uid="{00000000-0005-0000-0000-0000A9590000}"/>
    <cellStyle name="40% - Accent4 2 3 2 4 3 3" xfId="11144" xr:uid="{00000000-0005-0000-0000-0000AA590000}"/>
    <cellStyle name="40% - Accent4 2 3 2 4 4" xfId="11145" xr:uid="{00000000-0005-0000-0000-0000AB590000}"/>
    <cellStyle name="40% - Accent4 2 3 2 4 5" xfId="11146" xr:uid="{00000000-0005-0000-0000-0000AC590000}"/>
    <cellStyle name="40% - Accent4 2 3 2 5" xfId="11147" xr:uid="{00000000-0005-0000-0000-0000AD590000}"/>
    <cellStyle name="40% - Accent4 2 3 2 5 2" xfId="11148" xr:uid="{00000000-0005-0000-0000-0000AE590000}"/>
    <cellStyle name="40% - Accent4 2 3 2 5 2 2" xfId="11149" xr:uid="{00000000-0005-0000-0000-0000AF590000}"/>
    <cellStyle name="40% - Accent4 2 3 2 5 2 3" xfId="11150" xr:uid="{00000000-0005-0000-0000-0000B0590000}"/>
    <cellStyle name="40% - Accent4 2 3 2 5 3" xfId="11151" xr:uid="{00000000-0005-0000-0000-0000B1590000}"/>
    <cellStyle name="40% - Accent4 2 3 2 5 4" xfId="11152" xr:uid="{00000000-0005-0000-0000-0000B2590000}"/>
    <cellStyle name="40% - Accent4 2 3 2 6" xfId="11153" xr:uid="{00000000-0005-0000-0000-0000B3590000}"/>
    <cellStyle name="40% - Accent4 2 3 2 6 2" xfId="11154" xr:uid="{00000000-0005-0000-0000-0000B4590000}"/>
    <cellStyle name="40% - Accent4 2 3 2 6 3" xfId="11155" xr:uid="{00000000-0005-0000-0000-0000B5590000}"/>
    <cellStyle name="40% - Accent4 2 3 2 7" xfId="11156" xr:uid="{00000000-0005-0000-0000-0000B6590000}"/>
    <cellStyle name="40% - Accent4 2 3 2 8" xfId="11157" xr:uid="{00000000-0005-0000-0000-0000B7590000}"/>
    <cellStyle name="40% - Accent4 2 3 3" xfId="11158" xr:uid="{00000000-0005-0000-0000-0000B8590000}"/>
    <cellStyle name="40% - Accent4 2 3 3 2" xfId="11159" xr:uid="{00000000-0005-0000-0000-0000B9590000}"/>
    <cellStyle name="40% - Accent4 2 3 3 2 2" xfId="11160" xr:uid="{00000000-0005-0000-0000-0000BA590000}"/>
    <cellStyle name="40% - Accent4 2 3 3 2 2 2" xfId="11161" xr:uid="{00000000-0005-0000-0000-0000BB590000}"/>
    <cellStyle name="40% - Accent4 2 3 3 2 2 2 2" xfId="11162" xr:uid="{00000000-0005-0000-0000-0000BC590000}"/>
    <cellStyle name="40% - Accent4 2 3 3 2 2 2 2 2" xfId="11163" xr:uid="{00000000-0005-0000-0000-0000BD590000}"/>
    <cellStyle name="40% - Accent4 2 3 3 2 2 2 2 3" xfId="11164" xr:uid="{00000000-0005-0000-0000-0000BE590000}"/>
    <cellStyle name="40% - Accent4 2 3 3 2 2 2 3" xfId="11165" xr:uid="{00000000-0005-0000-0000-0000BF590000}"/>
    <cellStyle name="40% - Accent4 2 3 3 2 2 2 4" xfId="11166" xr:uid="{00000000-0005-0000-0000-0000C0590000}"/>
    <cellStyle name="40% - Accent4 2 3 3 2 2 3" xfId="11167" xr:uid="{00000000-0005-0000-0000-0000C1590000}"/>
    <cellStyle name="40% - Accent4 2 3 3 2 2 3 2" xfId="11168" xr:uid="{00000000-0005-0000-0000-0000C2590000}"/>
    <cellStyle name="40% - Accent4 2 3 3 2 2 3 3" xfId="11169" xr:uid="{00000000-0005-0000-0000-0000C3590000}"/>
    <cellStyle name="40% - Accent4 2 3 3 2 2 4" xfId="11170" xr:uid="{00000000-0005-0000-0000-0000C4590000}"/>
    <cellStyle name="40% - Accent4 2 3 3 2 2 5" xfId="11171" xr:uid="{00000000-0005-0000-0000-0000C5590000}"/>
    <cellStyle name="40% - Accent4 2 3 3 2 3" xfId="11172" xr:uid="{00000000-0005-0000-0000-0000C6590000}"/>
    <cellStyle name="40% - Accent4 2 3 3 2 3 2" xfId="11173" xr:uid="{00000000-0005-0000-0000-0000C7590000}"/>
    <cellStyle name="40% - Accent4 2 3 3 2 3 2 2" xfId="11174" xr:uid="{00000000-0005-0000-0000-0000C8590000}"/>
    <cellStyle name="40% - Accent4 2 3 3 2 3 2 3" xfId="11175" xr:uid="{00000000-0005-0000-0000-0000C9590000}"/>
    <cellStyle name="40% - Accent4 2 3 3 2 3 3" xfId="11176" xr:uid="{00000000-0005-0000-0000-0000CA590000}"/>
    <cellStyle name="40% - Accent4 2 3 3 2 3 4" xfId="11177" xr:uid="{00000000-0005-0000-0000-0000CB590000}"/>
    <cellStyle name="40% - Accent4 2 3 3 2 4" xfId="11178" xr:uid="{00000000-0005-0000-0000-0000CC590000}"/>
    <cellStyle name="40% - Accent4 2 3 3 2 4 2" xfId="11179" xr:uid="{00000000-0005-0000-0000-0000CD590000}"/>
    <cellStyle name="40% - Accent4 2 3 3 2 4 3" xfId="11180" xr:uid="{00000000-0005-0000-0000-0000CE590000}"/>
    <cellStyle name="40% - Accent4 2 3 3 2 5" xfId="11181" xr:uid="{00000000-0005-0000-0000-0000CF590000}"/>
    <cellStyle name="40% - Accent4 2 3 3 2 6" xfId="11182" xr:uid="{00000000-0005-0000-0000-0000D0590000}"/>
    <cellStyle name="40% - Accent4 2 3 3 3" xfId="11183" xr:uid="{00000000-0005-0000-0000-0000D1590000}"/>
    <cellStyle name="40% - Accent4 2 3 3 3 2" xfId="11184" xr:uid="{00000000-0005-0000-0000-0000D2590000}"/>
    <cellStyle name="40% - Accent4 2 3 3 3 2 2" xfId="11185" xr:uid="{00000000-0005-0000-0000-0000D3590000}"/>
    <cellStyle name="40% - Accent4 2 3 3 3 2 2 2" xfId="11186" xr:uid="{00000000-0005-0000-0000-0000D4590000}"/>
    <cellStyle name="40% - Accent4 2 3 3 3 2 2 3" xfId="11187" xr:uid="{00000000-0005-0000-0000-0000D5590000}"/>
    <cellStyle name="40% - Accent4 2 3 3 3 2 3" xfId="11188" xr:uid="{00000000-0005-0000-0000-0000D6590000}"/>
    <cellStyle name="40% - Accent4 2 3 3 3 2 4" xfId="11189" xr:uid="{00000000-0005-0000-0000-0000D7590000}"/>
    <cellStyle name="40% - Accent4 2 3 3 3 3" xfId="11190" xr:uid="{00000000-0005-0000-0000-0000D8590000}"/>
    <cellStyle name="40% - Accent4 2 3 3 3 3 2" xfId="11191" xr:uid="{00000000-0005-0000-0000-0000D9590000}"/>
    <cellStyle name="40% - Accent4 2 3 3 3 3 3" xfId="11192" xr:uid="{00000000-0005-0000-0000-0000DA590000}"/>
    <cellStyle name="40% - Accent4 2 3 3 3 4" xfId="11193" xr:uid="{00000000-0005-0000-0000-0000DB590000}"/>
    <cellStyle name="40% - Accent4 2 3 3 3 5" xfId="11194" xr:uid="{00000000-0005-0000-0000-0000DC590000}"/>
    <cellStyle name="40% - Accent4 2 3 3 4" xfId="11195" xr:uid="{00000000-0005-0000-0000-0000DD590000}"/>
    <cellStyle name="40% - Accent4 2 3 3 4 2" xfId="11196" xr:uid="{00000000-0005-0000-0000-0000DE590000}"/>
    <cellStyle name="40% - Accent4 2 3 3 4 2 2" xfId="11197" xr:uid="{00000000-0005-0000-0000-0000DF590000}"/>
    <cellStyle name="40% - Accent4 2 3 3 4 2 3" xfId="11198" xr:uid="{00000000-0005-0000-0000-0000E0590000}"/>
    <cellStyle name="40% - Accent4 2 3 3 4 3" xfId="11199" xr:uid="{00000000-0005-0000-0000-0000E1590000}"/>
    <cellStyle name="40% - Accent4 2 3 3 4 4" xfId="11200" xr:uid="{00000000-0005-0000-0000-0000E2590000}"/>
    <cellStyle name="40% - Accent4 2 3 3 5" xfId="11201" xr:uid="{00000000-0005-0000-0000-0000E3590000}"/>
    <cellStyle name="40% - Accent4 2 3 3 5 2" xfId="11202" xr:uid="{00000000-0005-0000-0000-0000E4590000}"/>
    <cellStyle name="40% - Accent4 2 3 3 5 3" xfId="11203" xr:uid="{00000000-0005-0000-0000-0000E5590000}"/>
    <cellStyle name="40% - Accent4 2 3 3 6" xfId="11204" xr:uid="{00000000-0005-0000-0000-0000E6590000}"/>
    <cellStyle name="40% - Accent4 2 3 3 7" xfId="11205" xr:uid="{00000000-0005-0000-0000-0000E7590000}"/>
    <cellStyle name="40% - Accent4 2 3 4" xfId="11206" xr:uid="{00000000-0005-0000-0000-0000E8590000}"/>
    <cellStyle name="40% - Accent4 2 3 4 2" xfId="11207" xr:uid="{00000000-0005-0000-0000-0000E9590000}"/>
    <cellStyle name="40% - Accent4 2 3 4 2 2" xfId="11208" xr:uid="{00000000-0005-0000-0000-0000EA590000}"/>
    <cellStyle name="40% - Accent4 2 3 4 2 2 2" xfId="11209" xr:uid="{00000000-0005-0000-0000-0000EB590000}"/>
    <cellStyle name="40% - Accent4 2 3 4 2 2 2 2" xfId="11210" xr:uid="{00000000-0005-0000-0000-0000EC590000}"/>
    <cellStyle name="40% - Accent4 2 3 4 2 2 2 3" xfId="11211" xr:uid="{00000000-0005-0000-0000-0000ED590000}"/>
    <cellStyle name="40% - Accent4 2 3 4 2 2 3" xfId="11212" xr:uid="{00000000-0005-0000-0000-0000EE590000}"/>
    <cellStyle name="40% - Accent4 2 3 4 2 2 4" xfId="11213" xr:uid="{00000000-0005-0000-0000-0000EF590000}"/>
    <cellStyle name="40% - Accent4 2 3 4 2 3" xfId="11214" xr:uid="{00000000-0005-0000-0000-0000F0590000}"/>
    <cellStyle name="40% - Accent4 2 3 4 2 3 2" xfId="11215" xr:uid="{00000000-0005-0000-0000-0000F1590000}"/>
    <cellStyle name="40% - Accent4 2 3 4 2 3 3" xfId="11216" xr:uid="{00000000-0005-0000-0000-0000F2590000}"/>
    <cellStyle name="40% - Accent4 2 3 4 2 4" xfId="11217" xr:uid="{00000000-0005-0000-0000-0000F3590000}"/>
    <cellStyle name="40% - Accent4 2 3 4 2 5" xfId="11218" xr:uid="{00000000-0005-0000-0000-0000F4590000}"/>
    <cellStyle name="40% - Accent4 2 3 4 3" xfId="11219" xr:uid="{00000000-0005-0000-0000-0000F5590000}"/>
    <cellStyle name="40% - Accent4 2 3 4 3 2" xfId="11220" xr:uid="{00000000-0005-0000-0000-0000F6590000}"/>
    <cellStyle name="40% - Accent4 2 3 4 3 2 2" xfId="11221" xr:uid="{00000000-0005-0000-0000-0000F7590000}"/>
    <cellStyle name="40% - Accent4 2 3 4 3 2 3" xfId="11222" xr:uid="{00000000-0005-0000-0000-0000F8590000}"/>
    <cellStyle name="40% - Accent4 2 3 4 3 3" xfId="11223" xr:uid="{00000000-0005-0000-0000-0000F9590000}"/>
    <cellStyle name="40% - Accent4 2 3 4 3 4" xfId="11224" xr:uid="{00000000-0005-0000-0000-0000FA590000}"/>
    <cellStyle name="40% - Accent4 2 3 4 4" xfId="11225" xr:uid="{00000000-0005-0000-0000-0000FB590000}"/>
    <cellStyle name="40% - Accent4 2 3 4 4 2" xfId="11226" xr:uid="{00000000-0005-0000-0000-0000FC590000}"/>
    <cellStyle name="40% - Accent4 2 3 4 4 3" xfId="11227" xr:uid="{00000000-0005-0000-0000-0000FD590000}"/>
    <cellStyle name="40% - Accent4 2 3 4 5" xfId="11228" xr:uid="{00000000-0005-0000-0000-0000FE590000}"/>
    <cellStyle name="40% - Accent4 2 3 4 6" xfId="11229" xr:uid="{00000000-0005-0000-0000-0000FF590000}"/>
    <cellStyle name="40% - Accent4 2 3 5" xfId="11230" xr:uid="{00000000-0005-0000-0000-0000005A0000}"/>
    <cellStyle name="40% - Accent4 2 3 5 2" xfId="11231" xr:uid="{00000000-0005-0000-0000-0000015A0000}"/>
    <cellStyle name="40% - Accent4 2 3 5 2 2" xfId="11232" xr:uid="{00000000-0005-0000-0000-0000025A0000}"/>
    <cellStyle name="40% - Accent4 2 3 5 2 2 2" xfId="11233" xr:uid="{00000000-0005-0000-0000-0000035A0000}"/>
    <cellStyle name="40% - Accent4 2 3 5 2 2 2 2" xfId="11234" xr:uid="{00000000-0005-0000-0000-0000045A0000}"/>
    <cellStyle name="40% - Accent4 2 3 5 2 2 2 3" xfId="11235" xr:uid="{00000000-0005-0000-0000-0000055A0000}"/>
    <cellStyle name="40% - Accent4 2 3 5 2 2 3" xfId="11236" xr:uid="{00000000-0005-0000-0000-0000065A0000}"/>
    <cellStyle name="40% - Accent4 2 3 5 2 2 4" xfId="11237" xr:uid="{00000000-0005-0000-0000-0000075A0000}"/>
    <cellStyle name="40% - Accent4 2 3 5 2 3" xfId="11238" xr:uid="{00000000-0005-0000-0000-0000085A0000}"/>
    <cellStyle name="40% - Accent4 2 3 5 2 3 2" xfId="11239" xr:uid="{00000000-0005-0000-0000-0000095A0000}"/>
    <cellStyle name="40% - Accent4 2 3 5 2 3 3" xfId="11240" xr:uid="{00000000-0005-0000-0000-00000A5A0000}"/>
    <cellStyle name="40% - Accent4 2 3 5 2 4" xfId="11241" xr:uid="{00000000-0005-0000-0000-00000B5A0000}"/>
    <cellStyle name="40% - Accent4 2 3 5 2 5" xfId="11242" xr:uid="{00000000-0005-0000-0000-00000C5A0000}"/>
    <cellStyle name="40% - Accent4 2 3 5 3" xfId="11243" xr:uid="{00000000-0005-0000-0000-00000D5A0000}"/>
    <cellStyle name="40% - Accent4 2 3 5 3 2" xfId="11244" xr:uid="{00000000-0005-0000-0000-00000E5A0000}"/>
    <cellStyle name="40% - Accent4 2 3 5 3 2 2" xfId="11245" xr:uid="{00000000-0005-0000-0000-00000F5A0000}"/>
    <cellStyle name="40% - Accent4 2 3 5 3 2 3" xfId="11246" xr:uid="{00000000-0005-0000-0000-0000105A0000}"/>
    <cellStyle name="40% - Accent4 2 3 5 3 3" xfId="11247" xr:uid="{00000000-0005-0000-0000-0000115A0000}"/>
    <cellStyle name="40% - Accent4 2 3 5 3 4" xfId="11248" xr:uid="{00000000-0005-0000-0000-0000125A0000}"/>
    <cellStyle name="40% - Accent4 2 3 5 4" xfId="11249" xr:uid="{00000000-0005-0000-0000-0000135A0000}"/>
    <cellStyle name="40% - Accent4 2 3 5 4 2" xfId="11250" xr:uid="{00000000-0005-0000-0000-0000145A0000}"/>
    <cellStyle name="40% - Accent4 2 3 5 4 3" xfId="11251" xr:uid="{00000000-0005-0000-0000-0000155A0000}"/>
    <cellStyle name="40% - Accent4 2 3 5 5" xfId="11252" xr:uid="{00000000-0005-0000-0000-0000165A0000}"/>
    <cellStyle name="40% - Accent4 2 3 5 6" xfId="11253" xr:uid="{00000000-0005-0000-0000-0000175A0000}"/>
    <cellStyle name="40% - Accent4 2 3 6" xfId="11254" xr:uid="{00000000-0005-0000-0000-0000185A0000}"/>
    <cellStyle name="40% - Accent4 2 3 6 2" xfId="11255" xr:uid="{00000000-0005-0000-0000-0000195A0000}"/>
    <cellStyle name="40% - Accent4 2 3 6 2 2" xfId="11256" xr:uid="{00000000-0005-0000-0000-00001A5A0000}"/>
    <cellStyle name="40% - Accent4 2 3 6 2 2 2" xfId="11257" xr:uid="{00000000-0005-0000-0000-00001B5A0000}"/>
    <cellStyle name="40% - Accent4 2 3 6 2 2 3" xfId="11258" xr:uid="{00000000-0005-0000-0000-00001C5A0000}"/>
    <cellStyle name="40% - Accent4 2 3 6 2 3" xfId="11259" xr:uid="{00000000-0005-0000-0000-00001D5A0000}"/>
    <cellStyle name="40% - Accent4 2 3 6 2 4" xfId="11260" xr:uid="{00000000-0005-0000-0000-00001E5A0000}"/>
    <cellStyle name="40% - Accent4 2 3 6 3" xfId="11261" xr:uid="{00000000-0005-0000-0000-00001F5A0000}"/>
    <cellStyle name="40% - Accent4 2 3 6 3 2" xfId="11262" xr:uid="{00000000-0005-0000-0000-0000205A0000}"/>
    <cellStyle name="40% - Accent4 2 3 6 3 3" xfId="11263" xr:uid="{00000000-0005-0000-0000-0000215A0000}"/>
    <cellStyle name="40% - Accent4 2 3 6 4" xfId="11264" xr:uid="{00000000-0005-0000-0000-0000225A0000}"/>
    <cellStyle name="40% - Accent4 2 3 6 5" xfId="11265" xr:uid="{00000000-0005-0000-0000-0000235A0000}"/>
    <cellStyle name="40% - Accent4 2 3 7" xfId="11266" xr:uid="{00000000-0005-0000-0000-0000245A0000}"/>
    <cellStyle name="40% - Accent4 2 3 7 2" xfId="11267" xr:uid="{00000000-0005-0000-0000-0000255A0000}"/>
    <cellStyle name="40% - Accent4 2 3 7 2 2" xfId="11268" xr:uid="{00000000-0005-0000-0000-0000265A0000}"/>
    <cellStyle name="40% - Accent4 2 3 7 2 2 2" xfId="11269" xr:uid="{00000000-0005-0000-0000-0000275A0000}"/>
    <cellStyle name="40% - Accent4 2 3 7 2 2 3" xfId="11270" xr:uid="{00000000-0005-0000-0000-0000285A0000}"/>
    <cellStyle name="40% - Accent4 2 3 7 2 3" xfId="11271" xr:uid="{00000000-0005-0000-0000-0000295A0000}"/>
    <cellStyle name="40% - Accent4 2 3 7 2 4" xfId="11272" xr:uid="{00000000-0005-0000-0000-00002A5A0000}"/>
    <cellStyle name="40% - Accent4 2 3 7 3" xfId="11273" xr:uid="{00000000-0005-0000-0000-00002B5A0000}"/>
    <cellStyle name="40% - Accent4 2 3 7 3 2" xfId="11274" xr:uid="{00000000-0005-0000-0000-00002C5A0000}"/>
    <cellStyle name="40% - Accent4 2 3 7 3 3" xfId="11275" xr:uid="{00000000-0005-0000-0000-00002D5A0000}"/>
    <cellStyle name="40% - Accent4 2 3 7 4" xfId="11276" xr:uid="{00000000-0005-0000-0000-00002E5A0000}"/>
    <cellStyle name="40% - Accent4 2 3 7 5" xfId="11277" xr:uid="{00000000-0005-0000-0000-00002F5A0000}"/>
    <cellStyle name="40% - Accent4 2 3 8" xfId="11278" xr:uid="{00000000-0005-0000-0000-0000305A0000}"/>
    <cellStyle name="40% - Accent4 2 3 8 2" xfId="11279" xr:uid="{00000000-0005-0000-0000-0000315A0000}"/>
    <cellStyle name="40% - Accent4 2 3 8 2 2" xfId="11280" xr:uid="{00000000-0005-0000-0000-0000325A0000}"/>
    <cellStyle name="40% - Accent4 2 3 8 2 3" xfId="11281" xr:uid="{00000000-0005-0000-0000-0000335A0000}"/>
    <cellStyle name="40% - Accent4 2 3 8 3" xfId="11282" xr:uid="{00000000-0005-0000-0000-0000345A0000}"/>
    <cellStyle name="40% - Accent4 2 3 8 4" xfId="11283" xr:uid="{00000000-0005-0000-0000-0000355A0000}"/>
    <cellStyle name="40% - Accent4 2 3 9" xfId="11284" xr:uid="{00000000-0005-0000-0000-0000365A0000}"/>
    <cellStyle name="40% - Accent4 2 3 9 2" xfId="11285" xr:uid="{00000000-0005-0000-0000-0000375A0000}"/>
    <cellStyle name="40% - Accent4 2 3 9 3" xfId="11286" xr:uid="{00000000-0005-0000-0000-0000385A0000}"/>
    <cellStyle name="40% - Accent4 2 4" xfId="11287" xr:uid="{00000000-0005-0000-0000-0000395A0000}"/>
    <cellStyle name="40% - Accent4 2 4 10" xfId="42897" xr:uid="{00000000-0005-0000-0000-00003A5A0000}"/>
    <cellStyle name="40% - Accent4 2 4 10 2" xfId="42898" xr:uid="{00000000-0005-0000-0000-00003B5A0000}"/>
    <cellStyle name="40% - Accent4 2 4 10 2 2" xfId="42899" xr:uid="{00000000-0005-0000-0000-00003C5A0000}"/>
    <cellStyle name="40% - Accent4 2 4 10 2 3" xfId="42900" xr:uid="{00000000-0005-0000-0000-00003D5A0000}"/>
    <cellStyle name="40% - Accent4 2 4 10 2 4" xfId="42901" xr:uid="{00000000-0005-0000-0000-00003E5A0000}"/>
    <cellStyle name="40% - Accent4 2 4 10 2 5" xfId="42902" xr:uid="{00000000-0005-0000-0000-00003F5A0000}"/>
    <cellStyle name="40% - Accent4 2 4 10 2 6" xfId="42903" xr:uid="{00000000-0005-0000-0000-0000405A0000}"/>
    <cellStyle name="40% - Accent4 2 4 10 3" xfId="42904" xr:uid="{00000000-0005-0000-0000-0000415A0000}"/>
    <cellStyle name="40% - Accent4 2 4 10 4" xfId="42905" xr:uid="{00000000-0005-0000-0000-0000425A0000}"/>
    <cellStyle name="40% - Accent4 2 4 10 5" xfId="42906" xr:uid="{00000000-0005-0000-0000-0000435A0000}"/>
    <cellStyle name="40% - Accent4 2 4 10 6" xfId="42907" xr:uid="{00000000-0005-0000-0000-0000445A0000}"/>
    <cellStyle name="40% - Accent4 2 4 11" xfId="42908" xr:uid="{00000000-0005-0000-0000-0000455A0000}"/>
    <cellStyle name="40% - Accent4 2 4 12" xfId="42909" xr:uid="{00000000-0005-0000-0000-0000465A0000}"/>
    <cellStyle name="40% - Accent4 2 4 13" xfId="42910" xr:uid="{00000000-0005-0000-0000-0000475A0000}"/>
    <cellStyle name="40% - Accent4 2 4 14" xfId="42911" xr:uid="{00000000-0005-0000-0000-0000485A0000}"/>
    <cellStyle name="40% - Accent4 2 4 15" xfId="42912" xr:uid="{00000000-0005-0000-0000-0000495A0000}"/>
    <cellStyle name="40% - Accent4 2 4 2" xfId="29897" xr:uid="{00000000-0005-0000-0000-00004A5A0000}"/>
    <cellStyle name="40% - Accent4 2 4 2 2" xfId="42913" xr:uid="{00000000-0005-0000-0000-00004B5A0000}"/>
    <cellStyle name="40% - Accent4 2 4 2 2 2" xfId="42914" xr:uid="{00000000-0005-0000-0000-00004C5A0000}"/>
    <cellStyle name="40% - Accent4 2 4 2 2 2 2" xfId="42915" xr:uid="{00000000-0005-0000-0000-00004D5A0000}"/>
    <cellStyle name="40% - Accent4 2 4 2 2 2 2 2" xfId="42916" xr:uid="{00000000-0005-0000-0000-00004E5A0000}"/>
    <cellStyle name="40% - Accent4 2 4 2 2 2 2 3" xfId="42917" xr:uid="{00000000-0005-0000-0000-00004F5A0000}"/>
    <cellStyle name="40% - Accent4 2 4 2 2 2 2 4" xfId="42918" xr:uid="{00000000-0005-0000-0000-0000505A0000}"/>
    <cellStyle name="40% - Accent4 2 4 2 2 2 2 5" xfId="42919" xr:uid="{00000000-0005-0000-0000-0000515A0000}"/>
    <cellStyle name="40% - Accent4 2 4 2 2 2 2 6" xfId="42920" xr:uid="{00000000-0005-0000-0000-0000525A0000}"/>
    <cellStyle name="40% - Accent4 2 4 2 2 2 3" xfId="42921" xr:uid="{00000000-0005-0000-0000-0000535A0000}"/>
    <cellStyle name="40% - Accent4 2 4 2 2 2 4" xfId="42922" xr:uid="{00000000-0005-0000-0000-0000545A0000}"/>
    <cellStyle name="40% - Accent4 2 4 2 2 2 5" xfId="42923" xr:uid="{00000000-0005-0000-0000-0000555A0000}"/>
    <cellStyle name="40% - Accent4 2 4 2 2 2 6" xfId="42924" xr:uid="{00000000-0005-0000-0000-0000565A0000}"/>
    <cellStyle name="40% - Accent4 2 4 2 2 3" xfId="42925" xr:uid="{00000000-0005-0000-0000-0000575A0000}"/>
    <cellStyle name="40% - Accent4 2 4 2 2 4" xfId="42926" xr:uid="{00000000-0005-0000-0000-0000585A0000}"/>
    <cellStyle name="40% - Accent4 2 4 2 2 5" xfId="42927" xr:uid="{00000000-0005-0000-0000-0000595A0000}"/>
    <cellStyle name="40% - Accent4 2 4 2 2 6" xfId="42928" xr:uid="{00000000-0005-0000-0000-00005A5A0000}"/>
    <cellStyle name="40% - Accent4 2 4 2 2 7" xfId="42929" xr:uid="{00000000-0005-0000-0000-00005B5A0000}"/>
    <cellStyle name="40% - Accent4 2 4 2 2 8" xfId="42930" xr:uid="{00000000-0005-0000-0000-00005C5A0000}"/>
    <cellStyle name="40% - Accent4 2 4 2 3" xfId="42931" xr:uid="{00000000-0005-0000-0000-00005D5A0000}"/>
    <cellStyle name="40% - Accent4 2 4 2 4" xfId="42932" xr:uid="{00000000-0005-0000-0000-00005E5A0000}"/>
    <cellStyle name="40% - Accent4 2 4 2 4 2" xfId="42933" xr:uid="{00000000-0005-0000-0000-00005F5A0000}"/>
    <cellStyle name="40% - Accent4 2 4 2 4 2 2" xfId="42934" xr:uid="{00000000-0005-0000-0000-0000605A0000}"/>
    <cellStyle name="40% - Accent4 2 4 2 4 2 3" xfId="42935" xr:uid="{00000000-0005-0000-0000-0000615A0000}"/>
    <cellStyle name="40% - Accent4 2 4 2 4 2 4" xfId="42936" xr:uid="{00000000-0005-0000-0000-0000625A0000}"/>
    <cellStyle name="40% - Accent4 2 4 2 4 2 5" xfId="42937" xr:uid="{00000000-0005-0000-0000-0000635A0000}"/>
    <cellStyle name="40% - Accent4 2 4 2 4 2 6" xfId="42938" xr:uid="{00000000-0005-0000-0000-0000645A0000}"/>
    <cellStyle name="40% - Accent4 2 4 2 4 3" xfId="42939" xr:uid="{00000000-0005-0000-0000-0000655A0000}"/>
    <cellStyle name="40% - Accent4 2 4 2 4 4" xfId="42940" xr:uid="{00000000-0005-0000-0000-0000665A0000}"/>
    <cellStyle name="40% - Accent4 2 4 2 4 5" xfId="42941" xr:uid="{00000000-0005-0000-0000-0000675A0000}"/>
    <cellStyle name="40% - Accent4 2 4 2 4 6" xfId="42942" xr:uid="{00000000-0005-0000-0000-0000685A0000}"/>
    <cellStyle name="40% - Accent4 2 4 2 5" xfId="42943" xr:uid="{00000000-0005-0000-0000-0000695A0000}"/>
    <cellStyle name="40% - Accent4 2 4 2 6" xfId="42944" xr:uid="{00000000-0005-0000-0000-00006A5A0000}"/>
    <cellStyle name="40% - Accent4 2 4 2 7" xfId="42945" xr:uid="{00000000-0005-0000-0000-00006B5A0000}"/>
    <cellStyle name="40% - Accent4 2 4 2 8" xfId="42946" xr:uid="{00000000-0005-0000-0000-00006C5A0000}"/>
    <cellStyle name="40% - Accent4 2 4 2 9" xfId="42947" xr:uid="{00000000-0005-0000-0000-00006D5A0000}"/>
    <cellStyle name="40% - Accent4 2 4 3" xfId="31904" xr:uid="{00000000-0005-0000-0000-00006E5A0000}"/>
    <cellStyle name="40% - Accent4 2 4 3 2" xfId="42948" xr:uid="{00000000-0005-0000-0000-00006F5A0000}"/>
    <cellStyle name="40% - Accent4 2 4 3 3" xfId="42949" xr:uid="{00000000-0005-0000-0000-0000705A0000}"/>
    <cellStyle name="40% - Accent4 2 4 3 4" xfId="42950" xr:uid="{00000000-0005-0000-0000-0000715A0000}"/>
    <cellStyle name="40% - Accent4 2 4 3 5" xfId="42951" xr:uid="{00000000-0005-0000-0000-0000725A0000}"/>
    <cellStyle name="40% - Accent4 2 4 3 6" xfId="42952" xr:uid="{00000000-0005-0000-0000-0000735A0000}"/>
    <cellStyle name="40% - Accent4 2 4 3 7" xfId="42953" xr:uid="{00000000-0005-0000-0000-0000745A0000}"/>
    <cellStyle name="40% - Accent4 2 4 3 8" xfId="42954" xr:uid="{00000000-0005-0000-0000-0000755A0000}"/>
    <cellStyle name="40% - Accent4 2 4 4" xfId="31905" xr:uid="{00000000-0005-0000-0000-0000765A0000}"/>
    <cellStyle name="40% - Accent4 2 4 4 2" xfId="42955" xr:uid="{00000000-0005-0000-0000-0000775A0000}"/>
    <cellStyle name="40% - Accent4 2 4 4 3" xfId="42956" xr:uid="{00000000-0005-0000-0000-0000785A0000}"/>
    <cellStyle name="40% - Accent4 2 4 4 4" xfId="42957" xr:uid="{00000000-0005-0000-0000-0000795A0000}"/>
    <cellStyle name="40% - Accent4 2 4 4 5" xfId="42958" xr:uid="{00000000-0005-0000-0000-00007A5A0000}"/>
    <cellStyle name="40% - Accent4 2 4 4 6" xfId="42959" xr:uid="{00000000-0005-0000-0000-00007B5A0000}"/>
    <cellStyle name="40% - Accent4 2 4 4 7" xfId="42960" xr:uid="{00000000-0005-0000-0000-00007C5A0000}"/>
    <cellStyle name="40% - Accent4 2 4 4 8" xfId="42961" xr:uid="{00000000-0005-0000-0000-00007D5A0000}"/>
    <cellStyle name="40% - Accent4 2 4 5" xfId="42962" xr:uid="{00000000-0005-0000-0000-00007E5A0000}"/>
    <cellStyle name="40% - Accent4 2 4 5 2" xfId="42963" xr:uid="{00000000-0005-0000-0000-00007F5A0000}"/>
    <cellStyle name="40% - Accent4 2 4 5 3" xfId="42964" xr:uid="{00000000-0005-0000-0000-0000805A0000}"/>
    <cellStyle name="40% - Accent4 2 4 5 4" xfId="42965" xr:uid="{00000000-0005-0000-0000-0000815A0000}"/>
    <cellStyle name="40% - Accent4 2 4 5 5" xfId="42966" xr:uid="{00000000-0005-0000-0000-0000825A0000}"/>
    <cellStyle name="40% - Accent4 2 4 5 6" xfId="42967" xr:uid="{00000000-0005-0000-0000-0000835A0000}"/>
    <cellStyle name="40% - Accent4 2 4 5 7" xfId="42968" xr:uid="{00000000-0005-0000-0000-0000845A0000}"/>
    <cellStyle name="40% - Accent4 2 4 5 8" xfId="42969" xr:uid="{00000000-0005-0000-0000-0000855A0000}"/>
    <cellStyle name="40% - Accent4 2 4 6" xfId="42970" xr:uid="{00000000-0005-0000-0000-0000865A0000}"/>
    <cellStyle name="40% - Accent4 2 4 6 2" xfId="42971" xr:uid="{00000000-0005-0000-0000-0000875A0000}"/>
    <cellStyle name="40% - Accent4 2 4 6 3" xfId="42972" xr:uid="{00000000-0005-0000-0000-0000885A0000}"/>
    <cellStyle name="40% - Accent4 2 4 6 4" xfId="42973" xr:uid="{00000000-0005-0000-0000-0000895A0000}"/>
    <cellStyle name="40% - Accent4 2 4 6 5" xfId="42974" xr:uid="{00000000-0005-0000-0000-00008A5A0000}"/>
    <cellStyle name="40% - Accent4 2 4 6 6" xfId="42975" xr:uid="{00000000-0005-0000-0000-00008B5A0000}"/>
    <cellStyle name="40% - Accent4 2 4 6 7" xfId="42976" xr:uid="{00000000-0005-0000-0000-00008C5A0000}"/>
    <cellStyle name="40% - Accent4 2 4 6 8" xfId="42977" xr:uid="{00000000-0005-0000-0000-00008D5A0000}"/>
    <cellStyle name="40% - Accent4 2 4 7" xfId="42978" xr:uid="{00000000-0005-0000-0000-00008E5A0000}"/>
    <cellStyle name="40% - Accent4 2 4 7 2" xfId="42979" xr:uid="{00000000-0005-0000-0000-00008F5A0000}"/>
    <cellStyle name="40% - Accent4 2 4 7 3" xfId="42980" xr:uid="{00000000-0005-0000-0000-0000905A0000}"/>
    <cellStyle name="40% - Accent4 2 4 7 4" xfId="42981" xr:uid="{00000000-0005-0000-0000-0000915A0000}"/>
    <cellStyle name="40% - Accent4 2 4 7 5" xfId="42982" xr:uid="{00000000-0005-0000-0000-0000925A0000}"/>
    <cellStyle name="40% - Accent4 2 4 7 6" xfId="42983" xr:uid="{00000000-0005-0000-0000-0000935A0000}"/>
    <cellStyle name="40% - Accent4 2 4 7 7" xfId="42984" xr:uid="{00000000-0005-0000-0000-0000945A0000}"/>
    <cellStyle name="40% - Accent4 2 4 7 8" xfId="42985" xr:uid="{00000000-0005-0000-0000-0000955A0000}"/>
    <cellStyle name="40% - Accent4 2 4 8" xfId="42986" xr:uid="{00000000-0005-0000-0000-0000965A0000}"/>
    <cellStyle name="40% - Accent4 2 4 8 2" xfId="42987" xr:uid="{00000000-0005-0000-0000-0000975A0000}"/>
    <cellStyle name="40% - Accent4 2 4 8 3" xfId="42988" xr:uid="{00000000-0005-0000-0000-0000985A0000}"/>
    <cellStyle name="40% - Accent4 2 4 8 4" xfId="42989" xr:uid="{00000000-0005-0000-0000-0000995A0000}"/>
    <cellStyle name="40% - Accent4 2 4 8 5" xfId="42990" xr:uid="{00000000-0005-0000-0000-00009A5A0000}"/>
    <cellStyle name="40% - Accent4 2 4 8 6" xfId="42991" xr:uid="{00000000-0005-0000-0000-00009B5A0000}"/>
    <cellStyle name="40% - Accent4 2 4 8 7" xfId="42992" xr:uid="{00000000-0005-0000-0000-00009C5A0000}"/>
    <cellStyle name="40% - Accent4 2 4 8 8" xfId="42993" xr:uid="{00000000-0005-0000-0000-00009D5A0000}"/>
    <cellStyle name="40% - Accent4 2 4 9" xfId="42994" xr:uid="{00000000-0005-0000-0000-00009E5A0000}"/>
    <cellStyle name="40% - Accent4 2 4 9 2" xfId="42995" xr:uid="{00000000-0005-0000-0000-00009F5A0000}"/>
    <cellStyle name="40% - Accent4 2 4 9 2 2" xfId="42996" xr:uid="{00000000-0005-0000-0000-0000A05A0000}"/>
    <cellStyle name="40% - Accent4 2 4 9 2 2 2" xfId="42997" xr:uid="{00000000-0005-0000-0000-0000A15A0000}"/>
    <cellStyle name="40% - Accent4 2 4 9 2 2 3" xfId="42998" xr:uid="{00000000-0005-0000-0000-0000A25A0000}"/>
    <cellStyle name="40% - Accent4 2 4 9 2 2 4" xfId="42999" xr:uid="{00000000-0005-0000-0000-0000A35A0000}"/>
    <cellStyle name="40% - Accent4 2 4 9 2 2 5" xfId="43000" xr:uid="{00000000-0005-0000-0000-0000A45A0000}"/>
    <cellStyle name="40% - Accent4 2 4 9 2 2 6" xfId="43001" xr:uid="{00000000-0005-0000-0000-0000A55A0000}"/>
    <cellStyle name="40% - Accent4 2 4 9 2 3" xfId="43002" xr:uid="{00000000-0005-0000-0000-0000A65A0000}"/>
    <cellStyle name="40% - Accent4 2 4 9 2 4" xfId="43003" xr:uid="{00000000-0005-0000-0000-0000A75A0000}"/>
    <cellStyle name="40% - Accent4 2 4 9 2 5" xfId="43004" xr:uid="{00000000-0005-0000-0000-0000A85A0000}"/>
    <cellStyle name="40% - Accent4 2 4 9 2 6" xfId="43005" xr:uid="{00000000-0005-0000-0000-0000A95A0000}"/>
    <cellStyle name="40% - Accent4 2 4 9 3" xfId="43006" xr:uid="{00000000-0005-0000-0000-0000AA5A0000}"/>
    <cellStyle name="40% - Accent4 2 4 9 4" xfId="43007" xr:uid="{00000000-0005-0000-0000-0000AB5A0000}"/>
    <cellStyle name="40% - Accent4 2 4 9 5" xfId="43008" xr:uid="{00000000-0005-0000-0000-0000AC5A0000}"/>
    <cellStyle name="40% - Accent4 2 4 9 6" xfId="43009" xr:uid="{00000000-0005-0000-0000-0000AD5A0000}"/>
    <cellStyle name="40% - Accent4 2 4 9 7" xfId="43010" xr:uid="{00000000-0005-0000-0000-0000AE5A0000}"/>
    <cellStyle name="40% - Accent4 2 4 9 8" xfId="43011" xr:uid="{00000000-0005-0000-0000-0000AF5A0000}"/>
    <cellStyle name="40% - Accent4 2 5" xfId="11288" xr:uid="{00000000-0005-0000-0000-0000B05A0000}"/>
    <cellStyle name="40% - Accent4 2 5 10" xfId="43012" xr:uid="{00000000-0005-0000-0000-0000B15A0000}"/>
    <cellStyle name="40% - Accent4 2 5 10 2" xfId="43013" xr:uid="{00000000-0005-0000-0000-0000B25A0000}"/>
    <cellStyle name="40% - Accent4 2 5 10 2 2" xfId="43014" xr:uid="{00000000-0005-0000-0000-0000B35A0000}"/>
    <cellStyle name="40% - Accent4 2 5 10 2 3" xfId="43015" xr:uid="{00000000-0005-0000-0000-0000B45A0000}"/>
    <cellStyle name="40% - Accent4 2 5 10 2 4" xfId="43016" xr:uid="{00000000-0005-0000-0000-0000B55A0000}"/>
    <cellStyle name="40% - Accent4 2 5 10 2 5" xfId="43017" xr:uid="{00000000-0005-0000-0000-0000B65A0000}"/>
    <cellStyle name="40% - Accent4 2 5 10 2 6" xfId="43018" xr:uid="{00000000-0005-0000-0000-0000B75A0000}"/>
    <cellStyle name="40% - Accent4 2 5 10 3" xfId="43019" xr:uid="{00000000-0005-0000-0000-0000B85A0000}"/>
    <cellStyle name="40% - Accent4 2 5 10 4" xfId="43020" xr:uid="{00000000-0005-0000-0000-0000B95A0000}"/>
    <cellStyle name="40% - Accent4 2 5 10 5" xfId="43021" xr:uid="{00000000-0005-0000-0000-0000BA5A0000}"/>
    <cellStyle name="40% - Accent4 2 5 10 6" xfId="43022" xr:uid="{00000000-0005-0000-0000-0000BB5A0000}"/>
    <cellStyle name="40% - Accent4 2 5 11" xfId="43023" xr:uid="{00000000-0005-0000-0000-0000BC5A0000}"/>
    <cellStyle name="40% - Accent4 2 5 12" xfId="43024" xr:uid="{00000000-0005-0000-0000-0000BD5A0000}"/>
    <cellStyle name="40% - Accent4 2 5 13" xfId="43025" xr:uid="{00000000-0005-0000-0000-0000BE5A0000}"/>
    <cellStyle name="40% - Accent4 2 5 14" xfId="43026" xr:uid="{00000000-0005-0000-0000-0000BF5A0000}"/>
    <cellStyle name="40% - Accent4 2 5 15" xfId="43027" xr:uid="{00000000-0005-0000-0000-0000C05A0000}"/>
    <cellStyle name="40% - Accent4 2 5 2" xfId="29898" xr:uid="{00000000-0005-0000-0000-0000C15A0000}"/>
    <cellStyle name="40% - Accent4 2 5 2 2" xfId="43028" xr:uid="{00000000-0005-0000-0000-0000C25A0000}"/>
    <cellStyle name="40% - Accent4 2 5 2 2 2" xfId="43029" xr:uid="{00000000-0005-0000-0000-0000C35A0000}"/>
    <cellStyle name="40% - Accent4 2 5 2 2 2 2" xfId="43030" xr:uid="{00000000-0005-0000-0000-0000C45A0000}"/>
    <cellStyle name="40% - Accent4 2 5 2 2 2 2 2" xfId="43031" xr:uid="{00000000-0005-0000-0000-0000C55A0000}"/>
    <cellStyle name="40% - Accent4 2 5 2 2 2 2 3" xfId="43032" xr:uid="{00000000-0005-0000-0000-0000C65A0000}"/>
    <cellStyle name="40% - Accent4 2 5 2 2 2 2 4" xfId="43033" xr:uid="{00000000-0005-0000-0000-0000C75A0000}"/>
    <cellStyle name="40% - Accent4 2 5 2 2 2 2 5" xfId="43034" xr:uid="{00000000-0005-0000-0000-0000C85A0000}"/>
    <cellStyle name="40% - Accent4 2 5 2 2 2 2 6" xfId="43035" xr:uid="{00000000-0005-0000-0000-0000C95A0000}"/>
    <cellStyle name="40% - Accent4 2 5 2 2 2 3" xfId="43036" xr:uid="{00000000-0005-0000-0000-0000CA5A0000}"/>
    <cellStyle name="40% - Accent4 2 5 2 2 2 4" xfId="43037" xr:uid="{00000000-0005-0000-0000-0000CB5A0000}"/>
    <cellStyle name="40% - Accent4 2 5 2 2 2 5" xfId="43038" xr:uid="{00000000-0005-0000-0000-0000CC5A0000}"/>
    <cellStyle name="40% - Accent4 2 5 2 2 2 6" xfId="43039" xr:uid="{00000000-0005-0000-0000-0000CD5A0000}"/>
    <cellStyle name="40% - Accent4 2 5 2 2 3" xfId="43040" xr:uid="{00000000-0005-0000-0000-0000CE5A0000}"/>
    <cellStyle name="40% - Accent4 2 5 2 2 4" xfId="43041" xr:uid="{00000000-0005-0000-0000-0000CF5A0000}"/>
    <cellStyle name="40% - Accent4 2 5 2 2 5" xfId="43042" xr:uid="{00000000-0005-0000-0000-0000D05A0000}"/>
    <cellStyle name="40% - Accent4 2 5 2 2 6" xfId="43043" xr:uid="{00000000-0005-0000-0000-0000D15A0000}"/>
    <cellStyle name="40% - Accent4 2 5 2 2 7" xfId="43044" xr:uid="{00000000-0005-0000-0000-0000D25A0000}"/>
    <cellStyle name="40% - Accent4 2 5 2 2 8" xfId="43045" xr:uid="{00000000-0005-0000-0000-0000D35A0000}"/>
    <cellStyle name="40% - Accent4 2 5 2 3" xfId="43046" xr:uid="{00000000-0005-0000-0000-0000D45A0000}"/>
    <cellStyle name="40% - Accent4 2 5 2 4" xfId="43047" xr:uid="{00000000-0005-0000-0000-0000D55A0000}"/>
    <cellStyle name="40% - Accent4 2 5 2 4 2" xfId="43048" xr:uid="{00000000-0005-0000-0000-0000D65A0000}"/>
    <cellStyle name="40% - Accent4 2 5 2 4 2 2" xfId="43049" xr:uid="{00000000-0005-0000-0000-0000D75A0000}"/>
    <cellStyle name="40% - Accent4 2 5 2 4 2 3" xfId="43050" xr:uid="{00000000-0005-0000-0000-0000D85A0000}"/>
    <cellStyle name="40% - Accent4 2 5 2 4 2 4" xfId="43051" xr:uid="{00000000-0005-0000-0000-0000D95A0000}"/>
    <cellStyle name="40% - Accent4 2 5 2 4 2 5" xfId="43052" xr:uid="{00000000-0005-0000-0000-0000DA5A0000}"/>
    <cellStyle name="40% - Accent4 2 5 2 4 2 6" xfId="43053" xr:uid="{00000000-0005-0000-0000-0000DB5A0000}"/>
    <cellStyle name="40% - Accent4 2 5 2 4 3" xfId="43054" xr:uid="{00000000-0005-0000-0000-0000DC5A0000}"/>
    <cellStyle name="40% - Accent4 2 5 2 4 4" xfId="43055" xr:uid="{00000000-0005-0000-0000-0000DD5A0000}"/>
    <cellStyle name="40% - Accent4 2 5 2 4 5" xfId="43056" xr:uid="{00000000-0005-0000-0000-0000DE5A0000}"/>
    <cellStyle name="40% - Accent4 2 5 2 4 6" xfId="43057" xr:uid="{00000000-0005-0000-0000-0000DF5A0000}"/>
    <cellStyle name="40% - Accent4 2 5 2 5" xfId="43058" xr:uid="{00000000-0005-0000-0000-0000E05A0000}"/>
    <cellStyle name="40% - Accent4 2 5 2 6" xfId="43059" xr:uid="{00000000-0005-0000-0000-0000E15A0000}"/>
    <cellStyle name="40% - Accent4 2 5 2 7" xfId="43060" xr:uid="{00000000-0005-0000-0000-0000E25A0000}"/>
    <cellStyle name="40% - Accent4 2 5 2 8" xfId="43061" xr:uid="{00000000-0005-0000-0000-0000E35A0000}"/>
    <cellStyle name="40% - Accent4 2 5 2 9" xfId="43062" xr:uid="{00000000-0005-0000-0000-0000E45A0000}"/>
    <cellStyle name="40% - Accent4 2 5 3" xfId="31906" xr:uid="{00000000-0005-0000-0000-0000E55A0000}"/>
    <cellStyle name="40% - Accent4 2 5 3 2" xfId="43063" xr:uid="{00000000-0005-0000-0000-0000E65A0000}"/>
    <cellStyle name="40% - Accent4 2 5 3 3" xfId="43064" xr:uid="{00000000-0005-0000-0000-0000E75A0000}"/>
    <cellStyle name="40% - Accent4 2 5 3 4" xfId="43065" xr:uid="{00000000-0005-0000-0000-0000E85A0000}"/>
    <cellStyle name="40% - Accent4 2 5 3 5" xfId="43066" xr:uid="{00000000-0005-0000-0000-0000E95A0000}"/>
    <cellStyle name="40% - Accent4 2 5 3 6" xfId="43067" xr:uid="{00000000-0005-0000-0000-0000EA5A0000}"/>
    <cellStyle name="40% - Accent4 2 5 3 7" xfId="43068" xr:uid="{00000000-0005-0000-0000-0000EB5A0000}"/>
    <cellStyle name="40% - Accent4 2 5 3 8" xfId="43069" xr:uid="{00000000-0005-0000-0000-0000EC5A0000}"/>
    <cellStyle name="40% - Accent4 2 5 4" xfId="31907" xr:uid="{00000000-0005-0000-0000-0000ED5A0000}"/>
    <cellStyle name="40% - Accent4 2 5 4 2" xfId="43070" xr:uid="{00000000-0005-0000-0000-0000EE5A0000}"/>
    <cellStyle name="40% - Accent4 2 5 4 3" xfId="43071" xr:uid="{00000000-0005-0000-0000-0000EF5A0000}"/>
    <cellStyle name="40% - Accent4 2 5 4 4" xfId="43072" xr:uid="{00000000-0005-0000-0000-0000F05A0000}"/>
    <cellStyle name="40% - Accent4 2 5 4 5" xfId="43073" xr:uid="{00000000-0005-0000-0000-0000F15A0000}"/>
    <cellStyle name="40% - Accent4 2 5 4 6" xfId="43074" xr:uid="{00000000-0005-0000-0000-0000F25A0000}"/>
    <cellStyle name="40% - Accent4 2 5 4 7" xfId="43075" xr:uid="{00000000-0005-0000-0000-0000F35A0000}"/>
    <cellStyle name="40% - Accent4 2 5 4 8" xfId="43076" xr:uid="{00000000-0005-0000-0000-0000F45A0000}"/>
    <cellStyle name="40% - Accent4 2 5 5" xfId="43077" xr:uid="{00000000-0005-0000-0000-0000F55A0000}"/>
    <cellStyle name="40% - Accent4 2 5 5 2" xfId="43078" xr:uid="{00000000-0005-0000-0000-0000F65A0000}"/>
    <cellStyle name="40% - Accent4 2 5 5 3" xfId="43079" xr:uid="{00000000-0005-0000-0000-0000F75A0000}"/>
    <cellStyle name="40% - Accent4 2 5 5 4" xfId="43080" xr:uid="{00000000-0005-0000-0000-0000F85A0000}"/>
    <cellStyle name="40% - Accent4 2 5 5 5" xfId="43081" xr:uid="{00000000-0005-0000-0000-0000F95A0000}"/>
    <cellStyle name="40% - Accent4 2 5 5 6" xfId="43082" xr:uid="{00000000-0005-0000-0000-0000FA5A0000}"/>
    <cellStyle name="40% - Accent4 2 5 5 7" xfId="43083" xr:uid="{00000000-0005-0000-0000-0000FB5A0000}"/>
    <cellStyle name="40% - Accent4 2 5 5 8" xfId="43084" xr:uid="{00000000-0005-0000-0000-0000FC5A0000}"/>
    <cellStyle name="40% - Accent4 2 5 6" xfId="43085" xr:uid="{00000000-0005-0000-0000-0000FD5A0000}"/>
    <cellStyle name="40% - Accent4 2 5 6 2" xfId="43086" xr:uid="{00000000-0005-0000-0000-0000FE5A0000}"/>
    <cellStyle name="40% - Accent4 2 5 6 3" xfId="43087" xr:uid="{00000000-0005-0000-0000-0000FF5A0000}"/>
    <cellStyle name="40% - Accent4 2 5 6 4" xfId="43088" xr:uid="{00000000-0005-0000-0000-0000005B0000}"/>
    <cellStyle name="40% - Accent4 2 5 6 5" xfId="43089" xr:uid="{00000000-0005-0000-0000-0000015B0000}"/>
    <cellStyle name="40% - Accent4 2 5 6 6" xfId="43090" xr:uid="{00000000-0005-0000-0000-0000025B0000}"/>
    <cellStyle name="40% - Accent4 2 5 6 7" xfId="43091" xr:uid="{00000000-0005-0000-0000-0000035B0000}"/>
    <cellStyle name="40% - Accent4 2 5 6 8" xfId="43092" xr:uid="{00000000-0005-0000-0000-0000045B0000}"/>
    <cellStyle name="40% - Accent4 2 5 7" xfId="43093" xr:uid="{00000000-0005-0000-0000-0000055B0000}"/>
    <cellStyle name="40% - Accent4 2 5 7 2" xfId="43094" xr:uid="{00000000-0005-0000-0000-0000065B0000}"/>
    <cellStyle name="40% - Accent4 2 5 7 3" xfId="43095" xr:uid="{00000000-0005-0000-0000-0000075B0000}"/>
    <cellStyle name="40% - Accent4 2 5 7 4" xfId="43096" xr:uid="{00000000-0005-0000-0000-0000085B0000}"/>
    <cellStyle name="40% - Accent4 2 5 7 5" xfId="43097" xr:uid="{00000000-0005-0000-0000-0000095B0000}"/>
    <cellStyle name="40% - Accent4 2 5 7 6" xfId="43098" xr:uid="{00000000-0005-0000-0000-00000A5B0000}"/>
    <cellStyle name="40% - Accent4 2 5 7 7" xfId="43099" xr:uid="{00000000-0005-0000-0000-00000B5B0000}"/>
    <cellStyle name="40% - Accent4 2 5 7 8" xfId="43100" xr:uid="{00000000-0005-0000-0000-00000C5B0000}"/>
    <cellStyle name="40% - Accent4 2 5 8" xfId="43101" xr:uid="{00000000-0005-0000-0000-00000D5B0000}"/>
    <cellStyle name="40% - Accent4 2 5 8 2" xfId="43102" xr:uid="{00000000-0005-0000-0000-00000E5B0000}"/>
    <cellStyle name="40% - Accent4 2 5 8 3" xfId="43103" xr:uid="{00000000-0005-0000-0000-00000F5B0000}"/>
    <cellStyle name="40% - Accent4 2 5 8 4" xfId="43104" xr:uid="{00000000-0005-0000-0000-0000105B0000}"/>
    <cellStyle name="40% - Accent4 2 5 8 5" xfId="43105" xr:uid="{00000000-0005-0000-0000-0000115B0000}"/>
    <cellStyle name="40% - Accent4 2 5 8 6" xfId="43106" xr:uid="{00000000-0005-0000-0000-0000125B0000}"/>
    <cellStyle name="40% - Accent4 2 5 8 7" xfId="43107" xr:uid="{00000000-0005-0000-0000-0000135B0000}"/>
    <cellStyle name="40% - Accent4 2 5 8 8" xfId="43108" xr:uid="{00000000-0005-0000-0000-0000145B0000}"/>
    <cellStyle name="40% - Accent4 2 5 9" xfId="43109" xr:uid="{00000000-0005-0000-0000-0000155B0000}"/>
    <cellStyle name="40% - Accent4 2 5 9 2" xfId="43110" xr:uid="{00000000-0005-0000-0000-0000165B0000}"/>
    <cellStyle name="40% - Accent4 2 5 9 2 2" xfId="43111" xr:uid="{00000000-0005-0000-0000-0000175B0000}"/>
    <cellStyle name="40% - Accent4 2 5 9 2 2 2" xfId="43112" xr:uid="{00000000-0005-0000-0000-0000185B0000}"/>
    <cellStyle name="40% - Accent4 2 5 9 2 2 3" xfId="43113" xr:uid="{00000000-0005-0000-0000-0000195B0000}"/>
    <cellStyle name="40% - Accent4 2 5 9 2 2 4" xfId="43114" xr:uid="{00000000-0005-0000-0000-00001A5B0000}"/>
    <cellStyle name="40% - Accent4 2 5 9 2 2 5" xfId="43115" xr:uid="{00000000-0005-0000-0000-00001B5B0000}"/>
    <cellStyle name="40% - Accent4 2 5 9 2 2 6" xfId="43116" xr:uid="{00000000-0005-0000-0000-00001C5B0000}"/>
    <cellStyle name="40% - Accent4 2 5 9 2 3" xfId="43117" xr:uid="{00000000-0005-0000-0000-00001D5B0000}"/>
    <cellStyle name="40% - Accent4 2 5 9 2 4" xfId="43118" xr:uid="{00000000-0005-0000-0000-00001E5B0000}"/>
    <cellStyle name="40% - Accent4 2 5 9 2 5" xfId="43119" xr:uid="{00000000-0005-0000-0000-00001F5B0000}"/>
    <cellStyle name="40% - Accent4 2 5 9 2 6" xfId="43120" xr:uid="{00000000-0005-0000-0000-0000205B0000}"/>
    <cellStyle name="40% - Accent4 2 5 9 3" xfId="43121" xr:uid="{00000000-0005-0000-0000-0000215B0000}"/>
    <cellStyle name="40% - Accent4 2 5 9 4" xfId="43122" xr:uid="{00000000-0005-0000-0000-0000225B0000}"/>
    <cellStyle name="40% - Accent4 2 5 9 5" xfId="43123" xr:uid="{00000000-0005-0000-0000-0000235B0000}"/>
    <cellStyle name="40% - Accent4 2 5 9 6" xfId="43124" xr:uid="{00000000-0005-0000-0000-0000245B0000}"/>
    <cellStyle name="40% - Accent4 2 5 9 7" xfId="43125" xr:uid="{00000000-0005-0000-0000-0000255B0000}"/>
    <cellStyle name="40% - Accent4 2 5 9 8" xfId="43126" xr:uid="{00000000-0005-0000-0000-0000265B0000}"/>
    <cellStyle name="40% - Accent4 2 6" xfId="11289" xr:uid="{00000000-0005-0000-0000-0000275B0000}"/>
    <cellStyle name="40% - Accent4 2 6 10" xfId="43127" xr:uid="{00000000-0005-0000-0000-0000285B0000}"/>
    <cellStyle name="40% - Accent4 2 6 10 2" xfId="43128" xr:uid="{00000000-0005-0000-0000-0000295B0000}"/>
    <cellStyle name="40% - Accent4 2 6 10 2 2" xfId="43129" xr:uid="{00000000-0005-0000-0000-00002A5B0000}"/>
    <cellStyle name="40% - Accent4 2 6 10 2 3" xfId="43130" xr:uid="{00000000-0005-0000-0000-00002B5B0000}"/>
    <cellStyle name="40% - Accent4 2 6 10 2 4" xfId="43131" xr:uid="{00000000-0005-0000-0000-00002C5B0000}"/>
    <cellStyle name="40% - Accent4 2 6 10 2 5" xfId="43132" xr:uid="{00000000-0005-0000-0000-00002D5B0000}"/>
    <cellStyle name="40% - Accent4 2 6 10 2 6" xfId="43133" xr:uid="{00000000-0005-0000-0000-00002E5B0000}"/>
    <cellStyle name="40% - Accent4 2 6 10 3" xfId="43134" xr:uid="{00000000-0005-0000-0000-00002F5B0000}"/>
    <cellStyle name="40% - Accent4 2 6 10 4" xfId="43135" xr:uid="{00000000-0005-0000-0000-0000305B0000}"/>
    <cellStyle name="40% - Accent4 2 6 10 5" xfId="43136" xr:uid="{00000000-0005-0000-0000-0000315B0000}"/>
    <cellStyle name="40% - Accent4 2 6 10 6" xfId="43137" xr:uid="{00000000-0005-0000-0000-0000325B0000}"/>
    <cellStyle name="40% - Accent4 2 6 11" xfId="43138" xr:uid="{00000000-0005-0000-0000-0000335B0000}"/>
    <cellStyle name="40% - Accent4 2 6 12" xfId="43139" xr:uid="{00000000-0005-0000-0000-0000345B0000}"/>
    <cellStyle name="40% - Accent4 2 6 13" xfId="43140" xr:uid="{00000000-0005-0000-0000-0000355B0000}"/>
    <cellStyle name="40% - Accent4 2 6 14" xfId="43141" xr:uid="{00000000-0005-0000-0000-0000365B0000}"/>
    <cellStyle name="40% - Accent4 2 6 15" xfId="43142" xr:uid="{00000000-0005-0000-0000-0000375B0000}"/>
    <cellStyle name="40% - Accent4 2 6 2" xfId="29899" xr:uid="{00000000-0005-0000-0000-0000385B0000}"/>
    <cellStyle name="40% - Accent4 2 6 2 2" xfId="43143" xr:uid="{00000000-0005-0000-0000-0000395B0000}"/>
    <cellStyle name="40% - Accent4 2 6 2 2 2" xfId="43144" xr:uid="{00000000-0005-0000-0000-00003A5B0000}"/>
    <cellStyle name="40% - Accent4 2 6 2 2 2 2" xfId="43145" xr:uid="{00000000-0005-0000-0000-00003B5B0000}"/>
    <cellStyle name="40% - Accent4 2 6 2 2 2 2 2" xfId="43146" xr:uid="{00000000-0005-0000-0000-00003C5B0000}"/>
    <cellStyle name="40% - Accent4 2 6 2 2 2 2 3" xfId="43147" xr:uid="{00000000-0005-0000-0000-00003D5B0000}"/>
    <cellStyle name="40% - Accent4 2 6 2 2 2 2 4" xfId="43148" xr:uid="{00000000-0005-0000-0000-00003E5B0000}"/>
    <cellStyle name="40% - Accent4 2 6 2 2 2 2 5" xfId="43149" xr:uid="{00000000-0005-0000-0000-00003F5B0000}"/>
    <cellStyle name="40% - Accent4 2 6 2 2 2 2 6" xfId="43150" xr:uid="{00000000-0005-0000-0000-0000405B0000}"/>
    <cellStyle name="40% - Accent4 2 6 2 2 2 3" xfId="43151" xr:uid="{00000000-0005-0000-0000-0000415B0000}"/>
    <cellStyle name="40% - Accent4 2 6 2 2 2 4" xfId="43152" xr:uid="{00000000-0005-0000-0000-0000425B0000}"/>
    <cellStyle name="40% - Accent4 2 6 2 2 2 5" xfId="43153" xr:uid="{00000000-0005-0000-0000-0000435B0000}"/>
    <cellStyle name="40% - Accent4 2 6 2 2 2 6" xfId="43154" xr:uid="{00000000-0005-0000-0000-0000445B0000}"/>
    <cellStyle name="40% - Accent4 2 6 2 2 3" xfId="43155" xr:uid="{00000000-0005-0000-0000-0000455B0000}"/>
    <cellStyle name="40% - Accent4 2 6 2 2 4" xfId="43156" xr:uid="{00000000-0005-0000-0000-0000465B0000}"/>
    <cellStyle name="40% - Accent4 2 6 2 2 5" xfId="43157" xr:uid="{00000000-0005-0000-0000-0000475B0000}"/>
    <cellStyle name="40% - Accent4 2 6 2 2 6" xfId="43158" xr:uid="{00000000-0005-0000-0000-0000485B0000}"/>
    <cellStyle name="40% - Accent4 2 6 2 2 7" xfId="43159" xr:uid="{00000000-0005-0000-0000-0000495B0000}"/>
    <cellStyle name="40% - Accent4 2 6 2 2 8" xfId="43160" xr:uid="{00000000-0005-0000-0000-00004A5B0000}"/>
    <cellStyle name="40% - Accent4 2 6 2 3" xfId="43161" xr:uid="{00000000-0005-0000-0000-00004B5B0000}"/>
    <cellStyle name="40% - Accent4 2 6 2 4" xfId="43162" xr:uid="{00000000-0005-0000-0000-00004C5B0000}"/>
    <cellStyle name="40% - Accent4 2 6 2 4 2" xfId="43163" xr:uid="{00000000-0005-0000-0000-00004D5B0000}"/>
    <cellStyle name="40% - Accent4 2 6 2 4 2 2" xfId="43164" xr:uid="{00000000-0005-0000-0000-00004E5B0000}"/>
    <cellStyle name="40% - Accent4 2 6 2 4 2 3" xfId="43165" xr:uid="{00000000-0005-0000-0000-00004F5B0000}"/>
    <cellStyle name="40% - Accent4 2 6 2 4 2 4" xfId="43166" xr:uid="{00000000-0005-0000-0000-0000505B0000}"/>
    <cellStyle name="40% - Accent4 2 6 2 4 2 5" xfId="43167" xr:uid="{00000000-0005-0000-0000-0000515B0000}"/>
    <cellStyle name="40% - Accent4 2 6 2 4 2 6" xfId="43168" xr:uid="{00000000-0005-0000-0000-0000525B0000}"/>
    <cellStyle name="40% - Accent4 2 6 2 4 3" xfId="43169" xr:uid="{00000000-0005-0000-0000-0000535B0000}"/>
    <cellStyle name="40% - Accent4 2 6 2 4 4" xfId="43170" xr:uid="{00000000-0005-0000-0000-0000545B0000}"/>
    <cellStyle name="40% - Accent4 2 6 2 4 5" xfId="43171" xr:uid="{00000000-0005-0000-0000-0000555B0000}"/>
    <cellStyle name="40% - Accent4 2 6 2 4 6" xfId="43172" xr:uid="{00000000-0005-0000-0000-0000565B0000}"/>
    <cellStyle name="40% - Accent4 2 6 2 5" xfId="43173" xr:uid="{00000000-0005-0000-0000-0000575B0000}"/>
    <cellStyle name="40% - Accent4 2 6 2 6" xfId="43174" xr:uid="{00000000-0005-0000-0000-0000585B0000}"/>
    <cellStyle name="40% - Accent4 2 6 2 7" xfId="43175" xr:uid="{00000000-0005-0000-0000-0000595B0000}"/>
    <cellStyle name="40% - Accent4 2 6 2 8" xfId="43176" xr:uid="{00000000-0005-0000-0000-00005A5B0000}"/>
    <cellStyle name="40% - Accent4 2 6 2 9" xfId="43177" xr:uid="{00000000-0005-0000-0000-00005B5B0000}"/>
    <cellStyle name="40% - Accent4 2 6 3" xfId="43178" xr:uid="{00000000-0005-0000-0000-00005C5B0000}"/>
    <cellStyle name="40% - Accent4 2 6 3 2" xfId="43179" xr:uid="{00000000-0005-0000-0000-00005D5B0000}"/>
    <cellStyle name="40% - Accent4 2 6 3 3" xfId="43180" xr:uid="{00000000-0005-0000-0000-00005E5B0000}"/>
    <cellStyle name="40% - Accent4 2 6 3 4" xfId="43181" xr:uid="{00000000-0005-0000-0000-00005F5B0000}"/>
    <cellStyle name="40% - Accent4 2 6 3 5" xfId="43182" xr:uid="{00000000-0005-0000-0000-0000605B0000}"/>
    <cellStyle name="40% - Accent4 2 6 3 6" xfId="43183" xr:uid="{00000000-0005-0000-0000-0000615B0000}"/>
    <cellStyle name="40% - Accent4 2 6 3 7" xfId="43184" xr:uid="{00000000-0005-0000-0000-0000625B0000}"/>
    <cellStyle name="40% - Accent4 2 6 3 8" xfId="43185" xr:uid="{00000000-0005-0000-0000-0000635B0000}"/>
    <cellStyle name="40% - Accent4 2 6 4" xfId="43186" xr:uid="{00000000-0005-0000-0000-0000645B0000}"/>
    <cellStyle name="40% - Accent4 2 6 4 2" xfId="43187" xr:uid="{00000000-0005-0000-0000-0000655B0000}"/>
    <cellStyle name="40% - Accent4 2 6 4 3" xfId="43188" xr:uid="{00000000-0005-0000-0000-0000665B0000}"/>
    <cellStyle name="40% - Accent4 2 6 4 4" xfId="43189" xr:uid="{00000000-0005-0000-0000-0000675B0000}"/>
    <cellStyle name="40% - Accent4 2 6 4 5" xfId="43190" xr:uid="{00000000-0005-0000-0000-0000685B0000}"/>
    <cellStyle name="40% - Accent4 2 6 4 6" xfId="43191" xr:uid="{00000000-0005-0000-0000-0000695B0000}"/>
    <cellStyle name="40% - Accent4 2 6 4 7" xfId="43192" xr:uid="{00000000-0005-0000-0000-00006A5B0000}"/>
    <cellStyle name="40% - Accent4 2 6 4 8" xfId="43193" xr:uid="{00000000-0005-0000-0000-00006B5B0000}"/>
    <cellStyle name="40% - Accent4 2 6 5" xfId="43194" xr:uid="{00000000-0005-0000-0000-00006C5B0000}"/>
    <cellStyle name="40% - Accent4 2 6 5 2" xfId="43195" xr:uid="{00000000-0005-0000-0000-00006D5B0000}"/>
    <cellStyle name="40% - Accent4 2 6 5 3" xfId="43196" xr:uid="{00000000-0005-0000-0000-00006E5B0000}"/>
    <cellStyle name="40% - Accent4 2 6 5 4" xfId="43197" xr:uid="{00000000-0005-0000-0000-00006F5B0000}"/>
    <cellStyle name="40% - Accent4 2 6 5 5" xfId="43198" xr:uid="{00000000-0005-0000-0000-0000705B0000}"/>
    <cellStyle name="40% - Accent4 2 6 5 6" xfId="43199" xr:uid="{00000000-0005-0000-0000-0000715B0000}"/>
    <cellStyle name="40% - Accent4 2 6 5 7" xfId="43200" xr:uid="{00000000-0005-0000-0000-0000725B0000}"/>
    <cellStyle name="40% - Accent4 2 6 5 8" xfId="43201" xr:uid="{00000000-0005-0000-0000-0000735B0000}"/>
    <cellStyle name="40% - Accent4 2 6 6" xfId="43202" xr:uid="{00000000-0005-0000-0000-0000745B0000}"/>
    <cellStyle name="40% - Accent4 2 6 6 2" xfId="43203" xr:uid="{00000000-0005-0000-0000-0000755B0000}"/>
    <cellStyle name="40% - Accent4 2 6 6 3" xfId="43204" xr:uid="{00000000-0005-0000-0000-0000765B0000}"/>
    <cellStyle name="40% - Accent4 2 6 6 4" xfId="43205" xr:uid="{00000000-0005-0000-0000-0000775B0000}"/>
    <cellStyle name="40% - Accent4 2 6 6 5" xfId="43206" xr:uid="{00000000-0005-0000-0000-0000785B0000}"/>
    <cellStyle name="40% - Accent4 2 6 6 6" xfId="43207" xr:uid="{00000000-0005-0000-0000-0000795B0000}"/>
    <cellStyle name="40% - Accent4 2 6 6 7" xfId="43208" xr:uid="{00000000-0005-0000-0000-00007A5B0000}"/>
    <cellStyle name="40% - Accent4 2 6 6 8" xfId="43209" xr:uid="{00000000-0005-0000-0000-00007B5B0000}"/>
    <cellStyle name="40% - Accent4 2 6 7" xfId="43210" xr:uid="{00000000-0005-0000-0000-00007C5B0000}"/>
    <cellStyle name="40% - Accent4 2 6 7 2" xfId="43211" xr:uid="{00000000-0005-0000-0000-00007D5B0000}"/>
    <cellStyle name="40% - Accent4 2 6 7 3" xfId="43212" xr:uid="{00000000-0005-0000-0000-00007E5B0000}"/>
    <cellStyle name="40% - Accent4 2 6 7 4" xfId="43213" xr:uid="{00000000-0005-0000-0000-00007F5B0000}"/>
    <cellStyle name="40% - Accent4 2 6 7 5" xfId="43214" xr:uid="{00000000-0005-0000-0000-0000805B0000}"/>
    <cellStyle name="40% - Accent4 2 6 7 6" xfId="43215" xr:uid="{00000000-0005-0000-0000-0000815B0000}"/>
    <cellStyle name="40% - Accent4 2 6 7 7" xfId="43216" xr:uid="{00000000-0005-0000-0000-0000825B0000}"/>
    <cellStyle name="40% - Accent4 2 6 7 8" xfId="43217" xr:uid="{00000000-0005-0000-0000-0000835B0000}"/>
    <cellStyle name="40% - Accent4 2 6 8" xfId="43218" xr:uid="{00000000-0005-0000-0000-0000845B0000}"/>
    <cellStyle name="40% - Accent4 2 6 8 2" xfId="43219" xr:uid="{00000000-0005-0000-0000-0000855B0000}"/>
    <cellStyle name="40% - Accent4 2 6 8 3" xfId="43220" xr:uid="{00000000-0005-0000-0000-0000865B0000}"/>
    <cellStyle name="40% - Accent4 2 6 8 4" xfId="43221" xr:uid="{00000000-0005-0000-0000-0000875B0000}"/>
    <cellStyle name="40% - Accent4 2 6 8 5" xfId="43222" xr:uid="{00000000-0005-0000-0000-0000885B0000}"/>
    <cellStyle name="40% - Accent4 2 6 8 6" xfId="43223" xr:uid="{00000000-0005-0000-0000-0000895B0000}"/>
    <cellStyle name="40% - Accent4 2 6 8 7" xfId="43224" xr:uid="{00000000-0005-0000-0000-00008A5B0000}"/>
    <cellStyle name="40% - Accent4 2 6 8 8" xfId="43225" xr:uid="{00000000-0005-0000-0000-00008B5B0000}"/>
    <cellStyle name="40% - Accent4 2 6 9" xfId="43226" xr:uid="{00000000-0005-0000-0000-00008C5B0000}"/>
    <cellStyle name="40% - Accent4 2 6 9 2" xfId="43227" xr:uid="{00000000-0005-0000-0000-00008D5B0000}"/>
    <cellStyle name="40% - Accent4 2 6 9 2 2" xfId="43228" xr:uid="{00000000-0005-0000-0000-00008E5B0000}"/>
    <cellStyle name="40% - Accent4 2 6 9 2 2 2" xfId="43229" xr:uid="{00000000-0005-0000-0000-00008F5B0000}"/>
    <cellStyle name="40% - Accent4 2 6 9 2 2 3" xfId="43230" xr:uid="{00000000-0005-0000-0000-0000905B0000}"/>
    <cellStyle name="40% - Accent4 2 6 9 2 2 4" xfId="43231" xr:uid="{00000000-0005-0000-0000-0000915B0000}"/>
    <cellStyle name="40% - Accent4 2 6 9 2 2 5" xfId="43232" xr:uid="{00000000-0005-0000-0000-0000925B0000}"/>
    <cellStyle name="40% - Accent4 2 6 9 2 2 6" xfId="43233" xr:uid="{00000000-0005-0000-0000-0000935B0000}"/>
    <cellStyle name="40% - Accent4 2 6 9 2 3" xfId="43234" xr:uid="{00000000-0005-0000-0000-0000945B0000}"/>
    <cellStyle name="40% - Accent4 2 6 9 2 4" xfId="43235" xr:uid="{00000000-0005-0000-0000-0000955B0000}"/>
    <cellStyle name="40% - Accent4 2 6 9 2 5" xfId="43236" xr:uid="{00000000-0005-0000-0000-0000965B0000}"/>
    <cellStyle name="40% - Accent4 2 6 9 2 6" xfId="43237" xr:uid="{00000000-0005-0000-0000-0000975B0000}"/>
    <cellStyle name="40% - Accent4 2 6 9 3" xfId="43238" xr:uid="{00000000-0005-0000-0000-0000985B0000}"/>
    <cellStyle name="40% - Accent4 2 6 9 4" xfId="43239" xr:uid="{00000000-0005-0000-0000-0000995B0000}"/>
    <cellStyle name="40% - Accent4 2 6 9 5" xfId="43240" xr:uid="{00000000-0005-0000-0000-00009A5B0000}"/>
    <cellStyle name="40% - Accent4 2 6 9 6" xfId="43241" xr:uid="{00000000-0005-0000-0000-00009B5B0000}"/>
    <cellStyle name="40% - Accent4 2 6 9 7" xfId="43242" xr:uid="{00000000-0005-0000-0000-00009C5B0000}"/>
    <cellStyle name="40% - Accent4 2 6 9 8" xfId="43243" xr:uid="{00000000-0005-0000-0000-00009D5B0000}"/>
    <cellStyle name="40% - Accent4 2 7" xfId="29900" xr:uid="{00000000-0005-0000-0000-00009E5B0000}"/>
    <cellStyle name="40% - Accent4 2 7 10" xfId="43244" xr:uid="{00000000-0005-0000-0000-00009F5B0000}"/>
    <cellStyle name="40% - Accent4 2 7 10 2" xfId="43245" xr:uid="{00000000-0005-0000-0000-0000A05B0000}"/>
    <cellStyle name="40% - Accent4 2 7 10 2 2" xfId="43246" xr:uid="{00000000-0005-0000-0000-0000A15B0000}"/>
    <cellStyle name="40% - Accent4 2 7 10 2 3" xfId="43247" xr:uid="{00000000-0005-0000-0000-0000A25B0000}"/>
    <cellStyle name="40% - Accent4 2 7 10 2 4" xfId="43248" xr:uid="{00000000-0005-0000-0000-0000A35B0000}"/>
    <cellStyle name="40% - Accent4 2 7 10 2 5" xfId="43249" xr:uid="{00000000-0005-0000-0000-0000A45B0000}"/>
    <cellStyle name="40% - Accent4 2 7 10 2 6" xfId="43250" xr:uid="{00000000-0005-0000-0000-0000A55B0000}"/>
    <cellStyle name="40% - Accent4 2 7 10 3" xfId="43251" xr:uid="{00000000-0005-0000-0000-0000A65B0000}"/>
    <cellStyle name="40% - Accent4 2 7 10 4" xfId="43252" xr:uid="{00000000-0005-0000-0000-0000A75B0000}"/>
    <cellStyle name="40% - Accent4 2 7 10 5" xfId="43253" xr:uid="{00000000-0005-0000-0000-0000A85B0000}"/>
    <cellStyle name="40% - Accent4 2 7 10 6" xfId="43254" xr:uid="{00000000-0005-0000-0000-0000A95B0000}"/>
    <cellStyle name="40% - Accent4 2 7 11" xfId="43255" xr:uid="{00000000-0005-0000-0000-0000AA5B0000}"/>
    <cellStyle name="40% - Accent4 2 7 12" xfId="43256" xr:uid="{00000000-0005-0000-0000-0000AB5B0000}"/>
    <cellStyle name="40% - Accent4 2 7 13" xfId="43257" xr:uid="{00000000-0005-0000-0000-0000AC5B0000}"/>
    <cellStyle name="40% - Accent4 2 7 14" xfId="43258" xr:uid="{00000000-0005-0000-0000-0000AD5B0000}"/>
    <cellStyle name="40% - Accent4 2 7 15" xfId="43259" xr:uid="{00000000-0005-0000-0000-0000AE5B0000}"/>
    <cellStyle name="40% - Accent4 2 7 2" xfId="29901" xr:uid="{00000000-0005-0000-0000-0000AF5B0000}"/>
    <cellStyle name="40% - Accent4 2 7 2 2" xfId="43260" xr:uid="{00000000-0005-0000-0000-0000B05B0000}"/>
    <cellStyle name="40% - Accent4 2 7 2 2 2" xfId="43261" xr:uid="{00000000-0005-0000-0000-0000B15B0000}"/>
    <cellStyle name="40% - Accent4 2 7 2 2 2 2" xfId="43262" xr:uid="{00000000-0005-0000-0000-0000B25B0000}"/>
    <cellStyle name="40% - Accent4 2 7 2 2 2 2 2" xfId="43263" xr:uid="{00000000-0005-0000-0000-0000B35B0000}"/>
    <cellStyle name="40% - Accent4 2 7 2 2 2 2 3" xfId="43264" xr:uid="{00000000-0005-0000-0000-0000B45B0000}"/>
    <cellStyle name="40% - Accent4 2 7 2 2 2 2 4" xfId="43265" xr:uid="{00000000-0005-0000-0000-0000B55B0000}"/>
    <cellStyle name="40% - Accent4 2 7 2 2 2 2 5" xfId="43266" xr:uid="{00000000-0005-0000-0000-0000B65B0000}"/>
    <cellStyle name="40% - Accent4 2 7 2 2 2 2 6" xfId="43267" xr:uid="{00000000-0005-0000-0000-0000B75B0000}"/>
    <cellStyle name="40% - Accent4 2 7 2 2 2 3" xfId="43268" xr:uid="{00000000-0005-0000-0000-0000B85B0000}"/>
    <cellStyle name="40% - Accent4 2 7 2 2 2 4" xfId="43269" xr:uid="{00000000-0005-0000-0000-0000B95B0000}"/>
    <cellStyle name="40% - Accent4 2 7 2 2 2 5" xfId="43270" xr:uid="{00000000-0005-0000-0000-0000BA5B0000}"/>
    <cellStyle name="40% - Accent4 2 7 2 2 2 6" xfId="43271" xr:uid="{00000000-0005-0000-0000-0000BB5B0000}"/>
    <cellStyle name="40% - Accent4 2 7 2 2 3" xfId="43272" xr:uid="{00000000-0005-0000-0000-0000BC5B0000}"/>
    <cellStyle name="40% - Accent4 2 7 2 2 4" xfId="43273" xr:uid="{00000000-0005-0000-0000-0000BD5B0000}"/>
    <cellStyle name="40% - Accent4 2 7 2 2 5" xfId="43274" xr:uid="{00000000-0005-0000-0000-0000BE5B0000}"/>
    <cellStyle name="40% - Accent4 2 7 2 2 6" xfId="43275" xr:uid="{00000000-0005-0000-0000-0000BF5B0000}"/>
    <cellStyle name="40% - Accent4 2 7 2 2 7" xfId="43276" xr:uid="{00000000-0005-0000-0000-0000C05B0000}"/>
    <cellStyle name="40% - Accent4 2 7 2 2 8" xfId="43277" xr:uid="{00000000-0005-0000-0000-0000C15B0000}"/>
    <cellStyle name="40% - Accent4 2 7 2 3" xfId="43278" xr:uid="{00000000-0005-0000-0000-0000C25B0000}"/>
    <cellStyle name="40% - Accent4 2 7 2 4" xfId="43279" xr:uid="{00000000-0005-0000-0000-0000C35B0000}"/>
    <cellStyle name="40% - Accent4 2 7 2 4 2" xfId="43280" xr:uid="{00000000-0005-0000-0000-0000C45B0000}"/>
    <cellStyle name="40% - Accent4 2 7 2 4 2 2" xfId="43281" xr:uid="{00000000-0005-0000-0000-0000C55B0000}"/>
    <cellStyle name="40% - Accent4 2 7 2 4 2 3" xfId="43282" xr:uid="{00000000-0005-0000-0000-0000C65B0000}"/>
    <cellStyle name="40% - Accent4 2 7 2 4 2 4" xfId="43283" xr:uid="{00000000-0005-0000-0000-0000C75B0000}"/>
    <cellStyle name="40% - Accent4 2 7 2 4 2 5" xfId="43284" xr:uid="{00000000-0005-0000-0000-0000C85B0000}"/>
    <cellStyle name="40% - Accent4 2 7 2 4 2 6" xfId="43285" xr:uid="{00000000-0005-0000-0000-0000C95B0000}"/>
    <cellStyle name="40% - Accent4 2 7 2 4 3" xfId="43286" xr:uid="{00000000-0005-0000-0000-0000CA5B0000}"/>
    <cellStyle name="40% - Accent4 2 7 2 4 4" xfId="43287" xr:uid="{00000000-0005-0000-0000-0000CB5B0000}"/>
    <cellStyle name="40% - Accent4 2 7 2 4 5" xfId="43288" xr:uid="{00000000-0005-0000-0000-0000CC5B0000}"/>
    <cellStyle name="40% - Accent4 2 7 2 4 6" xfId="43289" xr:uid="{00000000-0005-0000-0000-0000CD5B0000}"/>
    <cellStyle name="40% - Accent4 2 7 2 5" xfId="43290" xr:uid="{00000000-0005-0000-0000-0000CE5B0000}"/>
    <cellStyle name="40% - Accent4 2 7 2 6" xfId="43291" xr:uid="{00000000-0005-0000-0000-0000CF5B0000}"/>
    <cellStyle name="40% - Accent4 2 7 2 7" xfId="43292" xr:uid="{00000000-0005-0000-0000-0000D05B0000}"/>
    <cellStyle name="40% - Accent4 2 7 2 8" xfId="43293" xr:uid="{00000000-0005-0000-0000-0000D15B0000}"/>
    <cellStyle name="40% - Accent4 2 7 2 9" xfId="43294" xr:uid="{00000000-0005-0000-0000-0000D25B0000}"/>
    <cellStyle name="40% - Accent4 2 7 3" xfId="43295" xr:uid="{00000000-0005-0000-0000-0000D35B0000}"/>
    <cellStyle name="40% - Accent4 2 7 3 2" xfId="43296" xr:uid="{00000000-0005-0000-0000-0000D45B0000}"/>
    <cellStyle name="40% - Accent4 2 7 3 3" xfId="43297" xr:uid="{00000000-0005-0000-0000-0000D55B0000}"/>
    <cellStyle name="40% - Accent4 2 7 3 4" xfId="43298" xr:uid="{00000000-0005-0000-0000-0000D65B0000}"/>
    <cellStyle name="40% - Accent4 2 7 3 5" xfId="43299" xr:uid="{00000000-0005-0000-0000-0000D75B0000}"/>
    <cellStyle name="40% - Accent4 2 7 3 6" xfId="43300" xr:uid="{00000000-0005-0000-0000-0000D85B0000}"/>
    <cellStyle name="40% - Accent4 2 7 3 7" xfId="43301" xr:uid="{00000000-0005-0000-0000-0000D95B0000}"/>
    <cellStyle name="40% - Accent4 2 7 3 8" xfId="43302" xr:uid="{00000000-0005-0000-0000-0000DA5B0000}"/>
    <cellStyle name="40% - Accent4 2 7 4" xfId="43303" xr:uid="{00000000-0005-0000-0000-0000DB5B0000}"/>
    <cellStyle name="40% - Accent4 2 7 4 2" xfId="43304" xr:uid="{00000000-0005-0000-0000-0000DC5B0000}"/>
    <cellStyle name="40% - Accent4 2 7 4 3" xfId="43305" xr:uid="{00000000-0005-0000-0000-0000DD5B0000}"/>
    <cellStyle name="40% - Accent4 2 7 4 4" xfId="43306" xr:uid="{00000000-0005-0000-0000-0000DE5B0000}"/>
    <cellStyle name="40% - Accent4 2 7 4 5" xfId="43307" xr:uid="{00000000-0005-0000-0000-0000DF5B0000}"/>
    <cellStyle name="40% - Accent4 2 7 4 6" xfId="43308" xr:uid="{00000000-0005-0000-0000-0000E05B0000}"/>
    <cellStyle name="40% - Accent4 2 7 4 7" xfId="43309" xr:uid="{00000000-0005-0000-0000-0000E15B0000}"/>
    <cellStyle name="40% - Accent4 2 7 4 8" xfId="43310" xr:uid="{00000000-0005-0000-0000-0000E25B0000}"/>
    <cellStyle name="40% - Accent4 2 7 5" xfId="43311" xr:uid="{00000000-0005-0000-0000-0000E35B0000}"/>
    <cellStyle name="40% - Accent4 2 7 5 2" xfId="43312" xr:uid="{00000000-0005-0000-0000-0000E45B0000}"/>
    <cellStyle name="40% - Accent4 2 7 5 3" xfId="43313" xr:uid="{00000000-0005-0000-0000-0000E55B0000}"/>
    <cellStyle name="40% - Accent4 2 7 5 4" xfId="43314" xr:uid="{00000000-0005-0000-0000-0000E65B0000}"/>
    <cellStyle name="40% - Accent4 2 7 5 5" xfId="43315" xr:uid="{00000000-0005-0000-0000-0000E75B0000}"/>
    <cellStyle name="40% - Accent4 2 7 5 6" xfId="43316" xr:uid="{00000000-0005-0000-0000-0000E85B0000}"/>
    <cellStyle name="40% - Accent4 2 7 5 7" xfId="43317" xr:uid="{00000000-0005-0000-0000-0000E95B0000}"/>
    <cellStyle name="40% - Accent4 2 7 5 8" xfId="43318" xr:uid="{00000000-0005-0000-0000-0000EA5B0000}"/>
    <cellStyle name="40% - Accent4 2 7 6" xfId="43319" xr:uid="{00000000-0005-0000-0000-0000EB5B0000}"/>
    <cellStyle name="40% - Accent4 2 7 6 2" xfId="43320" xr:uid="{00000000-0005-0000-0000-0000EC5B0000}"/>
    <cellStyle name="40% - Accent4 2 7 6 3" xfId="43321" xr:uid="{00000000-0005-0000-0000-0000ED5B0000}"/>
    <cellStyle name="40% - Accent4 2 7 6 4" xfId="43322" xr:uid="{00000000-0005-0000-0000-0000EE5B0000}"/>
    <cellStyle name="40% - Accent4 2 7 6 5" xfId="43323" xr:uid="{00000000-0005-0000-0000-0000EF5B0000}"/>
    <cellStyle name="40% - Accent4 2 7 6 6" xfId="43324" xr:uid="{00000000-0005-0000-0000-0000F05B0000}"/>
    <cellStyle name="40% - Accent4 2 7 6 7" xfId="43325" xr:uid="{00000000-0005-0000-0000-0000F15B0000}"/>
    <cellStyle name="40% - Accent4 2 7 6 8" xfId="43326" xr:uid="{00000000-0005-0000-0000-0000F25B0000}"/>
    <cellStyle name="40% - Accent4 2 7 7" xfId="43327" xr:uid="{00000000-0005-0000-0000-0000F35B0000}"/>
    <cellStyle name="40% - Accent4 2 7 7 2" xfId="43328" xr:uid="{00000000-0005-0000-0000-0000F45B0000}"/>
    <cellStyle name="40% - Accent4 2 7 7 3" xfId="43329" xr:uid="{00000000-0005-0000-0000-0000F55B0000}"/>
    <cellStyle name="40% - Accent4 2 7 7 4" xfId="43330" xr:uid="{00000000-0005-0000-0000-0000F65B0000}"/>
    <cellStyle name="40% - Accent4 2 7 7 5" xfId="43331" xr:uid="{00000000-0005-0000-0000-0000F75B0000}"/>
    <cellStyle name="40% - Accent4 2 7 7 6" xfId="43332" xr:uid="{00000000-0005-0000-0000-0000F85B0000}"/>
    <cellStyle name="40% - Accent4 2 7 7 7" xfId="43333" xr:uid="{00000000-0005-0000-0000-0000F95B0000}"/>
    <cellStyle name="40% - Accent4 2 7 7 8" xfId="43334" xr:uid="{00000000-0005-0000-0000-0000FA5B0000}"/>
    <cellStyle name="40% - Accent4 2 7 8" xfId="43335" xr:uid="{00000000-0005-0000-0000-0000FB5B0000}"/>
    <cellStyle name="40% - Accent4 2 7 8 2" xfId="43336" xr:uid="{00000000-0005-0000-0000-0000FC5B0000}"/>
    <cellStyle name="40% - Accent4 2 7 8 3" xfId="43337" xr:uid="{00000000-0005-0000-0000-0000FD5B0000}"/>
    <cellStyle name="40% - Accent4 2 7 8 4" xfId="43338" xr:uid="{00000000-0005-0000-0000-0000FE5B0000}"/>
    <cellStyle name="40% - Accent4 2 7 8 5" xfId="43339" xr:uid="{00000000-0005-0000-0000-0000FF5B0000}"/>
    <cellStyle name="40% - Accent4 2 7 8 6" xfId="43340" xr:uid="{00000000-0005-0000-0000-0000005C0000}"/>
    <cellStyle name="40% - Accent4 2 7 8 7" xfId="43341" xr:uid="{00000000-0005-0000-0000-0000015C0000}"/>
    <cellStyle name="40% - Accent4 2 7 8 8" xfId="43342" xr:uid="{00000000-0005-0000-0000-0000025C0000}"/>
    <cellStyle name="40% - Accent4 2 7 9" xfId="43343" xr:uid="{00000000-0005-0000-0000-0000035C0000}"/>
    <cellStyle name="40% - Accent4 2 7 9 2" xfId="43344" xr:uid="{00000000-0005-0000-0000-0000045C0000}"/>
    <cellStyle name="40% - Accent4 2 7 9 2 2" xfId="43345" xr:uid="{00000000-0005-0000-0000-0000055C0000}"/>
    <cellStyle name="40% - Accent4 2 7 9 2 2 2" xfId="43346" xr:uid="{00000000-0005-0000-0000-0000065C0000}"/>
    <cellStyle name="40% - Accent4 2 7 9 2 2 3" xfId="43347" xr:uid="{00000000-0005-0000-0000-0000075C0000}"/>
    <cellStyle name="40% - Accent4 2 7 9 2 2 4" xfId="43348" xr:uid="{00000000-0005-0000-0000-0000085C0000}"/>
    <cellStyle name="40% - Accent4 2 7 9 2 2 5" xfId="43349" xr:uid="{00000000-0005-0000-0000-0000095C0000}"/>
    <cellStyle name="40% - Accent4 2 7 9 2 2 6" xfId="43350" xr:uid="{00000000-0005-0000-0000-00000A5C0000}"/>
    <cellStyle name="40% - Accent4 2 7 9 2 3" xfId="43351" xr:uid="{00000000-0005-0000-0000-00000B5C0000}"/>
    <cellStyle name="40% - Accent4 2 7 9 2 4" xfId="43352" xr:uid="{00000000-0005-0000-0000-00000C5C0000}"/>
    <cellStyle name="40% - Accent4 2 7 9 2 5" xfId="43353" xr:uid="{00000000-0005-0000-0000-00000D5C0000}"/>
    <cellStyle name="40% - Accent4 2 7 9 2 6" xfId="43354" xr:uid="{00000000-0005-0000-0000-00000E5C0000}"/>
    <cellStyle name="40% - Accent4 2 7 9 3" xfId="43355" xr:uid="{00000000-0005-0000-0000-00000F5C0000}"/>
    <cellStyle name="40% - Accent4 2 7 9 4" xfId="43356" xr:uid="{00000000-0005-0000-0000-0000105C0000}"/>
    <cellStyle name="40% - Accent4 2 7 9 5" xfId="43357" xr:uid="{00000000-0005-0000-0000-0000115C0000}"/>
    <cellStyle name="40% - Accent4 2 7 9 6" xfId="43358" xr:uid="{00000000-0005-0000-0000-0000125C0000}"/>
    <cellStyle name="40% - Accent4 2 7 9 7" xfId="43359" xr:uid="{00000000-0005-0000-0000-0000135C0000}"/>
    <cellStyle name="40% - Accent4 2 7 9 8" xfId="43360" xr:uid="{00000000-0005-0000-0000-0000145C0000}"/>
    <cellStyle name="40% - Accent4 2 8" xfId="29902" xr:uid="{00000000-0005-0000-0000-0000155C0000}"/>
    <cellStyle name="40% - Accent4 2 8 2" xfId="43361" xr:uid="{00000000-0005-0000-0000-0000165C0000}"/>
    <cellStyle name="40% - Accent4 2 8 3" xfId="43362" xr:uid="{00000000-0005-0000-0000-0000175C0000}"/>
    <cellStyle name="40% - Accent4 2 8 4" xfId="43363" xr:uid="{00000000-0005-0000-0000-0000185C0000}"/>
    <cellStyle name="40% - Accent4 2 9" xfId="29903" xr:uid="{00000000-0005-0000-0000-0000195C0000}"/>
    <cellStyle name="40% - Accent4 2 9 2" xfId="43364" xr:uid="{00000000-0005-0000-0000-00001A5C0000}"/>
    <cellStyle name="40% - Accent4 2 9 3" xfId="43365" xr:uid="{00000000-0005-0000-0000-00001B5C0000}"/>
    <cellStyle name="40% - Accent4 2 9 4" xfId="43366" xr:uid="{00000000-0005-0000-0000-00001C5C0000}"/>
    <cellStyle name="40% - Accent4 20" xfId="29904" xr:uid="{00000000-0005-0000-0000-00001D5C0000}"/>
    <cellStyle name="40% - Accent4 20 2" xfId="29905" xr:uid="{00000000-0005-0000-0000-00001E5C0000}"/>
    <cellStyle name="40% - Accent4 21" xfId="29906" xr:uid="{00000000-0005-0000-0000-00001F5C0000}"/>
    <cellStyle name="40% - Accent4 21 2" xfId="29907" xr:uid="{00000000-0005-0000-0000-0000205C0000}"/>
    <cellStyle name="40% - Accent4 22" xfId="29908" xr:uid="{00000000-0005-0000-0000-0000215C0000}"/>
    <cellStyle name="40% - Accent4 22 2" xfId="29909" xr:uid="{00000000-0005-0000-0000-0000225C0000}"/>
    <cellStyle name="40% - Accent4 23" xfId="29910" xr:uid="{00000000-0005-0000-0000-0000235C0000}"/>
    <cellStyle name="40% - Accent4 23 2" xfId="29911" xr:uid="{00000000-0005-0000-0000-0000245C0000}"/>
    <cellStyle name="40% - Accent4 24" xfId="29912" xr:uid="{00000000-0005-0000-0000-0000255C0000}"/>
    <cellStyle name="40% - Accent4 24 2" xfId="29913" xr:uid="{00000000-0005-0000-0000-0000265C0000}"/>
    <cellStyle name="40% - Accent4 25" xfId="29914" xr:uid="{00000000-0005-0000-0000-0000275C0000}"/>
    <cellStyle name="40% - Accent4 25 2" xfId="29915" xr:uid="{00000000-0005-0000-0000-0000285C0000}"/>
    <cellStyle name="40% - Accent4 26" xfId="29916" xr:uid="{00000000-0005-0000-0000-0000295C0000}"/>
    <cellStyle name="40% - Accent4 26 2" xfId="29917" xr:uid="{00000000-0005-0000-0000-00002A5C0000}"/>
    <cellStyle name="40% - Accent4 27" xfId="29918" xr:uid="{00000000-0005-0000-0000-00002B5C0000}"/>
    <cellStyle name="40% - Accent4 27 2" xfId="29919" xr:uid="{00000000-0005-0000-0000-00002C5C0000}"/>
    <cellStyle name="40% - Accent4 28" xfId="29920" xr:uid="{00000000-0005-0000-0000-00002D5C0000}"/>
    <cellStyle name="40% - Accent4 28 2" xfId="29921" xr:uid="{00000000-0005-0000-0000-00002E5C0000}"/>
    <cellStyle name="40% - Accent4 29" xfId="29922" xr:uid="{00000000-0005-0000-0000-00002F5C0000}"/>
    <cellStyle name="40% - Accent4 29 2" xfId="29923" xr:uid="{00000000-0005-0000-0000-0000305C0000}"/>
    <cellStyle name="40% - Accent4 3" xfId="11290" xr:uid="{00000000-0005-0000-0000-0000315C0000}"/>
    <cellStyle name="40% - Accent4 3 10" xfId="11291" xr:uid="{00000000-0005-0000-0000-0000325C0000}"/>
    <cellStyle name="40% - Accent4 3 10 2" xfId="11292" xr:uid="{00000000-0005-0000-0000-0000335C0000}"/>
    <cellStyle name="40% - Accent4 3 10 3" xfId="11293" xr:uid="{00000000-0005-0000-0000-0000345C0000}"/>
    <cellStyle name="40% - Accent4 3 10 4" xfId="43367" xr:uid="{00000000-0005-0000-0000-0000355C0000}"/>
    <cellStyle name="40% - Accent4 3 10 5" xfId="43368" xr:uid="{00000000-0005-0000-0000-0000365C0000}"/>
    <cellStyle name="40% - Accent4 3 10 6" xfId="43369" xr:uid="{00000000-0005-0000-0000-0000375C0000}"/>
    <cellStyle name="40% - Accent4 3 10 7" xfId="43370" xr:uid="{00000000-0005-0000-0000-0000385C0000}"/>
    <cellStyle name="40% - Accent4 3 10 8" xfId="43371" xr:uid="{00000000-0005-0000-0000-0000395C0000}"/>
    <cellStyle name="40% - Accent4 3 11" xfId="11294" xr:uid="{00000000-0005-0000-0000-00003A5C0000}"/>
    <cellStyle name="40% - Accent4 3 11 2" xfId="11295" xr:uid="{00000000-0005-0000-0000-00003B5C0000}"/>
    <cellStyle name="40% - Accent4 3 11 3" xfId="11296" xr:uid="{00000000-0005-0000-0000-00003C5C0000}"/>
    <cellStyle name="40% - Accent4 3 11 4" xfId="43372" xr:uid="{00000000-0005-0000-0000-00003D5C0000}"/>
    <cellStyle name="40% - Accent4 3 11 5" xfId="43373" xr:uid="{00000000-0005-0000-0000-00003E5C0000}"/>
    <cellStyle name="40% - Accent4 3 11 6" xfId="43374" xr:uid="{00000000-0005-0000-0000-00003F5C0000}"/>
    <cellStyle name="40% - Accent4 3 11 7" xfId="43375" xr:uid="{00000000-0005-0000-0000-0000405C0000}"/>
    <cellStyle name="40% - Accent4 3 11 8" xfId="43376" xr:uid="{00000000-0005-0000-0000-0000415C0000}"/>
    <cellStyle name="40% - Accent4 3 12" xfId="11297" xr:uid="{00000000-0005-0000-0000-0000425C0000}"/>
    <cellStyle name="40% - Accent4 3 12 2" xfId="11298" xr:uid="{00000000-0005-0000-0000-0000435C0000}"/>
    <cellStyle name="40% - Accent4 3 12 3" xfId="11299" xr:uid="{00000000-0005-0000-0000-0000445C0000}"/>
    <cellStyle name="40% - Accent4 3 12 4" xfId="43377" xr:uid="{00000000-0005-0000-0000-0000455C0000}"/>
    <cellStyle name="40% - Accent4 3 12 5" xfId="43378" xr:uid="{00000000-0005-0000-0000-0000465C0000}"/>
    <cellStyle name="40% - Accent4 3 12 6" xfId="43379" xr:uid="{00000000-0005-0000-0000-0000475C0000}"/>
    <cellStyle name="40% - Accent4 3 12 7" xfId="43380" xr:uid="{00000000-0005-0000-0000-0000485C0000}"/>
    <cellStyle name="40% - Accent4 3 12 8" xfId="43381" xr:uid="{00000000-0005-0000-0000-0000495C0000}"/>
    <cellStyle name="40% - Accent4 3 13" xfId="11300" xr:uid="{00000000-0005-0000-0000-00004A5C0000}"/>
    <cellStyle name="40% - Accent4 3 13 2" xfId="43382" xr:uid="{00000000-0005-0000-0000-00004B5C0000}"/>
    <cellStyle name="40% - Accent4 3 13 3" xfId="43383" xr:uid="{00000000-0005-0000-0000-00004C5C0000}"/>
    <cellStyle name="40% - Accent4 3 13 4" xfId="43384" xr:uid="{00000000-0005-0000-0000-00004D5C0000}"/>
    <cellStyle name="40% - Accent4 3 13 5" xfId="43385" xr:uid="{00000000-0005-0000-0000-00004E5C0000}"/>
    <cellStyle name="40% - Accent4 3 13 6" xfId="43386" xr:uid="{00000000-0005-0000-0000-00004F5C0000}"/>
    <cellStyle name="40% - Accent4 3 13 7" xfId="43387" xr:uid="{00000000-0005-0000-0000-0000505C0000}"/>
    <cellStyle name="40% - Accent4 3 13 8" xfId="43388" xr:uid="{00000000-0005-0000-0000-0000515C0000}"/>
    <cellStyle name="40% - Accent4 3 14" xfId="11301" xr:uid="{00000000-0005-0000-0000-0000525C0000}"/>
    <cellStyle name="40% - Accent4 3 14 2" xfId="43389" xr:uid="{00000000-0005-0000-0000-0000535C0000}"/>
    <cellStyle name="40% - Accent4 3 14 3" xfId="43390" xr:uid="{00000000-0005-0000-0000-0000545C0000}"/>
    <cellStyle name="40% - Accent4 3 14 4" xfId="43391" xr:uid="{00000000-0005-0000-0000-0000555C0000}"/>
    <cellStyle name="40% - Accent4 3 14 5" xfId="43392" xr:uid="{00000000-0005-0000-0000-0000565C0000}"/>
    <cellStyle name="40% - Accent4 3 14 6" xfId="43393" xr:uid="{00000000-0005-0000-0000-0000575C0000}"/>
    <cellStyle name="40% - Accent4 3 14 7" xfId="43394" xr:uid="{00000000-0005-0000-0000-0000585C0000}"/>
    <cellStyle name="40% - Accent4 3 14 8" xfId="43395" xr:uid="{00000000-0005-0000-0000-0000595C0000}"/>
    <cellStyle name="40% - Accent4 3 15" xfId="11302" xr:uid="{00000000-0005-0000-0000-00005A5C0000}"/>
    <cellStyle name="40% - Accent4 3 15 2" xfId="43396" xr:uid="{00000000-0005-0000-0000-00005B5C0000}"/>
    <cellStyle name="40% - Accent4 3 15 2 2" xfId="43397" xr:uid="{00000000-0005-0000-0000-00005C5C0000}"/>
    <cellStyle name="40% - Accent4 3 15 2 2 2" xfId="43398" xr:uid="{00000000-0005-0000-0000-00005D5C0000}"/>
    <cellStyle name="40% - Accent4 3 15 2 2 3" xfId="43399" xr:uid="{00000000-0005-0000-0000-00005E5C0000}"/>
    <cellStyle name="40% - Accent4 3 15 2 2 4" xfId="43400" xr:uid="{00000000-0005-0000-0000-00005F5C0000}"/>
    <cellStyle name="40% - Accent4 3 15 2 2 5" xfId="43401" xr:uid="{00000000-0005-0000-0000-0000605C0000}"/>
    <cellStyle name="40% - Accent4 3 15 2 2 6" xfId="43402" xr:uid="{00000000-0005-0000-0000-0000615C0000}"/>
    <cellStyle name="40% - Accent4 3 15 2 3" xfId="43403" xr:uid="{00000000-0005-0000-0000-0000625C0000}"/>
    <cellStyle name="40% - Accent4 3 15 2 4" xfId="43404" xr:uid="{00000000-0005-0000-0000-0000635C0000}"/>
    <cellStyle name="40% - Accent4 3 15 2 5" xfId="43405" xr:uid="{00000000-0005-0000-0000-0000645C0000}"/>
    <cellStyle name="40% - Accent4 3 15 2 6" xfId="43406" xr:uid="{00000000-0005-0000-0000-0000655C0000}"/>
    <cellStyle name="40% - Accent4 3 15 3" xfId="43407" xr:uid="{00000000-0005-0000-0000-0000665C0000}"/>
    <cellStyle name="40% - Accent4 3 15 4" xfId="43408" xr:uid="{00000000-0005-0000-0000-0000675C0000}"/>
    <cellStyle name="40% - Accent4 3 15 5" xfId="43409" xr:uid="{00000000-0005-0000-0000-0000685C0000}"/>
    <cellStyle name="40% - Accent4 3 15 6" xfId="43410" xr:uid="{00000000-0005-0000-0000-0000695C0000}"/>
    <cellStyle name="40% - Accent4 3 15 7" xfId="43411" xr:uid="{00000000-0005-0000-0000-00006A5C0000}"/>
    <cellStyle name="40% - Accent4 3 15 8" xfId="43412" xr:uid="{00000000-0005-0000-0000-00006B5C0000}"/>
    <cellStyle name="40% - Accent4 3 16" xfId="43413" xr:uid="{00000000-0005-0000-0000-00006C5C0000}"/>
    <cellStyle name="40% - Accent4 3 16 2" xfId="43414" xr:uid="{00000000-0005-0000-0000-00006D5C0000}"/>
    <cellStyle name="40% - Accent4 3 16 2 2" xfId="43415" xr:uid="{00000000-0005-0000-0000-00006E5C0000}"/>
    <cellStyle name="40% - Accent4 3 16 2 3" xfId="43416" xr:uid="{00000000-0005-0000-0000-00006F5C0000}"/>
    <cellStyle name="40% - Accent4 3 16 2 4" xfId="43417" xr:uid="{00000000-0005-0000-0000-0000705C0000}"/>
    <cellStyle name="40% - Accent4 3 16 2 5" xfId="43418" xr:uid="{00000000-0005-0000-0000-0000715C0000}"/>
    <cellStyle name="40% - Accent4 3 16 2 6" xfId="43419" xr:uid="{00000000-0005-0000-0000-0000725C0000}"/>
    <cellStyle name="40% - Accent4 3 16 3" xfId="43420" xr:uid="{00000000-0005-0000-0000-0000735C0000}"/>
    <cellStyle name="40% - Accent4 3 16 4" xfId="43421" xr:uid="{00000000-0005-0000-0000-0000745C0000}"/>
    <cellStyle name="40% - Accent4 3 16 5" xfId="43422" xr:uid="{00000000-0005-0000-0000-0000755C0000}"/>
    <cellStyle name="40% - Accent4 3 16 6" xfId="43423" xr:uid="{00000000-0005-0000-0000-0000765C0000}"/>
    <cellStyle name="40% - Accent4 3 17" xfId="43424" xr:uid="{00000000-0005-0000-0000-0000775C0000}"/>
    <cellStyle name="40% - Accent4 3 18" xfId="43425" xr:uid="{00000000-0005-0000-0000-0000785C0000}"/>
    <cellStyle name="40% - Accent4 3 19" xfId="43426" xr:uid="{00000000-0005-0000-0000-0000795C0000}"/>
    <cellStyle name="40% - Accent4 3 2" xfId="11303" xr:uid="{00000000-0005-0000-0000-00007A5C0000}"/>
    <cellStyle name="40% - Accent4 3 2 10" xfId="43427" xr:uid="{00000000-0005-0000-0000-00007B5C0000}"/>
    <cellStyle name="40% - Accent4 3 2 10 2" xfId="43428" xr:uid="{00000000-0005-0000-0000-00007C5C0000}"/>
    <cellStyle name="40% - Accent4 3 2 10 2 2" xfId="43429" xr:uid="{00000000-0005-0000-0000-00007D5C0000}"/>
    <cellStyle name="40% - Accent4 3 2 10 2 3" xfId="43430" xr:uid="{00000000-0005-0000-0000-00007E5C0000}"/>
    <cellStyle name="40% - Accent4 3 2 10 2 4" xfId="43431" xr:uid="{00000000-0005-0000-0000-00007F5C0000}"/>
    <cellStyle name="40% - Accent4 3 2 10 2 5" xfId="43432" xr:uid="{00000000-0005-0000-0000-0000805C0000}"/>
    <cellStyle name="40% - Accent4 3 2 10 2 6" xfId="43433" xr:uid="{00000000-0005-0000-0000-0000815C0000}"/>
    <cellStyle name="40% - Accent4 3 2 10 3" xfId="43434" xr:uid="{00000000-0005-0000-0000-0000825C0000}"/>
    <cellStyle name="40% - Accent4 3 2 10 4" xfId="43435" xr:uid="{00000000-0005-0000-0000-0000835C0000}"/>
    <cellStyle name="40% - Accent4 3 2 10 5" xfId="43436" xr:uid="{00000000-0005-0000-0000-0000845C0000}"/>
    <cellStyle name="40% - Accent4 3 2 10 6" xfId="43437" xr:uid="{00000000-0005-0000-0000-0000855C0000}"/>
    <cellStyle name="40% - Accent4 3 2 11" xfId="43438" xr:uid="{00000000-0005-0000-0000-0000865C0000}"/>
    <cellStyle name="40% - Accent4 3 2 12" xfId="43439" xr:uid="{00000000-0005-0000-0000-0000875C0000}"/>
    <cellStyle name="40% - Accent4 3 2 13" xfId="43440" xr:uid="{00000000-0005-0000-0000-0000885C0000}"/>
    <cellStyle name="40% - Accent4 3 2 14" xfId="43441" xr:uid="{00000000-0005-0000-0000-0000895C0000}"/>
    <cellStyle name="40% - Accent4 3 2 15" xfId="43442" xr:uid="{00000000-0005-0000-0000-00008A5C0000}"/>
    <cellStyle name="40% - Accent4 3 2 16" xfId="43443" xr:uid="{00000000-0005-0000-0000-00008B5C0000}"/>
    <cellStyle name="40% - Accent4 3 2 17" xfId="43444" xr:uid="{00000000-0005-0000-0000-00008C5C0000}"/>
    <cellStyle name="40% - Accent4 3 2 18" xfId="43445" xr:uid="{00000000-0005-0000-0000-00008D5C0000}"/>
    <cellStyle name="40% - Accent4 3 2 2" xfId="11304" xr:uid="{00000000-0005-0000-0000-00008E5C0000}"/>
    <cellStyle name="40% - Accent4 3 2 2 2" xfId="11305" xr:uid="{00000000-0005-0000-0000-00008F5C0000}"/>
    <cellStyle name="40% - Accent4 3 2 2 2 2" xfId="43446" xr:uid="{00000000-0005-0000-0000-0000905C0000}"/>
    <cellStyle name="40% - Accent4 3 2 2 2 2 2" xfId="43447" xr:uid="{00000000-0005-0000-0000-0000915C0000}"/>
    <cellStyle name="40% - Accent4 3 2 2 2 2 2 2" xfId="43448" xr:uid="{00000000-0005-0000-0000-0000925C0000}"/>
    <cellStyle name="40% - Accent4 3 2 2 2 2 2 3" xfId="43449" xr:uid="{00000000-0005-0000-0000-0000935C0000}"/>
    <cellStyle name="40% - Accent4 3 2 2 2 2 2 4" xfId="43450" xr:uid="{00000000-0005-0000-0000-0000945C0000}"/>
    <cellStyle name="40% - Accent4 3 2 2 2 2 2 5" xfId="43451" xr:uid="{00000000-0005-0000-0000-0000955C0000}"/>
    <cellStyle name="40% - Accent4 3 2 2 2 2 2 6" xfId="43452" xr:uid="{00000000-0005-0000-0000-0000965C0000}"/>
    <cellStyle name="40% - Accent4 3 2 2 2 2 3" xfId="43453" xr:uid="{00000000-0005-0000-0000-0000975C0000}"/>
    <cellStyle name="40% - Accent4 3 2 2 2 2 4" xfId="43454" xr:uid="{00000000-0005-0000-0000-0000985C0000}"/>
    <cellStyle name="40% - Accent4 3 2 2 2 2 5" xfId="43455" xr:uid="{00000000-0005-0000-0000-0000995C0000}"/>
    <cellStyle name="40% - Accent4 3 2 2 2 2 6" xfId="43456" xr:uid="{00000000-0005-0000-0000-00009A5C0000}"/>
    <cellStyle name="40% - Accent4 3 2 2 2 3" xfId="43457" xr:uid="{00000000-0005-0000-0000-00009B5C0000}"/>
    <cellStyle name="40% - Accent4 3 2 2 2 4" xfId="43458" xr:uid="{00000000-0005-0000-0000-00009C5C0000}"/>
    <cellStyle name="40% - Accent4 3 2 2 2 5" xfId="43459" xr:uid="{00000000-0005-0000-0000-00009D5C0000}"/>
    <cellStyle name="40% - Accent4 3 2 2 2 6" xfId="43460" xr:uid="{00000000-0005-0000-0000-00009E5C0000}"/>
    <cellStyle name="40% - Accent4 3 2 2 2 7" xfId="43461" xr:uid="{00000000-0005-0000-0000-00009F5C0000}"/>
    <cellStyle name="40% - Accent4 3 2 2 2 8" xfId="43462" xr:uid="{00000000-0005-0000-0000-0000A05C0000}"/>
    <cellStyle name="40% - Accent4 3 2 2 3" xfId="11306" xr:uid="{00000000-0005-0000-0000-0000A15C0000}"/>
    <cellStyle name="40% - Accent4 3 2 2 4" xfId="31908" xr:uid="{00000000-0005-0000-0000-0000A25C0000}"/>
    <cellStyle name="40% - Accent4 3 2 2 4 2" xfId="43463" xr:uid="{00000000-0005-0000-0000-0000A35C0000}"/>
    <cellStyle name="40% - Accent4 3 2 2 4 2 2" xfId="43464" xr:uid="{00000000-0005-0000-0000-0000A45C0000}"/>
    <cellStyle name="40% - Accent4 3 2 2 4 2 3" xfId="43465" xr:uid="{00000000-0005-0000-0000-0000A55C0000}"/>
    <cellStyle name="40% - Accent4 3 2 2 4 2 4" xfId="43466" xr:uid="{00000000-0005-0000-0000-0000A65C0000}"/>
    <cellStyle name="40% - Accent4 3 2 2 4 2 5" xfId="43467" xr:uid="{00000000-0005-0000-0000-0000A75C0000}"/>
    <cellStyle name="40% - Accent4 3 2 2 4 2 6" xfId="43468" xr:uid="{00000000-0005-0000-0000-0000A85C0000}"/>
    <cellStyle name="40% - Accent4 3 2 2 4 3" xfId="43469" xr:uid="{00000000-0005-0000-0000-0000A95C0000}"/>
    <cellStyle name="40% - Accent4 3 2 2 4 4" xfId="43470" xr:uid="{00000000-0005-0000-0000-0000AA5C0000}"/>
    <cellStyle name="40% - Accent4 3 2 2 4 5" xfId="43471" xr:uid="{00000000-0005-0000-0000-0000AB5C0000}"/>
    <cellStyle name="40% - Accent4 3 2 2 4 6" xfId="43472" xr:uid="{00000000-0005-0000-0000-0000AC5C0000}"/>
    <cellStyle name="40% - Accent4 3 2 2 5" xfId="43473" xr:uid="{00000000-0005-0000-0000-0000AD5C0000}"/>
    <cellStyle name="40% - Accent4 3 2 2 6" xfId="43474" xr:uid="{00000000-0005-0000-0000-0000AE5C0000}"/>
    <cellStyle name="40% - Accent4 3 2 2 7" xfId="43475" xr:uid="{00000000-0005-0000-0000-0000AF5C0000}"/>
    <cellStyle name="40% - Accent4 3 2 2 8" xfId="43476" xr:uid="{00000000-0005-0000-0000-0000B05C0000}"/>
    <cellStyle name="40% - Accent4 3 2 2 9" xfId="43477" xr:uid="{00000000-0005-0000-0000-0000B15C0000}"/>
    <cellStyle name="40% - Accent4 3 2 3" xfId="11307" xr:uid="{00000000-0005-0000-0000-0000B25C0000}"/>
    <cellStyle name="40% - Accent4 3 2 3 2" xfId="43478" xr:uid="{00000000-0005-0000-0000-0000B35C0000}"/>
    <cellStyle name="40% - Accent4 3 2 3 3" xfId="43479" xr:uid="{00000000-0005-0000-0000-0000B45C0000}"/>
    <cellStyle name="40% - Accent4 3 2 3 4" xfId="43480" xr:uid="{00000000-0005-0000-0000-0000B55C0000}"/>
    <cellStyle name="40% - Accent4 3 2 3 5" xfId="43481" xr:uid="{00000000-0005-0000-0000-0000B65C0000}"/>
    <cellStyle name="40% - Accent4 3 2 3 6" xfId="43482" xr:uid="{00000000-0005-0000-0000-0000B75C0000}"/>
    <cellStyle name="40% - Accent4 3 2 3 7" xfId="43483" xr:uid="{00000000-0005-0000-0000-0000B85C0000}"/>
    <cellStyle name="40% - Accent4 3 2 3 8" xfId="43484" xr:uid="{00000000-0005-0000-0000-0000B95C0000}"/>
    <cellStyle name="40% - Accent4 3 2 4" xfId="11308" xr:uid="{00000000-0005-0000-0000-0000BA5C0000}"/>
    <cellStyle name="40% - Accent4 3 2 4 2" xfId="43485" xr:uid="{00000000-0005-0000-0000-0000BB5C0000}"/>
    <cellStyle name="40% - Accent4 3 2 4 3" xfId="43486" xr:uid="{00000000-0005-0000-0000-0000BC5C0000}"/>
    <cellStyle name="40% - Accent4 3 2 4 4" xfId="43487" xr:uid="{00000000-0005-0000-0000-0000BD5C0000}"/>
    <cellStyle name="40% - Accent4 3 2 4 5" xfId="43488" xr:uid="{00000000-0005-0000-0000-0000BE5C0000}"/>
    <cellStyle name="40% - Accent4 3 2 4 6" xfId="43489" xr:uid="{00000000-0005-0000-0000-0000BF5C0000}"/>
    <cellStyle name="40% - Accent4 3 2 4 7" xfId="43490" xr:uid="{00000000-0005-0000-0000-0000C05C0000}"/>
    <cellStyle name="40% - Accent4 3 2 4 8" xfId="43491" xr:uid="{00000000-0005-0000-0000-0000C15C0000}"/>
    <cellStyle name="40% - Accent4 3 2 5" xfId="11309" xr:uid="{00000000-0005-0000-0000-0000C25C0000}"/>
    <cellStyle name="40% - Accent4 3 2 5 2" xfId="43492" xr:uid="{00000000-0005-0000-0000-0000C35C0000}"/>
    <cellStyle name="40% - Accent4 3 2 5 3" xfId="43493" xr:uid="{00000000-0005-0000-0000-0000C45C0000}"/>
    <cellStyle name="40% - Accent4 3 2 5 4" xfId="43494" xr:uid="{00000000-0005-0000-0000-0000C55C0000}"/>
    <cellStyle name="40% - Accent4 3 2 5 5" xfId="43495" xr:uid="{00000000-0005-0000-0000-0000C65C0000}"/>
    <cellStyle name="40% - Accent4 3 2 5 6" xfId="43496" xr:uid="{00000000-0005-0000-0000-0000C75C0000}"/>
    <cellStyle name="40% - Accent4 3 2 5 7" xfId="43497" xr:uid="{00000000-0005-0000-0000-0000C85C0000}"/>
    <cellStyle name="40% - Accent4 3 2 5 8" xfId="43498" xr:uid="{00000000-0005-0000-0000-0000C95C0000}"/>
    <cellStyle name="40% - Accent4 3 2 6" xfId="11310" xr:uid="{00000000-0005-0000-0000-0000CA5C0000}"/>
    <cellStyle name="40% - Accent4 3 2 6 2" xfId="43499" xr:uid="{00000000-0005-0000-0000-0000CB5C0000}"/>
    <cellStyle name="40% - Accent4 3 2 6 3" xfId="43500" xr:uid="{00000000-0005-0000-0000-0000CC5C0000}"/>
    <cellStyle name="40% - Accent4 3 2 6 4" xfId="43501" xr:uid="{00000000-0005-0000-0000-0000CD5C0000}"/>
    <cellStyle name="40% - Accent4 3 2 6 5" xfId="43502" xr:uid="{00000000-0005-0000-0000-0000CE5C0000}"/>
    <cellStyle name="40% - Accent4 3 2 6 6" xfId="43503" xr:uid="{00000000-0005-0000-0000-0000CF5C0000}"/>
    <cellStyle name="40% - Accent4 3 2 6 7" xfId="43504" xr:uid="{00000000-0005-0000-0000-0000D05C0000}"/>
    <cellStyle name="40% - Accent4 3 2 6 8" xfId="43505" xr:uid="{00000000-0005-0000-0000-0000D15C0000}"/>
    <cellStyle name="40% - Accent4 3 2 7" xfId="11311" xr:uid="{00000000-0005-0000-0000-0000D25C0000}"/>
    <cellStyle name="40% - Accent4 3 2 7 2" xfId="43506" xr:uid="{00000000-0005-0000-0000-0000D35C0000}"/>
    <cellStyle name="40% - Accent4 3 2 7 3" xfId="43507" xr:uid="{00000000-0005-0000-0000-0000D45C0000}"/>
    <cellStyle name="40% - Accent4 3 2 7 4" xfId="43508" xr:uid="{00000000-0005-0000-0000-0000D55C0000}"/>
    <cellStyle name="40% - Accent4 3 2 7 5" xfId="43509" xr:uid="{00000000-0005-0000-0000-0000D65C0000}"/>
    <cellStyle name="40% - Accent4 3 2 7 6" xfId="43510" xr:uid="{00000000-0005-0000-0000-0000D75C0000}"/>
    <cellStyle name="40% - Accent4 3 2 7 7" xfId="43511" xr:uid="{00000000-0005-0000-0000-0000D85C0000}"/>
    <cellStyle name="40% - Accent4 3 2 7 8" xfId="43512" xr:uid="{00000000-0005-0000-0000-0000D95C0000}"/>
    <cellStyle name="40% - Accent4 3 2 8" xfId="43513" xr:uid="{00000000-0005-0000-0000-0000DA5C0000}"/>
    <cellStyle name="40% - Accent4 3 2 8 2" xfId="43514" xr:uid="{00000000-0005-0000-0000-0000DB5C0000}"/>
    <cellStyle name="40% - Accent4 3 2 8 3" xfId="43515" xr:uid="{00000000-0005-0000-0000-0000DC5C0000}"/>
    <cellStyle name="40% - Accent4 3 2 8 4" xfId="43516" xr:uid="{00000000-0005-0000-0000-0000DD5C0000}"/>
    <cellStyle name="40% - Accent4 3 2 8 5" xfId="43517" xr:uid="{00000000-0005-0000-0000-0000DE5C0000}"/>
    <cellStyle name="40% - Accent4 3 2 8 6" xfId="43518" xr:uid="{00000000-0005-0000-0000-0000DF5C0000}"/>
    <cellStyle name="40% - Accent4 3 2 8 7" xfId="43519" xr:uid="{00000000-0005-0000-0000-0000E05C0000}"/>
    <cellStyle name="40% - Accent4 3 2 8 8" xfId="43520" xr:uid="{00000000-0005-0000-0000-0000E15C0000}"/>
    <cellStyle name="40% - Accent4 3 2 9" xfId="43521" xr:uid="{00000000-0005-0000-0000-0000E25C0000}"/>
    <cellStyle name="40% - Accent4 3 2 9 2" xfId="43522" xr:uid="{00000000-0005-0000-0000-0000E35C0000}"/>
    <cellStyle name="40% - Accent4 3 2 9 2 2" xfId="43523" xr:uid="{00000000-0005-0000-0000-0000E45C0000}"/>
    <cellStyle name="40% - Accent4 3 2 9 2 2 2" xfId="43524" xr:uid="{00000000-0005-0000-0000-0000E55C0000}"/>
    <cellStyle name="40% - Accent4 3 2 9 2 2 3" xfId="43525" xr:uid="{00000000-0005-0000-0000-0000E65C0000}"/>
    <cellStyle name="40% - Accent4 3 2 9 2 2 4" xfId="43526" xr:uid="{00000000-0005-0000-0000-0000E75C0000}"/>
    <cellStyle name="40% - Accent4 3 2 9 2 2 5" xfId="43527" xr:uid="{00000000-0005-0000-0000-0000E85C0000}"/>
    <cellStyle name="40% - Accent4 3 2 9 2 2 6" xfId="43528" xr:uid="{00000000-0005-0000-0000-0000E95C0000}"/>
    <cellStyle name="40% - Accent4 3 2 9 2 3" xfId="43529" xr:uid="{00000000-0005-0000-0000-0000EA5C0000}"/>
    <cellStyle name="40% - Accent4 3 2 9 2 4" xfId="43530" xr:uid="{00000000-0005-0000-0000-0000EB5C0000}"/>
    <cellStyle name="40% - Accent4 3 2 9 2 5" xfId="43531" xr:uid="{00000000-0005-0000-0000-0000EC5C0000}"/>
    <cellStyle name="40% - Accent4 3 2 9 2 6" xfId="43532" xr:uid="{00000000-0005-0000-0000-0000ED5C0000}"/>
    <cellStyle name="40% - Accent4 3 2 9 3" xfId="43533" xr:uid="{00000000-0005-0000-0000-0000EE5C0000}"/>
    <cellStyle name="40% - Accent4 3 2 9 4" xfId="43534" xr:uid="{00000000-0005-0000-0000-0000EF5C0000}"/>
    <cellStyle name="40% - Accent4 3 2 9 5" xfId="43535" xr:uid="{00000000-0005-0000-0000-0000F05C0000}"/>
    <cellStyle name="40% - Accent4 3 2 9 6" xfId="43536" xr:uid="{00000000-0005-0000-0000-0000F15C0000}"/>
    <cellStyle name="40% - Accent4 3 2 9 7" xfId="43537" xr:uid="{00000000-0005-0000-0000-0000F25C0000}"/>
    <cellStyle name="40% - Accent4 3 2 9 8" xfId="43538" xr:uid="{00000000-0005-0000-0000-0000F35C0000}"/>
    <cellStyle name="40% - Accent4 3 20" xfId="43539" xr:uid="{00000000-0005-0000-0000-0000F45C0000}"/>
    <cellStyle name="40% - Accent4 3 21" xfId="43540" xr:uid="{00000000-0005-0000-0000-0000F55C0000}"/>
    <cellStyle name="40% - Accent4 3 22" xfId="43541" xr:uid="{00000000-0005-0000-0000-0000F65C0000}"/>
    <cellStyle name="40% - Accent4 3 23" xfId="43542" xr:uid="{00000000-0005-0000-0000-0000F75C0000}"/>
    <cellStyle name="40% - Accent4 3 24" xfId="43543" xr:uid="{00000000-0005-0000-0000-0000F85C0000}"/>
    <cellStyle name="40% - Accent4 3 3" xfId="11312" xr:uid="{00000000-0005-0000-0000-0000F95C0000}"/>
    <cellStyle name="40% - Accent4 3 3 2" xfId="11313" xr:uid="{00000000-0005-0000-0000-0000FA5C0000}"/>
    <cellStyle name="40% - Accent4 3 3 2 2" xfId="11314" xr:uid="{00000000-0005-0000-0000-0000FB5C0000}"/>
    <cellStyle name="40% - Accent4 3 3 2 2 2" xfId="11315" xr:uid="{00000000-0005-0000-0000-0000FC5C0000}"/>
    <cellStyle name="40% - Accent4 3 3 2 2 2 2" xfId="11316" xr:uid="{00000000-0005-0000-0000-0000FD5C0000}"/>
    <cellStyle name="40% - Accent4 3 3 2 2 2 2 2" xfId="11317" xr:uid="{00000000-0005-0000-0000-0000FE5C0000}"/>
    <cellStyle name="40% - Accent4 3 3 2 2 2 2 2 2" xfId="11318" xr:uid="{00000000-0005-0000-0000-0000FF5C0000}"/>
    <cellStyle name="40% - Accent4 3 3 2 2 2 2 2 3" xfId="11319" xr:uid="{00000000-0005-0000-0000-0000005D0000}"/>
    <cellStyle name="40% - Accent4 3 3 2 2 2 2 3" xfId="11320" xr:uid="{00000000-0005-0000-0000-0000015D0000}"/>
    <cellStyle name="40% - Accent4 3 3 2 2 2 2 4" xfId="11321" xr:uid="{00000000-0005-0000-0000-0000025D0000}"/>
    <cellStyle name="40% - Accent4 3 3 2 2 2 3" xfId="11322" xr:uid="{00000000-0005-0000-0000-0000035D0000}"/>
    <cellStyle name="40% - Accent4 3 3 2 2 2 3 2" xfId="11323" xr:uid="{00000000-0005-0000-0000-0000045D0000}"/>
    <cellStyle name="40% - Accent4 3 3 2 2 2 3 3" xfId="11324" xr:uid="{00000000-0005-0000-0000-0000055D0000}"/>
    <cellStyle name="40% - Accent4 3 3 2 2 2 4" xfId="11325" xr:uid="{00000000-0005-0000-0000-0000065D0000}"/>
    <cellStyle name="40% - Accent4 3 3 2 2 2 5" xfId="11326" xr:uid="{00000000-0005-0000-0000-0000075D0000}"/>
    <cellStyle name="40% - Accent4 3 3 2 2 3" xfId="11327" xr:uid="{00000000-0005-0000-0000-0000085D0000}"/>
    <cellStyle name="40% - Accent4 3 3 2 2 3 2" xfId="11328" xr:uid="{00000000-0005-0000-0000-0000095D0000}"/>
    <cellStyle name="40% - Accent4 3 3 2 2 3 2 2" xfId="11329" xr:uid="{00000000-0005-0000-0000-00000A5D0000}"/>
    <cellStyle name="40% - Accent4 3 3 2 2 3 2 3" xfId="11330" xr:uid="{00000000-0005-0000-0000-00000B5D0000}"/>
    <cellStyle name="40% - Accent4 3 3 2 2 3 3" xfId="11331" xr:uid="{00000000-0005-0000-0000-00000C5D0000}"/>
    <cellStyle name="40% - Accent4 3 3 2 2 3 4" xfId="11332" xr:uid="{00000000-0005-0000-0000-00000D5D0000}"/>
    <cellStyle name="40% - Accent4 3 3 2 2 4" xfId="11333" xr:uid="{00000000-0005-0000-0000-00000E5D0000}"/>
    <cellStyle name="40% - Accent4 3 3 2 2 4 2" xfId="11334" xr:uid="{00000000-0005-0000-0000-00000F5D0000}"/>
    <cellStyle name="40% - Accent4 3 3 2 2 4 3" xfId="11335" xr:uid="{00000000-0005-0000-0000-0000105D0000}"/>
    <cellStyle name="40% - Accent4 3 3 2 2 5" xfId="11336" xr:uid="{00000000-0005-0000-0000-0000115D0000}"/>
    <cellStyle name="40% - Accent4 3 3 2 2 6" xfId="11337" xr:uid="{00000000-0005-0000-0000-0000125D0000}"/>
    <cellStyle name="40% - Accent4 3 3 2 3" xfId="11338" xr:uid="{00000000-0005-0000-0000-0000135D0000}"/>
    <cellStyle name="40% - Accent4 3 3 2 3 2" xfId="11339" xr:uid="{00000000-0005-0000-0000-0000145D0000}"/>
    <cellStyle name="40% - Accent4 3 3 2 3 2 2" xfId="11340" xr:uid="{00000000-0005-0000-0000-0000155D0000}"/>
    <cellStyle name="40% - Accent4 3 3 2 3 2 2 2" xfId="11341" xr:uid="{00000000-0005-0000-0000-0000165D0000}"/>
    <cellStyle name="40% - Accent4 3 3 2 3 2 2 3" xfId="11342" xr:uid="{00000000-0005-0000-0000-0000175D0000}"/>
    <cellStyle name="40% - Accent4 3 3 2 3 2 3" xfId="11343" xr:uid="{00000000-0005-0000-0000-0000185D0000}"/>
    <cellStyle name="40% - Accent4 3 3 2 3 2 4" xfId="11344" xr:uid="{00000000-0005-0000-0000-0000195D0000}"/>
    <cellStyle name="40% - Accent4 3 3 2 3 3" xfId="11345" xr:uid="{00000000-0005-0000-0000-00001A5D0000}"/>
    <cellStyle name="40% - Accent4 3 3 2 3 3 2" xfId="11346" xr:uid="{00000000-0005-0000-0000-00001B5D0000}"/>
    <cellStyle name="40% - Accent4 3 3 2 3 3 3" xfId="11347" xr:uid="{00000000-0005-0000-0000-00001C5D0000}"/>
    <cellStyle name="40% - Accent4 3 3 2 3 4" xfId="11348" xr:uid="{00000000-0005-0000-0000-00001D5D0000}"/>
    <cellStyle name="40% - Accent4 3 3 2 3 5" xfId="11349" xr:uid="{00000000-0005-0000-0000-00001E5D0000}"/>
    <cellStyle name="40% - Accent4 3 3 2 4" xfId="11350" xr:uid="{00000000-0005-0000-0000-00001F5D0000}"/>
    <cellStyle name="40% - Accent4 3 3 2 4 2" xfId="11351" xr:uid="{00000000-0005-0000-0000-0000205D0000}"/>
    <cellStyle name="40% - Accent4 3 3 2 4 2 2" xfId="11352" xr:uid="{00000000-0005-0000-0000-0000215D0000}"/>
    <cellStyle name="40% - Accent4 3 3 2 4 2 3" xfId="11353" xr:uid="{00000000-0005-0000-0000-0000225D0000}"/>
    <cellStyle name="40% - Accent4 3 3 2 4 3" xfId="11354" xr:uid="{00000000-0005-0000-0000-0000235D0000}"/>
    <cellStyle name="40% - Accent4 3 3 2 4 4" xfId="11355" xr:uid="{00000000-0005-0000-0000-0000245D0000}"/>
    <cellStyle name="40% - Accent4 3 3 2 5" xfId="11356" xr:uid="{00000000-0005-0000-0000-0000255D0000}"/>
    <cellStyle name="40% - Accent4 3 3 2 5 2" xfId="11357" xr:uid="{00000000-0005-0000-0000-0000265D0000}"/>
    <cellStyle name="40% - Accent4 3 3 2 5 3" xfId="11358" xr:uid="{00000000-0005-0000-0000-0000275D0000}"/>
    <cellStyle name="40% - Accent4 3 3 2 6" xfId="11359" xr:uid="{00000000-0005-0000-0000-0000285D0000}"/>
    <cellStyle name="40% - Accent4 3 3 2 7" xfId="11360" xr:uid="{00000000-0005-0000-0000-0000295D0000}"/>
    <cellStyle name="40% - Accent4 3 3 3" xfId="11361" xr:uid="{00000000-0005-0000-0000-00002A5D0000}"/>
    <cellStyle name="40% - Accent4 3 3 3 2" xfId="11362" xr:uid="{00000000-0005-0000-0000-00002B5D0000}"/>
    <cellStyle name="40% - Accent4 3 3 3 2 2" xfId="11363" xr:uid="{00000000-0005-0000-0000-00002C5D0000}"/>
    <cellStyle name="40% - Accent4 3 3 3 2 2 2" xfId="11364" xr:uid="{00000000-0005-0000-0000-00002D5D0000}"/>
    <cellStyle name="40% - Accent4 3 3 3 2 2 2 2" xfId="11365" xr:uid="{00000000-0005-0000-0000-00002E5D0000}"/>
    <cellStyle name="40% - Accent4 3 3 3 2 2 2 3" xfId="11366" xr:uid="{00000000-0005-0000-0000-00002F5D0000}"/>
    <cellStyle name="40% - Accent4 3 3 3 2 2 3" xfId="11367" xr:uid="{00000000-0005-0000-0000-0000305D0000}"/>
    <cellStyle name="40% - Accent4 3 3 3 2 2 4" xfId="11368" xr:uid="{00000000-0005-0000-0000-0000315D0000}"/>
    <cellStyle name="40% - Accent4 3 3 3 2 3" xfId="11369" xr:uid="{00000000-0005-0000-0000-0000325D0000}"/>
    <cellStyle name="40% - Accent4 3 3 3 2 3 2" xfId="11370" xr:uid="{00000000-0005-0000-0000-0000335D0000}"/>
    <cellStyle name="40% - Accent4 3 3 3 2 3 3" xfId="11371" xr:uid="{00000000-0005-0000-0000-0000345D0000}"/>
    <cellStyle name="40% - Accent4 3 3 3 2 4" xfId="11372" xr:uid="{00000000-0005-0000-0000-0000355D0000}"/>
    <cellStyle name="40% - Accent4 3 3 3 2 5" xfId="11373" xr:uid="{00000000-0005-0000-0000-0000365D0000}"/>
    <cellStyle name="40% - Accent4 3 3 3 3" xfId="11374" xr:uid="{00000000-0005-0000-0000-0000375D0000}"/>
    <cellStyle name="40% - Accent4 3 3 3 3 2" xfId="11375" xr:uid="{00000000-0005-0000-0000-0000385D0000}"/>
    <cellStyle name="40% - Accent4 3 3 3 3 2 2" xfId="11376" xr:uid="{00000000-0005-0000-0000-0000395D0000}"/>
    <cellStyle name="40% - Accent4 3 3 3 3 2 3" xfId="11377" xr:uid="{00000000-0005-0000-0000-00003A5D0000}"/>
    <cellStyle name="40% - Accent4 3 3 3 3 3" xfId="11378" xr:uid="{00000000-0005-0000-0000-00003B5D0000}"/>
    <cellStyle name="40% - Accent4 3 3 3 3 4" xfId="11379" xr:uid="{00000000-0005-0000-0000-00003C5D0000}"/>
    <cellStyle name="40% - Accent4 3 3 3 4" xfId="11380" xr:uid="{00000000-0005-0000-0000-00003D5D0000}"/>
    <cellStyle name="40% - Accent4 3 3 3 4 2" xfId="11381" xr:uid="{00000000-0005-0000-0000-00003E5D0000}"/>
    <cellStyle name="40% - Accent4 3 3 3 4 3" xfId="11382" xr:uid="{00000000-0005-0000-0000-00003F5D0000}"/>
    <cellStyle name="40% - Accent4 3 3 3 5" xfId="11383" xr:uid="{00000000-0005-0000-0000-0000405D0000}"/>
    <cellStyle name="40% - Accent4 3 3 3 6" xfId="11384" xr:uid="{00000000-0005-0000-0000-0000415D0000}"/>
    <cellStyle name="40% - Accent4 3 3 4" xfId="11385" xr:uid="{00000000-0005-0000-0000-0000425D0000}"/>
    <cellStyle name="40% - Accent4 3 3 4 2" xfId="11386" xr:uid="{00000000-0005-0000-0000-0000435D0000}"/>
    <cellStyle name="40% - Accent4 3 3 4 2 2" xfId="11387" xr:uid="{00000000-0005-0000-0000-0000445D0000}"/>
    <cellStyle name="40% - Accent4 3 3 4 2 2 2" xfId="11388" xr:uid="{00000000-0005-0000-0000-0000455D0000}"/>
    <cellStyle name="40% - Accent4 3 3 4 2 2 3" xfId="11389" xr:uid="{00000000-0005-0000-0000-0000465D0000}"/>
    <cellStyle name="40% - Accent4 3 3 4 2 3" xfId="11390" xr:uid="{00000000-0005-0000-0000-0000475D0000}"/>
    <cellStyle name="40% - Accent4 3 3 4 2 4" xfId="11391" xr:uid="{00000000-0005-0000-0000-0000485D0000}"/>
    <cellStyle name="40% - Accent4 3 3 4 3" xfId="11392" xr:uid="{00000000-0005-0000-0000-0000495D0000}"/>
    <cellStyle name="40% - Accent4 3 3 4 3 2" xfId="11393" xr:uid="{00000000-0005-0000-0000-00004A5D0000}"/>
    <cellStyle name="40% - Accent4 3 3 4 3 3" xfId="11394" xr:uid="{00000000-0005-0000-0000-00004B5D0000}"/>
    <cellStyle name="40% - Accent4 3 3 4 4" xfId="11395" xr:uid="{00000000-0005-0000-0000-00004C5D0000}"/>
    <cellStyle name="40% - Accent4 3 3 4 5" xfId="11396" xr:uid="{00000000-0005-0000-0000-00004D5D0000}"/>
    <cellStyle name="40% - Accent4 3 3 5" xfId="11397" xr:uid="{00000000-0005-0000-0000-00004E5D0000}"/>
    <cellStyle name="40% - Accent4 3 3 5 2" xfId="11398" xr:uid="{00000000-0005-0000-0000-00004F5D0000}"/>
    <cellStyle name="40% - Accent4 3 3 5 2 2" xfId="11399" xr:uid="{00000000-0005-0000-0000-0000505D0000}"/>
    <cellStyle name="40% - Accent4 3 3 5 2 3" xfId="11400" xr:uid="{00000000-0005-0000-0000-0000515D0000}"/>
    <cellStyle name="40% - Accent4 3 3 5 3" xfId="11401" xr:uid="{00000000-0005-0000-0000-0000525D0000}"/>
    <cellStyle name="40% - Accent4 3 3 5 4" xfId="11402" xr:uid="{00000000-0005-0000-0000-0000535D0000}"/>
    <cellStyle name="40% - Accent4 3 3 6" xfId="11403" xr:uid="{00000000-0005-0000-0000-0000545D0000}"/>
    <cellStyle name="40% - Accent4 3 3 6 2" xfId="11404" xr:uid="{00000000-0005-0000-0000-0000555D0000}"/>
    <cellStyle name="40% - Accent4 3 3 6 3" xfId="11405" xr:uid="{00000000-0005-0000-0000-0000565D0000}"/>
    <cellStyle name="40% - Accent4 3 3 7" xfId="11406" xr:uid="{00000000-0005-0000-0000-0000575D0000}"/>
    <cellStyle name="40% - Accent4 3 3 8" xfId="11407" xr:uid="{00000000-0005-0000-0000-0000585D0000}"/>
    <cellStyle name="40% - Accent4 3 4" xfId="11408" xr:uid="{00000000-0005-0000-0000-0000595D0000}"/>
    <cellStyle name="40% - Accent4 3 4 2" xfId="11409" xr:uid="{00000000-0005-0000-0000-00005A5D0000}"/>
    <cellStyle name="40% - Accent4 3 4 2 2" xfId="11410" xr:uid="{00000000-0005-0000-0000-00005B5D0000}"/>
    <cellStyle name="40% - Accent4 3 4 2 2 2" xfId="11411" xr:uid="{00000000-0005-0000-0000-00005C5D0000}"/>
    <cellStyle name="40% - Accent4 3 4 2 2 2 2" xfId="11412" xr:uid="{00000000-0005-0000-0000-00005D5D0000}"/>
    <cellStyle name="40% - Accent4 3 4 2 2 2 2 2" xfId="11413" xr:uid="{00000000-0005-0000-0000-00005E5D0000}"/>
    <cellStyle name="40% - Accent4 3 4 2 2 2 2 3" xfId="11414" xr:uid="{00000000-0005-0000-0000-00005F5D0000}"/>
    <cellStyle name="40% - Accent4 3 4 2 2 2 3" xfId="11415" xr:uid="{00000000-0005-0000-0000-0000605D0000}"/>
    <cellStyle name="40% - Accent4 3 4 2 2 2 4" xfId="11416" xr:uid="{00000000-0005-0000-0000-0000615D0000}"/>
    <cellStyle name="40% - Accent4 3 4 2 2 3" xfId="11417" xr:uid="{00000000-0005-0000-0000-0000625D0000}"/>
    <cellStyle name="40% - Accent4 3 4 2 2 3 2" xfId="11418" xr:uid="{00000000-0005-0000-0000-0000635D0000}"/>
    <cellStyle name="40% - Accent4 3 4 2 2 3 3" xfId="11419" xr:uid="{00000000-0005-0000-0000-0000645D0000}"/>
    <cellStyle name="40% - Accent4 3 4 2 2 4" xfId="11420" xr:uid="{00000000-0005-0000-0000-0000655D0000}"/>
    <cellStyle name="40% - Accent4 3 4 2 2 5" xfId="11421" xr:uid="{00000000-0005-0000-0000-0000665D0000}"/>
    <cellStyle name="40% - Accent4 3 4 2 3" xfId="11422" xr:uid="{00000000-0005-0000-0000-0000675D0000}"/>
    <cellStyle name="40% - Accent4 3 4 2 3 2" xfId="11423" xr:uid="{00000000-0005-0000-0000-0000685D0000}"/>
    <cellStyle name="40% - Accent4 3 4 2 3 2 2" xfId="11424" xr:uid="{00000000-0005-0000-0000-0000695D0000}"/>
    <cellStyle name="40% - Accent4 3 4 2 3 2 3" xfId="11425" xr:uid="{00000000-0005-0000-0000-00006A5D0000}"/>
    <cellStyle name="40% - Accent4 3 4 2 3 3" xfId="11426" xr:uid="{00000000-0005-0000-0000-00006B5D0000}"/>
    <cellStyle name="40% - Accent4 3 4 2 3 4" xfId="11427" xr:uid="{00000000-0005-0000-0000-00006C5D0000}"/>
    <cellStyle name="40% - Accent4 3 4 2 4" xfId="11428" xr:uid="{00000000-0005-0000-0000-00006D5D0000}"/>
    <cellStyle name="40% - Accent4 3 4 2 4 2" xfId="11429" xr:uid="{00000000-0005-0000-0000-00006E5D0000}"/>
    <cellStyle name="40% - Accent4 3 4 2 4 3" xfId="11430" xr:uid="{00000000-0005-0000-0000-00006F5D0000}"/>
    <cellStyle name="40% - Accent4 3 4 2 5" xfId="11431" xr:uid="{00000000-0005-0000-0000-0000705D0000}"/>
    <cellStyle name="40% - Accent4 3 4 2 6" xfId="11432" xr:uid="{00000000-0005-0000-0000-0000715D0000}"/>
    <cellStyle name="40% - Accent4 3 4 3" xfId="11433" xr:uid="{00000000-0005-0000-0000-0000725D0000}"/>
    <cellStyle name="40% - Accent4 3 4 3 2" xfId="11434" xr:uid="{00000000-0005-0000-0000-0000735D0000}"/>
    <cellStyle name="40% - Accent4 3 4 3 2 2" xfId="11435" xr:uid="{00000000-0005-0000-0000-0000745D0000}"/>
    <cellStyle name="40% - Accent4 3 4 3 2 2 2" xfId="11436" xr:uid="{00000000-0005-0000-0000-0000755D0000}"/>
    <cellStyle name="40% - Accent4 3 4 3 2 2 3" xfId="11437" xr:uid="{00000000-0005-0000-0000-0000765D0000}"/>
    <cellStyle name="40% - Accent4 3 4 3 2 3" xfId="11438" xr:uid="{00000000-0005-0000-0000-0000775D0000}"/>
    <cellStyle name="40% - Accent4 3 4 3 2 4" xfId="11439" xr:uid="{00000000-0005-0000-0000-0000785D0000}"/>
    <cellStyle name="40% - Accent4 3 4 3 3" xfId="11440" xr:uid="{00000000-0005-0000-0000-0000795D0000}"/>
    <cellStyle name="40% - Accent4 3 4 3 3 2" xfId="11441" xr:uid="{00000000-0005-0000-0000-00007A5D0000}"/>
    <cellStyle name="40% - Accent4 3 4 3 3 3" xfId="11442" xr:uid="{00000000-0005-0000-0000-00007B5D0000}"/>
    <cellStyle name="40% - Accent4 3 4 3 4" xfId="11443" xr:uid="{00000000-0005-0000-0000-00007C5D0000}"/>
    <cellStyle name="40% - Accent4 3 4 3 5" xfId="11444" xr:uid="{00000000-0005-0000-0000-00007D5D0000}"/>
    <cellStyle name="40% - Accent4 3 4 4" xfId="11445" xr:uid="{00000000-0005-0000-0000-00007E5D0000}"/>
    <cellStyle name="40% - Accent4 3 4 4 2" xfId="11446" xr:uid="{00000000-0005-0000-0000-00007F5D0000}"/>
    <cellStyle name="40% - Accent4 3 4 4 2 2" xfId="11447" xr:uid="{00000000-0005-0000-0000-0000805D0000}"/>
    <cellStyle name="40% - Accent4 3 4 4 2 3" xfId="11448" xr:uid="{00000000-0005-0000-0000-0000815D0000}"/>
    <cellStyle name="40% - Accent4 3 4 4 3" xfId="11449" xr:uid="{00000000-0005-0000-0000-0000825D0000}"/>
    <cellStyle name="40% - Accent4 3 4 4 4" xfId="11450" xr:uid="{00000000-0005-0000-0000-0000835D0000}"/>
    <cellStyle name="40% - Accent4 3 4 5" xfId="11451" xr:uid="{00000000-0005-0000-0000-0000845D0000}"/>
    <cellStyle name="40% - Accent4 3 4 5 2" xfId="11452" xr:uid="{00000000-0005-0000-0000-0000855D0000}"/>
    <cellStyle name="40% - Accent4 3 4 5 3" xfId="11453" xr:uid="{00000000-0005-0000-0000-0000865D0000}"/>
    <cellStyle name="40% - Accent4 3 4 6" xfId="11454" xr:uid="{00000000-0005-0000-0000-0000875D0000}"/>
    <cellStyle name="40% - Accent4 3 4 7" xfId="11455" xr:uid="{00000000-0005-0000-0000-0000885D0000}"/>
    <cellStyle name="40% - Accent4 3 5" xfId="11456" xr:uid="{00000000-0005-0000-0000-0000895D0000}"/>
    <cellStyle name="40% - Accent4 3 5 2" xfId="11457" xr:uid="{00000000-0005-0000-0000-00008A5D0000}"/>
    <cellStyle name="40% - Accent4 3 5 2 2" xfId="11458" xr:uid="{00000000-0005-0000-0000-00008B5D0000}"/>
    <cellStyle name="40% - Accent4 3 5 2 2 2" xfId="11459" xr:uid="{00000000-0005-0000-0000-00008C5D0000}"/>
    <cellStyle name="40% - Accent4 3 5 2 2 2 2" xfId="11460" xr:uid="{00000000-0005-0000-0000-00008D5D0000}"/>
    <cellStyle name="40% - Accent4 3 5 2 2 2 3" xfId="11461" xr:uid="{00000000-0005-0000-0000-00008E5D0000}"/>
    <cellStyle name="40% - Accent4 3 5 2 2 3" xfId="11462" xr:uid="{00000000-0005-0000-0000-00008F5D0000}"/>
    <cellStyle name="40% - Accent4 3 5 2 2 4" xfId="11463" xr:uid="{00000000-0005-0000-0000-0000905D0000}"/>
    <cellStyle name="40% - Accent4 3 5 2 3" xfId="11464" xr:uid="{00000000-0005-0000-0000-0000915D0000}"/>
    <cellStyle name="40% - Accent4 3 5 2 3 2" xfId="11465" xr:uid="{00000000-0005-0000-0000-0000925D0000}"/>
    <cellStyle name="40% - Accent4 3 5 2 3 3" xfId="11466" xr:uid="{00000000-0005-0000-0000-0000935D0000}"/>
    <cellStyle name="40% - Accent4 3 5 2 4" xfId="11467" xr:uid="{00000000-0005-0000-0000-0000945D0000}"/>
    <cellStyle name="40% - Accent4 3 5 2 5" xfId="11468" xr:uid="{00000000-0005-0000-0000-0000955D0000}"/>
    <cellStyle name="40% - Accent4 3 5 3" xfId="11469" xr:uid="{00000000-0005-0000-0000-0000965D0000}"/>
    <cellStyle name="40% - Accent4 3 5 3 2" xfId="11470" xr:uid="{00000000-0005-0000-0000-0000975D0000}"/>
    <cellStyle name="40% - Accent4 3 5 3 2 2" xfId="11471" xr:uid="{00000000-0005-0000-0000-0000985D0000}"/>
    <cellStyle name="40% - Accent4 3 5 3 2 3" xfId="11472" xr:uid="{00000000-0005-0000-0000-0000995D0000}"/>
    <cellStyle name="40% - Accent4 3 5 3 3" xfId="11473" xr:uid="{00000000-0005-0000-0000-00009A5D0000}"/>
    <cellStyle name="40% - Accent4 3 5 3 4" xfId="11474" xr:uid="{00000000-0005-0000-0000-00009B5D0000}"/>
    <cellStyle name="40% - Accent4 3 5 4" xfId="11475" xr:uid="{00000000-0005-0000-0000-00009C5D0000}"/>
    <cellStyle name="40% - Accent4 3 5 4 2" xfId="11476" xr:uid="{00000000-0005-0000-0000-00009D5D0000}"/>
    <cellStyle name="40% - Accent4 3 5 4 3" xfId="11477" xr:uid="{00000000-0005-0000-0000-00009E5D0000}"/>
    <cellStyle name="40% - Accent4 3 5 5" xfId="11478" xr:uid="{00000000-0005-0000-0000-00009F5D0000}"/>
    <cellStyle name="40% - Accent4 3 5 6" xfId="11479" xr:uid="{00000000-0005-0000-0000-0000A05D0000}"/>
    <cellStyle name="40% - Accent4 3 6" xfId="11480" xr:uid="{00000000-0005-0000-0000-0000A15D0000}"/>
    <cellStyle name="40% - Accent4 3 6 2" xfId="11481" xr:uid="{00000000-0005-0000-0000-0000A25D0000}"/>
    <cellStyle name="40% - Accent4 3 6 2 2" xfId="11482" xr:uid="{00000000-0005-0000-0000-0000A35D0000}"/>
    <cellStyle name="40% - Accent4 3 6 2 2 2" xfId="11483" xr:uid="{00000000-0005-0000-0000-0000A45D0000}"/>
    <cellStyle name="40% - Accent4 3 6 2 2 2 2" xfId="11484" xr:uid="{00000000-0005-0000-0000-0000A55D0000}"/>
    <cellStyle name="40% - Accent4 3 6 2 2 2 3" xfId="11485" xr:uid="{00000000-0005-0000-0000-0000A65D0000}"/>
    <cellStyle name="40% - Accent4 3 6 2 2 3" xfId="11486" xr:uid="{00000000-0005-0000-0000-0000A75D0000}"/>
    <cellStyle name="40% - Accent4 3 6 2 2 4" xfId="11487" xr:uid="{00000000-0005-0000-0000-0000A85D0000}"/>
    <cellStyle name="40% - Accent4 3 6 2 3" xfId="11488" xr:uid="{00000000-0005-0000-0000-0000A95D0000}"/>
    <cellStyle name="40% - Accent4 3 6 2 3 2" xfId="11489" xr:uid="{00000000-0005-0000-0000-0000AA5D0000}"/>
    <cellStyle name="40% - Accent4 3 6 2 3 3" xfId="11490" xr:uid="{00000000-0005-0000-0000-0000AB5D0000}"/>
    <cellStyle name="40% - Accent4 3 6 2 4" xfId="11491" xr:uid="{00000000-0005-0000-0000-0000AC5D0000}"/>
    <cellStyle name="40% - Accent4 3 6 2 5" xfId="11492" xr:uid="{00000000-0005-0000-0000-0000AD5D0000}"/>
    <cellStyle name="40% - Accent4 3 6 3" xfId="11493" xr:uid="{00000000-0005-0000-0000-0000AE5D0000}"/>
    <cellStyle name="40% - Accent4 3 6 3 2" xfId="11494" xr:uid="{00000000-0005-0000-0000-0000AF5D0000}"/>
    <cellStyle name="40% - Accent4 3 6 3 2 2" xfId="11495" xr:uid="{00000000-0005-0000-0000-0000B05D0000}"/>
    <cellStyle name="40% - Accent4 3 6 3 2 3" xfId="11496" xr:uid="{00000000-0005-0000-0000-0000B15D0000}"/>
    <cellStyle name="40% - Accent4 3 6 3 3" xfId="11497" xr:uid="{00000000-0005-0000-0000-0000B25D0000}"/>
    <cellStyle name="40% - Accent4 3 6 3 4" xfId="11498" xr:uid="{00000000-0005-0000-0000-0000B35D0000}"/>
    <cellStyle name="40% - Accent4 3 6 4" xfId="11499" xr:uid="{00000000-0005-0000-0000-0000B45D0000}"/>
    <cellStyle name="40% - Accent4 3 6 4 2" xfId="11500" xr:uid="{00000000-0005-0000-0000-0000B55D0000}"/>
    <cellStyle name="40% - Accent4 3 6 4 3" xfId="11501" xr:uid="{00000000-0005-0000-0000-0000B65D0000}"/>
    <cellStyle name="40% - Accent4 3 6 5" xfId="11502" xr:uid="{00000000-0005-0000-0000-0000B75D0000}"/>
    <cellStyle name="40% - Accent4 3 6 6" xfId="11503" xr:uid="{00000000-0005-0000-0000-0000B85D0000}"/>
    <cellStyle name="40% - Accent4 3 7" xfId="11504" xr:uid="{00000000-0005-0000-0000-0000B95D0000}"/>
    <cellStyle name="40% - Accent4 3 7 2" xfId="11505" xr:uid="{00000000-0005-0000-0000-0000BA5D0000}"/>
    <cellStyle name="40% - Accent4 3 7 2 2" xfId="11506" xr:uid="{00000000-0005-0000-0000-0000BB5D0000}"/>
    <cellStyle name="40% - Accent4 3 7 2 2 2" xfId="11507" xr:uid="{00000000-0005-0000-0000-0000BC5D0000}"/>
    <cellStyle name="40% - Accent4 3 7 2 2 3" xfId="11508" xr:uid="{00000000-0005-0000-0000-0000BD5D0000}"/>
    <cellStyle name="40% - Accent4 3 7 2 3" xfId="11509" xr:uid="{00000000-0005-0000-0000-0000BE5D0000}"/>
    <cellStyle name="40% - Accent4 3 7 2 4" xfId="11510" xr:uid="{00000000-0005-0000-0000-0000BF5D0000}"/>
    <cellStyle name="40% - Accent4 3 7 3" xfId="11511" xr:uid="{00000000-0005-0000-0000-0000C05D0000}"/>
    <cellStyle name="40% - Accent4 3 7 3 2" xfId="11512" xr:uid="{00000000-0005-0000-0000-0000C15D0000}"/>
    <cellStyle name="40% - Accent4 3 7 3 3" xfId="11513" xr:uid="{00000000-0005-0000-0000-0000C25D0000}"/>
    <cellStyle name="40% - Accent4 3 7 4" xfId="11514" xr:uid="{00000000-0005-0000-0000-0000C35D0000}"/>
    <cellStyle name="40% - Accent4 3 7 4 2" xfId="11515" xr:uid="{00000000-0005-0000-0000-0000C45D0000}"/>
    <cellStyle name="40% - Accent4 3 7 4 3" xfId="11516" xr:uid="{00000000-0005-0000-0000-0000C55D0000}"/>
    <cellStyle name="40% - Accent4 3 7 5" xfId="11517" xr:uid="{00000000-0005-0000-0000-0000C65D0000}"/>
    <cellStyle name="40% - Accent4 3 7 6" xfId="11518" xr:uid="{00000000-0005-0000-0000-0000C75D0000}"/>
    <cellStyle name="40% - Accent4 3 8" xfId="11519" xr:uid="{00000000-0005-0000-0000-0000C85D0000}"/>
    <cellStyle name="40% - Accent4 3 8 2" xfId="11520" xr:uid="{00000000-0005-0000-0000-0000C95D0000}"/>
    <cellStyle name="40% - Accent4 3 8 2 2" xfId="11521" xr:uid="{00000000-0005-0000-0000-0000CA5D0000}"/>
    <cellStyle name="40% - Accent4 3 8 2 2 2" xfId="11522" xr:uid="{00000000-0005-0000-0000-0000CB5D0000}"/>
    <cellStyle name="40% - Accent4 3 8 2 2 3" xfId="11523" xr:uid="{00000000-0005-0000-0000-0000CC5D0000}"/>
    <cellStyle name="40% - Accent4 3 8 2 3" xfId="11524" xr:uid="{00000000-0005-0000-0000-0000CD5D0000}"/>
    <cellStyle name="40% - Accent4 3 8 2 4" xfId="11525" xr:uid="{00000000-0005-0000-0000-0000CE5D0000}"/>
    <cellStyle name="40% - Accent4 3 8 3" xfId="11526" xr:uid="{00000000-0005-0000-0000-0000CF5D0000}"/>
    <cellStyle name="40% - Accent4 3 8 3 2" xfId="11527" xr:uid="{00000000-0005-0000-0000-0000D05D0000}"/>
    <cellStyle name="40% - Accent4 3 8 3 3" xfId="11528" xr:uid="{00000000-0005-0000-0000-0000D15D0000}"/>
    <cellStyle name="40% - Accent4 3 8 4" xfId="11529" xr:uid="{00000000-0005-0000-0000-0000D25D0000}"/>
    <cellStyle name="40% - Accent4 3 8 5" xfId="11530" xr:uid="{00000000-0005-0000-0000-0000D35D0000}"/>
    <cellStyle name="40% - Accent4 3 9" xfId="11531" xr:uid="{00000000-0005-0000-0000-0000D45D0000}"/>
    <cellStyle name="40% - Accent4 3 9 2" xfId="11532" xr:uid="{00000000-0005-0000-0000-0000D55D0000}"/>
    <cellStyle name="40% - Accent4 3 9 2 2" xfId="11533" xr:uid="{00000000-0005-0000-0000-0000D65D0000}"/>
    <cellStyle name="40% - Accent4 3 9 2 2 2" xfId="43544" xr:uid="{00000000-0005-0000-0000-0000D75D0000}"/>
    <cellStyle name="40% - Accent4 3 9 2 2 2 2" xfId="43545" xr:uid="{00000000-0005-0000-0000-0000D85D0000}"/>
    <cellStyle name="40% - Accent4 3 9 2 2 2 3" xfId="43546" xr:uid="{00000000-0005-0000-0000-0000D95D0000}"/>
    <cellStyle name="40% - Accent4 3 9 2 2 2 4" xfId="43547" xr:uid="{00000000-0005-0000-0000-0000DA5D0000}"/>
    <cellStyle name="40% - Accent4 3 9 2 2 2 5" xfId="43548" xr:uid="{00000000-0005-0000-0000-0000DB5D0000}"/>
    <cellStyle name="40% - Accent4 3 9 2 2 2 6" xfId="43549" xr:uid="{00000000-0005-0000-0000-0000DC5D0000}"/>
    <cellStyle name="40% - Accent4 3 9 2 2 3" xfId="43550" xr:uid="{00000000-0005-0000-0000-0000DD5D0000}"/>
    <cellStyle name="40% - Accent4 3 9 2 2 4" xfId="43551" xr:uid="{00000000-0005-0000-0000-0000DE5D0000}"/>
    <cellStyle name="40% - Accent4 3 9 2 2 5" xfId="43552" xr:uid="{00000000-0005-0000-0000-0000DF5D0000}"/>
    <cellStyle name="40% - Accent4 3 9 2 2 6" xfId="43553" xr:uid="{00000000-0005-0000-0000-0000E05D0000}"/>
    <cellStyle name="40% - Accent4 3 9 2 3" xfId="11534" xr:uid="{00000000-0005-0000-0000-0000E15D0000}"/>
    <cellStyle name="40% - Accent4 3 9 2 4" xfId="43554" xr:uid="{00000000-0005-0000-0000-0000E25D0000}"/>
    <cellStyle name="40% - Accent4 3 9 2 5" xfId="43555" xr:uid="{00000000-0005-0000-0000-0000E35D0000}"/>
    <cellStyle name="40% - Accent4 3 9 2 6" xfId="43556" xr:uid="{00000000-0005-0000-0000-0000E45D0000}"/>
    <cellStyle name="40% - Accent4 3 9 2 7" xfId="43557" xr:uid="{00000000-0005-0000-0000-0000E55D0000}"/>
    <cellStyle name="40% - Accent4 3 9 2 8" xfId="43558" xr:uid="{00000000-0005-0000-0000-0000E65D0000}"/>
    <cellStyle name="40% - Accent4 3 9 3" xfId="11535" xr:uid="{00000000-0005-0000-0000-0000E75D0000}"/>
    <cellStyle name="40% - Accent4 3 9 4" xfId="11536" xr:uid="{00000000-0005-0000-0000-0000E85D0000}"/>
    <cellStyle name="40% - Accent4 3 9 4 2" xfId="43559" xr:uid="{00000000-0005-0000-0000-0000E95D0000}"/>
    <cellStyle name="40% - Accent4 3 9 4 2 2" xfId="43560" xr:uid="{00000000-0005-0000-0000-0000EA5D0000}"/>
    <cellStyle name="40% - Accent4 3 9 4 2 3" xfId="43561" xr:uid="{00000000-0005-0000-0000-0000EB5D0000}"/>
    <cellStyle name="40% - Accent4 3 9 4 2 4" xfId="43562" xr:uid="{00000000-0005-0000-0000-0000EC5D0000}"/>
    <cellStyle name="40% - Accent4 3 9 4 2 5" xfId="43563" xr:uid="{00000000-0005-0000-0000-0000ED5D0000}"/>
    <cellStyle name="40% - Accent4 3 9 4 2 6" xfId="43564" xr:uid="{00000000-0005-0000-0000-0000EE5D0000}"/>
    <cellStyle name="40% - Accent4 3 9 4 3" xfId="43565" xr:uid="{00000000-0005-0000-0000-0000EF5D0000}"/>
    <cellStyle name="40% - Accent4 3 9 4 4" xfId="43566" xr:uid="{00000000-0005-0000-0000-0000F05D0000}"/>
    <cellStyle name="40% - Accent4 3 9 4 5" xfId="43567" xr:uid="{00000000-0005-0000-0000-0000F15D0000}"/>
    <cellStyle name="40% - Accent4 3 9 4 6" xfId="43568" xr:uid="{00000000-0005-0000-0000-0000F25D0000}"/>
    <cellStyle name="40% - Accent4 3 9 5" xfId="43569" xr:uid="{00000000-0005-0000-0000-0000F35D0000}"/>
    <cellStyle name="40% - Accent4 3 9 6" xfId="43570" xr:uid="{00000000-0005-0000-0000-0000F45D0000}"/>
    <cellStyle name="40% - Accent4 3 9 7" xfId="43571" xr:uid="{00000000-0005-0000-0000-0000F55D0000}"/>
    <cellStyle name="40% - Accent4 3 9 8" xfId="43572" xr:uid="{00000000-0005-0000-0000-0000F65D0000}"/>
    <cellStyle name="40% - Accent4 3 9 9" xfId="43573" xr:uid="{00000000-0005-0000-0000-0000F75D0000}"/>
    <cellStyle name="40% - Accent4 30" xfId="29924" xr:uid="{00000000-0005-0000-0000-0000F85D0000}"/>
    <cellStyle name="40% - Accent4 30 2" xfId="29925" xr:uid="{00000000-0005-0000-0000-0000F95D0000}"/>
    <cellStyle name="40% - Accent4 31" xfId="29926" xr:uid="{00000000-0005-0000-0000-0000FA5D0000}"/>
    <cellStyle name="40% - Accent4 31 2" xfId="29927" xr:uid="{00000000-0005-0000-0000-0000FB5D0000}"/>
    <cellStyle name="40% - Accent4 32" xfId="29928" xr:uid="{00000000-0005-0000-0000-0000FC5D0000}"/>
    <cellStyle name="40% - Accent4 32 2" xfId="29929" xr:uid="{00000000-0005-0000-0000-0000FD5D0000}"/>
    <cellStyle name="40% - Accent4 33" xfId="29930" xr:uid="{00000000-0005-0000-0000-0000FE5D0000}"/>
    <cellStyle name="40% - Accent4 33 2" xfId="29931" xr:uid="{00000000-0005-0000-0000-0000FF5D0000}"/>
    <cellStyle name="40% - Accent4 34" xfId="29932" xr:uid="{00000000-0005-0000-0000-0000005E0000}"/>
    <cellStyle name="40% - Accent4 35" xfId="29933" xr:uid="{00000000-0005-0000-0000-0000015E0000}"/>
    <cellStyle name="40% - Accent4 36" xfId="29934" xr:uid="{00000000-0005-0000-0000-0000025E0000}"/>
    <cellStyle name="40% - Accent4 4" xfId="11537" xr:uid="{00000000-0005-0000-0000-0000035E0000}"/>
    <cellStyle name="40% - Accent4 4 10" xfId="11538" xr:uid="{00000000-0005-0000-0000-0000045E0000}"/>
    <cellStyle name="40% - Accent4 4 10 2" xfId="11539" xr:uid="{00000000-0005-0000-0000-0000055E0000}"/>
    <cellStyle name="40% - Accent4 4 10 2 2" xfId="43574" xr:uid="{00000000-0005-0000-0000-0000065E0000}"/>
    <cellStyle name="40% - Accent4 4 10 2 3" xfId="43575" xr:uid="{00000000-0005-0000-0000-0000075E0000}"/>
    <cellStyle name="40% - Accent4 4 10 2 4" xfId="43576" xr:uid="{00000000-0005-0000-0000-0000085E0000}"/>
    <cellStyle name="40% - Accent4 4 10 2 5" xfId="43577" xr:uid="{00000000-0005-0000-0000-0000095E0000}"/>
    <cellStyle name="40% - Accent4 4 10 2 6" xfId="43578" xr:uid="{00000000-0005-0000-0000-00000A5E0000}"/>
    <cellStyle name="40% - Accent4 4 10 3" xfId="11540" xr:uid="{00000000-0005-0000-0000-00000B5E0000}"/>
    <cellStyle name="40% - Accent4 4 10 4" xfId="43579" xr:uid="{00000000-0005-0000-0000-00000C5E0000}"/>
    <cellStyle name="40% - Accent4 4 10 5" xfId="43580" xr:uid="{00000000-0005-0000-0000-00000D5E0000}"/>
    <cellStyle name="40% - Accent4 4 10 6" xfId="43581" xr:uid="{00000000-0005-0000-0000-00000E5E0000}"/>
    <cellStyle name="40% - Accent4 4 11" xfId="11541" xr:uid="{00000000-0005-0000-0000-00000F5E0000}"/>
    <cellStyle name="40% - Accent4 4 11 2" xfId="11542" xr:uid="{00000000-0005-0000-0000-0000105E0000}"/>
    <cellStyle name="40% - Accent4 4 11 3" xfId="11543" xr:uid="{00000000-0005-0000-0000-0000115E0000}"/>
    <cellStyle name="40% - Accent4 4 12" xfId="11544" xr:uid="{00000000-0005-0000-0000-0000125E0000}"/>
    <cellStyle name="40% - Accent4 4 13" xfId="11545" xr:uid="{00000000-0005-0000-0000-0000135E0000}"/>
    <cellStyle name="40% - Accent4 4 14" xfId="11546" xr:uid="{00000000-0005-0000-0000-0000145E0000}"/>
    <cellStyle name="40% - Accent4 4 15" xfId="43582" xr:uid="{00000000-0005-0000-0000-0000155E0000}"/>
    <cellStyle name="40% - Accent4 4 16" xfId="43583" xr:uid="{00000000-0005-0000-0000-0000165E0000}"/>
    <cellStyle name="40% - Accent4 4 17" xfId="43584" xr:uid="{00000000-0005-0000-0000-0000175E0000}"/>
    <cellStyle name="40% - Accent4 4 18" xfId="43585" xr:uid="{00000000-0005-0000-0000-0000185E0000}"/>
    <cellStyle name="40% - Accent4 4 2" xfId="11547" xr:uid="{00000000-0005-0000-0000-0000195E0000}"/>
    <cellStyle name="40% - Accent4 4 2 10" xfId="43586" xr:uid="{00000000-0005-0000-0000-00001A5E0000}"/>
    <cellStyle name="40% - Accent4 4 2 11" xfId="43587" xr:uid="{00000000-0005-0000-0000-00001B5E0000}"/>
    <cellStyle name="40% - Accent4 4 2 12" xfId="43588" xr:uid="{00000000-0005-0000-0000-00001C5E0000}"/>
    <cellStyle name="40% - Accent4 4 2 2" xfId="11548" xr:uid="{00000000-0005-0000-0000-00001D5E0000}"/>
    <cellStyle name="40% - Accent4 4 2 2 2" xfId="11549" xr:uid="{00000000-0005-0000-0000-00001E5E0000}"/>
    <cellStyle name="40% - Accent4 4 2 2 2 2" xfId="11550" xr:uid="{00000000-0005-0000-0000-00001F5E0000}"/>
    <cellStyle name="40% - Accent4 4 2 2 2 2 2" xfId="11551" xr:uid="{00000000-0005-0000-0000-0000205E0000}"/>
    <cellStyle name="40% - Accent4 4 2 2 2 2 2 2" xfId="11552" xr:uid="{00000000-0005-0000-0000-0000215E0000}"/>
    <cellStyle name="40% - Accent4 4 2 2 2 2 2 2 2" xfId="11553" xr:uid="{00000000-0005-0000-0000-0000225E0000}"/>
    <cellStyle name="40% - Accent4 4 2 2 2 2 2 2 3" xfId="11554" xr:uid="{00000000-0005-0000-0000-0000235E0000}"/>
    <cellStyle name="40% - Accent4 4 2 2 2 2 2 3" xfId="11555" xr:uid="{00000000-0005-0000-0000-0000245E0000}"/>
    <cellStyle name="40% - Accent4 4 2 2 2 2 2 4" xfId="11556" xr:uid="{00000000-0005-0000-0000-0000255E0000}"/>
    <cellStyle name="40% - Accent4 4 2 2 2 2 3" xfId="11557" xr:uid="{00000000-0005-0000-0000-0000265E0000}"/>
    <cellStyle name="40% - Accent4 4 2 2 2 2 3 2" xfId="11558" xr:uid="{00000000-0005-0000-0000-0000275E0000}"/>
    <cellStyle name="40% - Accent4 4 2 2 2 2 3 3" xfId="11559" xr:uid="{00000000-0005-0000-0000-0000285E0000}"/>
    <cellStyle name="40% - Accent4 4 2 2 2 2 4" xfId="11560" xr:uid="{00000000-0005-0000-0000-0000295E0000}"/>
    <cellStyle name="40% - Accent4 4 2 2 2 2 5" xfId="11561" xr:uid="{00000000-0005-0000-0000-00002A5E0000}"/>
    <cellStyle name="40% - Accent4 4 2 2 2 2 6" xfId="43589" xr:uid="{00000000-0005-0000-0000-00002B5E0000}"/>
    <cellStyle name="40% - Accent4 4 2 2 2 3" xfId="11562" xr:uid="{00000000-0005-0000-0000-00002C5E0000}"/>
    <cellStyle name="40% - Accent4 4 2 2 2 3 2" xfId="11563" xr:uid="{00000000-0005-0000-0000-00002D5E0000}"/>
    <cellStyle name="40% - Accent4 4 2 2 2 3 2 2" xfId="11564" xr:uid="{00000000-0005-0000-0000-00002E5E0000}"/>
    <cellStyle name="40% - Accent4 4 2 2 2 3 2 3" xfId="11565" xr:uid="{00000000-0005-0000-0000-00002F5E0000}"/>
    <cellStyle name="40% - Accent4 4 2 2 2 3 3" xfId="11566" xr:uid="{00000000-0005-0000-0000-0000305E0000}"/>
    <cellStyle name="40% - Accent4 4 2 2 2 3 4" xfId="11567" xr:uid="{00000000-0005-0000-0000-0000315E0000}"/>
    <cellStyle name="40% - Accent4 4 2 2 2 4" xfId="11568" xr:uid="{00000000-0005-0000-0000-0000325E0000}"/>
    <cellStyle name="40% - Accent4 4 2 2 2 4 2" xfId="11569" xr:uid="{00000000-0005-0000-0000-0000335E0000}"/>
    <cellStyle name="40% - Accent4 4 2 2 2 4 3" xfId="11570" xr:uid="{00000000-0005-0000-0000-0000345E0000}"/>
    <cellStyle name="40% - Accent4 4 2 2 2 5" xfId="11571" xr:uid="{00000000-0005-0000-0000-0000355E0000}"/>
    <cellStyle name="40% - Accent4 4 2 2 2 6" xfId="11572" xr:uid="{00000000-0005-0000-0000-0000365E0000}"/>
    <cellStyle name="40% - Accent4 4 2 2 3" xfId="11573" xr:uid="{00000000-0005-0000-0000-0000375E0000}"/>
    <cellStyle name="40% - Accent4 4 2 2 3 2" xfId="11574" xr:uid="{00000000-0005-0000-0000-0000385E0000}"/>
    <cellStyle name="40% - Accent4 4 2 2 3 2 2" xfId="11575" xr:uid="{00000000-0005-0000-0000-0000395E0000}"/>
    <cellStyle name="40% - Accent4 4 2 2 3 2 2 2" xfId="11576" xr:uid="{00000000-0005-0000-0000-00003A5E0000}"/>
    <cellStyle name="40% - Accent4 4 2 2 3 2 2 3" xfId="11577" xr:uid="{00000000-0005-0000-0000-00003B5E0000}"/>
    <cellStyle name="40% - Accent4 4 2 2 3 2 3" xfId="11578" xr:uid="{00000000-0005-0000-0000-00003C5E0000}"/>
    <cellStyle name="40% - Accent4 4 2 2 3 2 4" xfId="11579" xr:uid="{00000000-0005-0000-0000-00003D5E0000}"/>
    <cellStyle name="40% - Accent4 4 2 2 3 3" xfId="11580" xr:uid="{00000000-0005-0000-0000-00003E5E0000}"/>
    <cellStyle name="40% - Accent4 4 2 2 3 3 2" xfId="11581" xr:uid="{00000000-0005-0000-0000-00003F5E0000}"/>
    <cellStyle name="40% - Accent4 4 2 2 3 3 3" xfId="11582" xr:uid="{00000000-0005-0000-0000-0000405E0000}"/>
    <cellStyle name="40% - Accent4 4 2 2 3 4" xfId="11583" xr:uid="{00000000-0005-0000-0000-0000415E0000}"/>
    <cellStyle name="40% - Accent4 4 2 2 3 5" xfId="11584" xr:uid="{00000000-0005-0000-0000-0000425E0000}"/>
    <cellStyle name="40% - Accent4 4 2 2 4" xfId="11585" xr:uid="{00000000-0005-0000-0000-0000435E0000}"/>
    <cellStyle name="40% - Accent4 4 2 2 4 2" xfId="11586" xr:uid="{00000000-0005-0000-0000-0000445E0000}"/>
    <cellStyle name="40% - Accent4 4 2 2 4 2 2" xfId="11587" xr:uid="{00000000-0005-0000-0000-0000455E0000}"/>
    <cellStyle name="40% - Accent4 4 2 2 4 2 3" xfId="11588" xr:uid="{00000000-0005-0000-0000-0000465E0000}"/>
    <cellStyle name="40% - Accent4 4 2 2 4 3" xfId="11589" xr:uid="{00000000-0005-0000-0000-0000475E0000}"/>
    <cellStyle name="40% - Accent4 4 2 2 4 4" xfId="11590" xr:uid="{00000000-0005-0000-0000-0000485E0000}"/>
    <cellStyle name="40% - Accent4 4 2 2 5" xfId="11591" xr:uid="{00000000-0005-0000-0000-0000495E0000}"/>
    <cellStyle name="40% - Accent4 4 2 2 5 2" xfId="11592" xr:uid="{00000000-0005-0000-0000-00004A5E0000}"/>
    <cellStyle name="40% - Accent4 4 2 2 5 3" xfId="11593" xr:uid="{00000000-0005-0000-0000-00004B5E0000}"/>
    <cellStyle name="40% - Accent4 4 2 2 6" xfId="11594" xr:uid="{00000000-0005-0000-0000-00004C5E0000}"/>
    <cellStyle name="40% - Accent4 4 2 2 7" xfId="11595" xr:uid="{00000000-0005-0000-0000-00004D5E0000}"/>
    <cellStyle name="40% - Accent4 4 2 2 8" xfId="43590" xr:uid="{00000000-0005-0000-0000-00004E5E0000}"/>
    <cellStyle name="40% - Accent4 4 2 3" xfId="11596" xr:uid="{00000000-0005-0000-0000-00004F5E0000}"/>
    <cellStyle name="40% - Accent4 4 2 3 2" xfId="11597" xr:uid="{00000000-0005-0000-0000-0000505E0000}"/>
    <cellStyle name="40% - Accent4 4 2 3 2 2" xfId="11598" xr:uid="{00000000-0005-0000-0000-0000515E0000}"/>
    <cellStyle name="40% - Accent4 4 2 3 2 2 2" xfId="11599" xr:uid="{00000000-0005-0000-0000-0000525E0000}"/>
    <cellStyle name="40% - Accent4 4 2 3 2 2 2 2" xfId="11600" xr:uid="{00000000-0005-0000-0000-0000535E0000}"/>
    <cellStyle name="40% - Accent4 4 2 3 2 2 2 3" xfId="11601" xr:uid="{00000000-0005-0000-0000-0000545E0000}"/>
    <cellStyle name="40% - Accent4 4 2 3 2 2 3" xfId="11602" xr:uid="{00000000-0005-0000-0000-0000555E0000}"/>
    <cellStyle name="40% - Accent4 4 2 3 2 2 4" xfId="11603" xr:uid="{00000000-0005-0000-0000-0000565E0000}"/>
    <cellStyle name="40% - Accent4 4 2 3 2 3" xfId="11604" xr:uid="{00000000-0005-0000-0000-0000575E0000}"/>
    <cellStyle name="40% - Accent4 4 2 3 2 3 2" xfId="11605" xr:uid="{00000000-0005-0000-0000-0000585E0000}"/>
    <cellStyle name="40% - Accent4 4 2 3 2 3 3" xfId="11606" xr:uid="{00000000-0005-0000-0000-0000595E0000}"/>
    <cellStyle name="40% - Accent4 4 2 3 2 4" xfId="11607" xr:uid="{00000000-0005-0000-0000-00005A5E0000}"/>
    <cellStyle name="40% - Accent4 4 2 3 2 5" xfId="11608" xr:uid="{00000000-0005-0000-0000-00005B5E0000}"/>
    <cellStyle name="40% - Accent4 4 2 3 3" xfId="11609" xr:uid="{00000000-0005-0000-0000-00005C5E0000}"/>
    <cellStyle name="40% - Accent4 4 2 3 3 2" xfId="11610" xr:uid="{00000000-0005-0000-0000-00005D5E0000}"/>
    <cellStyle name="40% - Accent4 4 2 3 3 2 2" xfId="11611" xr:uid="{00000000-0005-0000-0000-00005E5E0000}"/>
    <cellStyle name="40% - Accent4 4 2 3 3 2 3" xfId="11612" xr:uid="{00000000-0005-0000-0000-00005F5E0000}"/>
    <cellStyle name="40% - Accent4 4 2 3 3 3" xfId="11613" xr:uid="{00000000-0005-0000-0000-0000605E0000}"/>
    <cellStyle name="40% - Accent4 4 2 3 3 4" xfId="11614" xr:uid="{00000000-0005-0000-0000-0000615E0000}"/>
    <cellStyle name="40% - Accent4 4 2 3 4" xfId="11615" xr:uid="{00000000-0005-0000-0000-0000625E0000}"/>
    <cellStyle name="40% - Accent4 4 2 3 4 2" xfId="11616" xr:uid="{00000000-0005-0000-0000-0000635E0000}"/>
    <cellStyle name="40% - Accent4 4 2 3 4 3" xfId="11617" xr:uid="{00000000-0005-0000-0000-0000645E0000}"/>
    <cellStyle name="40% - Accent4 4 2 3 5" xfId="11618" xr:uid="{00000000-0005-0000-0000-0000655E0000}"/>
    <cellStyle name="40% - Accent4 4 2 3 6" xfId="11619" xr:uid="{00000000-0005-0000-0000-0000665E0000}"/>
    <cellStyle name="40% - Accent4 4 2 4" xfId="11620" xr:uid="{00000000-0005-0000-0000-0000675E0000}"/>
    <cellStyle name="40% - Accent4 4 2 4 2" xfId="11621" xr:uid="{00000000-0005-0000-0000-0000685E0000}"/>
    <cellStyle name="40% - Accent4 4 2 4 2 2" xfId="11622" xr:uid="{00000000-0005-0000-0000-0000695E0000}"/>
    <cellStyle name="40% - Accent4 4 2 4 2 2 2" xfId="11623" xr:uid="{00000000-0005-0000-0000-00006A5E0000}"/>
    <cellStyle name="40% - Accent4 4 2 4 2 2 3" xfId="11624" xr:uid="{00000000-0005-0000-0000-00006B5E0000}"/>
    <cellStyle name="40% - Accent4 4 2 4 2 3" xfId="11625" xr:uid="{00000000-0005-0000-0000-00006C5E0000}"/>
    <cellStyle name="40% - Accent4 4 2 4 2 4" xfId="11626" xr:uid="{00000000-0005-0000-0000-00006D5E0000}"/>
    <cellStyle name="40% - Accent4 4 2 4 2 5" xfId="43591" xr:uid="{00000000-0005-0000-0000-00006E5E0000}"/>
    <cellStyle name="40% - Accent4 4 2 4 2 6" xfId="43592" xr:uid="{00000000-0005-0000-0000-00006F5E0000}"/>
    <cellStyle name="40% - Accent4 4 2 4 3" xfId="11627" xr:uid="{00000000-0005-0000-0000-0000705E0000}"/>
    <cellStyle name="40% - Accent4 4 2 4 3 2" xfId="11628" xr:uid="{00000000-0005-0000-0000-0000715E0000}"/>
    <cellStyle name="40% - Accent4 4 2 4 3 3" xfId="11629" xr:uid="{00000000-0005-0000-0000-0000725E0000}"/>
    <cellStyle name="40% - Accent4 4 2 4 4" xfId="11630" xr:uid="{00000000-0005-0000-0000-0000735E0000}"/>
    <cellStyle name="40% - Accent4 4 2 4 5" xfId="11631" xr:uid="{00000000-0005-0000-0000-0000745E0000}"/>
    <cellStyle name="40% - Accent4 4 2 4 6" xfId="43593" xr:uid="{00000000-0005-0000-0000-0000755E0000}"/>
    <cellStyle name="40% - Accent4 4 2 5" xfId="11632" xr:uid="{00000000-0005-0000-0000-0000765E0000}"/>
    <cellStyle name="40% - Accent4 4 2 5 2" xfId="11633" xr:uid="{00000000-0005-0000-0000-0000775E0000}"/>
    <cellStyle name="40% - Accent4 4 2 5 2 2" xfId="11634" xr:uid="{00000000-0005-0000-0000-0000785E0000}"/>
    <cellStyle name="40% - Accent4 4 2 5 2 3" xfId="11635" xr:uid="{00000000-0005-0000-0000-0000795E0000}"/>
    <cellStyle name="40% - Accent4 4 2 5 3" xfId="11636" xr:uid="{00000000-0005-0000-0000-00007A5E0000}"/>
    <cellStyle name="40% - Accent4 4 2 5 4" xfId="11637" xr:uid="{00000000-0005-0000-0000-00007B5E0000}"/>
    <cellStyle name="40% - Accent4 4 2 6" xfId="11638" xr:uid="{00000000-0005-0000-0000-00007C5E0000}"/>
    <cellStyle name="40% - Accent4 4 2 6 2" xfId="11639" xr:uid="{00000000-0005-0000-0000-00007D5E0000}"/>
    <cellStyle name="40% - Accent4 4 2 6 3" xfId="11640" xr:uid="{00000000-0005-0000-0000-00007E5E0000}"/>
    <cellStyle name="40% - Accent4 4 2 7" xfId="11641" xr:uid="{00000000-0005-0000-0000-00007F5E0000}"/>
    <cellStyle name="40% - Accent4 4 2 8" xfId="11642" xr:uid="{00000000-0005-0000-0000-0000805E0000}"/>
    <cellStyle name="40% - Accent4 4 2 9" xfId="43594" xr:uid="{00000000-0005-0000-0000-0000815E0000}"/>
    <cellStyle name="40% - Accent4 4 3" xfId="11643" xr:uid="{00000000-0005-0000-0000-0000825E0000}"/>
    <cellStyle name="40% - Accent4 4 3 2" xfId="11644" xr:uid="{00000000-0005-0000-0000-0000835E0000}"/>
    <cellStyle name="40% - Accent4 4 3 2 2" xfId="11645" xr:uid="{00000000-0005-0000-0000-0000845E0000}"/>
    <cellStyle name="40% - Accent4 4 3 2 2 2" xfId="11646" xr:uid="{00000000-0005-0000-0000-0000855E0000}"/>
    <cellStyle name="40% - Accent4 4 3 2 2 2 2" xfId="11647" xr:uid="{00000000-0005-0000-0000-0000865E0000}"/>
    <cellStyle name="40% - Accent4 4 3 2 2 2 2 2" xfId="11648" xr:uid="{00000000-0005-0000-0000-0000875E0000}"/>
    <cellStyle name="40% - Accent4 4 3 2 2 2 2 3" xfId="11649" xr:uid="{00000000-0005-0000-0000-0000885E0000}"/>
    <cellStyle name="40% - Accent4 4 3 2 2 2 3" xfId="11650" xr:uid="{00000000-0005-0000-0000-0000895E0000}"/>
    <cellStyle name="40% - Accent4 4 3 2 2 2 4" xfId="11651" xr:uid="{00000000-0005-0000-0000-00008A5E0000}"/>
    <cellStyle name="40% - Accent4 4 3 2 2 3" xfId="11652" xr:uid="{00000000-0005-0000-0000-00008B5E0000}"/>
    <cellStyle name="40% - Accent4 4 3 2 2 3 2" xfId="11653" xr:uid="{00000000-0005-0000-0000-00008C5E0000}"/>
    <cellStyle name="40% - Accent4 4 3 2 2 3 3" xfId="11654" xr:uid="{00000000-0005-0000-0000-00008D5E0000}"/>
    <cellStyle name="40% - Accent4 4 3 2 2 4" xfId="11655" xr:uid="{00000000-0005-0000-0000-00008E5E0000}"/>
    <cellStyle name="40% - Accent4 4 3 2 2 5" xfId="11656" xr:uid="{00000000-0005-0000-0000-00008F5E0000}"/>
    <cellStyle name="40% - Accent4 4 3 2 3" xfId="11657" xr:uid="{00000000-0005-0000-0000-0000905E0000}"/>
    <cellStyle name="40% - Accent4 4 3 2 3 2" xfId="11658" xr:uid="{00000000-0005-0000-0000-0000915E0000}"/>
    <cellStyle name="40% - Accent4 4 3 2 3 2 2" xfId="11659" xr:uid="{00000000-0005-0000-0000-0000925E0000}"/>
    <cellStyle name="40% - Accent4 4 3 2 3 2 3" xfId="11660" xr:uid="{00000000-0005-0000-0000-0000935E0000}"/>
    <cellStyle name="40% - Accent4 4 3 2 3 3" xfId="11661" xr:uid="{00000000-0005-0000-0000-0000945E0000}"/>
    <cellStyle name="40% - Accent4 4 3 2 3 4" xfId="11662" xr:uid="{00000000-0005-0000-0000-0000955E0000}"/>
    <cellStyle name="40% - Accent4 4 3 2 4" xfId="11663" xr:uid="{00000000-0005-0000-0000-0000965E0000}"/>
    <cellStyle name="40% - Accent4 4 3 2 4 2" xfId="11664" xr:uid="{00000000-0005-0000-0000-0000975E0000}"/>
    <cellStyle name="40% - Accent4 4 3 2 4 3" xfId="11665" xr:uid="{00000000-0005-0000-0000-0000985E0000}"/>
    <cellStyle name="40% - Accent4 4 3 2 5" xfId="11666" xr:uid="{00000000-0005-0000-0000-0000995E0000}"/>
    <cellStyle name="40% - Accent4 4 3 2 6" xfId="11667" xr:uid="{00000000-0005-0000-0000-00009A5E0000}"/>
    <cellStyle name="40% - Accent4 4 3 3" xfId="11668" xr:uid="{00000000-0005-0000-0000-00009B5E0000}"/>
    <cellStyle name="40% - Accent4 4 3 3 2" xfId="11669" xr:uid="{00000000-0005-0000-0000-00009C5E0000}"/>
    <cellStyle name="40% - Accent4 4 3 3 2 2" xfId="11670" xr:uid="{00000000-0005-0000-0000-00009D5E0000}"/>
    <cellStyle name="40% - Accent4 4 3 3 2 2 2" xfId="11671" xr:uid="{00000000-0005-0000-0000-00009E5E0000}"/>
    <cellStyle name="40% - Accent4 4 3 3 2 2 3" xfId="11672" xr:uid="{00000000-0005-0000-0000-00009F5E0000}"/>
    <cellStyle name="40% - Accent4 4 3 3 2 3" xfId="11673" xr:uid="{00000000-0005-0000-0000-0000A05E0000}"/>
    <cellStyle name="40% - Accent4 4 3 3 2 4" xfId="11674" xr:uid="{00000000-0005-0000-0000-0000A15E0000}"/>
    <cellStyle name="40% - Accent4 4 3 3 3" xfId="11675" xr:uid="{00000000-0005-0000-0000-0000A25E0000}"/>
    <cellStyle name="40% - Accent4 4 3 3 3 2" xfId="11676" xr:uid="{00000000-0005-0000-0000-0000A35E0000}"/>
    <cellStyle name="40% - Accent4 4 3 3 3 3" xfId="11677" xr:uid="{00000000-0005-0000-0000-0000A45E0000}"/>
    <cellStyle name="40% - Accent4 4 3 3 4" xfId="11678" xr:uid="{00000000-0005-0000-0000-0000A55E0000}"/>
    <cellStyle name="40% - Accent4 4 3 3 5" xfId="11679" xr:uid="{00000000-0005-0000-0000-0000A65E0000}"/>
    <cellStyle name="40% - Accent4 4 3 4" xfId="11680" xr:uid="{00000000-0005-0000-0000-0000A75E0000}"/>
    <cellStyle name="40% - Accent4 4 3 4 2" xfId="11681" xr:uid="{00000000-0005-0000-0000-0000A85E0000}"/>
    <cellStyle name="40% - Accent4 4 3 4 2 2" xfId="11682" xr:uid="{00000000-0005-0000-0000-0000A95E0000}"/>
    <cellStyle name="40% - Accent4 4 3 4 2 3" xfId="11683" xr:uid="{00000000-0005-0000-0000-0000AA5E0000}"/>
    <cellStyle name="40% - Accent4 4 3 4 3" xfId="11684" xr:uid="{00000000-0005-0000-0000-0000AB5E0000}"/>
    <cellStyle name="40% - Accent4 4 3 4 4" xfId="11685" xr:uid="{00000000-0005-0000-0000-0000AC5E0000}"/>
    <cellStyle name="40% - Accent4 4 3 5" xfId="11686" xr:uid="{00000000-0005-0000-0000-0000AD5E0000}"/>
    <cellStyle name="40% - Accent4 4 3 5 2" xfId="11687" xr:uid="{00000000-0005-0000-0000-0000AE5E0000}"/>
    <cellStyle name="40% - Accent4 4 3 5 3" xfId="11688" xr:uid="{00000000-0005-0000-0000-0000AF5E0000}"/>
    <cellStyle name="40% - Accent4 4 3 6" xfId="11689" xr:uid="{00000000-0005-0000-0000-0000B05E0000}"/>
    <cellStyle name="40% - Accent4 4 3 7" xfId="11690" xr:uid="{00000000-0005-0000-0000-0000B15E0000}"/>
    <cellStyle name="40% - Accent4 4 3 8" xfId="43595" xr:uid="{00000000-0005-0000-0000-0000B25E0000}"/>
    <cellStyle name="40% - Accent4 4 4" xfId="11691" xr:uid="{00000000-0005-0000-0000-0000B35E0000}"/>
    <cellStyle name="40% - Accent4 4 4 2" xfId="11692" xr:uid="{00000000-0005-0000-0000-0000B45E0000}"/>
    <cellStyle name="40% - Accent4 4 4 2 2" xfId="11693" xr:uid="{00000000-0005-0000-0000-0000B55E0000}"/>
    <cellStyle name="40% - Accent4 4 4 2 2 2" xfId="11694" xr:uid="{00000000-0005-0000-0000-0000B65E0000}"/>
    <cellStyle name="40% - Accent4 4 4 2 2 2 2" xfId="11695" xr:uid="{00000000-0005-0000-0000-0000B75E0000}"/>
    <cellStyle name="40% - Accent4 4 4 2 2 2 3" xfId="11696" xr:uid="{00000000-0005-0000-0000-0000B85E0000}"/>
    <cellStyle name="40% - Accent4 4 4 2 2 3" xfId="11697" xr:uid="{00000000-0005-0000-0000-0000B95E0000}"/>
    <cellStyle name="40% - Accent4 4 4 2 2 4" xfId="11698" xr:uid="{00000000-0005-0000-0000-0000BA5E0000}"/>
    <cellStyle name="40% - Accent4 4 4 2 3" xfId="11699" xr:uid="{00000000-0005-0000-0000-0000BB5E0000}"/>
    <cellStyle name="40% - Accent4 4 4 2 3 2" xfId="11700" xr:uid="{00000000-0005-0000-0000-0000BC5E0000}"/>
    <cellStyle name="40% - Accent4 4 4 2 3 3" xfId="11701" xr:uid="{00000000-0005-0000-0000-0000BD5E0000}"/>
    <cellStyle name="40% - Accent4 4 4 2 4" xfId="11702" xr:uid="{00000000-0005-0000-0000-0000BE5E0000}"/>
    <cellStyle name="40% - Accent4 4 4 2 5" xfId="11703" xr:uid="{00000000-0005-0000-0000-0000BF5E0000}"/>
    <cellStyle name="40% - Accent4 4 4 3" xfId="11704" xr:uid="{00000000-0005-0000-0000-0000C05E0000}"/>
    <cellStyle name="40% - Accent4 4 4 3 2" xfId="11705" xr:uid="{00000000-0005-0000-0000-0000C15E0000}"/>
    <cellStyle name="40% - Accent4 4 4 3 2 2" xfId="11706" xr:uid="{00000000-0005-0000-0000-0000C25E0000}"/>
    <cellStyle name="40% - Accent4 4 4 3 2 3" xfId="11707" xr:uid="{00000000-0005-0000-0000-0000C35E0000}"/>
    <cellStyle name="40% - Accent4 4 4 3 3" xfId="11708" xr:uid="{00000000-0005-0000-0000-0000C45E0000}"/>
    <cellStyle name="40% - Accent4 4 4 3 4" xfId="11709" xr:uid="{00000000-0005-0000-0000-0000C55E0000}"/>
    <cellStyle name="40% - Accent4 4 4 4" xfId="11710" xr:uid="{00000000-0005-0000-0000-0000C65E0000}"/>
    <cellStyle name="40% - Accent4 4 4 4 2" xfId="11711" xr:uid="{00000000-0005-0000-0000-0000C75E0000}"/>
    <cellStyle name="40% - Accent4 4 4 4 3" xfId="11712" xr:uid="{00000000-0005-0000-0000-0000C85E0000}"/>
    <cellStyle name="40% - Accent4 4 4 5" xfId="11713" xr:uid="{00000000-0005-0000-0000-0000C95E0000}"/>
    <cellStyle name="40% - Accent4 4 4 6" xfId="11714" xr:uid="{00000000-0005-0000-0000-0000CA5E0000}"/>
    <cellStyle name="40% - Accent4 4 4 7" xfId="43596" xr:uid="{00000000-0005-0000-0000-0000CB5E0000}"/>
    <cellStyle name="40% - Accent4 4 4 8" xfId="43597" xr:uid="{00000000-0005-0000-0000-0000CC5E0000}"/>
    <cellStyle name="40% - Accent4 4 5" xfId="11715" xr:uid="{00000000-0005-0000-0000-0000CD5E0000}"/>
    <cellStyle name="40% - Accent4 4 5 2" xfId="11716" xr:uid="{00000000-0005-0000-0000-0000CE5E0000}"/>
    <cellStyle name="40% - Accent4 4 5 2 2" xfId="11717" xr:uid="{00000000-0005-0000-0000-0000CF5E0000}"/>
    <cellStyle name="40% - Accent4 4 5 2 2 2" xfId="11718" xr:uid="{00000000-0005-0000-0000-0000D05E0000}"/>
    <cellStyle name="40% - Accent4 4 5 2 2 2 2" xfId="11719" xr:uid="{00000000-0005-0000-0000-0000D15E0000}"/>
    <cellStyle name="40% - Accent4 4 5 2 2 2 3" xfId="11720" xr:uid="{00000000-0005-0000-0000-0000D25E0000}"/>
    <cellStyle name="40% - Accent4 4 5 2 2 3" xfId="11721" xr:uid="{00000000-0005-0000-0000-0000D35E0000}"/>
    <cellStyle name="40% - Accent4 4 5 2 2 4" xfId="11722" xr:uid="{00000000-0005-0000-0000-0000D45E0000}"/>
    <cellStyle name="40% - Accent4 4 5 2 3" xfId="11723" xr:uid="{00000000-0005-0000-0000-0000D55E0000}"/>
    <cellStyle name="40% - Accent4 4 5 2 3 2" xfId="11724" xr:uid="{00000000-0005-0000-0000-0000D65E0000}"/>
    <cellStyle name="40% - Accent4 4 5 2 3 3" xfId="11725" xr:uid="{00000000-0005-0000-0000-0000D75E0000}"/>
    <cellStyle name="40% - Accent4 4 5 2 4" xfId="11726" xr:uid="{00000000-0005-0000-0000-0000D85E0000}"/>
    <cellStyle name="40% - Accent4 4 5 2 5" xfId="11727" xr:uid="{00000000-0005-0000-0000-0000D95E0000}"/>
    <cellStyle name="40% - Accent4 4 5 3" xfId="11728" xr:uid="{00000000-0005-0000-0000-0000DA5E0000}"/>
    <cellStyle name="40% - Accent4 4 5 3 2" xfId="11729" xr:uid="{00000000-0005-0000-0000-0000DB5E0000}"/>
    <cellStyle name="40% - Accent4 4 5 3 2 2" xfId="11730" xr:uid="{00000000-0005-0000-0000-0000DC5E0000}"/>
    <cellStyle name="40% - Accent4 4 5 3 2 3" xfId="11731" xr:uid="{00000000-0005-0000-0000-0000DD5E0000}"/>
    <cellStyle name="40% - Accent4 4 5 3 3" xfId="11732" xr:uid="{00000000-0005-0000-0000-0000DE5E0000}"/>
    <cellStyle name="40% - Accent4 4 5 3 4" xfId="11733" xr:uid="{00000000-0005-0000-0000-0000DF5E0000}"/>
    <cellStyle name="40% - Accent4 4 5 4" xfId="11734" xr:uid="{00000000-0005-0000-0000-0000E05E0000}"/>
    <cellStyle name="40% - Accent4 4 5 4 2" xfId="11735" xr:uid="{00000000-0005-0000-0000-0000E15E0000}"/>
    <cellStyle name="40% - Accent4 4 5 4 3" xfId="11736" xr:uid="{00000000-0005-0000-0000-0000E25E0000}"/>
    <cellStyle name="40% - Accent4 4 5 5" xfId="11737" xr:uid="{00000000-0005-0000-0000-0000E35E0000}"/>
    <cellStyle name="40% - Accent4 4 5 6" xfId="11738" xr:uid="{00000000-0005-0000-0000-0000E45E0000}"/>
    <cellStyle name="40% - Accent4 4 5 7" xfId="43598" xr:uid="{00000000-0005-0000-0000-0000E55E0000}"/>
    <cellStyle name="40% - Accent4 4 5 8" xfId="43599" xr:uid="{00000000-0005-0000-0000-0000E65E0000}"/>
    <cellStyle name="40% - Accent4 4 6" xfId="11739" xr:uid="{00000000-0005-0000-0000-0000E75E0000}"/>
    <cellStyle name="40% - Accent4 4 6 2" xfId="11740" xr:uid="{00000000-0005-0000-0000-0000E85E0000}"/>
    <cellStyle name="40% - Accent4 4 6 2 2" xfId="11741" xr:uid="{00000000-0005-0000-0000-0000E95E0000}"/>
    <cellStyle name="40% - Accent4 4 6 2 2 2" xfId="11742" xr:uid="{00000000-0005-0000-0000-0000EA5E0000}"/>
    <cellStyle name="40% - Accent4 4 6 2 2 3" xfId="11743" xr:uid="{00000000-0005-0000-0000-0000EB5E0000}"/>
    <cellStyle name="40% - Accent4 4 6 2 3" xfId="11744" xr:uid="{00000000-0005-0000-0000-0000EC5E0000}"/>
    <cellStyle name="40% - Accent4 4 6 2 4" xfId="11745" xr:uid="{00000000-0005-0000-0000-0000ED5E0000}"/>
    <cellStyle name="40% - Accent4 4 6 3" xfId="11746" xr:uid="{00000000-0005-0000-0000-0000EE5E0000}"/>
    <cellStyle name="40% - Accent4 4 6 3 2" xfId="11747" xr:uid="{00000000-0005-0000-0000-0000EF5E0000}"/>
    <cellStyle name="40% - Accent4 4 6 3 3" xfId="11748" xr:uid="{00000000-0005-0000-0000-0000F05E0000}"/>
    <cellStyle name="40% - Accent4 4 6 4" xfId="11749" xr:uid="{00000000-0005-0000-0000-0000F15E0000}"/>
    <cellStyle name="40% - Accent4 4 6 4 2" xfId="11750" xr:uid="{00000000-0005-0000-0000-0000F25E0000}"/>
    <cellStyle name="40% - Accent4 4 6 4 3" xfId="11751" xr:uid="{00000000-0005-0000-0000-0000F35E0000}"/>
    <cellStyle name="40% - Accent4 4 6 5" xfId="11752" xr:uid="{00000000-0005-0000-0000-0000F45E0000}"/>
    <cellStyle name="40% - Accent4 4 6 6" xfId="11753" xr:uid="{00000000-0005-0000-0000-0000F55E0000}"/>
    <cellStyle name="40% - Accent4 4 6 7" xfId="43600" xr:uid="{00000000-0005-0000-0000-0000F65E0000}"/>
    <cellStyle name="40% - Accent4 4 6 8" xfId="43601" xr:uid="{00000000-0005-0000-0000-0000F75E0000}"/>
    <cellStyle name="40% - Accent4 4 7" xfId="11754" xr:uid="{00000000-0005-0000-0000-0000F85E0000}"/>
    <cellStyle name="40% - Accent4 4 7 2" xfId="11755" xr:uid="{00000000-0005-0000-0000-0000F95E0000}"/>
    <cellStyle name="40% - Accent4 4 7 2 2" xfId="11756" xr:uid="{00000000-0005-0000-0000-0000FA5E0000}"/>
    <cellStyle name="40% - Accent4 4 7 2 2 2" xfId="11757" xr:uid="{00000000-0005-0000-0000-0000FB5E0000}"/>
    <cellStyle name="40% - Accent4 4 7 2 2 3" xfId="11758" xr:uid="{00000000-0005-0000-0000-0000FC5E0000}"/>
    <cellStyle name="40% - Accent4 4 7 2 3" xfId="11759" xr:uid="{00000000-0005-0000-0000-0000FD5E0000}"/>
    <cellStyle name="40% - Accent4 4 7 2 4" xfId="11760" xr:uid="{00000000-0005-0000-0000-0000FE5E0000}"/>
    <cellStyle name="40% - Accent4 4 7 3" xfId="11761" xr:uid="{00000000-0005-0000-0000-0000FF5E0000}"/>
    <cellStyle name="40% - Accent4 4 7 3 2" xfId="11762" xr:uid="{00000000-0005-0000-0000-0000005F0000}"/>
    <cellStyle name="40% - Accent4 4 7 3 3" xfId="11763" xr:uid="{00000000-0005-0000-0000-0000015F0000}"/>
    <cellStyle name="40% - Accent4 4 7 4" xfId="11764" xr:uid="{00000000-0005-0000-0000-0000025F0000}"/>
    <cellStyle name="40% - Accent4 4 7 5" xfId="11765" xr:uid="{00000000-0005-0000-0000-0000035F0000}"/>
    <cellStyle name="40% - Accent4 4 7 6" xfId="43602" xr:uid="{00000000-0005-0000-0000-0000045F0000}"/>
    <cellStyle name="40% - Accent4 4 7 7" xfId="43603" xr:uid="{00000000-0005-0000-0000-0000055F0000}"/>
    <cellStyle name="40% - Accent4 4 7 8" xfId="43604" xr:uid="{00000000-0005-0000-0000-0000065F0000}"/>
    <cellStyle name="40% - Accent4 4 8" xfId="11766" xr:uid="{00000000-0005-0000-0000-0000075F0000}"/>
    <cellStyle name="40% - Accent4 4 8 2" xfId="11767" xr:uid="{00000000-0005-0000-0000-0000085F0000}"/>
    <cellStyle name="40% - Accent4 4 8 2 2" xfId="11768" xr:uid="{00000000-0005-0000-0000-0000095F0000}"/>
    <cellStyle name="40% - Accent4 4 8 2 3" xfId="11769" xr:uid="{00000000-0005-0000-0000-00000A5F0000}"/>
    <cellStyle name="40% - Accent4 4 8 3" xfId="11770" xr:uid="{00000000-0005-0000-0000-00000B5F0000}"/>
    <cellStyle name="40% - Accent4 4 8 4" xfId="11771" xr:uid="{00000000-0005-0000-0000-00000C5F0000}"/>
    <cellStyle name="40% - Accent4 4 8 5" xfId="43605" xr:uid="{00000000-0005-0000-0000-00000D5F0000}"/>
    <cellStyle name="40% - Accent4 4 8 6" xfId="43606" xr:uid="{00000000-0005-0000-0000-00000E5F0000}"/>
    <cellStyle name="40% - Accent4 4 8 7" xfId="43607" xr:uid="{00000000-0005-0000-0000-00000F5F0000}"/>
    <cellStyle name="40% - Accent4 4 8 8" xfId="43608" xr:uid="{00000000-0005-0000-0000-0000105F0000}"/>
    <cellStyle name="40% - Accent4 4 9" xfId="11772" xr:uid="{00000000-0005-0000-0000-0000115F0000}"/>
    <cellStyle name="40% - Accent4 4 9 2" xfId="11773" xr:uid="{00000000-0005-0000-0000-0000125F0000}"/>
    <cellStyle name="40% - Accent4 4 9 2 2" xfId="43609" xr:uid="{00000000-0005-0000-0000-0000135F0000}"/>
    <cellStyle name="40% - Accent4 4 9 2 2 2" xfId="43610" xr:uid="{00000000-0005-0000-0000-0000145F0000}"/>
    <cellStyle name="40% - Accent4 4 9 2 2 3" xfId="43611" xr:uid="{00000000-0005-0000-0000-0000155F0000}"/>
    <cellStyle name="40% - Accent4 4 9 2 2 4" xfId="43612" xr:uid="{00000000-0005-0000-0000-0000165F0000}"/>
    <cellStyle name="40% - Accent4 4 9 2 2 5" xfId="43613" xr:uid="{00000000-0005-0000-0000-0000175F0000}"/>
    <cellStyle name="40% - Accent4 4 9 2 2 6" xfId="43614" xr:uid="{00000000-0005-0000-0000-0000185F0000}"/>
    <cellStyle name="40% - Accent4 4 9 2 3" xfId="43615" xr:uid="{00000000-0005-0000-0000-0000195F0000}"/>
    <cellStyle name="40% - Accent4 4 9 2 4" xfId="43616" xr:uid="{00000000-0005-0000-0000-00001A5F0000}"/>
    <cellStyle name="40% - Accent4 4 9 2 5" xfId="43617" xr:uid="{00000000-0005-0000-0000-00001B5F0000}"/>
    <cellStyle name="40% - Accent4 4 9 2 6" xfId="43618" xr:uid="{00000000-0005-0000-0000-00001C5F0000}"/>
    <cellStyle name="40% - Accent4 4 9 3" xfId="11774" xr:uid="{00000000-0005-0000-0000-00001D5F0000}"/>
    <cellStyle name="40% - Accent4 4 9 4" xfId="43619" xr:uid="{00000000-0005-0000-0000-00001E5F0000}"/>
    <cellStyle name="40% - Accent4 4 9 5" xfId="43620" xr:uid="{00000000-0005-0000-0000-00001F5F0000}"/>
    <cellStyle name="40% - Accent4 4 9 6" xfId="43621" xr:uid="{00000000-0005-0000-0000-0000205F0000}"/>
    <cellStyle name="40% - Accent4 4 9 7" xfId="43622" xr:uid="{00000000-0005-0000-0000-0000215F0000}"/>
    <cellStyle name="40% - Accent4 4 9 8" xfId="43623" xr:uid="{00000000-0005-0000-0000-0000225F0000}"/>
    <cellStyle name="40% - Accent4 5" xfId="11775" xr:uid="{00000000-0005-0000-0000-0000235F0000}"/>
    <cellStyle name="40% - Accent4 5 10" xfId="43624" xr:uid="{00000000-0005-0000-0000-0000245F0000}"/>
    <cellStyle name="40% - Accent4 5 10 2" xfId="43625" xr:uid="{00000000-0005-0000-0000-0000255F0000}"/>
    <cellStyle name="40% - Accent4 5 10 2 2" xfId="43626" xr:uid="{00000000-0005-0000-0000-0000265F0000}"/>
    <cellStyle name="40% - Accent4 5 10 2 3" xfId="43627" xr:uid="{00000000-0005-0000-0000-0000275F0000}"/>
    <cellStyle name="40% - Accent4 5 10 2 4" xfId="43628" xr:uid="{00000000-0005-0000-0000-0000285F0000}"/>
    <cellStyle name="40% - Accent4 5 10 2 5" xfId="43629" xr:uid="{00000000-0005-0000-0000-0000295F0000}"/>
    <cellStyle name="40% - Accent4 5 10 2 6" xfId="43630" xr:uid="{00000000-0005-0000-0000-00002A5F0000}"/>
    <cellStyle name="40% - Accent4 5 10 3" xfId="43631" xr:uid="{00000000-0005-0000-0000-00002B5F0000}"/>
    <cellStyle name="40% - Accent4 5 10 4" xfId="43632" xr:uid="{00000000-0005-0000-0000-00002C5F0000}"/>
    <cellStyle name="40% - Accent4 5 10 5" xfId="43633" xr:uid="{00000000-0005-0000-0000-00002D5F0000}"/>
    <cellStyle name="40% - Accent4 5 10 6" xfId="43634" xr:uid="{00000000-0005-0000-0000-00002E5F0000}"/>
    <cellStyle name="40% - Accent4 5 11" xfId="43635" xr:uid="{00000000-0005-0000-0000-00002F5F0000}"/>
    <cellStyle name="40% - Accent4 5 12" xfId="43636" xr:uid="{00000000-0005-0000-0000-0000305F0000}"/>
    <cellStyle name="40% - Accent4 5 13" xfId="43637" xr:uid="{00000000-0005-0000-0000-0000315F0000}"/>
    <cellStyle name="40% - Accent4 5 14" xfId="43638" xr:uid="{00000000-0005-0000-0000-0000325F0000}"/>
    <cellStyle name="40% - Accent4 5 15" xfId="43639" xr:uid="{00000000-0005-0000-0000-0000335F0000}"/>
    <cellStyle name="40% - Accent4 5 16" xfId="43640" xr:uid="{00000000-0005-0000-0000-0000345F0000}"/>
    <cellStyle name="40% - Accent4 5 17" xfId="43641" xr:uid="{00000000-0005-0000-0000-0000355F0000}"/>
    <cellStyle name="40% - Accent4 5 18" xfId="43642" xr:uid="{00000000-0005-0000-0000-0000365F0000}"/>
    <cellStyle name="40% - Accent4 5 2" xfId="11776" xr:uid="{00000000-0005-0000-0000-0000375F0000}"/>
    <cellStyle name="40% - Accent4 5 2 2" xfId="11777" xr:uid="{00000000-0005-0000-0000-0000385F0000}"/>
    <cellStyle name="40% - Accent4 5 2 2 2" xfId="11778" xr:uid="{00000000-0005-0000-0000-0000395F0000}"/>
    <cellStyle name="40% - Accent4 5 2 2 2 2" xfId="11779" xr:uid="{00000000-0005-0000-0000-00003A5F0000}"/>
    <cellStyle name="40% - Accent4 5 2 2 2 2 2" xfId="11780" xr:uid="{00000000-0005-0000-0000-00003B5F0000}"/>
    <cellStyle name="40% - Accent4 5 2 2 2 2 2 2" xfId="11781" xr:uid="{00000000-0005-0000-0000-00003C5F0000}"/>
    <cellStyle name="40% - Accent4 5 2 2 2 2 2 3" xfId="11782" xr:uid="{00000000-0005-0000-0000-00003D5F0000}"/>
    <cellStyle name="40% - Accent4 5 2 2 2 2 3" xfId="11783" xr:uid="{00000000-0005-0000-0000-00003E5F0000}"/>
    <cellStyle name="40% - Accent4 5 2 2 2 2 4" xfId="11784" xr:uid="{00000000-0005-0000-0000-00003F5F0000}"/>
    <cellStyle name="40% - Accent4 5 2 2 2 2 5" xfId="43643" xr:uid="{00000000-0005-0000-0000-0000405F0000}"/>
    <cellStyle name="40% - Accent4 5 2 2 2 2 6" xfId="43644" xr:uid="{00000000-0005-0000-0000-0000415F0000}"/>
    <cellStyle name="40% - Accent4 5 2 2 2 3" xfId="11785" xr:uid="{00000000-0005-0000-0000-0000425F0000}"/>
    <cellStyle name="40% - Accent4 5 2 2 2 3 2" xfId="11786" xr:uid="{00000000-0005-0000-0000-0000435F0000}"/>
    <cellStyle name="40% - Accent4 5 2 2 2 3 3" xfId="11787" xr:uid="{00000000-0005-0000-0000-0000445F0000}"/>
    <cellStyle name="40% - Accent4 5 2 2 2 4" xfId="11788" xr:uid="{00000000-0005-0000-0000-0000455F0000}"/>
    <cellStyle name="40% - Accent4 5 2 2 2 5" xfId="11789" xr:uid="{00000000-0005-0000-0000-0000465F0000}"/>
    <cellStyle name="40% - Accent4 5 2 2 2 6" xfId="43645" xr:uid="{00000000-0005-0000-0000-0000475F0000}"/>
    <cellStyle name="40% - Accent4 5 2 2 3" xfId="11790" xr:uid="{00000000-0005-0000-0000-0000485F0000}"/>
    <cellStyle name="40% - Accent4 5 2 2 3 2" xfId="11791" xr:uid="{00000000-0005-0000-0000-0000495F0000}"/>
    <cellStyle name="40% - Accent4 5 2 2 3 2 2" xfId="11792" xr:uid="{00000000-0005-0000-0000-00004A5F0000}"/>
    <cellStyle name="40% - Accent4 5 2 2 3 2 3" xfId="11793" xr:uid="{00000000-0005-0000-0000-00004B5F0000}"/>
    <cellStyle name="40% - Accent4 5 2 2 3 3" xfId="11794" xr:uid="{00000000-0005-0000-0000-00004C5F0000}"/>
    <cellStyle name="40% - Accent4 5 2 2 3 4" xfId="11795" xr:uid="{00000000-0005-0000-0000-00004D5F0000}"/>
    <cellStyle name="40% - Accent4 5 2 2 4" xfId="11796" xr:uid="{00000000-0005-0000-0000-00004E5F0000}"/>
    <cellStyle name="40% - Accent4 5 2 2 4 2" xfId="11797" xr:uid="{00000000-0005-0000-0000-00004F5F0000}"/>
    <cellStyle name="40% - Accent4 5 2 2 4 3" xfId="11798" xr:uid="{00000000-0005-0000-0000-0000505F0000}"/>
    <cellStyle name="40% - Accent4 5 2 2 5" xfId="11799" xr:uid="{00000000-0005-0000-0000-0000515F0000}"/>
    <cellStyle name="40% - Accent4 5 2 2 6" xfId="11800" xr:uid="{00000000-0005-0000-0000-0000525F0000}"/>
    <cellStyle name="40% - Accent4 5 2 2 7" xfId="43646" xr:uid="{00000000-0005-0000-0000-0000535F0000}"/>
    <cellStyle name="40% - Accent4 5 2 2 8" xfId="43647" xr:uid="{00000000-0005-0000-0000-0000545F0000}"/>
    <cellStyle name="40% - Accent4 5 2 3" xfId="11801" xr:uid="{00000000-0005-0000-0000-0000555F0000}"/>
    <cellStyle name="40% - Accent4 5 2 3 2" xfId="11802" xr:uid="{00000000-0005-0000-0000-0000565F0000}"/>
    <cellStyle name="40% - Accent4 5 2 3 2 2" xfId="11803" xr:uid="{00000000-0005-0000-0000-0000575F0000}"/>
    <cellStyle name="40% - Accent4 5 2 3 2 2 2" xfId="11804" xr:uid="{00000000-0005-0000-0000-0000585F0000}"/>
    <cellStyle name="40% - Accent4 5 2 3 2 2 3" xfId="11805" xr:uid="{00000000-0005-0000-0000-0000595F0000}"/>
    <cellStyle name="40% - Accent4 5 2 3 2 3" xfId="11806" xr:uid="{00000000-0005-0000-0000-00005A5F0000}"/>
    <cellStyle name="40% - Accent4 5 2 3 2 4" xfId="11807" xr:uid="{00000000-0005-0000-0000-00005B5F0000}"/>
    <cellStyle name="40% - Accent4 5 2 3 3" xfId="11808" xr:uid="{00000000-0005-0000-0000-00005C5F0000}"/>
    <cellStyle name="40% - Accent4 5 2 3 3 2" xfId="11809" xr:uid="{00000000-0005-0000-0000-00005D5F0000}"/>
    <cellStyle name="40% - Accent4 5 2 3 3 3" xfId="11810" xr:uid="{00000000-0005-0000-0000-00005E5F0000}"/>
    <cellStyle name="40% - Accent4 5 2 3 4" xfId="11811" xr:uid="{00000000-0005-0000-0000-00005F5F0000}"/>
    <cellStyle name="40% - Accent4 5 2 3 5" xfId="11812" xr:uid="{00000000-0005-0000-0000-0000605F0000}"/>
    <cellStyle name="40% - Accent4 5 2 4" xfId="11813" xr:uid="{00000000-0005-0000-0000-0000615F0000}"/>
    <cellStyle name="40% - Accent4 5 2 4 2" xfId="11814" xr:uid="{00000000-0005-0000-0000-0000625F0000}"/>
    <cellStyle name="40% - Accent4 5 2 4 2 2" xfId="11815" xr:uid="{00000000-0005-0000-0000-0000635F0000}"/>
    <cellStyle name="40% - Accent4 5 2 4 2 3" xfId="11816" xr:uid="{00000000-0005-0000-0000-0000645F0000}"/>
    <cellStyle name="40% - Accent4 5 2 4 2 4" xfId="43648" xr:uid="{00000000-0005-0000-0000-0000655F0000}"/>
    <cellStyle name="40% - Accent4 5 2 4 2 5" xfId="43649" xr:uid="{00000000-0005-0000-0000-0000665F0000}"/>
    <cellStyle name="40% - Accent4 5 2 4 2 6" xfId="43650" xr:uid="{00000000-0005-0000-0000-0000675F0000}"/>
    <cellStyle name="40% - Accent4 5 2 4 3" xfId="11817" xr:uid="{00000000-0005-0000-0000-0000685F0000}"/>
    <cellStyle name="40% - Accent4 5 2 4 4" xfId="11818" xr:uid="{00000000-0005-0000-0000-0000695F0000}"/>
    <cellStyle name="40% - Accent4 5 2 4 5" xfId="43651" xr:uid="{00000000-0005-0000-0000-00006A5F0000}"/>
    <cellStyle name="40% - Accent4 5 2 4 6" xfId="43652" xr:uid="{00000000-0005-0000-0000-00006B5F0000}"/>
    <cellStyle name="40% - Accent4 5 2 5" xfId="11819" xr:uid="{00000000-0005-0000-0000-00006C5F0000}"/>
    <cellStyle name="40% - Accent4 5 2 5 2" xfId="11820" xr:uid="{00000000-0005-0000-0000-00006D5F0000}"/>
    <cellStyle name="40% - Accent4 5 2 5 3" xfId="11821" xr:uid="{00000000-0005-0000-0000-00006E5F0000}"/>
    <cellStyle name="40% - Accent4 5 2 6" xfId="11822" xr:uid="{00000000-0005-0000-0000-00006F5F0000}"/>
    <cellStyle name="40% - Accent4 5 2 7" xfId="11823" xr:uid="{00000000-0005-0000-0000-0000705F0000}"/>
    <cellStyle name="40% - Accent4 5 2 8" xfId="43653" xr:uid="{00000000-0005-0000-0000-0000715F0000}"/>
    <cellStyle name="40% - Accent4 5 2 9" xfId="43654" xr:uid="{00000000-0005-0000-0000-0000725F0000}"/>
    <cellStyle name="40% - Accent4 5 3" xfId="11824" xr:uid="{00000000-0005-0000-0000-0000735F0000}"/>
    <cellStyle name="40% - Accent4 5 3 2" xfId="11825" xr:uid="{00000000-0005-0000-0000-0000745F0000}"/>
    <cellStyle name="40% - Accent4 5 3 2 2" xfId="11826" xr:uid="{00000000-0005-0000-0000-0000755F0000}"/>
    <cellStyle name="40% - Accent4 5 3 2 2 2" xfId="11827" xr:uid="{00000000-0005-0000-0000-0000765F0000}"/>
    <cellStyle name="40% - Accent4 5 3 2 2 2 2" xfId="11828" xr:uid="{00000000-0005-0000-0000-0000775F0000}"/>
    <cellStyle name="40% - Accent4 5 3 2 2 2 3" xfId="11829" xr:uid="{00000000-0005-0000-0000-0000785F0000}"/>
    <cellStyle name="40% - Accent4 5 3 2 2 3" xfId="11830" xr:uid="{00000000-0005-0000-0000-0000795F0000}"/>
    <cellStyle name="40% - Accent4 5 3 2 2 4" xfId="11831" xr:uid="{00000000-0005-0000-0000-00007A5F0000}"/>
    <cellStyle name="40% - Accent4 5 3 2 3" xfId="11832" xr:uid="{00000000-0005-0000-0000-00007B5F0000}"/>
    <cellStyle name="40% - Accent4 5 3 2 3 2" xfId="11833" xr:uid="{00000000-0005-0000-0000-00007C5F0000}"/>
    <cellStyle name="40% - Accent4 5 3 2 3 3" xfId="11834" xr:uid="{00000000-0005-0000-0000-00007D5F0000}"/>
    <cellStyle name="40% - Accent4 5 3 2 4" xfId="11835" xr:uid="{00000000-0005-0000-0000-00007E5F0000}"/>
    <cellStyle name="40% - Accent4 5 3 2 5" xfId="11836" xr:uid="{00000000-0005-0000-0000-00007F5F0000}"/>
    <cellStyle name="40% - Accent4 5 3 3" xfId="11837" xr:uid="{00000000-0005-0000-0000-0000805F0000}"/>
    <cellStyle name="40% - Accent4 5 3 3 2" xfId="11838" xr:uid="{00000000-0005-0000-0000-0000815F0000}"/>
    <cellStyle name="40% - Accent4 5 3 3 2 2" xfId="11839" xr:uid="{00000000-0005-0000-0000-0000825F0000}"/>
    <cellStyle name="40% - Accent4 5 3 3 2 3" xfId="11840" xr:uid="{00000000-0005-0000-0000-0000835F0000}"/>
    <cellStyle name="40% - Accent4 5 3 3 3" xfId="11841" xr:uid="{00000000-0005-0000-0000-0000845F0000}"/>
    <cellStyle name="40% - Accent4 5 3 3 4" xfId="11842" xr:uid="{00000000-0005-0000-0000-0000855F0000}"/>
    <cellStyle name="40% - Accent4 5 3 4" xfId="11843" xr:uid="{00000000-0005-0000-0000-0000865F0000}"/>
    <cellStyle name="40% - Accent4 5 3 4 2" xfId="11844" xr:uid="{00000000-0005-0000-0000-0000875F0000}"/>
    <cellStyle name="40% - Accent4 5 3 4 3" xfId="11845" xr:uid="{00000000-0005-0000-0000-0000885F0000}"/>
    <cellStyle name="40% - Accent4 5 3 5" xfId="11846" xr:uid="{00000000-0005-0000-0000-0000895F0000}"/>
    <cellStyle name="40% - Accent4 5 3 6" xfId="11847" xr:uid="{00000000-0005-0000-0000-00008A5F0000}"/>
    <cellStyle name="40% - Accent4 5 3 7" xfId="43655" xr:uid="{00000000-0005-0000-0000-00008B5F0000}"/>
    <cellStyle name="40% - Accent4 5 3 8" xfId="43656" xr:uid="{00000000-0005-0000-0000-00008C5F0000}"/>
    <cellStyle name="40% - Accent4 5 4" xfId="11848" xr:uid="{00000000-0005-0000-0000-00008D5F0000}"/>
    <cellStyle name="40% - Accent4 5 4 2" xfId="11849" xr:uid="{00000000-0005-0000-0000-00008E5F0000}"/>
    <cellStyle name="40% - Accent4 5 4 2 2" xfId="11850" xr:uid="{00000000-0005-0000-0000-00008F5F0000}"/>
    <cellStyle name="40% - Accent4 5 4 2 2 2" xfId="11851" xr:uid="{00000000-0005-0000-0000-0000905F0000}"/>
    <cellStyle name="40% - Accent4 5 4 2 2 3" xfId="11852" xr:uid="{00000000-0005-0000-0000-0000915F0000}"/>
    <cellStyle name="40% - Accent4 5 4 2 3" xfId="11853" xr:uid="{00000000-0005-0000-0000-0000925F0000}"/>
    <cellStyle name="40% - Accent4 5 4 2 4" xfId="11854" xr:uid="{00000000-0005-0000-0000-0000935F0000}"/>
    <cellStyle name="40% - Accent4 5 4 3" xfId="11855" xr:uid="{00000000-0005-0000-0000-0000945F0000}"/>
    <cellStyle name="40% - Accent4 5 4 3 2" xfId="11856" xr:uid="{00000000-0005-0000-0000-0000955F0000}"/>
    <cellStyle name="40% - Accent4 5 4 3 3" xfId="11857" xr:uid="{00000000-0005-0000-0000-0000965F0000}"/>
    <cellStyle name="40% - Accent4 5 4 4" xfId="11858" xr:uid="{00000000-0005-0000-0000-0000975F0000}"/>
    <cellStyle name="40% - Accent4 5 4 4 2" xfId="11859" xr:uid="{00000000-0005-0000-0000-0000985F0000}"/>
    <cellStyle name="40% - Accent4 5 4 4 3" xfId="11860" xr:uid="{00000000-0005-0000-0000-0000995F0000}"/>
    <cellStyle name="40% - Accent4 5 4 5" xfId="11861" xr:uid="{00000000-0005-0000-0000-00009A5F0000}"/>
    <cellStyle name="40% - Accent4 5 4 6" xfId="11862" xr:uid="{00000000-0005-0000-0000-00009B5F0000}"/>
    <cellStyle name="40% - Accent4 5 4 7" xfId="43657" xr:uid="{00000000-0005-0000-0000-00009C5F0000}"/>
    <cellStyle name="40% - Accent4 5 4 8" xfId="43658" xr:uid="{00000000-0005-0000-0000-00009D5F0000}"/>
    <cellStyle name="40% - Accent4 5 5" xfId="11863" xr:uid="{00000000-0005-0000-0000-00009E5F0000}"/>
    <cellStyle name="40% - Accent4 5 5 2" xfId="11864" xr:uid="{00000000-0005-0000-0000-00009F5F0000}"/>
    <cellStyle name="40% - Accent4 5 5 2 2" xfId="11865" xr:uid="{00000000-0005-0000-0000-0000A05F0000}"/>
    <cellStyle name="40% - Accent4 5 5 2 3" xfId="11866" xr:uid="{00000000-0005-0000-0000-0000A15F0000}"/>
    <cellStyle name="40% - Accent4 5 5 3" xfId="11867" xr:uid="{00000000-0005-0000-0000-0000A25F0000}"/>
    <cellStyle name="40% - Accent4 5 5 4" xfId="11868" xr:uid="{00000000-0005-0000-0000-0000A35F0000}"/>
    <cellStyle name="40% - Accent4 5 5 5" xfId="43659" xr:uid="{00000000-0005-0000-0000-0000A45F0000}"/>
    <cellStyle name="40% - Accent4 5 5 6" xfId="43660" xr:uid="{00000000-0005-0000-0000-0000A55F0000}"/>
    <cellStyle name="40% - Accent4 5 5 7" xfId="43661" xr:uid="{00000000-0005-0000-0000-0000A65F0000}"/>
    <cellStyle name="40% - Accent4 5 5 8" xfId="43662" xr:uid="{00000000-0005-0000-0000-0000A75F0000}"/>
    <cellStyle name="40% - Accent4 5 6" xfId="11869" xr:uid="{00000000-0005-0000-0000-0000A85F0000}"/>
    <cellStyle name="40% - Accent4 5 6 2" xfId="11870" xr:uid="{00000000-0005-0000-0000-0000A95F0000}"/>
    <cellStyle name="40% - Accent4 5 6 3" xfId="11871" xr:uid="{00000000-0005-0000-0000-0000AA5F0000}"/>
    <cellStyle name="40% - Accent4 5 6 4" xfId="43663" xr:uid="{00000000-0005-0000-0000-0000AB5F0000}"/>
    <cellStyle name="40% - Accent4 5 6 5" xfId="43664" xr:uid="{00000000-0005-0000-0000-0000AC5F0000}"/>
    <cellStyle name="40% - Accent4 5 6 6" xfId="43665" xr:uid="{00000000-0005-0000-0000-0000AD5F0000}"/>
    <cellStyle name="40% - Accent4 5 6 7" xfId="43666" xr:uid="{00000000-0005-0000-0000-0000AE5F0000}"/>
    <cellStyle name="40% - Accent4 5 6 8" xfId="43667" xr:uid="{00000000-0005-0000-0000-0000AF5F0000}"/>
    <cellStyle name="40% - Accent4 5 7" xfId="11872" xr:uid="{00000000-0005-0000-0000-0000B05F0000}"/>
    <cellStyle name="40% - Accent4 5 7 2" xfId="11873" xr:uid="{00000000-0005-0000-0000-0000B15F0000}"/>
    <cellStyle name="40% - Accent4 5 7 3" xfId="11874" xr:uid="{00000000-0005-0000-0000-0000B25F0000}"/>
    <cellStyle name="40% - Accent4 5 7 4" xfId="43668" xr:uid="{00000000-0005-0000-0000-0000B35F0000}"/>
    <cellStyle name="40% - Accent4 5 7 5" xfId="43669" xr:uid="{00000000-0005-0000-0000-0000B45F0000}"/>
    <cellStyle name="40% - Accent4 5 7 6" xfId="43670" xr:uid="{00000000-0005-0000-0000-0000B55F0000}"/>
    <cellStyle name="40% - Accent4 5 7 7" xfId="43671" xr:uid="{00000000-0005-0000-0000-0000B65F0000}"/>
    <cellStyle name="40% - Accent4 5 7 8" xfId="43672" xr:uid="{00000000-0005-0000-0000-0000B75F0000}"/>
    <cellStyle name="40% - Accent4 5 8" xfId="11875" xr:uid="{00000000-0005-0000-0000-0000B85F0000}"/>
    <cellStyle name="40% - Accent4 5 8 2" xfId="43673" xr:uid="{00000000-0005-0000-0000-0000B95F0000}"/>
    <cellStyle name="40% - Accent4 5 8 3" xfId="43674" xr:uid="{00000000-0005-0000-0000-0000BA5F0000}"/>
    <cellStyle name="40% - Accent4 5 8 4" xfId="43675" xr:uid="{00000000-0005-0000-0000-0000BB5F0000}"/>
    <cellStyle name="40% - Accent4 5 8 5" xfId="43676" xr:uid="{00000000-0005-0000-0000-0000BC5F0000}"/>
    <cellStyle name="40% - Accent4 5 8 6" xfId="43677" xr:uid="{00000000-0005-0000-0000-0000BD5F0000}"/>
    <cellStyle name="40% - Accent4 5 8 7" xfId="43678" xr:uid="{00000000-0005-0000-0000-0000BE5F0000}"/>
    <cellStyle name="40% - Accent4 5 8 8" xfId="43679" xr:uid="{00000000-0005-0000-0000-0000BF5F0000}"/>
    <cellStyle name="40% - Accent4 5 9" xfId="29935" xr:uid="{00000000-0005-0000-0000-0000C05F0000}"/>
    <cellStyle name="40% - Accent4 5 9 2" xfId="43680" xr:uid="{00000000-0005-0000-0000-0000C15F0000}"/>
    <cellStyle name="40% - Accent4 5 9 2 2" xfId="43681" xr:uid="{00000000-0005-0000-0000-0000C25F0000}"/>
    <cellStyle name="40% - Accent4 5 9 2 2 2" xfId="43682" xr:uid="{00000000-0005-0000-0000-0000C35F0000}"/>
    <cellStyle name="40% - Accent4 5 9 2 2 3" xfId="43683" xr:uid="{00000000-0005-0000-0000-0000C45F0000}"/>
    <cellStyle name="40% - Accent4 5 9 2 2 4" xfId="43684" xr:uid="{00000000-0005-0000-0000-0000C55F0000}"/>
    <cellStyle name="40% - Accent4 5 9 2 2 5" xfId="43685" xr:uid="{00000000-0005-0000-0000-0000C65F0000}"/>
    <cellStyle name="40% - Accent4 5 9 2 2 6" xfId="43686" xr:uid="{00000000-0005-0000-0000-0000C75F0000}"/>
    <cellStyle name="40% - Accent4 5 9 2 3" xfId="43687" xr:uid="{00000000-0005-0000-0000-0000C85F0000}"/>
    <cellStyle name="40% - Accent4 5 9 2 4" xfId="43688" xr:uid="{00000000-0005-0000-0000-0000C95F0000}"/>
    <cellStyle name="40% - Accent4 5 9 2 5" xfId="43689" xr:uid="{00000000-0005-0000-0000-0000CA5F0000}"/>
    <cellStyle name="40% - Accent4 5 9 2 6" xfId="43690" xr:uid="{00000000-0005-0000-0000-0000CB5F0000}"/>
    <cellStyle name="40% - Accent4 5 9 3" xfId="43691" xr:uid="{00000000-0005-0000-0000-0000CC5F0000}"/>
    <cellStyle name="40% - Accent4 5 9 4" xfId="43692" xr:uid="{00000000-0005-0000-0000-0000CD5F0000}"/>
    <cellStyle name="40% - Accent4 5 9 5" xfId="43693" xr:uid="{00000000-0005-0000-0000-0000CE5F0000}"/>
    <cellStyle name="40% - Accent4 5 9 6" xfId="43694" xr:uid="{00000000-0005-0000-0000-0000CF5F0000}"/>
    <cellStyle name="40% - Accent4 5 9 7" xfId="43695" xr:uid="{00000000-0005-0000-0000-0000D05F0000}"/>
    <cellStyle name="40% - Accent4 5 9 8" xfId="43696" xr:uid="{00000000-0005-0000-0000-0000D15F0000}"/>
    <cellStyle name="40% - Accent4 6" xfId="11876" xr:uid="{00000000-0005-0000-0000-0000D25F0000}"/>
    <cellStyle name="40% - Accent4 6 10" xfId="43697" xr:uid="{00000000-0005-0000-0000-0000D35F0000}"/>
    <cellStyle name="40% - Accent4 6 10 2" xfId="43698" xr:uid="{00000000-0005-0000-0000-0000D45F0000}"/>
    <cellStyle name="40% - Accent4 6 10 2 2" xfId="43699" xr:uid="{00000000-0005-0000-0000-0000D55F0000}"/>
    <cellStyle name="40% - Accent4 6 10 2 3" xfId="43700" xr:uid="{00000000-0005-0000-0000-0000D65F0000}"/>
    <cellStyle name="40% - Accent4 6 10 2 4" xfId="43701" xr:uid="{00000000-0005-0000-0000-0000D75F0000}"/>
    <cellStyle name="40% - Accent4 6 10 2 5" xfId="43702" xr:uid="{00000000-0005-0000-0000-0000D85F0000}"/>
    <cellStyle name="40% - Accent4 6 10 2 6" xfId="43703" xr:uid="{00000000-0005-0000-0000-0000D95F0000}"/>
    <cellStyle name="40% - Accent4 6 10 3" xfId="43704" xr:uid="{00000000-0005-0000-0000-0000DA5F0000}"/>
    <cellStyle name="40% - Accent4 6 10 4" xfId="43705" xr:uid="{00000000-0005-0000-0000-0000DB5F0000}"/>
    <cellStyle name="40% - Accent4 6 10 5" xfId="43706" xr:uid="{00000000-0005-0000-0000-0000DC5F0000}"/>
    <cellStyle name="40% - Accent4 6 10 6" xfId="43707" xr:uid="{00000000-0005-0000-0000-0000DD5F0000}"/>
    <cellStyle name="40% - Accent4 6 11" xfId="43708" xr:uid="{00000000-0005-0000-0000-0000DE5F0000}"/>
    <cellStyle name="40% - Accent4 6 12" xfId="43709" xr:uid="{00000000-0005-0000-0000-0000DF5F0000}"/>
    <cellStyle name="40% - Accent4 6 13" xfId="43710" xr:uid="{00000000-0005-0000-0000-0000E05F0000}"/>
    <cellStyle name="40% - Accent4 6 14" xfId="43711" xr:uid="{00000000-0005-0000-0000-0000E15F0000}"/>
    <cellStyle name="40% - Accent4 6 15" xfId="43712" xr:uid="{00000000-0005-0000-0000-0000E25F0000}"/>
    <cellStyle name="40% - Accent4 6 2" xfId="11877" xr:uid="{00000000-0005-0000-0000-0000E35F0000}"/>
    <cellStyle name="40% - Accent4 6 2 2" xfId="11878" xr:uid="{00000000-0005-0000-0000-0000E45F0000}"/>
    <cellStyle name="40% - Accent4 6 2 2 2" xfId="11879" xr:uid="{00000000-0005-0000-0000-0000E55F0000}"/>
    <cellStyle name="40% - Accent4 6 2 2 2 2" xfId="11880" xr:uid="{00000000-0005-0000-0000-0000E65F0000}"/>
    <cellStyle name="40% - Accent4 6 2 2 2 2 2" xfId="11881" xr:uid="{00000000-0005-0000-0000-0000E75F0000}"/>
    <cellStyle name="40% - Accent4 6 2 2 2 2 3" xfId="11882" xr:uid="{00000000-0005-0000-0000-0000E85F0000}"/>
    <cellStyle name="40% - Accent4 6 2 2 2 2 4" xfId="43713" xr:uid="{00000000-0005-0000-0000-0000E95F0000}"/>
    <cellStyle name="40% - Accent4 6 2 2 2 2 5" xfId="43714" xr:uid="{00000000-0005-0000-0000-0000EA5F0000}"/>
    <cellStyle name="40% - Accent4 6 2 2 2 2 6" xfId="43715" xr:uid="{00000000-0005-0000-0000-0000EB5F0000}"/>
    <cellStyle name="40% - Accent4 6 2 2 2 3" xfId="11883" xr:uid="{00000000-0005-0000-0000-0000EC5F0000}"/>
    <cellStyle name="40% - Accent4 6 2 2 2 4" xfId="11884" xr:uid="{00000000-0005-0000-0000-0000ED5F0000}"/>
    <cellStyle name="40% - Accent4 6 2 2 2 5" xfId="43716" xr:uid="{00000000-0005-0000-0000-0000EE5F0000}"/>
    <cellStyle name="40% - Accent4 6 2 2 2 6" xfId="43717" xr:uid="{00000000-0005-0000-0000-0000EF5F0000}"/>
    <cellStyle name="40% - Accent4 6 2 2 3" xfId="11885" xr:uid="{00000000-0005-0000-0000-0000F05F0000}"/>
    <cellStyle name="40% - Accent4 6 2 2 3 2" xfId="11886" xr:uid="{00000000-0005-0000-0000-0000F15F0000}"/>
    <cellStyle name="40% - Accent4 6 2 2 3 3" xfId="11887" xr:uid="{00000000-0005-0000-0000-0000F25F0000}"/>
    <cellStyle name="40% - Accent4 6 2 2 4" xfId="11888" xr:uid="{00000000-0005-0000-0000-0000F35F0000}"/>
    <cellStyle name="40% - Accent4 6 2 2 5" xfId="11889" xr:uid="{00000000-0005-0000-0000-0000F45F0000}"/>
    <cellStyle name="40% - Accent4 6 2 2 6" xfId="43718" xr:uid="{00000000-0005-0000-0000-0000F55F0000}"/>
    <cellStyle name="40% - Accent4 6 2 2 7" xfId="43719" xr:uid="{00000000-0005-0000-0000-0000F65F0000}"/>
    <cellStyle name="40% - Accent4 6 2 2 8" xfId="43720" xr:uid="{00000000-0005-0000-0000-0000F75F0000}"/>
    <cellStyle name="40% - Accent4 6 2 3" xfId="11890" xr:uid="{00000000-0005-0000-0000-0000F85F0000}"/>
    <cellStyle name="40% - Accent4 6 2 3 2" xfId="11891" xr:uid="{00000000-0005-0000-0000-0000F95F0000}"/>
    <cellStyle name="40% - Accent4 6 2 3 2 2" xfId="11892" xr:uid="{00000000-0005-0000-0000-0000FA5F0000}"/>
    <cellStyle name="40% - Accent4 6 2 3 2 3" xfId="11893" xr:uid="{00000000-0005-0000-0000-0000FB5F0000}"/>
    <cellStyle name="40% - Accent4 6 2 3 3" xfId="11894" xr:uid="{00000000-0005-0000-0000-0000FC5F0000}"/>
    <cellStyle name="40% - Accent4 6 2 3 4" xfId="11895" xr:uid="{00000000-0005-0000-0000-0000FD5F0000}"/>
    <cellStyle name="40% - Accent4 6 2 4" xfId="11896" xr:uid="{00000000-0005-0000-0000-0000FE5F0000}"/>
    <cellStyle name="40% - Accent4 6 2 4 2" xfId="11897" xr:uid="{00000000-0005-0000-0000-0000FF5F0000}"/>
    <cellStyle name="40% - Accent4 6 2 4 2 2" xfId="43721" xr:uid="{00000000-0005-0000-0000-000000600000}"/>
    <cellStyle name="40% - Accent4 6 2 4 2 3" xfId="43722" xr:uid="{00000000-0005-0000-0000-000001600000}"/>
    <cellStyle name="40% - Accent4 6 2 4 2 4" xfId="43723" xr:uid="{00000000-0005-0000-0000-000002600000}"/>
    <cellStyle name="40% - Accent4 6 2 4 2 5" xfId="43724" xr:uid="{00000000-0005-0000-0000-000003600000}"/>
    <cellStyle name="40% - Accent4 6 2 4 2 6" xfId="43725" xr:uid="{00000000-0005-0000-0000-000004600000}"/>
    <cellStyle name="40% - Accent4 6 2 4 3" xfId="11898" xr:uid="{00000000-0005-0000-0000-000005600000}"/>
    <cellStyle name="40% - Accent4 6 2 4 4" xfId="43726" xr:uid="{00000000-0005-0000-0000-000006600000}"/>
    <cellStyle name="40% - Accent4 6 2 4 5" xfId="43727" xr:uid="{00000000-0005-0000-0000-000007600000}"/>
    <cellStyle name="40% - Accent4 6 2 4 6" xfId="43728" xr:uid="{00000000-0005-0000-0000-000008600000}"/>
    <cellStyle name="40% - Accent4 6 2 5" xfId="11899" xr:uid="{00000000-0005-0000-0000-000009600000}"/>
    <cellStyle name="40% - Accent4 6 2 6" xfId="11900" xr:uid="{00000000-0005-0000-0000-00000A600000}"/>
    <cellStyle name="40% - Accent4 6 2 7" xfId="43729" xr:uid="{00000000-0005-0000-0000-00000B600000}"/>
    <cellStyle name="40% - Accent4 6 2 8" xfId="43730" xr:uid="{00000000-0005-0000-0000-00000C600000}"/>
    <cellStyle name="40% - Accent4 6 2 9" xfId="43731" xr:uid="{00000000-0005-0000-0000-00000D600000}"/>
    <cellStyle name="40% - Accent4 6 3" xfId="11901" xr:uid="{00000000-0005-0000-0000-00000E600000}"/>
    <cellStyle name="40% - Accent4 6 3 2" xfId="11902" xr:uid="{00000000-0005-0000-0000-00000F600000}"/>
    <cellStyle name="40% - Accent4 6 3 2 2" xfId="11903" xr:uid="{00000000-0005-0000-0000-000010600000}"/>
    <cellStyle name="40% - Accent4 6 3 2 2 2" xfId="11904" xr:uid="{00000000-0005-0000-0000-000011600000}"/>
    <cellStyle name="40% - Accent4 6 3 2 2 3" xfId="11905" xr:uid="{00000000-0005-0000-0000-000012600000}"/>
    <cellStyle name="40% - Accent4 6 3 2 3" xfId="11906" xr:uid="{00000000-0005-0000-0000-000013600000}"/>
    <cellStyle name="40% - Accent4 6 3 2 4" xfId="11907" xr:uid="{00000000-0005-0000-0000-000014600000}"/>
    <cellStyle name="40% - Accent4 6 3 3" xfId="11908" xr:uid="{00000000-0005-0000-0000-000015600000}"/>
    <cellStyle name="40% - Accent4 6 3 3 2" xfId="11909" xr:uid="{00000000-0005-0000-0000-000016600000}"/>
    <cellStyle name="40% - Accent4 6 3 3 3" xfId="11910" xr:uid="{00000000-0005-0000-0000-000017600000}"/>
    <cellStyle name="40% - Accent4 6 3 4" xfId="11911" xr:uid="{00000000-0005-0000-0000-000018600000}"/>
    <cellStyle name="40% - Accent4 6 3 5" xfId="11912" xr:uid="{00000000-0005-0000-0000-000019600000}"/>
    <cellStyle name="40% - Accent4 6 3 6" xfId="43732" xr:uid="{00000000-0005-0000-0000-00001A600000}"/>
    <cellStyle name="40% - Accent4 6 3 7" xfId="43733" xr:uid="{00000000-0005-0000-0000-00001B600000}"/>
    <cellStyle name="40% - Accent4 6 3 8" xfId="43734" xr:uid="{00000000-0005-0000-0000-00001C600000}"/>
    <cellStyle name="40% - Accent4 6 4" xfId="11913" xr:uid="{00000000-0005-0000-0000-00001D600000}"/>
    <cellStyle name="40% - Accent4 6 4 2" xfId="11914" xr:uid="{00000000-0005-0000-0000-00001E600000}"/>
    <cellStyle name="40% - Accent4 6 4 2 2" xfId="11915" xr:uid="{00000000-0005-0000-0000-00001F600000}"/>
    <cellStyle name="40% - Accent4 6 4 2 3" xfId="11916" xr:uid="{00000000-0005-0000-0000-000020600000}"/>
    <cellStyle name="40% - Accent4 6 4 3" xfId="11917" xr:uid="{00000000-0005-0000-0000-000021600000}"/>
    <cellStyle name="40% - Accent4 6 4 4" xfId="11918" xr:uid="{00000000-0005-0000-0000-000022600000}"/>
    <cellStyle name="40% - Accent4 6 4 5" xfId="43735" xr:uid="{00000000-0005-0000-0000-000023600000}"/>
    <cellStyle name="40% - Accent4 6 4 6" xfId="43736" xr:uid="{00000000-0005-0000-0000-000024600000}"/>
    <cellStyle name="40% - Accent4 6 4 7" xfId="43737" xr:uid="{00000000-0005-0000-0000-000025600000}"/>
    <cellStyle name="40% - Accent4 6 4 8" xfId="43738" xr:uid="{00000000-0005-0000-0000-000026600000}"/>
    <cellStyle name="40% - Accent4 6 5" xfId="11919" xr:uid="{00000000-0005-0000-0000-000027600000}"/>
    <cellStyle name="40% - Accent4 6 5 2" xfId="11920" xr:uid="{00000000-0005-0000-0000-000028600000}"/>
    <cellStyle name="40% - Accent4 6 5 3" xfId="11921" xr:uid="{00000000-0005-0000-0000-000029600000}"/>
    <cellStyle name="40% - Accent4 6 5 4" xfId="43739" xr:uid="{00000000-0005-0000-0000-00002A600000}"/>
    <cellStyle name="40% - Accent4 6 5 5" xfId="43740" xr:uid="{00000000-0005-0000-0000-00002B600000}"/>
    <cellStyle name="40% - Accent4 6 5 6" xfId="43741" xr:uid="{00000000-0005-0000-0000-00002C600000}"/>
    <cellStyle name="40% - Accent4 6 5 7" xfId="43742" xr:uid="{00000000-0005-0000-0000-00002D600000}"/>
    <cellStyle name="40% - Accent4 6 5 8" xfId="43743" xr:uid="{00000000-0005-0000-0000-00002E600000}"/>
    <cellStyle name="40% - Accent4 6 6" xfId="11922" xr:uid="{00000000-0005-0000-0000-00002F600000}"/>
    <cellStyle name="40% - Accent4 6 6 2" xfId="43744" xr:uid="{00000000-0005-0000-0000-000030600000}"/>
    <cellStyle name="40% - Accent4 6 6 3" xfId="43745" xr:uid="{00000000-0005-0000-0000-000031600000}"/>
    <cellStyle name="40% - Accent4 6 6 4" xfId="43746" xr:uid="{00000000-0005-0000-0000-000032600000}"/>
    <cellStyle name="40% - Accent4 6 6 5" xfId="43747" xr:uid="{00000000-0005-0000-0000-000033600000}"/>
    <cellStyle name="40% - Accent4 6 6 6" xfId="43748" xr:uid="{00000000-0005-0000-0000-000034600000}"/>
    <cellStyle name="40% - Accent4 6 6 7" xfId="43749" xr:uid="{00000000-0005-0000-0000-000035600000}"/>
    <cellStyle name="40% - Accent4 6 6 8" xfId="43750" xr:uid="{00000000-0005-0000-0000-000036600000}"/>
    <cellStyle name="40% - Accent4 6 7" xfId="11923" xr:uid="{00000000-0005-0000-0000-000037600000}"/>
    <cellStyle name="40% - Accent4 6 7 2" xfId="43751" xr:uid="{00000000-0005-0000-0000-000038600000}"/>
    <cellStyle name="40% - Accent4 6 7 3" xfId="43752" xr:uid="{00000000-0005-0000-0000-000039600000}"/>
    <cellStyle name="40% - Accent4 6 7 4" xfId="43753" xr:uid="{00000000-0005-0000-0000-00003A600000}"/>
    <cellStyle name="40% - Accent4 6 7 5" xfId="43754" xr:uid="{00000000-0005-0000-0000-00003B600000}"/>
    <cellStyle name="40% - Accent4 6 7 6" xfId="43755" xr:uid="{00000000-0005-0000-0000-00003C600000}"/>
    <cellStyle name="40% - Accent4 6 7 7" xfId="43756" xr:uid="{00000000-0005-0000-0000-00003D600000}"/>
    <cellStyle name="40% - Accent4 6 7 8" xfId="43757" xr:uid="{00000000-0005-0000-0000-00003E600000}"/>
    <cellStyle name="40% - Accent4 6 8" xfId="43758" xr:uid="{00000000-0005-0000-0000-00003F600000}"/>
    <cellStyle name="40% - Accent4 6 8 2" xfId="43759" xr:uid="{00000000-0005-0000-0000-000040600000}"/>
    <cellStyle name="40% - Accent4 6 8 3" xfId="43760" xr:uid="{00000000-0005-0000-0000-000041600000}"/>
    <cellStyle name="40% - Accent4 6 8 4" xfId="43761" xr:uid="{00000000-0005-0000-0000-000042600000}"/>
    <cellStyle name="40% - Accent4 6 8 5" xfId="43762" xr:uid="{00000000-0005-0000-0000-000043600000}"/>
    <cellStyle name="40% - Accent4 6 8 6" xfId="43763" xr:uid="{00000000-0005-0000-0000-000044600000}"/>
    <cellStyle name="40% - Accent4 6 8 7" xfId="43764" xr:uid="{00000000-0005-0000-0000-000045600000}"/>
    <cellStyle name="40% - Accent4 6 8 8" xfId="43765" xr:uid="{00000000-0005-0000-0000-000046600000}"/>
    <cellStyle name="40% - Accent4 6 9" xfId="43766" xr:uid="{00000000-0005-0000-0000-000047600000}"/>
    <cellStyle name="40% - Accent4 6 9 2" xfId="43767" xr:uid="{00000000-0005-0000-0000-000048600000}"/>
    <cellStyle name="40% - Accent4 6 9 2 2" xfId="43768" xr:uid="{00000000-0005-0000-0000-000049600000}"/>
    <cellStyle name="40% - Accent4 6 9 2 2 2" xfId="43769" xr:uid="{00000000-0005-0000-0000-00004A600000}"/>
    <cellStyle name="40% - Accent4 6 9 2 2 3" xfId="43770" xr:uid="{00000000-0005-0000-0000-00004B600000}"/>
    <cellStyle name="40% - Accent4 6 9 2 2 4" xfId="43771" xr:uid="{00000000-0005-0000-0000-00004C600000}"/>
    <cellStyle name="40% - Accent4 6 9 2 2 5" xfId="43772" xr:uid="{00000000-0005-0000-0000-00004D600000}"/>
    <cellStyle name="40% - Accent4 6 9 2 2 6" xfId="43773" xr:uid="{00000000-0005-0000-0000-00004E600000}"/>
    <cellStyle name="40% - Accent4 6 9 2 3" xfId="43774" xr:uid="{00000000-0005-0000-0000-00004F600000}"/>
    <cellStyle name="40% - Accent4 6 9 2 4" xfId="43775" xr:uid="{00000000-0005-0000-0000-000050600000}"/>
    <cellStyle name="40% - Accent4 6 9 2 5" xfId="43776" xr:uid="{00000000-0005-0000-0000-000051600000}"/>
    <cellStyle name="40% - Accent4 6 9 2 6" xfId="43777" xr:uid="{00000000-0005-0000-0000-000052600000}"/>
    <cellStyle name="40% - Accent4 6 9 3" xfId="43778" xr:uid="{00000000-0005-0000-0000-000053600000}"/>
    <cellStyle name="40% - Accent4 6 9 4" xfId="43779" xr:uid="{00000000-0005-0000-0000-000054600000}"/>
    <cellStyle name="40% - Accent4 6 9 5" xfId="43780" xr:uid="{00000000-0005-0000-0000-000055600000}"/>
    <cellStyle name="40% - Accent4 6 9 6" xfId="43781" xr:uid="{00000000-0005-0000-0000-000056600000}"/>
    <cellStyle name="40% - Accent4 6 9 7" xfId="43782" xr:uid="{00000000-0005-0000-0000-000057600000}"/>
    <cellStyle name="40% - Accent4 6 9 8" xfId="43783" xr:uid="{00000000-0005-0000-0000-000058600000}"/>
    <cellStyle name="40% - Accent4 7" xfId="11924" xr:uid="{00000000-0005-0000-0000-000059600000}"/>
    <cellStyle name="40% - Accent4 7 10" xfId="43784" xr:uid="{00000000-0005-0000-0000-00005A600000}"/>
    <cellStyle name="40% - Accent4 7 10 2" xfId="43785" xr:uid="{00000000-0005-0000-0000-00005B600000}"/>
    <cellStyle name="40% - Accent4 7 10 2 2" xfId="43786" xr:uid="{00000000-0005-0000-0000-00005C600000}"/>
    <cellStyle name="40% - Accent4 7 10 2 3" xfId="43787" xr:uid="{00000000-0005-0000-0000-00005D600000}"/>
    <cellStyle name="40% - Accent4 7 10 2 4" xfId="43788" xr:uid="{00000000-0005-0000-0000-00005E600000}"/>
    <cellStyle name="40% - Accent4 7 10 2 5" xfId="43789" xr:uid="{00000000-0005-0000-0000-00005F600000}"/>
    <cellStyle name="40% - Accent4 7 10 2 6" xfId="43790" xr:uid="{00000000-0005-0000-0000-000060600000}"/>
    <cellStyle name="40% - Accent4 7 10 3" xfId="43791" xr:uid="{00000000-0005-0000-0000-000061600000}"/>
    <cellStyle name="40% - Accent4 7 10 4" xfId="43792" xr:uid="{00000000-0005-0000-0000-000062600000}"/>
    <cellStyle name="40% - Accent4 7 10 5" xfId="43793" xr:uid="{00000000-0005-0000-0000-000063600000}"/>
    <cellStyle name="40% - Accent4 7 10 6" xfId="43794" xr:uid="{00000000-0005-0000-0000-000064600000}"/>
    <cellStyle name="40% - Accent4 7 11" xfId="43795" xr:uid="{00000000-0005-0000-0000-000065600000}"/>
    <cellStyle name="40% - Accent4 7 12" xfId="43796" xr:uid="{00000000-0005-0000-0000-000066600000}"/>
    <cellStyle name="40% - Accent4 7 13" xfId="43797" xr:uid="{00000000-0005-0000-0000-000067600000}"/>
    <cellStyle name="40% - Accent4 7 14" xfId="43798" xr:uid="{00000000-0005-0000-0000-000068600000}"/>
    <cellStyle name="40% - Accent4 7 15" xfId="43799" xr:uid="{00000000-0005-0000-0000-000069600000}"/>
    <cellStyle name="40% - Accent4 7 2" xfId="11925" xr:uid="{00000000-0005-0000-0000-00006A600000}"/>
    <cellStyle name="40% - Accent4 7 2 2" xfId="11926" xr:uid="{00000000-0005-0000-0000-00006B600000}"/>
    <cellStyle name="40% - Accent4 7 2 2 2" xfId="11927" xr:uid="{00000000-0005-0000-0000-00006C600000}"/>
    <cellStyle name="40% - Accent4 7 2 2 2 2" xfId="11928" xr:uid="{00000000-0005-0000-0000-00006D600000}"/>
    <cellStyle name="40% - Accent4 7 2 2 2 2 2" xfId="43800" xr:uid="{00000000-0005-0000-0000-00006E600000}"/>
    <cellStyle name="40% - Accent4 7 2 2 2 2 3" xfId="43801" xr:uid="{00000000-0005-0000-0000-00006F600000}"/>
    <cellStyle name="40% - Accent4 7 2 2 2 2 4" xfId="43802" xr:uid="{00000000-0005-0000-0000-000070600000}"/>
    <cellStyle name="40% - Accent4 7 2 2 2 2 5" xfId="43803" xr:uid="{00000000-0005-0000-0000-000071600000}"/>
    <cellStyle name="40% - Accent4 7 2 2 2 2 6" xfId="43804" xr:uid="{00000000-0005-0000-0000-000072600000}"/>
    <cellStyle name="40% - Accent4 7 2 2 2 3" xfId="11929" xr:uid="{00000000-0005-0000-0000-000073600000}"/>
    <cellStyle name="40% - Accent4 7 2 2 2 4" xfId="43805" xr:uid="{00000000-0005-0000-0000-000074600000}"/>
    <cellStyle name="40% - Accent4 7 2 2 2 5" xfId="43806" xr:uid="{00000000-0005-0000-0000-000075600000}"/>
    <cellStyle name="40% - Accent4 7 2 2 2 6" xfId="43807" xr:uid="{00000000-0005-0000-0000-000076600000}"/>
    <cellStyle name="40% - Accent4 7 2 2 3" xfId="11930" xr:uid="{00000000-0005-0000-0000-000077600000}"/>
    <cellStyle name="40% - Accent4 7 2 2 4" xfId="11931" xr:uid="{00000000-0005-0000-0000-000078600000}"/>
    <cellStyle name="40% - Accent4 7 2 2 5" xfId="43808" xr:uid="{00000000-0005-0000-0000-000079600000}"/>
    <cellStyle name="40% - Accent4 7 2 2 6" xfId="43809" xr:uid="{00000000-0005-0000-0000-00007A600000}"/>
    <cellStyle name="40% - Accent4 7 2 2 7" xfId="43810" xr:uid="{00000000-0005-0000-0000-00007B600000}"/>
    <cellStyle name="40% - Accent4 7 2 2 8" xfId="43811" xr:uid="{00000000-0005-0000-0000-00007C600000}"/>
    <cellStyle name="40% - Accent4 7 2 3" xfId="11932" xr:uid="{00000000-0005-0000-0000-00007D600000}"/>
    <cellStyle name="40% - Accent4 7 2 3 2" xfId="11933" xr:uid="{00000000-0005-0000-0000-00007E600000}"/>
    <cellStyle name="40% - Accent4 7 2 3 3" xfId="11934" xr:uid="{00000000-0005-0000-0000-00007F600000}"/>
    <cellStyle name="40% - Accent4 7 2 4" xfId="11935" xr:uid="{00000000-0005-0000-0000-000080600000}"/>
    <cellStyle name="40% - Accent4 7 2 4 2" xfId="43812" xr:uid="{00000000-0005-0000-0000-000081600000}"/>
    <cellStyle name="40% - Accent4 7 2 4 2 2" xfId="43813" xr:uid="{00000000-0005-0000-0000-000082600000}"/>
    <cellStyle name="40% - Accent4 7 2 4 2 3" xfId="43814" xr:uid="{00000000-0005-0000-0000-000083600000}"/>
    <cellStyle name="40% - Accent4 7 2 4 2 4" xfId="43815" xr:uid="{00000000-0005-0000-0000-000084600000}"/>
    <cellStyle name="40% - Accent4 7 2 4 2 5" xfId="43816" xr:uid="{00000000-0005-0000-0000-000085600000}"/>
    <cellStyle name="40% - Accent4 7 2 4 2 6" xfId="43817" xr:uid="{00000000-0005-0000-0000-000086600000}"/>
    <cellStyle name="40% - Accent4 7 2 4 3" xfId="43818" xr:uid="{00000000-0005-0000-0000-000087600000}"/>
    <cellStyle name="40% - Accent4 7 2 4 4" xfId="43819" xr:uid="{00000000-0005-0000-0000-000088600000}"/>
    <cellStyle name="40% - Accent4 7 2 4 5" xfId="43820" xr:uid="{00000000-0005-0000-0000-000089600000}"/>
    <cellStyle name="40% - Accent4 7 2 4 6" xfId="43821" xr:uid="{00000000-0005-0000-0000-00008A600000}"/>
    <cellStyle name="40% - Accent4 7 2 5" xfId="11936" xr:uid="{00000000-0005-0000-0000-00008B600000}"/>
    <cellStyle name="40% - Accent4 7 2 6" xfId="43822" xr:uid="{00000000-0005-0000-0000-00008C600000}"/>
    <cellStyle name="40% - Accent4 7 2 7" xfId="43823" xr:uid="{00000000-0005-0000-0000-00008D600000}"/>
    <cellStyle name="40% - Accent4 7 2 8" xfId="43824" xr:uid="{00000000-0005-0000-0000-00008E600000}"/>
    <cellStyle name="40% - Accent4 7 2 9" xfId="43825" xr:uid="{00000000-0005-0000-0000-00008F600000}"/>
    <cellStyle name="40% - Accent4 7 3" xfId="11937" xr:uid="{00000000-0005-0000-0000-000090600000}"/>
    <cellStyle name="40% - Accent4 7 3 2" xfId="11938" xr:uid="{00000000-0005-0000-0000-000091600000}"/>
    <cellStyle name="40% - Accent4 7 3 2 2" xfId="11939" xr:uid="{00000000-0005-0000-0000-000092600000}"/>
    <cellStyle name="40% - Accent4 7 3 2 3" xfId="11940" xr:uid="{00000000-0005-0000-0000-000093600000}"/>
    <cellStyle name="40% - Accent4 7 3 3" xfId="11941" xr:uid="{00000000-0005-0000-0000-000094600000}"/>
    <cellStyle name="40% - Accent4 7 3 4" xfId="11942" xr:uid="{00000000-0005-0000-0000-000095600000}"/>
    <cellStyle name="40% - Accent4 7 3 5" xfId="43826" xr:uid="{00000000-0005-0000-0000-000096600000}"/>
    <cellStyle name="40% - Accent4 7 3 6" xfId="43827" xr:uid="{00000000-0005-0000-0000-000097600000}"/>
    <cellStyle name="40% - Accent4 7 3 7" xfId="43828" xr:uid="{00000000-0005-0000-0000-000098600000}"/>
    <cellStyle name="40% - Accent4 7 3 8" xfId="43829" xr:uid="{00000000-0005-0000-0000-000099600000}"/>
    <cellStyle name="40% - Accent4 7 4" xfId="11943" xr:uid="{00000000-0005-0000-0000-00009A600000}"/>
    <cellStyle name="40% - Accent4 7 4 2" xfId="11944" xr:uid="{00000000-0005-0000-0000-00009B600000}"/>
    <cellStyle name="40% - Accent4 7 4 3" xfId="11945" xr:uid="{00000000-0005-0000-0000-00009C600000}"/>
    <cellStyle name="40% - Accent4 7 4 4" xfId="43830" xr:uid="{00000000-0005-0000-0000-00009D600000}"/>
    <cellStyle name="40% - Accent4 7 4 5" xfId="43831" xr:uid="{00000000-0005-0000-0000-00009E600000}"/>
    <cellStyle name="40% - Accent4 7 4 6" xfId="43832" xr:uid="{00000000-0005-0000-0000-00009F600000}"/>
    <cellStyle name="40% - Accent4 7 4 7" xfId="43833" xr:uid="{00000000-0005-0000-0000-0000A0600000}"/>
    <cellStyle name="40% - Accent4 7 4 8" xfId="43834" xr:uid="{00000000-0005-0000-0000-0000A1600000}"/>
    <cellStyle name="40% - Accent4 7 5" xfId="11946" xr:uid="{00000000-0005-0000-0000-0000A2600000}"/>
    <cellStyle name="40% - Accent4 7 5 2" xfId="43835" xr:uid="{00000000-0005-0000-0000-0000A3600000}"/>
    <cellStyle name="40% - Accent4 7 5 3" xfId="43836" xr:uid="{00000000-0005-0000-0000-0000A4600000}"/>
    <cellStyle name="40% - Accent4 7 5 4" xfId="43837" xr:uid="{00000000-0005-0000-0000-0000A5600000}"/>
    <cellStyle name="40% - Accent4 7 5 5" xfId="43838" xr:uid="{00000000-0005-0000-0000-0000A6600000}"/>
    <cellStyle name="40% - Accent4 7 5 6" xfId="43839" xr:uid="{00000000-0005-0000-0000-0000A7600000}"/>
    <cellStyle name="40% - Accent4 7 5 7" xfId="43840" xr:uid="{00000000-0005-0000-0000-0000A8600000}"/>
    <cellStyle name="40% - Accent4 7 5 8" xfId="43841" xr:uid="{00000000-0005-0000-0000-0000A9600000}"/>
    <cellStyle name="40% - Accent4 7 6" xfId="11947" xr:uid="{00000000-0005-0000-0000-0000AA600000}"/>
    <cellStyle name="40% - Accent4 7 6 2" xfId="43842" xr:uid="{00000000-0005-0000-0000-0000AB600000}"/>
    <cellStyle name="40% - Accent4 7 6 3" xfId="43843" xr:uid="{00000000-0005-0000-0000-0000AC600000}"/>
    <cellStyle name="40% - Accent4 7 6 4" xfId="43844" xr:uid="{00000000-0005-0000-0000-0000AD600000}"/>
    <cellStyle name="40% - Accent4 7 6 5" xfId="43845" xr:uid="{00000000-0005-0000-0000-0000AE600000}"/>
    <cellStyle name="40% - Accent4 7 6 6" xfId="43846" xr:uid="{00000000-0005-0000-0000-0000AF600000}"/>
    <cellStyle name="40% - Accent4 7 6 7" xfId="43847" xr:uid="{00000000-0005-0000-0000-0000B0600000}"/>
    <cellStyle name="40% - Accent4 7 6 8" xfId="43848" xr:uid="{00000000-0005-0000-0000-0000B1600000}"/>
    <cellStyle name="40% - Accent4 7 7" xfId="43849" xr:uid="{00000000-0005-0000-0000-0000B2600000}"/>
    <cellStyle name="40% - Accent4 7 7 2" xfId="43850" xr:uid="{00000000-0005-0000-0000-0000B3600000}"/>
    <cellStyle name="40% - Accent4 7 7 3" xfId="43851" xr:uid="{00000000-0005-0000-0000-0000B4600000}"/>
    <cellStyle name="40% - Accent4 7 7 4" xfId="43852" xr:uid="{00000000-0005-0000-0000-0000B5600000}"/>
    <cellStyle name="40% - Accent4 7 7 5" xfId="43853" xr:uid="{00000000-0005-0000-0000-0000B6600000}"/>
    <cellStyle name="40% - Accent4 7 7 6" xfId="43854" xr:uid="{00000000-0005-0000-0000-0000B7600000}"/>
    <cellStyle name="40% - Accent4 7 7 7" xfId="43855" xr:uid="{00000000-0005-0000-0000-0000B8600000}"/>
    <cellStyle name="40% - Accent4 7 7 8" xfId="43856" xr:uid="{00000000-0005-0000-0000-0000B9600000}"/>
    <cellStyle name="40% - Accent4 7 8" xfId="43857" xr:uid="{00000000-0005-0000-0000-0000BA600000}"/>
    <cellStyle name="40% - Accent4 7 8 2" xfId="43858" xr:uid="{00000000-0005-0000-0000-0000BB600000}"/>
    <cellStyle name="40% - Accent4 7 8 3" xfId="43859" xr:uid="{00000000-0005-0000-0000-0000BC600000}"/>
    <cellStyle name="40% - Accent4 7 8 4" xfId="43860" xr:uid="{00000000-0005-0000-0000-0000BD600000}"/>
    <cellStyle name="40% - Accent4 7 8 5" xfId="43861" xr:uid="{00000000-0005-0000-0000-0000BE600000}"/>
    <cellStyle name="40% - Accent4 7 8 6" xfId="43862" xr:uid="{00000000-0005-0000-0000-0000BF600000}"/>
    <cellStyle name="40% - Accent4 7 8 7" xfId="43863" xr:uid="{00000000-0005-0000-0000-0000C0600000}"/>
    <cellStyle name="40% - Accent4 7 8 8" xfId="43864" xr:uid="{00000000-0005-0000-0000-0000C1600000}"/>
    <cellStyle name="40% - Accent4 7 9" xfId="43865" xr:uid="{00000000-0005-0000-0000-0000C2600000}"/>
    <cellStyle name="40% - Accent4 7 9 2" xfId="43866" xr:uid="{00000000-0005-0000-0000-0000C3600000}"/>
    <cellStyle name="40% - Accent4 7 9 2 2" xfId="43867" xr:uid="{00000000-0005-0000-0000-0000C4600000}"/>
    <cellStyle name="40% - Accent4 7 9 2 2 2" xfId="43868" xr:uid="{00000000-0005-0000-0000-0000C5600000}"/>
    <cellStyle name="40% - Accent4 7 9 2 2 3" xfId="43869" xr:uid="{00000000-0005-0000-0000-0000C6600000}"/>
    <cellStyle name="40% - Accent4 7 9 2 2 4" xfId="43870" xr:uid="{00000000-0005-0000-0000-0000C7600000}"/>
    <cellStyle name="40% - Accent4 7 9 2 2 5" xfId="43871" xr:uid="{00000000-0005-0000-0000-0000C8600000}"/>
    <cellStyle name="40% - Accent4 7 9 2 2 6" xfId="43872" xr:uid="{00000000-0005-0000-0000-0000C9600000}"/>
    <cellStyle name="40% - Accent4 7 9 2 3" xfId="43873" xr:uid="{00000000-0005-0000-0000-0000CA600000}"/>
    <cellStyle name="40% - Accent4 7 9 2 4" xfId="43874" xr:uid="{00000000-0005-0000-0000-0000CB600000}"/>
    <cellStyle name="40% - Accent4 7 9 2 5" xfId="43875" xr:uid="{00000000-0005-0000-0000-0000CC600000}"/>
    <cellStyle name="40% - Accent4 7 9 2 6" xfId="43876" xr:uid="{00000000-0005-0000-0000-0000CD600000}"/>
    <cellStyle name="40% - Accent4 7 9 3" xfId="43877" xr:uid="{00000000-0005-0000-0000-0000CE600000}"/>
    <cellStyle name="40% - Accent4 7 9 4" xfId="43878" xr:uid="{00000000-0005-0000-0000-0000CF600000}"/>
    <cellStyle name="40% - Accent4 7 9 5" xfId="43879" xr:uid="{00000000-0005-0000-0000-0000D0600000}"/>
    <cellStyle name="40% - Accent4 7 9 6" xfId="43880" xr:uid="{00000000-0005-0000-0000-0000D1600000}"/>
    <cellStyle name="40% - Accent4 7 9 7" xfId="43881" xr:uid="{00000000-0005-0000-0000-0000D2600000}"/>
    <cellStyle name="40% - Accent4 7 9 8" xfId="43882" xr:uid="{00000000-0005-0000-0000-0000D3600000}"/>
    <cellStyle name="40% - Accent4 8" xfId="11948" xr:uid="{00000000-0005-0000-0000-0000D4600000}"/>
    <cellStyle name="40% - Accent4 8 2" xfId="11949" xr:uid="{00000000-0005-0000-0000-0000D5600000}"/>
    <cellStyle name="40% - Accent4 8 2 2" xfId="11950" xr:uid="{00000000-0005-0000-0000-0000D6600000}"/>
    <cellStyle name="40% - Accent4 8 2 2 2" xfId="11951" xr:uid="{00000000-0005-0000-0000-0000D7600000}"/>
    <cellStyle name="40% - Accent4 8 2 2 2 2" xfId="11952" xr:uid="{00000000-0005-0000-0000-0000D8600000}"/>
    <cellStyle name="40% - Accent4 8 2 2 2 3" xfId="11953" xr:uid="{00000000-0005-0000-0000-0000D9600000}"/>
    <cellStyle name="40% - Accent4 8 2 2 3" xfId="11954" xr:uid="{00000000-0005-0000-0000-0000DA600000}"/>
    <cellStyle name="40% - Accent4 8 2 2 4" xfId="11955" xr:uid="{00000000-0005-0000-0000-0000DB600000}"/>
    <cellStyle name="40% - Accent4 8 2 3" xfId="11956" xr:uid="{00000000-0005-0000-0000-0000DC600000}"/>
    <cellStyle name="40% - Accent4 8 2 3 2" xfId="11957" xr:uid="{00000000-0005-0000-0000-0000DD600000}"/>
    <cellStyle name="40% - Accent4 8 2 3 3" xfId="11958" xr:uid="{00000000-0005-0000-0000-0000DE600000}"/>
    <cellStyle name="40% - Accent4 8 2 4" xfId="11959" xr:uid="{00000000-0005-0000-0000-0000DF600000}"/>
    <cellStyle name="40% - Accent4 8 2 5" xfId="11960" xr:uid="{00000000-0005-0000-0000-0000E0600000}"/>
    <cellStyle name="40% - Accent4 8 3" xfId="11961" xr:uid="{00000000-0005-0000-0000-0000E1600000}"/>
    <cellStyle name="40% - Accent4 8 3 2" xfId="11962" xr:uid="{00000000-0005-0000-0000-0000E2600000}"/>
    <cellStyle name="40% - Accent4 8 3 2 2" xfId="11963" xr:uid="{00000000-0005-0000-0000-0000E3600000}"/>
    <cellStyle name="40% - Accent4 8 3 2 3" xfId="11964" xr:uid="{00000000-0005-0000-0000-0000E4600000}"/>
    <cellStyle name="40% - Accent4 8 3 3" xfId="11965" xr:uid="{00000000-0005-0000-0000-0000E5600000}"/>
    <cellStyle name="40% - Accent4 8 3 4" xfId="11966" xr:uid="{00000000-0005-0000-0000-0000E6600000}"/>
    <cellStyle name="40% - Accent4 8 4" xfId="11967" xr:uid="{00000000-0005-0000-0000-0000E7600000}"/>
    <cellStyle name="40% - Accent4 8 4 2" xfId="11968" xr:uid="{00000000-0005-0000-0000-0000E8600000}"/>
    <cellStyle name="40% - Accent4 8 4 3" xfId="11969" xr:uid="{00000000-0005-0000-0000-0000E9600000}"/>
    <cellStyle name="40% - Accent4 8 5" xfId="11970" xr:uid="{00000000-0005-0000-0000-0000EA600000}"/>
    <cellStyle name="40% - Accent4 8 6" xfId="11971" xr:uid="{00000000-0005-0000-0000-0000EB600000}"/>
    <cellStyle name="40% - Accent4 9" xfId="11972" xr:uid="{00000000-0005-0000-0000-0000EC600000}"/>
    <cellStyle name="40% - Accent4 9 2" xfId="11973" xr:uid="{00000000-0005-0000-0000-0000ED600000}"/>
    <cellStyle name="40% - Accent4 9 2 2" xfId="11974" xr:uid="{00000000-0005-0000-0000-0000EE600000}"/>
    <cellStyle name="40% - Accent4 9 2 2 2" xfId="11975" xr:uid="{00000000-0005-0000-0000-0000EF600000}"/>
    <cellStyle name="40% - Accent4 9 2 2 3" xfId="11976" xr:uid="{00000000-0005-0000-0000-0000F0600000}"/>
    <cellStyle name="40% - Accent4 9 2 3" xfId="11977" xr:uid="{00000000-0005-0000-0000-0000F1600000}"/>
    <cellStyle name="40% - Accent4 9 2 4" xfId="11978" xr:uid="{00000000-0005-0000-0000-0000F2600000}"/>
    <cellStyle name="40% - Accent4 9 3" xfId="11979" xr:uid="{00000000-0005-0000-0000-0000F3600000}"/>
    <cellStyle name="40% - Accent4 9 3 2" xfId="11980" xr:uid="{00000000-0005-0000-0000-0000F4600000}"/>
    <cellStyle name="40% - Accent4 9 3 3" xfId="11981" xr:uid="{00000000-0005-0000-0000-0000F5600000}"/>
    <cellStyle name="40% - Accent4 9 4" xfId="11982" xr:uid="{00000000-0005-0000-0000-0000F6600000}"/>
    <cellStyle name="40% - Accent4 9 5" xfId="11983" xr:uid="{00000000-0005-0000-0000-0000F7600000}"/>
    <cellStyle name="40% - Accent5 10" xfId="11984" xr:uid="{00000000-0005-0000-0000-0000F8600000}"/>
    <cellStyle name="40% - Accent5 10 2" xfId="11985" xr:uid="{00000000-0005-0000-0000-0000F9600000}"/>
    <cellStyle name="40% - Accent5 10 2 2" xfId="11986" xr:uid="{00000000-0005-0000-0000-0000FA600000}"/>
    <cellStyle name="40% - Accent5 10 2 2 2" xfId="11987" xr:uid="{00000000-0005-0000-0000-0000FB600000}"/>
    <cellStyle name="40% - Accent5 10 2 2 3" xfId="11988" xr:uid="{00000000-0005-0000-0000-0000FC600000}"/>
    <cellStyle name="40% - Accent5 10 2 3" xfId="11989" xr:uid="{00000000-0005-0000-0000-0000FD600000}"/>
    <cellStyle name="40% - Accent5 10 2 4" xfId="11990" xr:uid="{00000000-0005-0000-0000-0000FE600000}"/>
    <cellStyle name="40% - Accent5 10 3" xfId="11991" xr:uid="{00000000-0005-0000-0000-0000FF600000}"/>
    <cellStyle name="40% - Accent5 10 3 2" xfId="11992" xr:uid="{00000000-0005-0000-0000-000000610000}"/>
    <cellStyle name="40% - Accent5 10 3 3" xfId="11993" xr:uid="{00000000-0005-0000-0000-000001610000}"/>
    <cellStyle name="40% - Accent5 10 4" xfId="11994" xr:uid="{00000000-0005-0000-0000-000002610000}"/>
    <cellStyle name="40% - Accent5 10 5" xfId="11995" xr:uid="{00000000-0005-0000-0000-000003610000}"/>
    <cellStyle name="40% - Accent5 11" xfId="11996" xr:uid="{00000000-0005-0000-0000-000004610000}"/>
    <cellStyle name="40% - Accent5 11 2" xfId="11997" xr:uid="{00000000-0005-0000-0000-000005610000}"/>
    <cellStyle name="40% - Accent5 11 2 2" xfId="11998" xr:uid="{00000000-0005-0000-0000-000006610000}"/>
    <cellStyle name="40% - Accent5 11 2 3" xfId="11999" xr:uid="{00000000-0005-0000-0000-000007610000}"/>
    <cellStyle name="40% - Accent5 11 3" xfId="12000" xr:uid="{00000000-0005-0000-0000-000008610000}"/>
    <cellStyle name="40% - Accent5 11 4" xfId="12001" xr:uid="{00000000-0005-0000-0000-000009610000}"/>
    <cellStyle name="40% - Accent5 12" xfId="12002" xr:uid="{00000000-0005-0000-0000-00000A610000}"/>
    <cellStyle name="40% - Accent5 12 2" xfId="12003" xr:uid="{00000000-0005-0000-0000-00000B610000}"/>
    <cellStyle name="40% - Accent5 12 3" xfId="12004" xr:uid="{00000000-0005-0000-0000-00000C610000}"/>
    <cellStyle name="40% - Accent5 13" xfId="12005" xr:uid="{00000000-0005-0000-0000-00000D610000}"/>
    <cellStyle name="40% - Accent5 13 2" xfId="12006" xr:uid="{00000000-0005-0000-0000-00000E610000}"/>
    <cellStyle name="40% - Accent5 13 3" xfId="12007" xr:uid="{00000000-0005-0000-0000-00000F610000}"/>
    <cellStyle name="40% - Accent5 14" xfId="12008" xr:uid="{00000000-0005-0000-0000-000010610000}"/>
    <cellStyle name="40% - Accent5 14 2" xfId="29936" xr:uid="{00000000-0005-0000-0000-000011610000}"/>
    <cellStyle name="40% - Accent5 15" xfId="12009" xr:uid="{00000000-0005-0000-0000-000012610000}"/>
    <cellStyle name="40% - Accent5 15 2" xfId="29937" xr:uid="{00000000-0005-0000-0000-000013610000}"/>
    <cellStyle name="40% - Accent5 16" xfId="29938" xr:uid="{00000000-0005-0000-0000-000014610000}"/>
    <cellStyle name="40% - Accent5 16 2" xfId="29939" xr:uid="{00000000-0005-0000-0000-000015610000}"/>
    <cellStyle name="40% - Accent5 17" xfId="29940" xr:uid="{00000000-0005-0000-0000-000016610000}"/>
    <cellStyle name="40% - Accent5 17 2" xfId="29941" xr:uid="{00000000-0005-0000-0000-000017610000}"/>
    <cellStyle name="40% - Accent5 18" xfId="29942" xr:uid="{00000000-0005-0000-0000-000018610000}"/>
    <cellStyle name="40% - Accent5 18 2" xfId="29943" xr:uid="{00000000-0005-0000-0000-000019610000}"/>
    <cellStyle name="40% - Accent5 19" xfId="29944" xr:uid="{00000000-0005-0000-0000-00001A610000}"/>
    <cellStyle name="40% - Accent5 19 2" xfId="29945" xr:uid="{00000000-0005-0000-0000-00001B610000}"/>
    <cellStyle name="40% - Accent5 2" xfId="12010" xr:uid="{00000000-0005-0000-0000-00001C610000}"/>
    <cellStyle name="40% - Accent5 2 2" xfId="12011" xr:uid="{00000000-0005-0000-0000-00001D610000}"/>
    <cellStyle name="40% - Accent5 2 2 2" xfId="12012" xr:uid="{00000000-0005-0000-0000-00001E610000}"/>
    <cellStyle name="40% - Accent5 2 2 2 2" xfId="31909" xr:uid="{00000000-0005-0000-0000-00001F610000}"/>
    <cellStyle name="40% - Accent5 2 2 2 2 2" xfId="31910" xr:uid="{00000000-0005-0000-0000-000020610000}"/>
    <cellStyle name="40% - Accent5 2 2 2 2 3" xfId="31911" xr:uid="{00000000-0005-0000-0000-000021610000}"/>
    <cellStyle name="40% - Accent5 2 2 2 2 4" xfId="31912" xr:uid="{00000000-0005-0000-0000-000022610000}"/>
    <cellStyle name="40% - Accent5 2 2 2 3" xfId="31913" xr:uid="{00000000-0005-0000-0000-000023610000}"/>
    <cellStyle name="40% - Accent5 2 2 2 4" xfId="31914" xr:uid="{00000000-0005-0000-0000-000024610000}"/>
    <cellStyle name="40% - Accent5 2 2 2 5" xfId="31915" xr:uid="{00000000-0005-0000-0000-000025610000}"/>
    <cellStyle name="40% - Accent5 2 2 3" xfId="12013" xr:uid="{00000000-0005-0000-0000-000026610000}"/>
    <cellStyle name="40% - Accent5 2 2 3 10" xfId="12014" xr:uid="{00000000-0005-0000-0000-000027610000}"/>
    <cellStyle name="40% - Accent5 2 2 3 10 2" xfId="12015" xr:uid="{00000000-0005-0000-0000-000028610000}"/>
    <cellStyle name="40% - Accent5 2 2 3 10 3" xfId="12016" xr:uid="{00000000-0005-0000-0000-000029610000}"/>
    <cellStyle name="40% - Accent5 2 2 3 11" xfId="12017" xr:uid="{00000000-0005-0000-0000-00002A610000}"/>
    <cellStyle name="40% - Accent5 2 2 3 12" xfId="12018" xr:uid="{00000000-0005-0000-0000-00002B610000}"/>
    <cellStyle name="40% - Accent5 2 2 3 2" xfId="12019" xr:uid="{00000000-0005-0000-0000-00002C610000}"/>
    <cellStyle name="40% - Accent5 2 2 3 2 2" xfId="12020" xr:uid="{00000000-0005-0000-0000-00002D610000}"/>
    <cellStyle name="40% - Accent5 2 2 3 2 2 2" xfId="12021" xr:uid="{00000000-0005-0000-0000-00002E610000}"/>
    <cellStyle name="40% - Accent5 2 2 3 2 2 2 2" xfId="12022" xr:uid="{00000000-0005-0000-0000-00002F610000}"/>
    <cellStyle name="40% - Accent5 2 2 3 2 2 2 2 2" xfId="12023" xr:uid="{00000000-0005-0000-0000-000030610000}"/>
    <cellStyle name="40% - Accent5 2 2 3 2 2 2 2 2 2" xfId="12024" xr:uid="{00000000-0005-0000-0000-000031610000}"/>
    <cellStyle name="40% - Accent5 2 2 3 2 2 2 2 2 2 2" xfId="12025" xr:uid="{00000000-0005-0000-0000-000032610000}"/>
    <cellStyle name="40% - Accent5 2 2 3 2 2 2 2 2 2 3" xfId="12026" xr:uid="{00000000-0005-0000-0000-000033610000}"/>
    <cellStyle name="40% - Accent5 2 2 3 2 2 2 2 2 3" xfId="12027" xr:uid="{00000000-0005-0000-0000-000034610000}"/>
    <cellStyle name="40% - Accent5 2 2 3 2 2 2 2 2 4" xfId="12028" xr:uid="{00000000-0005-0000-0000-000035610000}"/>
    <cellStyle name="40% - Accent5 2 2 3 2 2 2 2 3" xfId="12029" xr:uid="{00000000-0005-0000-0000-000036610000}"/>
    <cellStyle name="40% - Accent5 2 2 3 2 2 2 2 3 2" xfId="12030" xr:uid="{00000000-0005-0000-0000-000037610000}"/>
    <cellStyle name="40% - Accent5 2 2 3 2 2 2 2 3 3" xfId="12031" xr:uid="{00000000-0005-0000-0000-000038610000}"/>
    <cellStyle name="40% - Accent5 2 2 3 2 2 2 2 4" xfId="12032" xr:uid="{00000000-0005-0000-0000-000039610000}"/>
    <cellStyle name="40% - Accent5 2 2 3 2 2 2 2 5" xfId="12033" xr:uid="{00000000-0005-0000-0000-00003A610000}"/>
    <cellStyle name="40% - Accent5 2 2 3 2 2 2 3" xfId="12034" xr:uid="{00000000-0005-0000-0000-00003B610000}"/>
    <cellStyle name="40% - Accent5 2 2 3 2 2 2 3 2" xfId="12035" xr:uid="{00000000-0005-0000-0000-00003C610000}"/>
    <cellStyle name="40% - Accent5 2 2 3 2 2 2 3 2 2" xfId="12036" xr:uid="{00000000-0005-0000-0000-00003D610000}"/>
    <cellStyle name="40% - Accent5 2 2 3 2 2 2 3 2 3" xfId="12037" xr:uid="{00000000-0005-0000-0000-00003E610000}"/>
    <cellStyle name="40% - Accent5 2 2 3 2 2 2 3 3" xfId="12038" xr:uid="{00000000-0005-0000-0000-00003F610000}"/>
    <cellStyle name="40% - Accent5 2 2 3 2 2 2 3 4" xfId="12039" xr:uid="{00000000-0005-0000-0000-000040610000}"/>
    <cellStyle name="40% - Accent5 2 2 3 2 2 2 4" xfId="12040" xr:uid="{00000000-0005-0000-0000-000041610000}"/>
    <cellStyle name="40% - Accent5 2 2 3 2 2 2 4 2" xfId="12041" xr:uid="{00000000-0005-0000-0000-000042610000}"/>
    <cellStyle name="40% - Accent5 2 2 3 2 2 2 4 3" xfId="12042" xr:uid="{00000000-0005-0000-0000-000043610000}"/>
    <cellStyle name="40% - Accent5 2 2 3 2 2 2 5" xfId="12043" xr:uid="{00000000-0005-0000-0000-000044610000}"/>
    <cellStyle name="40% - Accent5 2 2 3 2 2 2 6" xfId="12044" xr:uid="{00000000-0005-0000-0000-000045610000}"/>
    <cellStyle name="40% - Accent5 2 2 3 2 2 3" xfId="12045" xr:uid="{00000000-0005-0000-0000-000046610000}"/>
    <cellStyle name="40% - Accent5 2 2 3 2 2 3 2" xfId="12046" xr:uid="{00000000-0005-0000-0000-000047610000}"/>
    <cellStyle name="40% - Accent5 2 2 3 2 2 3 2 2" xfId="12047" xr:uid="{00000000-0005-0000-0000-000048610000}"/>
    <cellStyle name="40% - Accent5 2 2 3 2 2 3 2 2 2" xfId="12048" xr:uid="{00000000-0005-0000-0000-000049610000}"/>
    <cellStyle name="40% - Accent5 2 2 3 2 2 3 2 2 3" xfId="12049" xr:uid="{00000000-0005-0000-0000-00004A610000}"/>
    <cellStyle name="40% - Accent5 2 2 3 2 2 3 2 3" xfId="12050" xr:uid="{00000000-0005-0000-0000-00004B610000}"/>
    <cellStyle name="40% - Accent5 2 2 3 2 2 3 2 4" xfId="12051" xr:uid="{00000000-0005-0000-0000-00004C610000}"/>
    <cellStyle name="40% - Accent5 2 2 3 2 2 3 3" xfId="12052" xr:uid="{00000000-0005-0000-0000-00004D610000}"/>
    <cellStyle name="40% - Accent5 2 2 3 2 2 3 3 2" xfId="12053" xr:uid="{00000000-0005-0000-0000-00004E610000}"/>
    <cellStyle name="40% - Accent5 2 2 3 2 2 3 3 3" xfId="12054" xr:uid="{00000000-0005-0000-0000-00004F610000}"/>
    <cellStyle name="40% - Accent5 2 2 3 2 2 3 4" xfId="12055" xr:uid="{00000000-0005-0000-0000-000050610000}"/>
    <cellStyle name="40% - Accent5 2 2 3 2 2 3 5" xfId="12056" xr:uid="{00000000-0005-0000-0000-000051610000}"/>
    <cellStyle name="40% - Accent5 2 2 3 2 2 4" xfId="12057" xr:uid="{00000000-0005-0000-0000-000052610000}"/>
    <cellStyle name="40% - Accent5 2 2 3 2 2 4 2" xfId="12058" xr:uid="{00000000-0005-0000-0000-000053610000}"/>
    <cellStyle name="40% - Accent5 2 2 3 2 2 4 2 2" xfId="12059" xr:uid="{00000000-0005-0000-0000-000054610000}"/>
    <cellStyle name="40% - Accent5 2 2 3 2 2 4 2 3" xfId="12060" xr:uid="{00000000-0005-0000-0000-000055610000}"/>
    <cellStyle name="40% - Accent5 2 2 3 2 2 4 3" xfId="12061" xr:uid="{00000000-0005-0000-0000-000056610000}"/>
    <cellStyle name="40% - Accent5 2 2 3 2 2 4 4" xfId="12062" xr:uid="{00000000-0005-0000-0000-000057610000}"/>
    <cellStyle name="40% - Accent5 2 2 3 2 2 5" xfId="12063" xr:uid="{00000000-0005-0000-0000-000058610000}"/>
    <cellStyle name="40% - Accent5 2 2 3 2 2 5 2" xfId="12064" xr:uid="{00000000-0005-0000-0000-000059610000}"/>
    <cellStyle name="40% - Accent5 2 2 3 2 2 5 3" xfId="12065" xr:uid="{00000000-0005-0000-0000-00005A610000}"/>
    <cellStyle name="40% - Accent5 2 2 3 2 2 6" xfId="12066" xr:uid="{00000000-0005-0000-0000-00005B610000}"/>
    <cellStyle name="40% - Accent5 2 2 3 2 2 7" xfId="12067" xr:uid="{00000000-0005-0000-0000-00005C610000}"/>
    <cellStyle name="40% - Accent5 2 2 3 2 3" xfId="12068" xr:uid="{00000000-0005-0000-0000-00005D610000}"/>
    <cellStyle name="40% - Accent5 2 2 3 2 3 2" xfId="12069" xr:uid="{00000000-0005-0000-0000-00005E610000}"/>
    <cellStyle name="40% - Accent5 2 2 3 2 3 2 2" xfId="12070" xr:uid="{00000000-0005-0000-0000-00005F610000}"/>
    <cellStyle name="40% - Accent5 2 2 3 2 3 2 2 2" xfId="12071" xr:uid="{00000000-0005-0000-0000-000060610000}"/>
    <cellStyle name="40% - Accent5 2 2 3 2 3 2 2 2 2" xfId="12072" xr:uid="{00000000-0005-0000-0000-000061610000}"/>
    <cellStyle name="40% - Accent5 2 2 3 2 3 2 2 2 3" xfId="12073" xr:uid="{00000000-0005-0000-0000-000062610000}"/>
    <cellStyle name="40% - Accent5 2 2 3 2 3 2 2 3" xfId="12074" xr:uid="{00000000-0005-0000-0000-000063610000}"/>
    <cellStyle name="40% - Accent5 2 2 3 2 3 2 2 4" xfId="12075" xr:uid="{00000000-0005-0000-0000-000064610000}"/>
    <cellStyle name="40% - Accent5 2 2 3 2 3 2 3" xfId="12076" xr:uid="{00000000-0005-0000-0000-000065610000}"/>
    <cellStyle name="40% - Accent5 2 2 3 2 3 2 3 2" xfId="12077" xr:uid="{00000000-0005-0000-0000-000066610000}"/>
    <cellStyle name="40% - Accent5 2 2 3 2 3 2 3 3" xfId="12078" xr:uid="{00000000-0005-0000-0000-000067610000}"/>
    <cellStyle name="40% - Accent5 2 2 3 2 3 2 4" xfId="12079" xr:uid="{00000000-0005-0000-0000-000068610000}"/>
    <cellStyle name="40% - Accent5 2 2 3 2 3 2 5" xfId="12080" xr:uid="{00000000-0005-0000-0000-000069610000}"/>
    <cellStyle name="40% - Accent5 2 2 3 2 3 3" xfId="12081" xr:uid="{00000000-0005-0000-0000-00006A610000}"/>
    <cellStyle name="40% - Accent5 2 2 3 2 3 3 2" xfId="12082" xr:uid="{00000000-0005-0000-0000-00006B610000}"/>
    <cellStyle name="40% - Accent5 2 2 3 2 3 3 2 2" xfId="12083" xr:uid="{00000000-0005-0000-0000-00006C610000}"/>
    <cellStyle name="40% - Accent5 2 2 3 2 3 3 2 3" xfId="12084" xr:uid="{00000000-0005-0000-0000-00006D610000}"/>
    <cellStyle name="40% - Accent5 2 2 3 2 3 3 3" xfId="12085" xr:uid="{00000000-0005-0000-0000-00006E610000}"/>
    <cellStyle name="40% - Accent5 2 2 3 2 3 3 4" xfId="12086" xr:uid="{00000000-0005-0000-0000-00006F610000}"/>
    <cellStyle name="40% - Accent5 2 2 3 2 3 4" xfId="12087" xr:uid="{00000000-0005-0000-0000-000070610000}"/>
    <cellStyle name="40% - Accent5 2 2 3 2 3 4 2" xfId="12088" xr:uid="{00000000-0005-0000-0000-000071610000}"/>
    <cellStyle name="40% - Accent5 2 2 3 2 3 4 3" xfId="12089" xr:uid="{00000000-0005-0000-0000-000072610000}"/>
    <cellStyle name="40% - Accent5 2 2 3 2 3 5" xfId="12090" xr:uid="{00000000-0005-0000-0000-000073610000}"/>
    <cellStyle name="40% - Accent5 2 2 3 2 3 6" xfId="12091" xr:uid="{00000000-0005-0000-0000-000074610000}"/>
    <cellStyle name="40% - Accent5 2 2 3 2 4" xfId="12092" xr:uid="{00000000-0005-0000-0000-000075610000}"/>
    <cellStyle name="40% - Accent5 2 2 3 2 4 2" xfId="12093" xr:uid="{00000000-0005-0000-0000-000076610000}"/>
    <cellStyle name="40% - Accent5 2 2 3 2 4 2 2" xfId="12094" xr:uid="{00000000-0005-0000-0000-000077610000}"/>
    <cellStyle name="40% - Accent5 2 2 3 2 4 2 2 2" xfId="12095" xr:uid="{00000000-0005-0000-0000-000078610000}"/>
    <cellStyle name="40% - Accent5 2 2 3 2 4 2 2 3" xfId="12096" xr:uid="{00000000-0005-0000-0000-000079610000}"/>
    <cellStyle name="40% - Accent5 2 2 3 2 4 2 3" xfId="12097" xr:uid="{00000000-0005-0000-0000-00007A610000}"/>
    <cellStyle name="40% - Accent5 2 2 3 2 4 2 4" xfId="12098" xr:uid="{00000000-0005-0000-0000-00007B610000}"/>
    <cellStyle name="40% - Accent5 2 2 3 2 4 3" xfId="12099" xr:uid="{00000000-0005-0000-0000-00007C610000}"/>
    <cellStyle name="40% - Accent5 2 2 3 2 4 3 2" xfId="12100" xr:uid="{00000000-0005-0000-0000-00007D610000}"/>
    <cellStyle name="40% - Accent5 2 2 3 2 4 3 3" xfId="12101" xr:uid="{00000000-0005-0000-0000-00007E610000}"/>
    <cellStyle name="40% - Accent5 2 2 3 2 4 4" xfId="12102" xr:uid="{00000000-0005-0000-0000-00007F610000}"/>
    <cellStyle name="40% - Accent5 2 2 3 2 4 5" xfId="12103" xr:uid="{00000000-0005-0000-0000-000080610000}"/>
    <cellStyle name="40% - Accent5 2 2 3 2 5" xfId="12104" xr:uid="{00000000-0005-0000-0000-000081610000}"/>
    <cellStyle name="40% - Accent5 2 2 3 2 5 2" xfId="12105" xr:uid="{00000000-0005-0000-0000-000082610000}"/>
    <cellStyle name="40% - Accent5 2 2 3 2 5 2 2" xfId="12106" xr:uid="{00000000-0005-0000-0000-000083610000}"/>
    <cellStyle name="40% - Accent5 2 2 3 2 5 2 3" xfId="12107" xr:uid="{00000000-0005-0000-0000-000084610000}"/>
    <cellStyle name="40% - Accent5 2 2 3 2 5 3" xfId="12108" xr:uid="{00000000-0005-0000-0000-000085610000}"/>
    <cellStyle name="40% - Accent5 2 2 3 2 5 4" xfId="12109" xr:uid="{00000000-0005-0000-0000-000086610000}"/>
    <cellStyle name="40% - Accent5 2 2 3 2 6" xfId="12110" xr:uid="{00000000-0005-0000-0000-000087610000}"/>
    <cellStyle name="40% - Accent5 2 2 3 2 6 2" xfId="12111" xr:uid="{00000000-0005-0000-0000-000088610000}"/>
    <cellStyle name="40% - Accent5 2 2 3 2 6 3" xfId="12112" xr:uid="{00000000-0005-0000-0000-000089610000}"/>
    <cellStyle name="40% - Accent5 2 2 3 2 7" xfId="12113" xr:uid="{00000000-0005-0000-0000-00008A610000}"/>
    <cellStyle name="40% - Accent5 2 2 3 2 8" xfId="12114" xr:uid="{00000000-0005-0000-0000-00008B610000}"/>
    <cellStyle name="40% - Accent5 2 2 3 3" xfId="12115" xr:uid="{00000000-0005-0000-0000-00008C610000}"/>
    <cellStyle name="40% - Accent5 2 2 3 3 2" xfId="12116" xr:uid="{00000000-0005-0000-0000-00008D610000}"/>
    <cellStyle name="40% - Accent5 2 2 3 3 2 2" xfId="12117" xr:uid="{00000000-0005-0000-0000-00008E610000}"/>
    <cellStyle name="40% - Accent5 2 2 3 3 2 2 2" xfId="12118" xr:uid="{00000000-0005-0000-0000-00008F610000}"/>
    <cellStyle name="40% - Accent5 2 2 3 3 2 2 2 2" xfId="12119" xr:uid="{00000000-0005-0000-0000-000090610000}"/>
    <cellStyle name="40% - Accent5 2 2 3 3 2 2 2 2 2" xfId="12120" xr:uid="{00000000-0005-0000-0000-000091610000}"/>
    <cellStyle name="40% - Accent5 2 2 3 3 2 2 2 2 3" xfId="12121" xr:uid="{00000000-0005-0000-0000-000092610000}"/>
    <cellStyle name="40% - Accent5 2 2 3 3 2 2 2 3" xfId="12122" xr:uid="{00000000-0005-0000-0000-000093610000}"/>
    <cellStyle name="40% - Accent5 2 2 3 3 2 2 2 4" xfId="12123" xr:uid="{00000000-0005-0000-0000-000094610000}"/>
    <cellStyle name="40% - Accent5 2 2 3 3 2 2 3" xfId="12124" xr:uid="{00000000-0005-0000-0000-000095610000}"/>
    <cellStyle name="40% - Accent5 2 2 3 3 2 2 3 2" xfId="12125" xr:uid="{00000000-0005-0000-0000-000096610000}"/>
    <cellStyle name="40% - Accent5 2 2 3 3 2 2 3 3" xfId="12126" xr:uid="{00000000-0005-0000-0000-000097610000}"/>
    <cellStyle name="40% - Accent5 2 2 3 3 2 2 4" xfId="12127" xr:uid="{00000000-0005-0000-0000-000098610000}"/>
    <cellStyle name="40% - Accent5 2 2 3 3 2 2 5" xfId="12128" xr:uid="{00000000-0005-0000-0000-000099610000}"/>
    <cellStyle name="40% - Accent5 2 2 3 3 2 3" xfId="12129" xr:uid="{00000000-0005-0000-0000-00009A610000}"/>
    <cellStyle name="40% - Accent5 2 2 3 3 2 3 2" xfId="12130" xr:uid="{00000000-0005-0000-0000-00009B610000}"/>
    <cellStyle name="40% - Accent5 2 2 3 3 2 3 2 2" xfId="12131" xr:uid="{00000000-0005-0000-0000-00009C610000}"/>
    <cellStyle name="40% - Accent5 2 2 3 3 2 3 2 3" xfId="12132" xr:uid="{00000000-0005-0000-0000-00009D610000}"/>
    <cellStyle name="40% - Accent5 2 2 3 3 2 3 3" xfId="12133" xr:uid="{00000000-0005-0000-0000-00009E610000}"/>
    <cellStyle name="40% - Accent5 2 2 3 3 2 3 4" xfId="12134" xr:uid="{00000000-0005-0000-0000-00009F610000}"/>
    <cellStyle name="40% - Accent5 2 2 3 3 2 4" xfId="12135" xr:uid="{00000000-0005-0000-0000-0000A0610000}"/>
    <cellStyle name="40% - Accent5 2 2 3 3 2 4 2" xfId="12136" xr:uid="{00000000-0005-0000-0000-0000A1610000}"/>
    <cellStyle name="40% - Accent5 2 2 3 3 2 4 3" xfId="12137" xr:uid="{00000000-0005-0000-0000-0000A2610000}"/>
    <cellStyle name="40% - Accent5 2 2 3 3 2 5" xfId="12138" xr:uid="{00000000-0005-0000-0000-0000A3610000}"/>
    <cellStyle name="40% - Accent5 2 2 3 3 2 6" xfId="12139" xr:uid="{00000000-0005-0000-0000-0000A4610000}"/>
    <cellStyle name="40% - Accent5 2 2 3 3 3" xfId="12140" xr:uid="{00000000-0005-0000-0000-0000A5610000}"/>
    <cellStyle name="40% - Accent5 2 2 3 3 3 2" xfId="12141" xr:uid="{00000000-0005-0000-0000-0000A6610000}"/>
    <cellStyle name="40% - Accent5 2 2 3 3 3 2 2" xfId="12142" xr:uid="{00000000-0005-0000-0000-0000A7610000}"/>
    <cellStyle name="40% - Accent5 2 2 3 3 3 2 2 2" xfId="12143" xr:uid="{00000000-0005-0000-0000-0000A8610000}"/>
    <cellStyle name="40% - Accent5 2 2 3 3 3 2 2 3" xfId="12144" xr:uid="{00000000-0005-0000-0000-0000A9610000}"/>
    <cellStyle name="40% - Accent5 2 2 3 3 3 2 3" xfId="12145" xr:uid="{00000000-0005-0000-0000-0000AA610000}"/>
    <cellStyle name="40% - Accent5 2 2 3 3 3 2 4" xfId="12146" xr:uid="{00000000-0005-0000-0000-0000AB610000}"/>
    <cellStyle name="40% - Accent5 2 2 3 3 3 3" xfId="12147" xr:uid="{00000000-0005-0000-0000-0000AC610000}"/>
    <cellStyle name="40% - Accent5 2 2 3 3 3 3 2" xfId="12148" xr:uid="{00000000-0005-0000-0000-0000AD610000}"/>
    <cellStyle name="40% - Accent5 2 2 3 3 3 3 3" xfId="12149" xr:uid="{00000000-0005-0000-0000-0000AE610000}"/>
    <cellStyle name="40% - Accent5 2 2 3 3 3 4" xfId="12150" xr:uid="{00000000-0005-0000-0000-0000AF610000}"/>
    <cellStyle name="40% - Accent5 2 2 3 3 3 5" xfId="12151" xr:uid="{00000000-0005-0000-0000-0000B0610000}"/>
    <cellStyle name="40% - Accent5 2 2 3 3 4" xfId="12152" xr:uid="{00000000-0005-0000-0000-0000B1610000}"/>
    <cellStyle name="40% - Accent5 2 2 3 3 4 2" xfId="12153" xr:uid="{00000000-0005-0000-0000-0000B2610000}"/>
    <cellStyle name="40% - Accent5 2 2 3 3 4 2 2" xfId="12154" xr:uid="{00000000-0005-0000-0000-0000B3610000}"/>
    <cellStyle name="40% - Accent5 2 2 3 3 4 2 3" xfId="12155" xr:uid="{00000000-0005-0000-0000-0000B4610000}"/>
    <cellStyle name="40% - Accent5 2 2 3 3 4 3" xfId="12156" xr:uid="{00000000-0005-0000-0000-0000B5610000}"/>
    <cellStyle name="40% - Accent5 2 2 3 3 4 4" xfId="12157" xr:uid="{00000000-0005-0000-0000-0000B6610000}"/>
    <cellStyle name="40% - Accent5 2 2 3 3 5" xfId="12158" xr:uid="{00000000-0005-0000-0000-0000B7610000}"/>
    <cellStyle name="40% - Accent5 2 2 3 3 5 2" xfId="12159" xr:uid="{00000000-0005-0000-0000-0000B8610000}"/>
    <cellStyle name="40% - Accent5 2 2 3 3 5 3" xfId="12160" xr:uid="{00000000-0005-0000-0000-0000B9610000}"/>
    <cellStyle name="40% - Accent5 2 2 3 3 6" xfId="12161" xr:uid="{00000000-0005-0000-0000-0000BA610000}"/>
    <cellStyle name="40% - Accent5 2 2 3 3 7" xfId="12162" xr:uid="{00000000-0005-0000-0000-0000BB610000}"/>
    <cellStyle name="40% - Accent5 2 2 3 4" xfId="12163" xr:uid="{00000000-0005-0000-0000-0000BC610000}"/>
    <cellStyle name="40% - Accent5 2 2 3 4 2" xfId="12164" xr:uid="{00000000-0005-0000-0000-0000BD610000}"/>
    <cellStyle name="40% - Accent5 2 2 3 4 2 2" xfId="12165" xr:uid="{00000000-0005-0000-0000-0000BE610000}"/>
    <cellStyle name="40% - Accent5 2 2 3 4 2 2 2" xfId="12166" xr:uid="{00000000-0005-0000-0000-0000BF610000}"/>
    <cellStyle name="40% - Accent5 2 2 3 4 2 2 2 2" xfId="12167" xr:uid="{00000000-0005-0000-0000-0000C0610000}"/>
    <cellStyle name="40% - Accent5 2 2 3 4 2 2 2 3" xfId="12168" xr:uid="{00000000-0005-0000-0000-0000C1610000}"/>
    <cellStyle name="40% - Accent5 2 2 3 4 2 2 3" xfId="12169" xr:uid="{00000000-0005-0000-0000-0000C2610000}"/>
    <cellStyle name="40% - Accent5 2 2 3 4 2 2 4" xfId="12170" xr:uid="{00000000-0005-0000-0000-0000C3610000}"/>
    <cellStyle name="40% - Accent5 2 2 3 4 2 3" xfId="12171" xr:uid="{00000000-0005-0000-0000-0000C4610000}"/>
    <cellStyle name="40% - Accent5 2 2 3 4 2 3 2" xfId="12172" xr:uid="{00000000-0005-0000-0000-0000C5610000}"/>
    <cellStyle name="40% - Accent5 2 2 3 4 2 3 3" xfId="12173" xr:uid="{00000000-0005-0000-0000-0000C6610000}"/>
    <cellStyle name="40% - Accent5 2 2 3 4 2 4" xfId="12174" xr:uid="{00000000-0005-0000-0000-0000C7610000}"/>
    <cellStyle name="40% - Accent5 2 2 3 4 2 5" xfId="12175" xr:uid="{00000000-0005-0000-0000-0000C8610000}"/>
    <cellStyle name="40% - Accent5 2 2 3 4 3" xfId="12176" xr:uid="{00000000-0005-0000-0000-0000C9610000}"/>
    <cellStyle name="40% - Accent5 2 2 3 4 3 2" xfId="12177" xr:uid="{00000000-0005-0000-0000-0000CA610000}"/>
    <cellStyle name="40% - Accent5 2 2 3 4 3 2 2" xfId="12178" xr:uid="{00000000-0005-0000-0000-0000CB610000}"/>
    <cellStyle name="40% - Accent5 2 2 3 4 3 2 3" xfId="12179" xr:uid="{00000000-0005-0000-0000-0000CC610000}"/>
    <cellStyle name="40% - Accent5 2 2 3 4 3 3" xfId="12180" xr:uid="{00000000-0005-0000-0000-0000CD610000}"/>
    <cellStyle name="40% - Accent5 2 2 3 4 3 4" xfId="12181" xr:uid="{00000000-0005-0000-0000-0000CE610000}"/>
    <cellStyle name="40% - Accent5 2 2 3 4 4" xfId="12182" xr:uid="{00000000-0005-0000-0000-0000CF610000}"/>
    <cellStyle name="40% - Accent5 2 2 3 4 4 2" xfId="12183" xr:uid="{00000000-0005-0000-0000-0000D0610000}"/>
    <cellStyle name="40% - Accent5 2 2 3 4 4 3" xfId="12184" xr:uid="{00000000-0005-0000-0000-0000D1610000}"/>
    <cellStyle name="40% - Accent5 2 2 3 4 5" xfId="12185" xr:uid="{00000000-0005-0000-0000-0000D2610000}"/>
    <cellStyle name="40% - Accent5 2 2 3 4 6" xfId="12186" xr:uid="{00000000-0005-0000-0000-0000D3610000}"/>
    <cellStyle name="40% - Accent5 2 2 3 5" xfId="12187" xr:uid="{00000000-0005-0000-0000-0000D4610000}"/>
    <cellStyle name="40% - Accent5 2 2 3 5 2" xfId="12188" xr:uid="{00000000-0005-0000-0000-0000D5610000}"/>
    <cellStyle name="40% - Accent5 2 2 3 5 2 2" xfId="12189" xr:uid="{00000000-0005-0000-0000-0000D6610000}"/>
    <cellStyle name="40% - Accent5 2 2 3 5 2 2 2" xfId="12190" xr:uid="{00000000-0005-0000-0000-0000D7610000}"/>
    <cellStyle name="40% - Accent5 2 2 3 5 2 2 2 2" xfId="12191" xr:uid="{00000000-0005-0000-0000-0000D8610000}"/>
    <cellStyle name="40% - Accent5 2 2 3 5 2 2 2 3" xfId="12192" xr:uid="{00000000-0005-0000-0000-0000D9610000}"/>
    <cellStyle name="40% - Accent5 2 2 3 5 2 2 3" xfId="12193" xr:uid="{00000000-0005-0000-0000-0000DA610000}"/>
    <cellStyle name="40% - Accent5 2 2 3 5 2 2 4" xfId="12194" xr:uid="{00000000-0005-0000-0000-0000DB610000}"/>
    <cellStyle name="40% - Accent5 2 2 3 5 2 3" xfId="12195" xr:uid="{00000000-0005-0000-0000-0000DC610000}"/>
    <cellStyle name="40% - Accent5 2 2 3 5 2 3 2" xfId="12196" xr:uid="{00000000-0005-0000-0000-0000DD610000}"/>
    <cellStyle name="40% - Accent5 2 2 3 5 2 3 3" xfId="12197" xr:uid="{00000000-0005-0000-0000-0000DE610000}"/>
    <cellStyle name="40% - Accent5 2 2 3 5 2 4" xfId="12198" xr:uid="{00000000-0005-0000-0000-0000DF610000}"/>
    <cellStyle name="40% - Accent5 2 2 3 5 2 5" xfId="12199" xr:uid="{00000000-0005-0000-0000-0000E0610000}"/>
    <cellStyle name="40% - Accent5 2 2 3 5 3" xfId="12200" xr:uid="{00000000-0005-0000-0000-0000E1610000}"/>
    <cellStyle name="40% - Accent5 2 2 3 5 3 2" xfId="12201" xr:uid="{00000000-0005-0000-0000-0000E2610000}"/>
    <cellStyle name="40% - Accent5 2 2 3 5 3 2 2" xfId="12202" xr:uid="{00000000-0005-0000-0000-0000E3610000}"/>
    <cellStyle name="40% - Accent5 2 2 3 5 3 2 3" xfId="12203" xr:uid="{00000000-0005-0000-0000-0000E4610000}"/>
    <cellStyle name="40% - Accent5 2 2 3 5 3 3" xfId="12204" xr:uid="{00000000-0005-0000-0000-0000E5610000}"/>
    <cellStyle name="40% - Accent5 2 2 3 5 3 4" xfId="12205" xr:uid="{00000000-0005-0000-0000-0000E6610000}"/>
    <cellStyle name="40% - Accent5 2 2 3 5 4" xfId="12206" xr:uid="{00000000-0005-0000-0000-0000E7610000}"/>
    <cellStyle name="40% - Accent5 2 2 3 5 4 2" xfId="12207" xr:uid="{00000000-0005-0000-0000-0000E8610000}"/>
    <cellStyle name="40% - Accent5 2 2 3 5 4 3" xfId="12208" xr:uid="{00000000-0005-0000-0000-0000E9610000}"/>
    <cellStyle name="40% - Accent5 2 2 3 5 5" xfId="12209" xr:uid="{00000000-0005-0000-0000-0000EA610000}"/>
    <cellStyle name="40% - Accent5 2 2 3 5 6" xfId="12210" xr:uid="{00000000-0005-0000-0000-0000EB610000}"/>
    <cellStyle name="40% - Accent5 2 2 3 6" xfId="12211" xr:uid="{00000000-0005-0000-0000-0000EC610000}"/>
    <cellStyle name="40% - Accent5 2 2 3 6 2" xfId="12212" xr:uid="{00000000-0005-0000-0000-0000ED610000}"/>
    <cellStyle name="40% - Accent5 2 2 3 6 2 2" xfId="12213" xr:uid="{00000000-0005-0000-0000-0000EE610000}"/>
    <cellStyle name="40% - Accent5 2 2 3 6 2 2 2" xfId="12214" xr:uid="{00000000-0005-0000-0000-0000EF610000}"/>
    <cellStyle name="40% - Accent5 2 2 3 6 2 2 3" xfId="12215" xr:uid="{00000000-0005-0000-0000-0000F0610000}"/>
    <cellStyle name="40% - Accent5 2 2 3 6 2 3" xfId="12216" xr:uid="{00000000-0005-0000-0000-0000F1610000}"/>
    <cellStyle name="40% - Accent5 2 2 3 6 2 4" xfId="12217" xr:uid="{00000000-0005-0000-0000-0000F2610000}"/>
    <cellStyle name="40% - Accent5 2 2 3 6 3" xfId="12218" xr:uid="{00000000-0005-0000-0000-0000F3610000}"/>
    <cellStyle name="40% - Accent5 2 2 3 6 3 2" xfId="12219" xr:uid="{00000000-0005-0000-0000-0000F4610000}"/>
    <cellStyle name="40% - Accent5 2 2 3 6 3 3" xfId="12220" xr:uid="{00000000-0005-0000-0000-0000F5610000}"/>
    <cellStyle name="40% - Accent5 2 2 3 6 4" xfId="12221" xr:uid="{00000000-0005-0000-0000-0000F6610000}"/>
    <cellStyle name="40% - Accent5 2 2 3 6 5" xfId="12222" xr:uid="{00000000-0005-0000-0000-0000F7610000}"/>
    <cellStyle name="40% - Accent5 2 2 3 7" xfId="12223" xr:uid="{00000000-0005-0000-0000-0000F8610000}"/>
    <cellStyle name="40% - Accent5 2 2 3 7 2" xfId="12224" xr:uid="{00000000-0005-0000-0000-0000F9610000}"/>
    <cellStyle name="40% - Accent5 2 2 3 7 2 2" xfId="12225" xr:uid="{00000000-0005-0000-0000-0000FA610000}"/>
    <cellStyle name="40% - Accent5 2 2 3 7 2 2 2" xfId="12226" xr:uid="{00000000-0005-0000-0000-0000FB610000}"/>
    <cellStyle name="40% - Accent5 2 2 3 7 2 2 3" xfId="12227" xr:uid="{00000000-0005-0000-0000-0000FC610000}"/>
    <cellStyle name="40% - Accent5 2 2 3 7 2 3" xfId="12228" xr:uid="{00000000-0005-0000-0000-0000FD610000}"/>
    <cellStyle name="40% - Accent5 2 2 3 7 2 4" xfId="12229" xr:uid="{00000000-0005-0000-0000-0000FE610000}"/>
    <cellStyle name="40% - Accent5 2 2 3 7 3" xfId="12230" xr:uid="{00000000-0005-0000-0000-0000FF610000}"/>
    <cellStyle name="40% - Accent5 2 2 3 7 3 2" xfId="12231" xr:uid="{00000000-0005-0000-0000-000000620000}"/>
    <cellStyle name="40% - Accent5 2 2 3 7 3 3" xfId="12232" xr:uid="{00000000-0005-0000-0000-000001620000}"/>
    <cellStyle name="40% - Accent5 2 2 3 7 4" xfId="12233" xr:uid="{00000000-0005-0000-0000-000002620000}"/>
    <cellStyle name="40% - Accent5 2 2 3 7 5" xfId="12234" xr:uid="{00000000-0005-0000-0000-000003620000}"/>
    <cellStyle name="40% - Accent5 2 2 3 8" xfId="12235" xr:uid="{00000000-0005-0000-0000-000004620000}"/>
    <cellStyle name="40% - Accent5 2 2 3 8 2" xfId="12236" xr:uid="{00000000-0005-0000-0000-000005620000}"/>
    <cellStyle name="40% - Accent5 2 2 3 8 2 2" xfId="12237" xr:uid="{00000000-0005-0000-0000-000006620000}"/>
    <cellStyle name="40% - Accent5 2 2 3 8 2 3" xfId="12238" xr:uid="{00000000-0005-0000-0000-000007620000}"/>
    <cellStyle name="40% - Accent5 2 2 3 8 3" xfId="12239" xr:uid="{00000000-0005-0000-0000-000008620000}"/>
    <cellStyle name="40% - Accent5 2 2 3 8 4" xfId="12240" xr:uid="{00000000-0005-0000-0000-000009620000}"/>
    <cellStyle name="40% - Accent5 2 2 3 9" xfId="12241" xr:uid="{00000000-0005-0000-0000-00000A620000}"/>
    <cellStyle name="40% - Accent5 2 2 3 9 2" xfId="12242" xr:uid="{00000000-0005-0000-0000-00000B620000}"/>
    <cellStyle name="40% - Accent5 2 2 3 9 3" xfId="12243" xr:uid="{00000000-0005-0000-0000-00000C620000}"/>
    <cellStyle name="40% - Accent5 2 2 4" xfId="12244" xr:uid="{00000000-0005-0000-0000-00000D620000}"/>
    <cellStyle name="40% - Accent5 2 2 5" xfId="12245" xr:uid="{00000000-0005-0000-0000-00000E620000}"/>
    <cellStyle name="40% - Accent5 2 2 6" xfId="31916" xr:uid="{00000000-0005-0000-0000-00000F620000}"/>
    <cellStyle name="40% - Accent5 2 3" xfId="12246" xr:uid="{00000000-0005-0000-0000-000010620000}"/>
    <cellStyle name="40% - Accent5 2 3 10" xfId="12247" xr:uid="{00000000-0005-0000-0000-000011620000}"/>
    <cellStyle name="40% - Accent5 2 3 10 2" xfId="12248" xr:uid="{00000000-0005-0000-0000-000012620000}"/>
    <cellStyle name="40% - Accent5 2 3 10 3" xfId="12249" xr:uid="{00000000-0005-0000-0000-000013620000}"/>
    <cellStyle name="40% - Accent5 2 3 11" xfId="12250" xr:uid="{00000000-0005-0000-0000-000014620000}"/>
    <cellStyle name="40% - Accent5 2 3 12" xfId="12251" xr:uid="{00000000-0005-0000-0000-000015620000}"/>
    <cellStyle name="40% - Accent5 2 3 2" xfId="12252" xr:uid="{00000000-0005-0000-0000-000016620000}"/>
    <cellStyle name="40% - Accent5 2 3 2 2" xfId="12253" xr:uid="{00000000-0005-0000-0000-000017620000}"/>
    <cellStyle name="40% - Accent5 2 3 2 2 2" xfId="12254" xr:uid="{00000000-0005-0000-0000-000018620000}"/>
    <cellStyle name="40% - Accent5 2 3 2 2 2 2" xfId="12255" xr:uid="{00000000-0005-0000-0000-000019620000}"/>
    <cellStyle name="40% - Accent5 2 3 2 2 2 2 2" xfId="12256" xr:uid="{00000000-0005-0000-0000-00001A620000}"/>
    <cellStyle name="40% - Accent5 2 3 2 2 2 2 2 2" xfId="12257" xr:uid="{00000000-0005-0000-0000-00001B620000}"/>
    <cellStyle name="40% - Accent5 2 3 2 2 2 2 2 2 2" xfId="12258" xr:uid="{00000000-0005-0000-0000-00001C620000}"/>
    <cellStyle name="40% - Accent5 2 3 2 2 2 2 2 2 3" xfId="12259" xr:uid="{00000000-0005-0000-0000-00001D620000}"/>
    <cellStyle name="40% - Accent5 2 3 2 2 2 2 2 3" xfId="12260" xr:uid="{00000000-0005-0000-0000-00001E620000}"/>
    <cellStyle name="40% - Accent5 2 3 2 2 2 2 2 4" xfId="12261" xr:uid="{00000000-0005-0000-0000-00001F620000}"/>
    <cellStyle name="40% - Accent5 2 3 2 2 2 2 3" xfId="12262" xr:uid="{00000000-0005-0000-0000-000020620000}"/>
    <cellStyle name="40% - Accent5 2 3 2 2 2 2 3 2" xfId="12263" xr:uid="{00000000-0005-0000-0000-000021620000}"/>
    <cellStyle name="40% - Accent5 2 3 2 2 2 2 3 3" xfId="12264" xr:uid="{00000000-0005-0000-0000-000022620000}"/>
    <cellStyle name="40% - Accent5 2 3 2 2 2 2 4" xfId="12265" xr:uid="{00000000-0005-0000-0000-000023620000}"/>
    <cellStyle name="40% - Accent5 2 3 2 2 2 2 5" xfId="12266" xr:uid="{00000000-0005-0000-0000-000024620000}"/>
    <cellStyle name="40% - Accent5 2 3 2 2 2 3" xfId="12267" xr:uid="{00000000-0005-0000-0000-000025620000}"/>
    <cellStyle name="40% - Accent5 2 3 2 2 2 3 2" xfId="12268" xr:uid="{00000000-0005-0000-0000-000026620000}"/>
    <cellStyle name="40% - Accent5 2 3 2 2 2 3 2 2" xfId="12269" xr:uid="{00000000-0005-0000-0000-000027620000}"/>
    <cellStyle name="40% - Accent5 2 3 2 2 2 3 2 3" xfId="12270" xr:uid="{00000000-0005-0000-0000-000028620000}"/>
    <cellStyle name="40% - Accent5 2 3 2 2 2 3 3" xfId="12271" xr:uid="{00000000-0005-0000-0000-000029620000}"/>
    <cellStyle name="40% - Accent5 2 3 2 2 2 3 4" xfId="12272" xr:uid="{00000000-0005-0000-0000-00002A620000}"/>
    <cellStyle name="40% - Accent5 2 3 2 2 2 4" xfId="12273" xr:uid="{00000000-0005-0000-0000-00002B620000}"/>
    <cellStyle name="40% - Accent5 2 3 2 2 2 4 2" xfId="12274" xr:uid="{00000000-0005-0000-0000-00002C620000}"/>
    <cellStyle name="40% - Accent5 2 3 2 2 2 4 3" xfId="12275" xr:uid="{00000000-0005-0000-0000-00002D620000}"/>
    <cellStyle name="40% - Accent5 2 3 2 2 2 5" xfId="12276" xr:uid="{00000000-0005-0000-0000-00002E620000}"/>
    <cellStyle name="40% - Accent5 2 3 2 2 2 6" xfId="12277" xr:uid="{00000000-0005-0000-0000-00002F620000}"/>
    <cellStyle name="40% - Accent5 2 3 2 2 3" xfId="12278" xr:uid="{00000000-0005-0000-0000-000030620000}"/>
    <cellStyle name="40% - Accent5 2 3 2 2 3 2" xfId="12279" xr:uid="{00000000-0005-0000-0000-000031620000}"/>
    <cellStyle name="40% - Accent5 2 3 2 2 3 2 2" xfId="12280" xr:uid="{00000000-0005-0000-0000-000032620000}"/>
    <cellStyle name="40% - Accent5 2 3 2 2 3 2 2 2" xfId="12281" xr:uid="{00000000-0005-0000-0000-000033620000}"/>
    <cellStyle name="40% - Accent5 2 3 2 2 3 2 2 3" xfId="12282" xr:uid="{00000000-0005-0000-0000-000034620000}"/>
    <cellStyle name="40% - Accent5 2 3 2 2 3 2 3" xfId="12283" xr:uid="{00000000-0005-0000-0000-000035620000}"/>
    <cellStyle name="40% - Accent5 2 3 2 2 3 2 4" xfId="12284" xr:uid="{00000000-0005-0000-0000-000036620000}"/>
    <cellStyle name="40% - Accent5 2 3 2 2 3 3" xfId="12285" xr:uid="{00000000-0005-0000-0000-000037620000}"/>
    <cellStyle name="40% - Accent5 2 3 2 2 3 3 2" xfId="12286" xr:uid="{00000000-0005-0000-0000-000038620000}"/>
    <cellStyle name="40% - Accent5 2 3 2 2 3 3 3" xfId="12287" xr:uid="{00000000-0005-0000-0000-000039620000}"/>
    <cellStyle name="40% - Accent5 2 3 2 2 3 4" xfId="12288" xr:uid="{00000000-0005-0000-0000-00003A620000}"/>
    <cellStyle name="40% - Accent5 2 3 2 2 3 5" xfId="12289" xr:uid="{00000000-0005-0000-0000-00003B620000}"/>
    <cellStyle name="40% - Accent5 2 3 2 2 4" xfId="12290" xr:uid="{00000000-0005-0000-0000-00003C620000}"/>
    <cellStyle name="40% - Accent5 2 3 2 2 4 2" xfId="12291" xr:uid="{00000000-0005-0000-0000-00003D620000}"/>
    <cellStyle name="40% - Accent5 2 3 2 2 4 2 2" xfId="12292" xr:uid="{00000000-0005-0000-0000-00003E620000}"/>
    <cellStyle name="40% - Accent5 2 3 2 2 4 2 3" xfId="12293" xr:uid="{00000000-0005-0000-0000-00003F620000}"/>
    <cellStyle name="40% - Accent5 2 3 2 2 4 3" xfId="12294" xr:uid="{00000000-0005-0000-0000-000040620000}"/>
    <cellStyle name="40% - Accent5 2 3 2 2 4 4" xfId="12295" xr:uid="{00000000-0005-0000-0000-000041620000}"/>
    <cellStyle name="40% - Accent5 2 3 2 2 5" xfId="12296" xr:uid="{00000000-0005-0000-0000-000042620000}"/>
    <cellStyle name="40% - Accent5 2 3 2 2 5 2" xfId="12297" xr:uid="{00000000-0005-0000-0000-000043620000}"/>
    <cellStyle name="40% - Accent5 2 3 2 2 5 3" xfId="12298" xr:uid="{00000000-0005-0000-0000-000044620000}"/>
    <cellStyle name="40% - Accent5 2 3 2 2 6" xfId="12299" xr:uid="{00000000-0005-0000-0000-000045620000}"/>
    <cellStyle name="40% - Accent5 2 3 2 2 7" xfId="12300" xr:uid="{00000000-0005-0000-0000-000046620000}"/>
    <cellStyle name="40% - Accent5 2 3 2 3" xfId="12301" xr:uid="{00000000-0005-0000-0000-000047620000}"/>
    <cellStyle name="40% - Accent5 2 3 2 3 2" xfId="12302" xr:uid="{00000000-0005-0000-0000-000048620000}"/>
    <cellStyle name="40% - Accent5 2 3 2 3 2 2" xfId="12303" xr:uid="{00000000-0005-0000-0000-000049620000}"/>
    <cellStyle name="40% - Accent5 2 3 2 3 2 2 2" xfId="12304" xr:uid="{00000000-0005-0000-0000-00004A620000}"/>
    <cellStyle name="40% - Accent5 2 3 2 3 2 2 2 2" xfId="12305" xr:uid="{00000000-0005-0000-0000-00004B620000}"/>
    <cellStyle name="40% - Accent5 2 3 2 3 2 2 2 3" xfId="12306" xr:uid="{00000000-0005-0000-0000-00004C620000}"/>
    <cellStyle name="40% - Accent5 2 3 2 3 2 2 3" xfId="12307" xr:uid="{00000000-0005-0000-0000-00004D620000}"/>
    <cellStyle name="40% - Accent5 2 3 2 3 2 2 4" xfId="12308" xr:uid="{00000000-0005-0000-0000-00004E620000}"/>
    <cellStyle name="40% - Accent5 2 3 2 3 2 3" xfId="12309" xr:uid="{00000000-0005-0000-0000-00004F620000}"/>
    <cellStyle name="40% - Accent5 2 3 2 3 2 3 2" xfId="12310" xr:uid="{00000000-0005-0000-0000-000050620000}"/>
    <cellStyle name="40% - Accent5 2 3 2 3 2 3 3" xfId="12311" xr:uid="{00000000-0005-0000-0000-000051620000}"/>
    <cellStyle name="40% - Accent5 2 3 2 3 2 4" xfId="12312" xr:uid="{00000000-0005-0000-0000-000052620000}"/>
    <cellStyle name="40% - Accent5 2 3 2 3 2 5" xfId="12313" xr:uid="{00000000-0005-0000-0000-000053620000}"/>
    <cellStyle name="40% - Accent5 2 3 2 3 3" xfId="12314" xr:uid="{00000000-0005-0000-0000-000054620000}"/>
    <cellStyle name="40% - Accent5 2 3 2 3 3 2" xfId="12315" xr:uid="{00000000-0005-0000-0000-000055620000}"/>
    <cellStyle name="40% - Accent5 2 3 2 3 3 2 2" xfId="12316" xr:uid="{00000000-0005-0000-0000-000056620000}"/>
    <cellStyle name="40% - Accent5 2 3 2 3 3 2 3" xfId="12317" xr:uid="{00000000-0005-0000-0000-000057620000}"/>
    <cellStyle name="40% - Accent5 2 3 2 3 3 3" xfId="12318" xr:uid="{00000000-0005-0000-0000-000058620000}"/>
    <cellStyle name="40% - Accent5 2 3 2 3 3 4" xfId="12319" xr:uid="{00000000-0005-0000-0000-000059620000}"/>
    <cellStyle name="40% - Accent5 2 3 2 3 4" xfId="12320" xr:uid="{00000000-0005-0000-0000-00005A620000}"/>
    <cellStyle name="40% - Accent5 2 3 2 3 4 2" xfId="12321" xr:uid="{00000000-0005-0000-0000-00005B620000}"/>
    <cellStyle name="40% - Accent5 2 3 2 3 4 3" xfId="12322" xr:uid="{00000000-0005-0000-0000-00005C620000}"/>
    <cellStyle name="40% - Accent5 2 3 2 3 5" xfId="12323" xr:uid="{00000000-0005-0000-0000-00005D620000}"/>
    <cellStyle name="40% - Accent5 2 3 2 3 6" xfId="12324" xr:uid="{00000000-0005-0000-0000-00005E620000}"/>
    <cellStyle name="40% - Accent5 2 3 2 4" xfId="12325" xr:uid="{00000000-0005-0000-0000-00005F620000}"/>
    <cellStyle name="40% - Accent5 2 3 2 4 2" xfId="12326" xr:uid="{00000000-0005-0000-0000-000060620000}"/>
    <cellStyle name="40% - Accent5 2 3 2 4 2 2" xfId="12327" xr:uid="{00000000-0005-0000-0000-000061620000}"/>
    <cellStyle name="40% - Accent5 2 3 2 4 2 2 2" xfId="12328" xr:uid="{00000000-0005-0000-0000-000062620000}"/>
    <cellStyle name="40% - Accent5 2 3 2 4 2 2 3" xfId="12329" xr:uid="{00000000-0005-0000-0000-000063620000}"/>
    <cellStyle name="40% - Accent5 2 3 2 4 2 3" xfId="12330" xr:uid="{00000000-0005-0000-0000-000064620000}"/>
    <cellStyle name="40% - Accent5 2 3 2 4 2 4" xfId="12331" xr:uid="{00000000-0005-0000-0000-000065620000}"/>
    <cellStyle name="40% - Accent5 2 3 2 4 3" xfId="12332" xr:uid="{00000000-0005-0000-0000-000066620000}"/>
    <cellStyle name="40% - Accent5 2 3 2 4 3 2" xfId="12333" xr:uid="{00000000-0005-0000-0000-000067620000}"/>
    <cellStyle name="40% - Accent5 2 3 2 4 3 3" xfId="12334" xr:uid="{00000000-0005-0000-0000-000068620000}"/>
    <cellStyle name="40% - Accent5 2 3 2 4 4" xfId="12335" xr:uid="{00000000-0005-0000-0000-000069620000}"/>
    <cellStyle name="40% - Accent5 2 3 2 4 5" xfId="12336" xr:uid="{00000000-0005-0000-0000-00006A620000}"/>
    <cellStyle name="40% - Accent5 2 3 2 5" xfId="12337" xr:uid="{00000000-0005-0000-0000-00006B620000}"/>
    <cellStyle name="40% - Accent5 2 3 2 5 2" xfId="12338" xr:uid="{00000000-0005-0000-0000-00006C620000}"/>
    <cellStyle name="40% - Accent5 2 3 2 5 2 2" xfId="12339" xr:uid="{00000000-0005-0000-0000-00006D620000}"/>
    <cellStyle name="40% - Accent5 2 3 2 5 2 3" xfId="12340" xr:uid="{00000000-0005-0000-0000-00006E620000}"/>
    <cellStyle name="40% - Accent5 2 3 2 5 3" xfId="12341" xr:uid="{00000000-0005-0000-0000-00006F620000}"/>
    <cellStyle name="40% - Accent5 2 3 2 5 4" xfId="12342" xr:uid="{00000000-0005-0000-0000-000070620000}"/>
    <cellStyle name="40% - Accent5 2 3 2 6" xfId="12343" xr:uid="{00000000-0005-0000-0000-000071620000}"/>
    <cellStyle name="40% - Accent5 2 3 2 6 2" xfId="12344" xr:uid="{00000000-0005-0000-0000-000072620000}"/>
    <cellStyle name="40% - Accent5 2 3 2 6 3" xfId="12345" xr:uid="{00000000-0005-0000-0000-000073620000}"/>
    <cellStyle name="40% - Accent5 2 3 2 7" xfId="12346" xr:uid="{00000000-0005-0000-0000-000074620000}"/>
    <cellStyle name="40% - Accent5 2 3 2 8" xfId="12347" xr:uid="{00000000-0005-0000-0000-000075620000}"/>
    <cellStyle name="40% - Accent5 2 3 3" xfId="12348" xr:uid="{00000000-0005-0000-0000-000076620000}"/>
    <cellStyle name="40% - Accent5 2 3 3 2" xfId="12349" xr:uid="{00000000-0005-0000-0000-000077620000}"/>
    <cellStyle name="40% - Accent5 2 3 3 2 2" xfId="12350" xr:uid="{00000000-0005-0000-0000-000078620000}"/>
    <cellStyle name="40% - Accent5 2 3 3 2 2 2" xfId="12351" xr:uid="{00000000-0005-0000-0000-000079620000}"/>
    <cellStyle name="40% - Accent5 2 3 3 2 2 2 2" xfId="12352" xr:uid="{00000000-0005-0000-0000-00007A620000}"/>
    <cellStyle name="40% - Accent5 2 3 3 2 2 2 2 2" xfId="12353" xr:uid="{00000000-0005-0000-0000-00007B620000}"/>
    <cellStyle name="40% - Accent5 2 3 3 2 2 2 2 3" xfId="12354" xr:uid="{00000000-0005-0000-0000-00007C620000}"/>
    <cellStyle name="40% - Accent5 2 3 3 2 2 2 3" xfId="12355" xr:uid="{00000000-0005-0000-0000-00007D620000}"/>
    <cellStyle name="40% - Accent5 2 3 3 2 2 2 4" xfId="12356" xr:uid="{00000000-0005-0000-0000-00007E620000}"/>
    <cellStyle name="40% - Accent5 2 3 3 2 2 3" xfId="12357" xr:uid="{00000000-0005-0000-0000-00007F620000}"/>
    <cellStyle name="40% - Accent5 2 3 3 2 2 3 2" xfId="12358" xr:uid="{00000000-0005-0000-0000-000080620000}"/>
    <cellStyle name="40% - Accent5 2 3 3 2 2 3 3" xfId="12359" xr:uid="{00000000-0005-0000-0000-000081620000}"/>
    <cellStyle name="40% - Accent5 2 3 3 2 2 4" xfId="12360" xr:uid="{00000000-0005-0000-0000-000082620000}"/>
    <cellStyle name="40% - Accent5 2 3 3 2 2 5" xfId="12361" xr:uid="{00000000-0005-0000-0000-000083620000}"/>
    <cellStyle name="40% - Accent5 2 3 3 2 3" xfId="12362" xr:uid="{00000000-0005-0000-0000-000084620000}"/>
    <cellStyle name="40% - Accent5 2 3 3 2 3 2" xfId="12363" xr:uid="{00000000-0005-0000-0000-000085620000}"/>
    <cellStyle name="40% - Accent5 2 3 3 2 3 2 2" xfId="12364" xr:uid="{00000000-0005-0000-0000-000086620000}"/>
    <cellStyle name="40% - Accent5 2 3 3 2 3 2 3" xfId="12365" xr:uid="{00000000-0005-0000-0000-000087620000}"/>
    <cellStyle name="40% - Accent5 2 3 3 2 3 3" xfId="12366" xr:uid="{00000000-0005-0000-0000-000088620000}"/>
    <cellStyle name="40% - Accent5 2 3 3 2 3 4" xfId="12367" xr:uid="{00000000-0005-0000-0000-000089620000}"/>
    <cellStyle name="40% - Accent5 2 3 3 2 4" xfId="12368" xr:uid="{00000000-0005-0000-0000-00008A620000}"/>
    <cellStyle name="40% - Accent5 2 3 3 2 4 2" xfId="12369" xr:uid="{00000000-0005-0000-0000-00008B620000}"/>
    <cellStyle name="40% - Accent5 2 3 3 2 4 3" xfId="12370" xr:uid="{00000000-0005-0000-0000-00008C620000}"/>
    <cellStyle name="40% - Accent5 2 3 3 2 5" xfId="12371" xr:uid="{00000000-0005-0000-0000-00008D620000}"/>
    <cellStyle name="40% - Accent5 2 3 3 2 6" xfId="12372" xr:uid="{00000000-0005-0000-0000-00008E620000}"/>
    <cellStyle name="40% - Accent5 2 3 3 3" xfId="12373" xr:uid="{00000000-0005-0000-0000-00008F620000}"/>
    <cellStyle name="40% - Accent5 2 3 3 3 2" xfId="12374" xr:uid="{00000000-0005-0000-0000-000090620000}"/>
    <cellStyle name="40% - Accent5 2 3 3 3 2 2" xfId="12375" xr:uid="{00000000-0005-0000-0000-000091620000}"/>
    <cellStyle name="40% - Accent5 2 3 3 3 2 2 2" xfId="12376" xr:uid="{00000000-0005-0000-0000-000092620000}"/>
    <cellStyle name="40% - Accent5 2 3 3 3 2 2 3" xfId="12377" xr:uid="{00000000-0005-0000-0000-000093620000}"/>
    <cellStyle name="40% - Accent5 2 3 3 3 2 3" xfId="12378" xr:uid="{00000000-0005-0000-0000-000094620000}"/>
    <cellStyle name="40% - Accent5 2 3 3 3 2 4" xfId="12379" xr:uid="{00000000-0005-0000-0000-000095620000}"/>
    <cellStyle name="40% - Accent5 2 3 3 3 3" xfId="12380" xr:uid="{00000000-0005-0000-0000-000096620000}"/>
    <cellStyle name="40% - Accent5 2 3 3 3 3 2" xfId="12381" xr:uid="{00000000-0005-0000-0000-000097620000}"/>
    <cellStyle name="40% - Accent5 2 3 3 3 3 3" xfId="12382" xr:uid="{00000000-0005-0000-0000-000098620000}"/>
    <cellStyle name="40% - Accent5 2 3 3 3 4" xfId="12383" xr:uid="{00000000-0005-0000-0000-000099620000}"/>
    <cellStyle name="40% - Accent5 2 3 3 3 5" xfId="12384" xr:uid="{00000000-0005-0000-0000-00009A620000}"/>
    <cellStyle name="40% - Accent5 2 3 3 4" xfId="12385" xr:uid="{00000000-0005-0000-0000-00009B620000}"/>
    <cellStyle name="40% - Accent5 2 3 3 4 2" xfId="12386" xr:uid="{00000000-0005-0000-0000-00009C620000}"/>
    <cellStyle name="40% - Accent5 2 3 3 4 2 2" xfId="12387" xr:uid="{00000000-0005-0000-0000-00009D620000}"/>
    <cellStyle name="40% - Accent5 2 3 3 4 2 3" xfId="12388" xr:uid="{00000000-0005-0000-0000-00009E620000}"/>
    <cellStyle name="40% - Accent5 2 3 3 4 3" xfId="12389" xr:uid="{00000000-0005-0000-0000-00009F620000}"/>
    <cellStyle name="40% - Accent5 2 3 3 4 4" xfId="12390" xr:uid="{00000000-0005-0000-0000-0000A0620000}"/>
    <cellStyle name="40% - Accent5 2 3 3 5" xfId="12391" xr:uid="{00000000-0005-0000-0000-0000A1620000}"/>
    <cellStyle name="40% - Accent5 2 3 3 5 2" xfId="12392" xr:uid="{00000000-0005-0000-0000-0000A2620000}"/>
    <cellStyle name="40% - Accent5 2 3 3 5 3" xfId="12393" xr:uid="{00000000-0005-0000-0000-0000A3620000}"/>
    <cellStyle name="40% - Accent5 2 3 3 6" xfId="12394" xr:uid="{00000000-0005-0000-0000-0000A4620000}"/>
    <cellStyle name="40% - Accent5 2 3 3 7" xfId="12395" xr:uid="{00000000-0005-0000-0000-0000A5620000}"/>
    <cellStyle name="40% - Accent5 2 3 4" xfId="12396" xr:uid="{00000000-0005-0000-0000-0000A6620000}"/>
    <cellStyle name="40% - Accent5 2 3 4 2" xfId="12397" xr:uid="{00000000-0005-0000-0000-0000A7620000}"/>
    <cellStyle name="40% - Accent5 2 3 4 2 2" xfId="12398" xr:uid="{00000000-0005-0000-0000-0000A8620000}"/>
    <cellStyle name="40% - Accent5 2 3 4 2 2 2" xfId="12399" xr:uid="{00000000-0005-0000-0000-0000A9620000}"/>
    <cellStyle name="40% - Accent5 2 3 4 2 2 2 2" xfId="12400" xr:uid="{00000000-0005-0000-0000-0000AA620000}"/>
    <cellStyle name="40% - Accent5 2 3 4 2 2 2 3" xfId="12401" xr:uid="{00000000-0005-0000-0000-0000AB620000}"/>
    <cellStyle name="40% - Accent5 2 3 4 2 2 3" xfId="12402" xr:uid="{00000000-0005-0000-0000-0000AC620000}"/>
    <cellStyle name="40% - Accent5 2 3 4 2 2 4" xfId="12403" xr:uid="{00000000-0005-0000-0000-0000AD620000}"/>
    <cellStyle name="40% - Accent5 2 3 4 2 3" xfId="12404" xr:uid="{00000000-0005-0000-0000-0000AE620000}"/>
    <cellStyle name="40% - Accent5 2 3 4 2 3 2" xfId="12405" xr:uid="{00000000-0005-0000-0000-0000AF620000}"/>
    <cellStyle name="40% - Accent5 2 3 4 2 3 3" xfId="12406" xr:uid="{00000000-0005-0000-0000-0000B0620000}"/>
    <cellStyle name="40% - Accent5 2 3 4 2 4" xfId="12407" xr:uid="{00000000-0005-0000-0000-0000B1620000}"/>
    <cellStyle name="40% - Accent5 2 3 4 2 5" xfId="12408" xr:uid="{00000000-0005-0000-0000-0000B2620000}"/>
    <cellStyle name="40% - Accent5 2 3 4 3" xfId="12409" xr:uid="{00000000-0005-0000-0000-0000B3620000}"/>
    <cellStyle name="40% - Accent5 2 3 4 3 2" xfId="12410" xr:uid="{00000000-0005-0000-0000-0000B4620000}"/>
    <cellStyle name="40% - Accent5 2 3 4 3 2 2" xfId="12411" xr:uid="{00000000-0005-0000-0000-0000B5620000}"/>
    <cellStyle name="40% - Accent5 2 3 4 3 2 3" xfId="12412" xr:uid="{00000000-0005-0000-0000-0000B6620000}"/>
    <cellStyle name="40% - Accent5 2 3 4 3 3" xfId="12413" xr:uid="{00000000-0005-0000-0000-0000B7620000}"/>
    <cellStyle name="40% - Accent5 2 3 4 3 4" xfId="12414" xr:uid="{00000000-0005-0000-0000-0000B8620000}"/>
    <cellStyle name="40% - Accent5 2 3 4 4" xfId="12415" xr:uid="{00000000-0005-0000-0000-0000B9620000}"/>
    <cellStyle name="40% - Accent5 2 3 4 4 2" xfId="12416" xr:uid="{00000000-0005-0000-0000-0000BA620000}"/>
    <cellStyle name="40% - Accent5 2 3 4 4 3" xfId="12417" xr:uid="{00000000-0005-0000-0000-0000BB620000}"/>
    <cellStyle name="40% - Accent5 2 3 4 5" xfId="12418" xr:uid="{00000000-0005-0000-0000-0000BC620000}"/>
    <cellStyle name="40% - Accent5 2 3 4 6" xfId="12419" xr:uid="{00000000-0005-0000-0000-0000BD620000}"/>
    <cellStyle name="40% - Accent5 2 3 5" xfId="12420" xr:uid="{00000000-0005-0000-0000-0000BE620000}"/>
    <cellStyle name="40% - Accent5 2 3 5 2" xfId="12421" xr:uid="{00000000-0005-0000-0000-0000BF620000}"/>
    <cellStyle name="40% - Accent5 2 3 5 2 2" xfId="12422" xr:uid="{00000000-0005-0000-0000-0000C0620000}"/>
    <cellStyle name="40% - Accent5 2 3 5 2 2 2" xfId="12423" xr:uid="{00000000-0005-0000-0000-0000C1620000}"/>
    <cellStyle name="40% - Accent5 2 3 5 2 2 2 2" xfId="12424" xr:uid="{00000000-0005-0000-0000-0000C2620000}"/>
    <cellStyle name="40% - Accent5 2 3 5 2 2 2 3" xfId="12425" xr:uid="{00000000-0005-0000-0000-0000C3620000}"/>
    <cellStyle name="40% - Accent5 2 3 5 2 2 3" xfId="12426" xr:uid="{00000000-0005-0000-0000-0000C4620000}"/>
    <cellStyle name="40% - Accent5 2 3 5 2 2 4" xfId="12427" xr:uid="{00000000-0005-0000-0000-0000C5620000}"/>
    <cellStyle name="40% - Accent5 2 3 5 2 3" xfId="12428" xr:uid="{00000000-0005-0000-0000-0000C6620000}"/>
    <cellStyle name="40% - Accent5 2 3 5 2 3 2" xfId="12429" xr:uid="{00000000-0005-0000-0000-0000C7620000}"/>
    <cellStyle name="40% - Accent5 2 3 5 2 3 3" xfId="12430" xr:uid="{00000000-0005-0000-0000-0000C8620000}"/>
    <cellStyle name="40% - Accent5 2 3 5 2 4" xfId="12431" xr:uid="{00000000-0005-0000-0000-0000C9620000}"/>
    <cellStyle name="40% - Accent5 2 3 5 2 5" xfId="12432" xr:uid="{00000000-0005-0000-0000-0000CA620000}"/>
    <cellStyle name="40% - Accent5 2 3 5 3" xfId="12433" xr:uid="{00000000-0005-0000-0000-0000CB620000}"/>
    <cellStyle name="40% - Accent5 2 3 5 3 2" xfId="12434" xr:uid="{00000000-0005-0000-0000-0000CC620000}"/>
    <cellStyle name="40% - Accent5 2 3 5 3 2 2" xfId="12435" xr:uid="{00000000-0005-0000-0000-0000CD620000}"/>
    <cellStyle name="40% - Accent5 2 3 5 3 2 3" xfId="12436" xr:uid="{00000000-0005-0000-0000-0000CE620000}"/>
    <cellStyle name="40% - Accent5 2 3 5 3 3" xfId="12437" xr:uid="{00000000-0005-0000-0000-0000CF620000}"/>
    <cellStyle name="40% - Accent5 2 3 5 3 4" xfId="12438" xr:uid="{00000000-0005-0000-0000-0000D0620000}"/>
    <cellStyle name="40% - Accent5 2 3 5 4" xfId="12439" xr:uid="{00000000-0005-0000-0000-0000D1620000}"/>
    <cellStyle name="40% - Accent5 2 3 5 4 2" xfId="12440" xr:uid="{00000000-0005-0000-0000-0000D2620000}"/>
    <cellStyle name="40% - Accent5 2 3 5 4 3" xfId="12441" xr:uid="{00000000-0005-0000-0000-0000D3620000}"/>
    <cellStyle name="40% - Accent5 2 3 5 5" xfId="12442" xr:uid="{00000000-0005-0000-0000-0000D4620000}"/>
    <cellStyle name="40% - Accent5 2 3 5 6" xfId="12443" xr:uid="{00000000-0005-0000-0000-0000D5620000}"/>
    <cellStyle name="40% - Accent5 2 3 6" xfId="12444" xr:uid="{00000000-0005-0000-0000-0000D6620000}"/>
    <cellStyle name="40% - Accent5 2 3 6 2" xfId="12445" xr:uid="{00000000-0005-0000-0000-0000D7620000}"/>
    <cellStyle name="40% - Accent5 2 3 6 2 2" xfId="12446" xr:uid="{00000000-0005-0000-0000-0000D8620000}"/>
    <cellStyle name="40% - Accent5 2 3 6 2 2 2" xfId="12447" xr:uid="{00000000-0005-0000-0000-0000D9620000}"/>
    <cellStyle name="40% - Accent5 2 3 6 2 2 3" xfId="12448" xr:uid="{00000000-0005-0000-0000-0000DA620000}"/>
    <cellStyle name="40% - Accent5 2 3 6 2 3" xfId="12449" xr:uid="{00000000-0005-0000-0000-0000DB620000}"/>
    <cellStyle name="40% - Accent5 2 3 6 2 4" xfId="12450" xr:uid="{00000000-0005-0000-0000-0000DC620000}"/>
    <cellStyle name="40% - Accent5 2 3 6 3" xfId="12451" xr:uid="{00000000-0005-0000-0000-0000DD620000}"/>
    <cellStyle name="40% - Accent5 2 3 6 3 2" xfId="12452" xr:uid="{00000000-0005-0000-0000-0000DE620000}"/>
    <cellStyle name="40% - Accent5 2 3 6 3 3" xfId="12453" xr:uid="{00000000-0005-0000-0000-0000DF620000}"/>
    <cellStyle name="40% - Accent5 2 3 6 4" xfId="12454" xr:uid="{00000000-0005-0000-0000-0000E0620000}"/>
    <cellStyle name="40% - Accent5 2 3 6 5" xfId="12455" xr:uid="{00000000-0005-0000-0000-0000E1620000}"/>
    <cellStyle name="40% - Accent5 2 3 7" xfId="12456" xr:uid="{00000000-0005-0000-0000-0000E2620000}"/>
    <cellStyle name="40% - Accent5 2 3 7 2" xfId="12457" xr:uid="{00000000-0005-0000-0000-0000E3620000}"/>
    <cellStyle name="40% - Accent5 2 3 7 2 2" xfId="12458" xr:uid="{00000000-0005-0000-0000-0000E4620000}"/>
    <cellStyle name="40% - Accent5 2 3 7 2 2 2" xfId="12459" xr:uid="{00000000-0005-0000-0000-0000E5620000}"/>
    <cellStyle name="40% - Accent5 2 3 7 2 2 3" xfId="12460" xr:uid="{00000000-0005-0000-0000-0000E6620000}"/>
    <cellStyle name="40% - Accent5 2 3 7 2 3" xfId="12461" xr:uid="{00000000-0005-0000-0000-0000E7620000}"/>
    <cellStyle name="40% - Accent5 2 3 7 2 4" xfId="12462" xr:uid="{00000000-0005-0000-0000-0000E8620000}"/>
    <cellStyle name="40% - Accent5 2 3 7 3" xfId="12463" xr:uid="{00000000-0005-0000-0000-0000E9620000}"/>
    <cellStyle name="40% - Accent5 2 3 7 3 2" xfId="12464" xr:uid="{00000000-0005-0000-0000-0000EA620000}"/>
    <cellStyle name="40% - Accent5 2 3 7 3 3" xfId="12465" xr:uid="{00000000-0005-0000-0000-0000EB620000}"/>
    <cellStyle name="40% - Accent5 2 3 7 4" xfId="12466" xr:uid="{00000000-0005-0000-0000-0000EC620000}"/>
    <cellStyle name="40% - Accent5 2 3 7 5" xfId="12467" xr:uid="{00000000-0005-0000-0000-0000ED620000}"/>
    <cellStyle name="40% - Accent5 2 3 8" xfId="12468" xr:uid="{00000000-0005-0000-0000-0000EE620000}"/>
    <cellStyle name="40% - Accent5 2 3 8 2" xfId="12469" xr:uid="{00000000-0005-0000-0000-0000EF620000}"/>
    <cellStyle name="40% - Accent5 2 3 8 2 2" xfId="12470" xr:uid="{00000000-0005-0000-0000-0000F0620000}"/>
    <cellStyle name="40% - Accent5 2 3 8 2 3" xfId="12471" xr:uid="{00000000-0005-0000-0000-0000F1620000}"/>
    <cellStyle name="40% - Accent5 2 3 8 3" xfId="12472" xr:uid="{00000000-0005-0000-0000-0000F2620000}"/>
    <cellStyle name="40% - Accent5 2 3 8 4" xfId="12473" xr:uid="{00000000-0005-0000-0000-0000F3620000}"/>
    <cellStyle name="40% - Accent5 2 3 9" xfId="12474" xr:uid="{00000000-0005-0000-0000-0000F4620000}"/>
    <cellStyle name="40% - Accent5 2 3 9 2" xfId="12475" xr:uid="{00000000-0005-0000-0000-0000F5620000}"/>
    <cellStyle name="40% - Accent5 2 3 9 3" xfId="12476" xr:uid="{00000000-0005-0000-0000-0000F6620000}"/>
    <cellStyle name="40% - Accent5 2 4" xfId="12477" xr:uid="{00000000-0005-0000-0000-0000F7620000}"/>
    <cellStyle name="40% - Accent5 2 4 2" xfId="29946" xr:uid="{00000000-0005-0000-0000-0000F8620000}"/>
    <cellStyle name="40% - Accent5 2 4 2 2" xfId="43883" xr:uid="{00000000-0005-0000-0000-0000F9620000}"/>
    <cellStyle name="40% - Accent5 2 4 3" xfId="31917" xr:uid="{00000000-0005-0000-0000-0000FA620000}"/>
    <cellStyle name="40% - Accent5 2 4 4" xfId="31918" xr:uid="{00000000-0005-0000-0000-0000FB620000}"/>
    <cellStyle name="40% - Accent5 2 5" xfId="12478" xr:uid="{00000000-0005-0000-0000-0000FC620000}"/>
    <cellStyle name="40% - Accent5 2 5 2" xfId="29947" xr:uid="{00000000-0005-0000-0000-0000FD620000}"/>
    <cellStyle name="40% - Accent5 2 5 3" xfId="31919" xr:uid="{00000000-0005-0000-0000-0000FE620000}"/>
    <cellStyle name="40% - Accent5 2 5 4" xfId="31920" xr:uid="{00000000-0005-0000-0000-0000FF620000}"/>
    <cellStyle name="40% - Accent5 2 6" xfId="12479" xr:uid="{00000000-0005-0000-0000-000000630000}"/>
    <cellStyle name="40% - Accent5 2 6 2" xfId="29948" xr:uid="{00000000-0005-0000-0000-000001630000}"/>
    <cellStyle name="40% - Accent5 2 7" xfId="29949" xr:uid="{00000000-0005-0000-0000-000002630000}"/>
    <cellStyle name="40% - Accent5 2 7 2" xfId="29950" xr:uid="{00000000-0005-0000-0000-000003630000}"/>
    <cellStyle name="40% - Accent5 2 8" xfId="29951" xr:uid="{00000000-0005-0000-0000-000004630000}"/>
    <cellStyle name="40% - Accent5 2 9" xfId="29952" xr:uid="{00000000-0005-0000-0000-000005630000}"/>
    <cellStyle name="40% - Accent5 20" xfId="29953" xr:uid="{00000000-0005-0000-0000-000006630000}"/>
    <cellStyle name="40% - Accent5 20 2" xfId="29954" xr:uid="{00000000-0005-0000-0000-000007630000}"/>
    <cellStyle name="40% - Accent5 21" xfId="29955" xr:uid="{00000000-0005-0000-0000-000008630000}"/>
    <cellStyle name="40% - Accent5 21 2" xfId="29956" xr:uid="{00000000-0005-0000-0000-000009630000}"/>
    <cellStyle name="40% - Accent5 22" xfId="29957" xr:uid="{00000000-0005-0000-0000-00000A630000}"/>
    <cellStyle name="40% - Accent5 22 2" xfId="29958" xr:uid="{00000000-0005-0000-0000-00000B630000}"/>
    <cellStyle name="40% - Accent5 23" xfId="29959" xr:uid="{00000000-0005-0000-0000-00000C630000}"/>
    <cellStyle name="40% - Accent5 23 2" xfId="29960" xr:uid="{00000000-0005-0000-0000-00000D630000}"/>
    <cellStyle name="40% - Accent5 24" xfId="29961" xr:uid="{00000000-0005-0000-0000-00000E630000}"/>
    <cellStyle name="40% - Accent5 24 2" xfId="29962" xr:uid="{00000000-0005-0000-0000-00000F630000}"/>
    <cellStyle name="40% - Accent5 25" xfId="29963" xr:uid="{00000000-0005-0000-0000-000010630000}"/>
    <cellStyle name="40% - Accent5 25 2" xfId="29964" xr:uid="{00000000-0005-0000-0000-000011630000}"/>
    <cellStyle name="40% - Accent5 26" xfId="29965" xr:uid="{00000000-0005-0000-0000-000012630000}"/>
    <cellStyle name="40% - Accent5 26 2" xfId="29966" xr:uid="{00000000-0005-0000-0000-000013630000}"/>
    <cellStyle name="40% - Accent5 27" xfId="29967" xr:uid="{00000000-0005-0000-0000-000014630000}"/>
    <cellStyle name="40% - Accent5 27 2" xfId="29968" xr:uid="{00000000-0005-0000-0000-000015630000}"/>
    <cellStyle name="40% - Accent5 28" xfId="29969" xr:uid="{00000000-0005-0000-0000-000016630000}"/>
    <cellStyle name="40% - Accent5 28 2" xfId="29970" xr:uid="{00000000-0005-0000-0000-000017630000}"/>
    <cellStyle name="40% - Accent5 29" xfId="29971" xr:uid="{00000000-0005-0000-0000-000018630000}"/>
    <cellStyle name="40% - Accent5 29 2" xfId="29972" xr:uid="{00000000-0005-0000-0000-000019630000}"/>
    <cellStyle name="40% - Accent5 3" xfId="12480" xr:uid="{00000000-0005-0000-0000-00001A630000}"/>
    <cellStyle name="40% - Accent5 3 10" xfId="12481" xr:uid="{00000000-0005-0000-0000-00001B630000}"/>
    <cellStyle name="40% - Accent5 3 10 2" xfId="12482" xr:uid="{00000000-0005-0000-0000-00001C630000}"/>
    <cellStyle name="40% - Accent5 3 10 3" xfId="12483" xr:uid="{00000000-0005-0000-0000-00001D630000}"/>
    <cellStyle name="40% - Accent5 3 11" xfId="12484" xr:uid="{00000000-0005-0000-0000-00001E630000}"/>
    <cellStyle name="40% - Accent5 3 11 2" xfId="12485" xr:uid="{00000000-0005-0000-0000-00001F630000}"/>
    <cellStyle name="40% - Accent5 3 11 3" xfId="12486" xr:uid="{00000000-0005-0000-0000-000020630000}"/>
    <cellStyle name="40% - Accent5 3 12" xfId="12487" xr:uid="{00000000-0005-0000-0000-000021630000}"/>
    <cellStyle name="40% - Accent5 3 12 2" xfId="12488" xr:uid="{00000000-0005-0000-0000-000022630000}"/>
    <cellStyle name="40% - Accent5 3 12 3" xfId="12489" xr:uid="{00000000-0005-0000-0000-000023630000}"/>
    <cellStyle name="40% - Accent5 3 13" xfId="12490" xr:uid="{00000000-0005-0000-0000-000024630000}"/>
    <cellStyle name="40% - Accent5 3 14" xfId="12491" xr:uid="{00000000-0005-0000-0000-000025630000}"/>
    <cellStyle name="40% - Accent5 3 15" xfId="12492" xr:uid="{00000000-0005-0000-0000-000026630000}"/>
    <cellStyle name="40% - Accent5 3 2" xfId="12493" xr:uid="{00000000-0005-0000-0000-000027630000}"/>
    <cellStyle name="40% - Accent5 3 2 2" xfId="12494" xr:uid="{00000000-0005-0000-0000-000028630000}"/>
    <cellStyle name="40% - Accent5 3 2 2 2" xfId="31921" xr:uid="{00000000-0005-0000-0000-000029630000}"/>
    <cellStyle name="40% - Accent5 3 2 2 3" xfId="31922" xr:uid="{00000000-0005-0000-0000-00002A630000}"/>
    <cellStyle name="40% - Accent5 3 2 2 4" xfId="31923" xr:uid="{00000000-0005-0000-0000-00002B630000}"/>
    <cellStyle name="40% - Accent5 3 2 3" xfId="12495" xr:uid="{00000000-0005-0000-0000-00002C630000}"/>
    <cellStyle name="40% - Accent5 3 2 4" xfId="12496" xr:uid="{00000000-0005-0000-0000-00002D630000}"/>
    <cellStyle name="40% - Accent5 3 2 5" xfId="12497" xr:uid="{00000000-0005-0000-0000-00002E630000}"/>
    <cellStyle name="40% - Accent5 3 2 6" xfId="12498" xr:uid="{00000000-0005-0000-0000-00002F630000}"/>
    <cellStyle name="40% - Accent5 3 3" xfId="12499" xr:uid="{00000000-0005-0000-0000-000030630000}"/>
    <cellStyle name="40% - Accent5 3 3 2" xfId="12500" xr:uid="{00000000-0005-0000-0000-000031630000}"/>
    <cellStyle name="40% - Accent5 3 3 2 2" xfId="12501" xr:uid="{00000000-0005-0000-0000-000032630000}"/>
    <cellStyle name="40% - Accent5 3 3 2 2 2" xfId="12502" xr:uid="{00000000-0005-0000-0000-000033630000}"/>
    <cellStyle name="40% - Accent5 3 3 2 2 2 2" xfId="12503" xr:uid="{00000000-0005-0000-0000-000034630000}"/>
    <cellStyle name="40% - Accent5 3 3 2 2 2 2 2" xfId="12504" xr:uid="{00000000-0005-0000-0000-000035630000}"/>
    <cellStyle name="40% - Accent5 3 3 2 2 2 2 2 2" xfId="12505" xr:uid="{00000000-0005-0000-0000-000036630000}"/>
    <cellStyle name="40% - Accent5 3 3 2 2 2 2 2 3" xfId="12506" xr:uid="{00000000-0005-0000-0000-000037630000}"/>
    <cellStyle name="40% - Accent5 3 3 2 2 2 2 3" xfId="12507" xr:uid="{00000000-0005-0000-0000-000038630000}"/>
    <cellStyle name="40% - Accent5 3 3 2 2 2 2 4" xfId="12508" xr:uid="{00000000-0005-0000-0000-000039630000}"/>
    <cellStyle name="40% - Accent5 3 3 2 2 2 3" xfId="12509" xr:uid="{00000000-0005-0000-0000-00003A630000}"/>
    <cellStyle name="40% - Accent5 3 3 2 2 2 3 2" xfId="12510" xr:uid="{00000000-0005-0000-0000-00003B630000}"/>
    <cellStyle name="40% - Accent5 3 3 2 2 2 3 3" xfId="12511" xr:uid="{00000000-0005-0000-0000-00003C630000}"/>
    <cellStyle name="40% - Accent5 3 3 2 2 2 4" xfId="12512" xr:uid="{00000000-0005-0000-0000-00003D630000}"/>
    <cellStyle name="40% - Accent5 3 3 2 2 2 5" xfId="12513" xr:uid="{00000000-0005-0000-0000-00003E630000}"/>
    <cellStyle name="40% - Accent5 3 3 2 2 3" xfId="12514" xr:uid="{00000000-0005-0000-0000-00003F630000}"/>
    <cellStyle name="40% - Accent5 3 3 2 2 3 2" xfId="12515" xr:uid="{00000000-0005-0000-0000-000040630000}"/>
    <cellStyle name="40% - Accent5 3 3 2 2 3 2 2" xfId="12516" xr:uid="{00000000-0005-0000-0000-000041630000}"/>
    <cellStyle name="40% - Accent5 3 3 2 2 3 2 3" xfId="12517" xr:uid="{00000000-0005-0000-0000-000042630000}"/>
    <cellStyle name="40% - Accent5 3 3 2 2 3 3" xfId="12518" xr:uid="{00000000-0005-0000-0000-000043630000}"/>
    <cellStyle name="40% - Accent5 3 3 2 2 3 4" xfId="12519" xr:uid="{00000000-0005-0000-0000-000044630000}"/>
    <cellStyle name="40% - Accent5 3 3 2 2 4" xfId="12520" xr:uid="{00000000-0005-0000-0000-000045630000}"/>
    <cellStyle name="40% - Accent5 3 3 2 2 4 2" xfId="12521" xr:uid="{00000000-0005-0000-0000-000046630000}"/>
    <cellStyle name="40% - Accent5 3 3 2 2 4 3" xfId="12522" xr:uid="{00000000-0005-0000-0000-000047630000}"/>
    <cellStyle name="40% - Accent5 3 3 2 2 5" xfId="12523" xr:uid="{00000000-0005-0000-0000-000048630000}"/>
    <cellStyle name="40% - Accent5 3 3 2 2 6" xfId="12524" xr:uid="{00000000-0005-0000-0000-000049630000}"/>
    <cellStyle name="40% - Accent5 3 3 2 3" xfId="12525" xr:uid="{00000000-0005-0000-0000-00004A630000}"/>
    <cellStyle name="40% - Accent5 3 3 2 3 2" xfId="12526" xr:uid="{00000000-0005-0000-0000-00004B630000}"/>
    <cellStyle name="40% - Accent5 3 3 2 3 2 2" xfId="12527" xr:uid="{00000000-0005-0000-0000-00004C630000}"/>
    <cellStyle name="40% - Accent5 3 3 2 3 2 2 2" xfId="12528" xr:uid="{00000000-0005-0000-0000-00004D630000}"/>
    <cellStyle name="40% - Accent5 3 3 2 3 2 2 3" xfId="12529" xr:uid="{00000000-0005-0000-0000-00004E630000}"/>
    <cellStyle name="40% - Accent5 3 3 2 3 2 3" xfId="12530" xr:uid="{00000000-0005-0000-0000-00004F630000}"/>
    <cellStyle name="40% - Accent5 3 3 2 3 2 4" xfId="12531" xr:uid="{00000000-0005-0000-0000-000050630000}"/>
    <cellStyle name="40% - Accent5 3 3 2 3 3" xfId="12532" xr:uid="{00000000-0005-0000-0000-000051630000}"/>
    <cellStyle name="40% - Accent5 3 3 2 3 3 2" xfId="12533" xr:uid="{00000000-0005-0000-0000-000052630000}"/>
    <cellStyle name="40% - Accent5 3 3 2 3 3 3" xfId="12534" xr:uid="{00000000-0005-0000-0000-000053630000}"/>
    <cellStyle name="40% - Accent5 3 3 2 3 4" xfId="12535" xr:uid="{00000000-0005-0000-0000-000054630000}"/>
    <cellStyle name="40% - Accent5 3 3 2 3 5" xfId="12536" xr:uid="{00000000-0005-0000-0000-000055630000}"/>
    <cellStyle name="40% - Accent5 3 3 2 4" xfId="12537" xr:uid="{00000000-0005-0000-0000-000056630000}"/>
    <cellStyle name="40% - Accent5 3 3 2 4 2" xfId="12538" xr:uid="{00000000-0005-0000-0000-000057630000}"/>
    <cellStyle name="40% - Accent5 3 3 2 4 2 2" xfId="12539" xr:uid="{00000000-0005-0000-0000-000058630000}"/>
    <cellStyle name="40% - Accent5 3 3 2 4 2 3" xfId="12540" xr:uid="{00000000-0005-0000-0000-000059630000}"/>
    <cellStyle name="40% - Accent5 3 3 2 4 3" xfId="12541" xr:uid="{00000000-0005-0000-0000-00005A630000}"/>
    <cellStyle name="40% - Accent5 3 3 2 4 4" xfId="12542" xr:uid="{00000000-0005-0000-0000-00005B630000}"/>
    <cellStyle name="40% - Accent5 3 3 2 5" xfId="12543" xr:uid="{00000000-0005-0000-0000-00005C630000}"/>
    <cellStyle name="40% - Accent5 3 3 2 5 2" xfId="12544" xr:uid="{00000000-0005-0000-0000-00005D630000}"/>
    <cellStyle name="40% - Accent5 3 3 2 5 3" xfId="12545" xr:uid="{00000000-0005-0000-0000-00005E630000}"/>
    <cellStyle name="40% - Accent5 3 3 2 6" xfId="12546" xr:uid="{00000000-0005-0000-0000-00005F630000}"/>
    <cellStyle name="40% - Accent5 3 3 2 7" xfId="12547" xr:uid="{00000000-0005-0000-0000-000060630000}"/>
    <cellStyle name="40% - Accent5 3 3 3" xfId="12548" xr:uid="{00000000-0005-0000-0000-000061630000}"/>
    <cellStyle name="40% - Accent5 3 3 3 2" xfId="12549" xr:uid="{00000000-0005-0000-0000-000062630000}"/>
    <cellStyle name="40% - Accent5 3 3 3 2 2" xfId="12550" xr:uid="{00000000-0005-0000-0000-000063630000}"/>
    <cellStyle name="40% - Accent5 3 3 3 2 2 2" xfId="12551" xr:uid="{00000000-0005-0000-0000-000064630000}"/>
    <cellStyle name="40% - Accent5 3 3 3 2 2 2 2" xfId="12552" xr:uid="{00000000-0005-0000-0000-000065630000}"/>
    <cellStyle name="40% - Accent5 3 3 3 2 2 2 3" xfId="12553" xr:uid="{00000000-0005-0000-0000-000066630000}"/>
    <cellStyle name="40% - Accent5 3 3 3 2 2 3" xfId="12554" xr:uid="{00000000-0005-0000-0000-000067630000}"/>
    <cellStyle name="40% - Accent5 3 3 3 2 2 4" xfId="12555" xr:uid="{00000000-0005-0000-0000-000068630000}"/>
    <cellStyle name="40% - Accent5 3 3 3 2 3" xfId="12556" xr:uid="{00000000-0005-0000-0000-000069630000}"/>
    <cellStyle name="40% - Accent5 3 3 3 2 3 2" xfId="12557" xr:uid="{00000000-0005-0000-0000-00006A630000}"/>
    <cellStyle name="40% - Accent5 3 3 3 2 3 3" xfId="12558" xr:uid="{00000000-0005-0000-0000-00006B630000}"/>
    <cellStyle name="40% - Accent5 3 3 3 2 4" xfId="12559" xr:uid="{00000000-0005-0000-0000-00006C630000}"/>
    <cellStyle name="40% - Accent5 3 3 3 2 5" xfId="12560" xr:uid="{00000000-0005-0000-0000-00006D630000}"/>
    <cellStyle name="40% - Accent5 3 3 3 3" xfId="12561" xr:uid="{00000000-0005-0000-0000-00006E630000}"/>
    <cellStyle name="40% - Accent5 3 3 3 3 2" xfId="12562" xr:uid="{00000000-0005-0000-0000-00006F630000}"/>
    <cellStyle name="40% - Accent5 3 3 3 3 2 2" xfId="12563" xr:uid="{00000000-0005-0000-0000-000070630000}"/>
    <cellStyle name="40% - Accent5 3 3 3 3 2 3" xfId="12564" xr:uid="{00000000-0005-0000-0000-000071630000}"/>
    <cellStyle name="40% - Accent5 3 3 3 3 3" xfId="12565" xr:uid="{00000000-0005-0000-0000-000072630000}"/>
    <cellStyle name="40% - Accent5 3 3 3 3 4" xfId="12566" xr:uid="{00000000-0005-0000-0000-000073630000}"/>
    <cellStyle name="40% - Accent5 3 3 3 4" xfId="12567" xr:uid="{00000000-0005-0000-0000-000074630000}"/>
    <cellStyle name="40% - Accent5 3 3 3 4 2" xfId="12568" xr:uid="{00000000-0005-0000-0000-000075630000}"/>
    <cellStyle name="40% - Accent5 3 3 3 4 3" xfId="12569" xr:uid="{00000000-0005-0000-0000-000076630000}"/>
    <cellStyle name="40% - Accent5 3 3 3 5" xfId="12570" xr:uid="{00000000-0005-0000-0000-000077630000}"/>
    <cellStyle name="40% - Accent5 3 3 3 6" xfId="12571" xr:uid="{00000000-0005-0000-0000-000078630000}"/>
    <cellStyle name="40% - Accent5 3 3 4" xfId="12572" xr:uid="{00000000-0005-0000-0000-000079630000}"/>
    <cellStyle name="40% - Accent5 3 3 4 2" xfId="12573" xr:uid="{00000000-0005-0000-0000-00007A630000}"/>
    <cellStyle name="40% - Accent5 3 3 4 2 2" xfId="12574" xr:uid="{00000000-0005-0000-0000-00007B630000}"/>
    <cellStyle name="40% - Accent5 3 3 4 2 2 2" xfId="12575" xr:uid="{00000000-0005-0000-0000-00007C630000}"/>
    <cellStyle name="40% - Accent5 3 3 4 2 2 3" xfId="12576" xr:uid="{00000000-0005-0000-0000-00007D630000}"/>
    <cellStyle name="40% - Accent5 3 3 4 2 3" xfId="12577" xr:uid="{00000000-0005-0000-0000-00007E630000}"/>
    <cellStyle name="40% - Accent5 3 3 4 2 4" xfId="12578" xr:uid="{00000000-0005-0000-0000-00007F630000}"/>
    <cellStyle name="40% - Accent5 3 3 4 3" xfId="12579" xr:uid="{00000000-0005-0000-0000-000080630000}"/>
    <cellStyle name="40% - Accent5 3 3 4 3 2" xfId="12580" xr:uid="{00000000-0005-0000-0000-000081630000}"/>
    <cellStyle name="40% - Accent5 3 3 4 3 3" xfId="12581" xr:uid="{00000000-0005-0000-0000-000082630000}"/>
    <cellStyle name="40% - Accent5 3 3 4 4" xfId="12582" xr:uid="{00000000-0005-0000-0000-000083630000}"/>
    <cellStyle name="40% - Accent5 3 3 4 5" xfId="12583" xr:uid="{00000000-0005-0000-0000-000084630000}"/>
    <cellStyle name="40% - Accent5 3 3 5" xfId="12584" xr:uid="{00000000-0005-0000-0000-000085630000}"/>
    <cellStyle name="40% - Accent5 3 3 5 2" xfId="12585" xr:uid="{00000000-0005-0000-0000-000086630000}"/>
    <cellStyle name="40% - Accent5 3 3 5 2 2" xfId="12586" xr:uid="{00000000-0005-0000-0000-000087630000}"/>
    <cellStyle name="40% - Accent5 3 3 5 2 3" xfId="12587" xr:uid="{00000000-0005-0000-0000-000088630000}"/>
    <cellStyle name="40% - Accent5 3 3 5 3" xfId="12588" xr:uid="{00000000-0005-0000-0000-000089630000}"/>
    <cellStyle name="40% - Accent5 3 3 5 4" xfId="12589" xr:uid="{00000000-0005-0000-0000-00008A630000}"/>
    <cellStyle name="40% - Accent5 3 3 6" xfId="12590" xr:uid="{00000000-0005-0000-0000-00008B630000}"/>
    <cellStyle name="40% - Accent5 3 3 6 2" xfId="12591" xr:uid="{00000000-0005-0000-0000-00008C630000}"/>
    <cellStyle name="40% - Accent5 3 3 6 3" xfId="12592" xr:uid="{00000000-0005-0000-0000-00008D630000}"/>
    <cellStyle name="40% - Accent5 3 3 7" xfId="12593" xr:uid="{00000000-0005-0000-0000-00008E630000}"/>
    <cellStyle name="40% - Accent5 3 3 8" xfId="12594" xr:uid="{00000000-0005-0000-0000-00008F630000}"/>
    <cellStyle name="40% - Accent5 3 4" xfId="12595" xr:uid="{00000000-0005-0000-0000-000090630000}"/>
    <cellStyle name="40% - Accent5 3 4 2" xfId="12596" xr:uid="{00000000-0005-0000-0000-000091630000}"/>
    <cellStyle name="40% - Accent5 3 4 2 2" xfId="12597" xr:uid="{00000000-0005-0000-0000-000092630000}"/>
    <cellStyle name="40% - Accent5 3 4 2 2 2" xfId="12598" xr:uid="{00000000-0005-0000-0000-000093630000}"/>
    <cellStyle name="40% - Accent5 3 4 2 2 2 2" xfId="12599" xr:uid="{00000000-0005-0000-0000-000094630000}"/>
    <cellStyle name="40% - Accent5 3 4 2 2 2 2 2" xfId="12600" xr:uid="{00000000-0005-0000-0000-000095630000}"/>
    <cellStyle name="40% - Accent5 3 4 2 2 2 2 3" xfId="12601" xr:uid="{00000000-0005-0000-0000-000096630000}"/>
    <cellStyle name="40% - Accent5 3 4 2 2 2 3" xfId="12602" xr:uid="{00000000-0005-0000-0000-000097630000}"/>
    <cellStyle name="40% - Accent5 3 4 2 2 2 4" xfId="12603" xr:uid="{00000000-0005-0000-0000-000098630000}"/>
    <cellStyle name="40% - Accent5 3 4 2 2 3" xfId="12604" xr:uid="{00000000-0005-0000-0000-000099630000}"/>
    <cellStyle name="40% - Accent5 3 4 2 2 3 2" xfId="12605" xr:uid="{00000000-0005-0000-0000-00009A630000}"/>
    <cellStyle name="40% - Accent5 3 4 2 2 3 3" xfId="12606" xr:uid="{00000000-0005-0000-0000-00009B630000}"/>
    <cellStyle name="40% - Accent5 3 4 2 2 4" xfId="12607" xr:uid="{00000000-0005-0000-0000-00009C630000}"/>
    <cellStyle name="40% - Accent5 3 4 2 2 5" xfId="12608" xr:uid="{00000000-0005-0000-0000-00009D630000}"/>
    <cellStyle name="40% - Accent5 3 4 2 3" xfId="12609" xr:uid="{00000000-0005-0000-0000-00009E630000}"/>
    <cellStyle name="40% - Accent5 3 4 2 3 2" xfId="12610" xr:uid="{00000000-0005-0000-0000-00009F630000}"/>
    <cellStyle name="40% - Accent5 3 4 2 3 2 2" xfId="12611" xr:uid="{00000000-0005-0000-0000-0000A0630000}"/>
    <cellStyle name="40% - Accent5 3 4 2 3 2 3" xfId="12612" xr:uid="{00000000-0005-0000-0000-0000A1630000}"/>
    <cellStyle name="40% - Accent5 3 4 2 3 3" xfId="12613" xr:uid="{00000000-0005-0000-0000-0000A2630000}"/>
    <cellStyle name="40% - Accent5 3 4 2 3 4" xfId="12614" xr:uid="{00000000-0005-0000-0000-0000A3630000}"/>
    <cellStyle name="40% - Accent5 3 4 2 4" xfId="12615" xr:uid="{00000000-0005-0000-0000-0000A4630000}"/>
    <cellStyle name="40% - Accent5 3 4 2 4 2" xfId="12616" xr:uid="{00000000-0005-0000-0000-0000A5630000}"/>
    <cellStyle name="40% - Accent5 3 4 2 4 3" xfId="12617" xr:uid="{00000000-0005-0000-0000-0000A6630000}"/>
    <cellStyle name="40% - Accent5 3 4 2 5" xfId="12618" xr:uid="{00000000-0005-0000-0000-0000A7630000}"/>
    <cellStyle name="40% - Accent5 3 4 2 6" xfId="12619" xr:uid="{00000000-0005-0000-0000-0000A8630000}"/>
    <cellStyle name="40% - Accent5 3 4 3" xfId="12620" xr:uid="{00000000-0005-0000-0000-0000A9630000}"/>
    <cellStyle name="40% - Accent5 3 4 3 2" xfId="12621" xr:uid="{00000000-0005-0000-0000-0000AA630000}"/>
    <cellStyle name="40% - Accent5 3 4 3 2 2" xfId="12622" xr:uid="{00000000-0005-0000-0000-0000AB630000}"/>
    <cellStyle name="40% - Accent5 3 4 3 2 2 2" xfId="12623" xr:uid="{00000000-0005-0000-0000-0000AC630000}"/>
    <cellStyle name="40% - Accent5 3 4 3 2 2 3" xfId="12624" xr:uid="{00000000-0005-0000-0000-0000AD630000}"/>
    <cellStyle name="40% - Accent5 3 4 3 2 3" xfId="12625" xr:uid="{00000000-0005-0000-0000-0000AE630000}"/>
    <cellStyle name="40% - Accent5 3 4 3 2 4" xfId="12626" xr:uid="{00000000-0005-0000-0000-0000AF630000}"/>
    <cellStyle name="40% - Accent5 3 4 3 3" xfId="12627" xr:uid="{00000000-0005-0000-0000-0000B0630000}"/>
    <cellStyle name="40% - Accent5 3 4 3 3 2" xfId="12628" xr:uid="{00000000-0005-0000-0000-0000B1630000}"/>
    <cellStyle name="40% - Accent5 3 4 3 3 3" xfId="12629" xr:uid="{00000000-0005-0000-0000-0000B2630000}"/>
    <cellStyle name="40% - Accent5 3 4 3 4" xfId="12630" xr:uid="{00000000-0005-0000-0000-0000B3630000}"/>
    <cellStyle name="40% - Accent5 3 4 3 5" xfId="12631" xr:uid="{00000000-0005-0000-0000-0000B4630000}"/>
    <cellStyle name="40% - Accent5 3 4 4" xfId="12632" xr:uid="{00000000-0005-0000-0000-0000B5630000}"/>
    <cellStyle name="40% - Accent5 3 4 4 2" xfId="12633" xr:uid="{00000000-0005-0000-0000-0000B6630000}"/>
    <cellStyle name="40% - Accent5 3 4 4 2 2" xfId="12634" xr:uid="{00000000-0005-0000-0000-0000B7630000}"/>
    <cellStyle name="40% - Accent5 3 4 4 2 3" xfId="12635" xr:uid="{00000000-0005-0000-0000-0000B8630000}"/>
    <cellStyle name="40% - Accent5 3 4 4 3" xfId="12636" xr:uid="{00000000-0005-0000-0000-0000B9630000}"/>
    <cellStyle name="40% - Accent5 3 4 4 4" xfId="12637" xr:uid="{00000000-0005-0000-0000-0000BA630000}"/>
    <cellStyle name="40% - Accent5 3 4 5" xfId="12638" xr:uid="{00000000-0005-0000-0000-0000BB630000}"/>
    <cellStyle name="40% - Accent5 3 4 5 2" xfId="12639" xr:uid="{00000000-0005-0000-0000-0000BC630000}"/>
    <cellStyle name="40% - Accent5 3 4 5 3" xfId="12640" xr:uid="{00000000-0005-0000-0000-0000BD630000}"/>
    <cellStyle name="40% - Accent5 3 4 6" xfId="12641" xr:uid="{00000000-0005-0000-0000-0000BE630000}"/>
    <cellStyle name="40% - Accent5 3 4 7" xfId="12642" xr:uid="{00000000-0005-0000-0000-0000BF630000}"/>
    <cellStyle name="40% - Accent5 3 5" xfId="12643" xr:uid="{00000000-0005-0000-0000-0000C0630000}"/>
    <cellStyle name="40% - Accent5 3 5 2" xfId="12644" xr:uid="{00000000-0005-0000-0000-0000C1630000}"/>
    <cellStyle name="40% - Accent5 3 5 2 2" xfId="12645" xr:uid="{00000000-0005-0000-0000-0000C2630000}"/>
    <cellStyle name="40% - Accent5 3 5 2 2 2" xfId="12646" xr:uid="{00000000-0005-0000-0000-0000C3630000}"/>
    <cellStyle name="40% - Accent5 3 5 2 2 2 2" xfId="12647" xr:uid="{00000000-0005-0000-0000-0000C4630000}"/>
    <cellStyle name="40% - Accent5 3 5 2 2 2 3" xfId="12648" xr:uid="{00000000-0005-0000-0000-0000C5630000}"/>
    <cellStyle name="40% - Accent5 3 5 2 2 3" xfId="12649" xr:uid="{00000000-0005-0000-0000-0000C6630000}"/>
    <cellStyle name="40% - Accent5 3 5 2 2 4" xfId="12650" xr:uid="{00000000-0005-0000-0000-0000C7630000}"/>
    <cellStyle name="40% - Accent5 3 5 2 3" xfId="12651" xr:uid="{00000000-0005-0000-0000-0000C8630000}"/>
    <cellStyle name="40% - Accent5 3 5 2 3 2" xfId="12652" xr:uid="{00000000-0005-0000-0000-0000C9630000}"/>
    <cellStyle name="40% - Accent5 3 5 2 3 3" xfId="12653" xr:uid="{00000000-0005-0000-0000-0000CA630000}"/>
    <cellStyle name="40% - Accent5 3 5 2 4" xfId="12654" xr:uid="{00000000-0005-0000-0000-0000CB630000}"/>
    <cellStyle name="40% - Accent5 3 5 2 5" xfId="12655" xr:uid="{00000000-0005-0000-0000-0000CC630000}"/>
    <cellStyle name="40% - Accent5 3 5 3" xfId="12656" xr:uid="{00000000-0005-0000-0000-0000CD630000}"/>
    <cellStyle name="40% - Accent5 3 5 3 2" xfId="12657" xr:uid="{00000000-0005-0000-0000-0000CE630000}"/>
    <cellStyle name="40% - Accent5 3 5 3 2 2" xfId="12658" xr:uid="{00000000-0005-0000-0000-0000CF630000}"/>
    <cellStyle name="40% - Accent5 3 5 3 2 3" xfId="12659" xr:uid="{00000000-0005-0000-0000-0000D0630000}"/>
    <cellStyle name="40% - Accent5 3 5 3 3" xfId="12660" xr:uid="{00000000-0005-0000-0000-0000D1630000}"/>
    <cellStyle name="40% - Accent5 3 5 3 4" xfId="12661" xr:uid="{00000000-0005-0000-0000-0000D2630000}"/>
    <cellStyle name="40% - Accent5 3 5 4" xfId="12662" xr:uid="{00000000-0005-0000-0000-0000D3630000}"/>
    <cellStyle name="40% - Accent5 3 5 4 2" xfId="12663" xr:uid="{00000000-0005-0000-0000-0000D4630000}"/>
    <cellStyle name="40% - Accent5 3 5 4 3" xfId="12664" xr:uid="{00000000-0005-0000-0000-0000D5630000}"/>
    <cellStyle name="40% - Accent5 3 5 5" xfId="12665" xr:uid="{00000000-0005-0000-0000-0000D6630000}"/>
    <cellStyle name="40% - Accent5 3 5 6" xfId="12666" xr:uid="{00000000-0005-0000-0000-0000D7630000}"/>
    <cellStyle name="40% - Accent5 3 6" xfId="12667" xr:uid="{00000000-0005-0000-0000-0000D8630000}"/>
    <cellStyle name="40% - Accent5 3 6 2" xfId="12668" xr:uid="{00000000-0005-0000-0000-0000D9630000}"/>
    <cellStyle name="40% - Accent5 3 6 2 2" xfId="12669" xr:uid="{00000000-0005-0000-0000-0000DA630000}"/>
    <cellStyle name="40% - Accent5 3 6 2 2 2" xfId="12670" xr:uid="{00000000-0005-0000-0000-0000DB630000}"/>
    <cellStyle name="40% - Accent5 3 6 2 2 2 2" xfId="12671" xr:uid="{00000000-0005-0000-0000-0000DC630000}"/>
    <cellStyle name="40% - Accent5 3 6 2 2 2 3" xfId="12672" xr:uid="{00000000-0005-0000-0000-0000DD630000}"/>
    <cellStyle name="40% - Accent5 3 6 2 2 3" xfId="12673" xr:uid="{00000000-0005-0000-0000-0000DE630000}"/>
    <cellStyle name="40% - Accent5 3 6 2 2 4" xfId="12674" xr:uid="{00000000-0005-0000-0000-0000DF630000}"/>
    <cellStyle name="40% - Accent5 3 6 2 3" xfId="12675" xr:uid="{00000000-0005-0000-0000-0000E0630000}"/>
    <cellStyle name="40% - Accent5 3 6 2 3 2" xfId="12676" xr:uid="{00000000-0005-0000-0000-0000E1630000}"/>
    <cellStyle name="40% - Accent5 3 6 2 3 3" xfId="12677" xr:uid="{00000000-0005-0000-0000-0000E2630000}"/>
    <cellStyle name="40% - Accent5 3 6 2 4" xfId="12678" xr:uid="{00000000-0005-0000-0000-0000E3630000}"/>
    <cellStyle name="40% - Accent5 3 6 2 5" xfId="12679" xr:uid="{00000000-0005-0000-0000-0000E4630000}"/>
    <cellStyle name="40% - Accent5 3 6 3" xfId="12680" xr:uid="{00000000-0005-0000-0000-0000E5630000}"/>
    <cellStyle name="40% - Accent5 3 6 3 2" xfId="12681" xr:uid="{00000000-0005-0000-0000-0000E6630000}"/>
    <cellStyle name="40% - Accent5 3 6 3 2 2" xfId="12682" xr:uid="{00000000-0005-0000-0000-0000E7630000}"/>
    <cellStyle name="40% - Accent5 3 6 3 2 3" xfId="12683" xr:uid="{00000000-0005-0000-0000-0000E8630000}"/>
    <cellStyle name="40% - Accent5 3 6 3 3" xfId="12684" xr:uid="{00000000-0005-0000-0000-0000E9630000}"/>
    <cellStyle name="40% - Accent5 3 6 3 4" xfId="12685" xr:uid="{00000000-0005-0000-0000-0000EA630000}"/>
    <cellStyle name="40% - Accent5 3 6 4" xfId="12686" xr:uid="{00000000-0005-0000-0000-0000EB630000}"/>
    <cellStyle name="40% - Accent5 3 6 4 2" xfId="12687" xr:uid="{00000000-0005-0000-0000-0000EC630000}"/>
    <cellStyle name="40% - Accent5 3 6 4 3" xfId="12688" xr:uid="{00000000-0005-0000-0000-0000ED630000}"/>
    <cellStyle name="40% - Accent5 3 6 5" xfId="12689" xr:uid="{00000000-0005-0000-0000-0000EE630000}"/>
    <cellStyle name="40% - Accent5 3 6 6" xfId="12690" xr:uid="{00000000-0005-0000-0000-0000EF630000}"/>
    <cellStyle name="40% - Accent5 3 7" xfId="12691" xr:uid="{00000000-0005-0000-0000-0000F0630000}"/>
    <cellStyle name="40% - Accent5 3 7 2" xfId="12692" xr:uid="{00000000-0005-0000-0000-0000F1630000}"/>
    <cellStyle name="40% - Accent5 3 7 2 2" xfId="12693" xr:uid="{00000000-0005-0000-0000-0000F2630000}"/>
    <cellStyle name="40% - Accent5 3 7 2 2 2" xfId="12694" xr:uid="{00000000-0005-0000-0000-0000F3630000}"/>
    <cellStyle name="40% - Accent5 3 7 2 2 3" xfId="12695" xr:uid="{00000000-0005-0000-0000-0000F4630000}"/>
    <cellStyle name="40% - Accent5 3 7 2 3" xfId="12696" xr:uid="{00000000-0005-0000-0000-0000F5630000}"/>
    <cellStyle name="40% - Accent5 3 7 2 4" xfId="12697" xr:uid="{00000000-0005-0000-0000-0000F6630000}"/>
    <cellStyle name="40% - Accent5 3 7 3" xfId="12698" xr:uid="{00000000-0005-0000-0000-0000F7630000}"/>
    <cellStyle name="40% - Accent5 3 7 3 2" xfId="12699" xr:uid="{00000000-0005-0000-0000-0000F8630000}"/>
    <cellStyle name="40% - Accent5 3 7 3 3" xfId="12700" xr:uid="{00000000-0005-0000-0000-0000F9630000}"/>
    <cellStyle name="40% - Accent5 3 7 4" xfId="12701" xr:uid="{00000000-0005-0000-0000-0000FA630000}"/>
    <cellStyle name="40% - Accent5 3 7 4 2" xfId="12702" xr:uid="{00000000-0005-0000-0000-0000FB630000}"/>
    <cellStyle name="40% - Accent5 3 7 4 3" xfId="12703" xr:uid="{00000000-0005-0000-0000-0000FC630000}"/>
    <cellStyle name="40% - Accent5 3 7 5" xfId="12704" xr:uid="{00000000-0005-0000-0000-0000FD630000}"/>
    <cellStyle name="40% - Accent5 3 7 6" xfId="12705" xr:uid="{00000000-0005-0000-0000-0000FE630000}"/>
    <cellStyle name="40% - Accent5 3 8" xfId="12706" xr:uid="{00000000-0005-0000-0000-0000FF630000}"/>
    <cellStyle name="40% - Accent5 3 8 2" xfId="12707" xr:uid="{00000000-0005-0000-0000-000000640000}"/>
    <cellStyle name="40% - Accent5 3 8 2 2" xfId="12708" xr:uid="{00000000-0005-0000-0000-000001640000}"/>
    <cellStyle name="40% - Accent5 3 8 2 2 2" xfId="12709" xr:uid="{00000000-0005-0000-0000-000002640000}"/>
    <cellStyle name="40% - Accent5 3 8 2 2 3" xfId="12710" xr:uid="{00000000-0005-0000-0000-000003640000}"/>
    <cellStyle name="40% - Accent5 3 8 2 3" xfId="12711" xr:uid="{00000000-0005-0000-0000-000004640000}"/>
    <cellStyle name="40% - Accent5 3 8 2 4" xfId="12712" xr:uid="{00000000-0005-0000-0000-000005640000}"/>
    <cellStyle name="40% - Accent5 3 8 3" xfId="12713" xr:uid="{00000000-0005-0000-0000-000006640000}"/>
    <cellStyle name="40% - Accent5 3 8 3 2" xfId="12714" xr:uid="{00000000-0005-0000-0000-000007640000}"/>
    <cellStyle name="40% - Accent5 3 8 3 3" xfId="12715" xr:uid="{00000000-0005-0000-0000-000008640000}"/>
    <cellStyle name="40% - Accent5 3 8 4" xfId="12716" xr:uid="{00000000-0005-0000-0000-000009640000}"/>
    <cellStyle name="40% - Accent5 3 8 5" xfId="12717" xr:uid="{00000000-0005-0000-0000-00000A640000}"/>
    <cellStyle name="40% - Accent5 3 9" xfId="12718" xr:uid="{00000000-0005-0000-0000-00000B640000}"/>
    <cellStyle name="40% - Accent5 3 9 2" xfId="12719" xr:uid="{00000000-0005-0000-0000-00000C640000}"/>
    <cellStyle name="40% - Accent5 3 9 2 2" xfId="12720" xr:uid="{00000000-0005-0000-0000-00000D640000}"/>
    <cellStyle name="40% - Accent5 3 9 2 3" xfId="12721" xr:uid="{00000000-0005-0000-0000-00000E640000}"/>
    <cellStyle name="40% - Accent5 3 9 3" xfId="12722" xr:uid="{00000000-0005-0000-0000-00000F640000}"/>
    <cellStyle name="40% - Accent5 3 9 4" xfId="12723" xr:uid="{00000000-0005-0000-0000-000010640000}"/>
    <cellStyle name="40% - Accent5 30" xfId="29973" xr:uid="{00000000-0005-0000-0000-000011640000}"/>
    <cellStyle name="40% - Accent5 30 2" xfId="29974" xr:uid="{00000000-0005-0000-0000-000012640000}"/>
    <cellStyle name="40% - Accent5 31" xfId="29975" xr:uid="{00000000-0005-0000-0000-000013640000}"/>
    <cellStyle name="40% - Accent5 31 2" xfId="29976" xr:uid="{00000000-0005-0000-0000-000014640000}"/>
    <cellStyle name="40% - Accent5 32" xfId="29977" xr:uid="{00000000-0005-0000-0000-000015640000}"/>
    <cellStyle name="40% - Accent5 32 2" xfId="29978" xr:uid="{00000000-0005-0000-0000-000016640000}"/>
    <cellStyle name="40% - Accent5 33" xfId="29979" xr:uid="{00000000-0005-0000-0000-000017640000}"/>
    <cellStyle name="40% - Accent5 33 2" xfId="29980" xr:uid="{00000000-0005-0000-0000-000018640000}"/>
    <cellStyle name="40% - Accent5 34" xfId="29981" xr:uid="{00000000-0005-0000-0000-000019640000}"/>
    <cellStyle name="40% - Accent5 35" xfId="29982" xr:uid="{00000000-0005-0000-0000-00001A640000}"/>
    <cellStyle name="40% - Accent5 36" xfId="29983" xr:uid="{00000000-0005-0000-0000-00001B640000}"/>
    <cellStyle name="40% - Accent5 4" xfId="12724" xr:uid="{00000000-0005-0000-0000-00001C640000}"/>
    <cellStyle name="40% - Accent5 4 10" xfId="12725" xr:uid="{00000000-0005-0000-0000-00001D640000}"/>
    <cellStyle name="40% - Accent5 4 10 2" xfId="12726" xr:uid="{00000000-0005-0000-0000-00001E640000}"/>
    <cellStyle name="40% - Accent5 4 10 3" xfId="12727" xr:uid="{00000000-0005-0000-0000-00001F640000}"/>
    <cellStyle name="40% - Accent5 4 11" xfId="12728" xr:uid="{00000000-0005-0000-0000-000020640000}"/>
    <cellStyle name="40% - Accent5 4 11 2" xfId="12729" xr:uid="{00000000-0005-0000-0000-000021640000}"/>
    <cellStyle name="40% - Accent5 4 11 3" xfId="12730" xr:uid="{00000000-0005-0000-0000-000022640000}"/>
    <cellStyle name="40% - Accent5 4 12" xfId="12731" xr:uid="{00000000-0005-0000-0000-000023640000}"/>
    <cellStyle name="40% - Accent5 4 13" xfId="12732" xr:uid="{00000000-0005-0000-0000-000024640000}"/>
    <cellStyle name="40% - Accent5 4 14" xfId="12733" xr:uid="{00000000-0005-0000-0000-000025640000}"/>
    <cellStyle name="40% - Accent5 4 2" xfId="12734" xr:uid="{00000000-0005-0000-0000-000026640000}"/>
    <cellStyle name="40% - Accent5 4 2 2" xfId="12735" xr:uid="{00000000-0005-0000-0000-000027640000}"/>
    <cellStyle name="40% - Accent5 4 2 2 2" xfId="12736" xr:uid="{00000000-0005-0000-0000-000028640000}"/>
    <cellStyle name="40% - Accent5 4 2 2 2 2" xfId="12737" xr:uid="{00000000-0005-0000-0000-000029640000}"/>
    <cellStyle name="40% - Accent5 4 2 2 2 2 2" xfId="12738" xr:uid="{00000000-0005-0000-0000-00002A640000}"/>
    <cellStyle name="40% - Accent5 4 2 2 2 2 2 2" xfId="12739" xr:uid="{00000000-0005-0000-0000-00002B640000}"/>
    <cellStyle name="40% - Accent5 4 2 2 2 2 2 2 2" xfId="12740" xr:uid="{00000000-0005-0000-0000-00002C640000}"/>
    <cellStyle name="40% - Accent5 4 2 2 2 2 2 2 3" xfId="12741" xr:uid="{00000000-0005-0000-0000-00002D640000}"/>
    <cellStyle name="40% - Accent5 4 2 2 2 2 2 3" xfId="12742" xr:uid="{00000000-0005-0000-0000-00002E640000}"/>
    <cellStyle name="40% - Accent5 4 2 2 2 2 2 4" xfId="12743" xr:uid="{00000000-0005-0000-0000-00002F640000}"/>
    <cellStyle name="40% - Accent5 4 2 2 2 2 3" xfId="12744" xr:uid="{00000000-0005-0000-0000-000030640000}"/>
    <cellStyle name="40% - Accent5 4 2 2 2 2 3 2" xfId="12745" xr:uid="{00000000-0005-0000-0000-000031640000}"/>
    <cellStyle name="40% - Accent5 4 2 2 2 2 3 3" xfId="12746" xr:uid="{00000000-0005-0000-0000-000032640000}"/>
    <cellStyle name="40% - Accent5 4 2 2 2 2 4" xfId="12747" xr:uid="{00000000-0005-0000-0000-000033640000}"/>
    <cellStyle name="40% - Accent5 4 2 2 2 2 5" xfId="12748" xr:uid="{00000000-0005-0000-0000-000034640000}"/>
    <cellStyle name="40% - Accent5 4 2 2 2 3" xfId="12749" xr:uid="{00000000-0005-0000-0000-000035640000}"/>
    <cellStyle name="40% - Accent5 4 2 2 2 3 2" xfId="12750" xr:uid="{00000000-0005-0000-0000-000036640000}"/>
    <cellStyle name="40% - Accent5 4 2 2 2 3 2 2" xfId="12751" xr:uid="{00000000-0005-0000-0000-000037640000}"/>
    <cellStyle name="40% - Accent5 4 2 2 2 3 2 3" xfId="12752" xr:uid="{00000000-0005-0000-0000-000038640000}"/>
    <cellStyle name="40% - Accent5 4 2 2 2 3 3" xfId="12753" xr:uid="{00000000-0005-0000-0000-000039640000}"/>
    <cellStyle name="40% - Accent5 4 2 2 2 3 4" xfId="12754" xr:uid="{00000000-0005-0000-0000-00003A640000}"/>
    <cellStyle name="40% - Accent5 4 2 2 2 4" xfId="12755" xr:uid="{00000000-0005-0000-0000-00003B640000}"/>
    <cellStyle name="40% - Accent5 4 2 2 2 4 2" xfId="12756" xr:uid="{00000000-0005-0000-0000-00003C640000}"/>
    <cellStyle name="40% - Accent5 4 2 2 2 4 3" xfId="12757" xr:uid="{00000000-0005-0000-0000-00003D640000}"/>
    <cellStyle name="40% - Accent5 4 2 2 2 5" xfId="12758" xr:uid="{00000000-0005-0000-0000-00003E640000}"/>
    <cellStyle name="40% - Accent5 4 2 2 2 6" xfId="12759" xr:uid="{00000000-0005-0000-0000-00003F640000}"/>
    <cellStyle name="40% - Accent5 4 2 2 3" xfId="12760" xr:uid="{00000000-0005-0000-0000-000040640000}"/>
    <cellStyle name="40% - Accent5 4 2 2 3 2" xfId="12761" xr:uid="{00000000-0005-0000-0000-000041640000}"/>
    <cellStyle name="40% - Accent5 4 2 2 3 2 2" xfId="12762" xr:uid="{00000000-0005-0000-0000-000042640000}"/>
    <cellStyle name="40% - Accent5 4 2 2 3 2 2 2" xfId="12763" xr:uid="{00000000-0005-0000-0000-000043640000}"/>
    <cellStyle name="40% - Accent5 4 2 2 3 2 2 3" xfId="12764" xr:uid="{00000000-0005-0000-0000-000044640000}"/>
    <cellStyle name="40% - Accent5 4 2 2 3 2 3" xfId="12765" xr:uid="{00000000-0005-0000-0000-000045640000}"/>
    <cellStyle name="40% - Accent5 4 2 2 3 2 4" xfId="12766" xr:uid="{00000000-0005-0000-0000-000046640000}"/>
    <cellStyle name="40% - Accent5 4 2 2 3 3" xfId="12767" xr:uid="{00000000-0005-0000-0000-000047640000}"/>
    <cellStyle name="40% - Accent5 4 2 2 3 3 2" xfId="12768" xr:uid="{00000000-0005-0000-0000-000048640000}"/>
    <cellStyle name="40% - Accent5 4 2 2 3 3 3" xfId="12769" xr:uid="{00000000-0005-0000-0000-000049640000}"/>
    <cellStyle name="40% - Accent5 4 2 2 3 4" xfId="12770" xr:uid="{00000000-0005-0000-0000-00004A640000}"/>
    <cellStyle name="40% - Accent5 4 2 2 3 5" xfId="12771" xr:uid="{00000000-0005-0000-0000-00004B640000}"/>
    <cellStyle name="40% - Accent5 4 2 2 4" xfId="12772" xr:uid="{00000000-0005-0000-0000-00004C640000}"/>
    <cellStyle name="40% - Accent5 4 2 2 4 2" xfId="12773" xr:uid="{00000000-0005-0000-0000-00004D640000}"/>
    <cellStyle name="40% - Accent5 4 2 2 4 2 2" xfId="12774" xr:uid="{00000000-0005-0000-0000-00004E640000}"/>
    <cellStyle name="40% - Accent5 4 2 2 4 2 3" xfId="12775" xr:uid="{00000000-0005-0000-0000-00004F640000}"/>
    <cellStyle name="40% - Accent5 4 2 2 4 3" xfId="12776" xr:uid="{00000000-0005-0000-0000-000050640000}"/>
    <cellStyle name="40% - Accent5 4 2 2 4 4" xfId="12777" xr:uid="{00000000-0005-0000-0000-000051640000}"/>
    <cellStyle name="40% - Accent5 4 2 2 5" xfId="12778" xr:uid="{00000000-0005-0000-0000-000052640000}"/>
    <cellStyle name="40% - Accent5 4 2 2 5 2" xfId="12779" xr:uid="{00000000-0005-0000-0000-000053640000}"/>
    <cellStyle name="40% - Accent5 4 2 2 5 3" xfId="12780" xr:uid="{00000000-0005-0000-0000-000054640000}"/>
    <cellStyle name="40% - Accent5 4 2 2 6" xfId="12781" xr:uid="{00000000-0005-0000-0000-000055640000}"/>
    <cellStyle name="40% - Accent5 4 2 2 7" xfId="12782" xr:uid="{00000000-0005-0000-0000-000056640000}"/>
    <cellStyle name="40% - Accent5 4 2 3" xfId="12783" xr:uid="{00000000-0005-0000-0000-000057640000}"/>
    <cellStyle name="40% - Accent5 4 2 3 2" xfId="12784" xr:uid="{00000000-0005-0000-0000-000058640000}"/>
    <cellStyle name="40% - Accent5 4 2 3 2 2" xfId="12785" xr:uid="{00000000-0005-0000-0000-000059640000}"/>
    <cellStyle name="40% - Accent5 4 2 3 2 2 2" xfId="12786" xr:uid="{00000000-0005-0000-0000-00005A640000}"/>
    <cellStyle name="40% - Accent5 4 2 3 2 2 2 2" xfId="12787" xr:uid="{00000000-0005-0000-0000-00005B640000}"/>
    <cellStyle name="40% - Accent5 4 2 3 2 2 2 3" xfId="12788" xr:uid="{00000000-0005-0000-0000-00005C640000}"/>
    <cellStyle name="40% - Accent5 4 2 3 2 2 3" xfId="12789" xr:uid="{00000000-0005-0000-0000-00005D640000}"/>
    <cellStyle name="40% - Accent5 4 2 3 2 2 4" xfId="12790" xr:uid="{00000000-0005-0000-0000-00005E640000}"/>
    <cellStyle name="40% - Accent5 4 2 3 2 3" xfId="12791" xr:uid="{00000000-0005-0000-0000-00005F640000}"/>
    <cellStyle name="40% - Accent5 4 2 3 2 3 2" xfId="12792" xr:uid="{00000000-0005-0000-0000-000060640000}"/>
    <cellStyle name="40% - Accent5 4 2 3 2 3 3" xfId="12793" xr:uid="{00000000-0005-0000-0000-000061640000}"/>
    <cellStyle name="40% - Accent5 4 2 3 2 4" xfId="12794" xr:uid="{00000000-0005-0000-0000-000062640000}"/>
    <cellStyle name="40% - Accent5 4 2 3 2 5" xfId="12795" xr:uid="{00000000-0005-0000-0000-000063640000}"/>
    <cellStyle name="40% - Accent5 4 2 3 3" xfId="12796" xr:uid="{00000000-0005-0000-0000-000064640000}"/>
    <cellStyle name="40% - Accent5 4 2 3 3 2" xfId="12797" xr:uid="{00000000-0005-0000-0000-000065640000}"/>
    <cellStyle name="40% - Accent5 4 2 3 3 2 2" xfId="12798" xr:uid="{00000000-0005-0000-0000-000066640000}"/>
    <cellStyle name="40% - Accent5 4 2 3 3 2 3" xfId="12799" xr:uid="{00000000-0005-0000-0000-000067640000}"/>
    <cellStyle name="40% - Accent5 4 2 3 3 3" xfId="12800" xr:uid="{00000000-0005-0000-0000-000068640000}"/>
    <cellStyle name="40% - Accent5 4 2 3 3 4" xfId="12801" xr:uid="{00000000-0005-0000-0000-000069640000}"/>
    <cellStyle name="40% - Accent5 4 2 3 4" xfId="12802" xr:uid="{00000000-0005-0000-0000-00006A640000}"/>
    <cellStyle name="40% - Accent5 4 2 3 4 2" xfId="12803" xr:uid="{00000000-0005-0000-0000-00006B640000}"/>
    <cellStyle name="40% - Accent5 4 2 3 4 3" xfId="12804" xr:uid="{00000000-0005-0000-0000-00006C640000}"/>
    <cellStyle name="40% - Accent5 4 2 3 5" xfId="12805" xr:uid="{00000000-0005-0000-0000-00006D640000}"/>
    <cellStyle name="40% - Accent5 4 2 3 6" xfId="12806" xr:uid="{00000000-0005-0000-0000-00006E640000}"/>
    <cellStyle name="40% - Accent5 4 2 4" xfId="12807" xr:uid="{00000000-0005-0000-0000-00006F640000}"/>
    <cellStyle name="40% - Accent5 4 2 4 2" xfId="12808" xr:uid="{00000000-0005-0000-0000-000070640000}"/>
    <cellStyle name="40% - Accent5 4 2 4 2 2" xfId="12809" xr:uid="{00000000-0005-0000-0000-000071640000}"/>
    <cellStyle name="40% - Accent5 4 2 4 2 2 2" xfId="12810" xr:uid="{00000000-0005-0000-0000-000072640000}"/>
    <cellStyle name="40% - Accent5 4 2 4 2 2 3" xfId="12811" xr:uid="{00000000-0005-0000-0000-000073640000}"/>
    <cellStyle name="40% - Accent5 4 2 4 2 3" xfId="12812" xr:uid="{00000000-0005-0000-0000-000074640000}"/>
    <cellStyle name="40% - Accent5 4 2 4 2 4" xfId="12813" xr:uid="{00000000-0005-0000-0000-000075640000}"/>
    <cellStyle name="40% - Accent5 4 2 4 3" xfId="12814" xr:uid="{00000000-0005-0000-0000-000076640000}"/>
    <cellStyle name="40% - Accent5 4 2 4 3 2" xfId="12815" xr:uid="{00000000-0005-0000-0000-000077640000}"/>
    <cellStyle name="40% - Accent5 4 2 4 3 3" xfId="12816" xr:uid="{00000000-0005-0000-0000-000078640000}"/>
    <cellStyle name="40% - Accent5 4 2 4 4" xfId="12817" xr:uid="{00000000-0005-0000-0000-000079640000}"/>
    <cellStyle name="40% - Accent5 4 2 4 5" xfId="12818" xr:uid="{00000000-0005-0000-0000-00007A640000}"/>
    <cellStyle name="40% - Accent5 4 2 5" xfId="12819" xr:uid="{00000000-0005-0000-0000-00007B640000}"/>
    <cellStyle name="40% - Accent5 4 2 5 2" xfId="12820" xr:uid="{00000000-0005-0000-0000-00007C640000}"/>
    <cellStyle name="40% - Accent5 4 2 5 2 2" xfId="12821" xr:uid="{00000000-0005-0000-0000-00007D640000}"/>
    <cellStyle name="40% - Accent5 4 2 5 2 3" xfId="12822" xr:uid="{00000000-0005-0000-0000-00007E640000}"/>
    <cellStyle name="40% - Accent5 4 2 5 3" xfId="12823" xr:uid="{00000000-0005-0000-0000-00007F640000}"/>
    <cellStyle name="40% - Accent5 4 2 5 4" xfId="12824" xr:uid="{00000000-0005-0000-0000-000080640000}"/>
    <cellStyle name="40% - Accent5 4 2 6" xfId="12825" xr:uid="{00000000-0005-0000-0000-000081640000}"/>
    <cellStyle name="40% - Accent5 4 2 6 2" xfId="12826" xr:uid="{00000000-0005-0000-0000-000082640000}"/>
    <cellStyle name="40% - Accent5 4 2 6 3" xfId="12827" xr:uid="{00000000-0005-0000-0000-000083640000}"/>
    <cellStyle name="40% - Accent5 4 2 7" xfId="12828" xr:uid="{00000000-0005-0000-0000-000084640000}"/>
    <cellStyle name="40% - Accent5 4 2 8" xfId="12829" xr:uid="{00000000-0005-0000-0000-000085640000}"/>
    <cellStyle name="40% - Accent5 4 3" xfId="12830" xr:uid="{00000000-0005-0000-0000-000086640000}"/>
    <cellStyle name="40% - Accent5 4 3 2" xfId="12831" xr:uid="{00000000-0005-0000-0000-000087640000}"/>
    <cellStyle name="40% - Accent5 4 3 2 2" xfId="12832" xr:uid="{00000000-0005-0000-0000-000088640000}"/>
    <cellStyle name="40% - Accent5 4 3 2 2 2" xfId="12833" xr:uid="{00000000-0005-0000-0000-000089640000}"/>
    <cellStyle name="40% - Accent5 4 3 2 2 2 2" xfId="12834" xr:uid="{00000000-0005-0000-0000-00008A640000}"/>
    <cellStyle name="40% - Accent5 4 3 2 2 2 2 2" xfId="12835" xr:uid="{00000000-0005-0000-0000-00008B640000}"/>
    <cellStyle name="40% - Accent5 4 3 2 2 2 2 3" xfId="12836" xr:uid="{00000000-0005-0000-0000-00008C640000}"/>
    <cellStyle name="40% - Accent5 4 3 2 2 2 3" xfId="12837" xr:uid="{00000000-0005-0000-0000-00008D640000}"/>
    <cellStyle name="40% - Accent5 4 3 2 2 2 4" xfId="12838" xr:uid="{00000000-0005-0000-0000-00008E640000}"/>
    <cellStyle name="40% - Accent5 4 3 2 2 3" xfId="12839" xr:uid="{00000000-0005-0000-0000-00008F640000}"/>
    <cellStyle name="40% - Accent5 4 3 2 2 3 2" xfId="12840" xr:uid="{00000000-0005-0000-0000-000090640000}"/>
    <cellStyle name="40% - Accent5 4 3 2 2 3 3" xfId="12841" xr:uid="{00000000-0005-0000-0000-000091640000}"/>
    <cellStyle name="40% - Accent5 4 3 2 2 4" xfId="12842" xr:uid="{00000000-0005-0000-0000-000092640000}"/>
    <cellStyle name="40% - Accent5 4 3 2 2 5" xfId="12843" xr:uid="{00000000-0005-0000-0000-000093640000}"/>
    <cellStyle name="40% - Accent5 4 3 2 3" xfId="12844" xr:uid="{00000000-0005-0000-0000-000094640000}"/>
    <cellStyle name="40% - Accent5 4 3 2 3 2" xfId="12845" xr:uid="{00000000-0005-0000-0000-000095640000}"/>
    <cellStyle name="40% - Accent5 4 3 2 3 2 2" xfId="12846" xr:uid="{00000000-0005-0000-0000-000096640000}"/>
    <cellStyle name="40% - Accent5 4 3 2 3 2 3" xfId="12847" xr:uid="{00000000-0005-0000-0000-000097640000}"/>
    <cellStyle name="40% - Accent5 4 3 2 3 3" xfId="12848" xr:uid="{00000000-0005-0000-0000-000098640000}"/>
    <cellStyle name="40% - Accent5 4 3 2 3 4" xfId="12849" xr:uid="{00000000-0005-0000-0000-000099640000}"/>
    <cellStyle name="40% - Accent5 4 3 2 4" xfId="12850" xr:uid="{00000000-0005-0000-0000-00009A640000}"/>
    <cellStyle name="40% - Accent5 4 3 2 4 2" xfId="12851" xr:uid="{00000000-0005-0000-0000-00009B640000}"/>
    <cellStyle name="40% - Accent5 4 3 2 4 3" xfId="12852" xr:uid="{00000000-0005-0000-0000-00009C640000}"/>
    <cellStyle name="40% - Accent5 4 3 2 5" xfId="12853" xr:uid="{00000000-0005-0000-0000-00009D640000}"/>
    <cellStyle name="40% - Accent5 4 3 2 6" xfId="12854" xr:uid="{00000000-0005-0000-0000-00009E640000}"/>
    <cellStyle name="40% - Accent5 4 3 3" xfId="12855" xr:uid="{00000000-0005-0000-0000-00009F640000}"/>
    <cellStyle name="40% - Accent5 4 3 3 2" xfId="12856" xr:uid="{00000000-0005-0000-0000-0000A0640000}"/>
    <cellStyle name="40% - Accent5 4 3 3 2 2" xfId="12857" xr:uid="{00000000-0005-0000-0000-0000A1640000}"/>
    <cellStyle name="40% - Accent5 4 3 3 2 2 2" xfId="12858" xr:uid="{00000000-0005-0000-0000-0000A2640000}"/>
    <cellStyle name="40% - Accent5 4 3 3 2 2 3" xfId="12859" xr:uid="{00000000-0005-0000-0000-0000A3640000}"/>
    <cellStyle name="40% - Accent5 4 3 3 2 3" xfId="12860" xr:uid="{00000000-0005-0000-0000-0000A4640000}"/>
    <cellStyle name="40% - Accent5 4 3 3 2 4" xfId="12861" xr:uid="{00000000-0005-0000-0000-0000A5640000}"/>
    <cellStyle name="40% - Accent5 4 3 3 3" xfId="12862" xr:uid="{00000000-0005-0000-0000-0000A6640000}"/>
    <cellStyle name="40% - Accent5 4 3 3 3 2" xfId="12863" xr:uid="{00000000-0005-0000-0000-0000A7640000}"/>
    <cellStyle name="40% - Accent5 4 3 3 3 3" xfId="12864" xr:uid="{00000000-0005-0000-0000-0000A8640000}"/>
    <cellStyle name="40% - Accent5 4 3 3 4" xfId="12865" xr:uid="{00000000-0005-0000-0000-0000A9640000}"/>
    <cellStyle name="40% - Accent5 4 3 3 5" xfId="12866" xr:uid="{00000000-0005-0000-0000-0000AA640000}"/>
    <cellStyle name="40% - Accent5 4 3 4" xfId="12867" xr:uid="{00000000-0005-0000-0000-0000AB640000}"/>
    <cellStyle name="40% - Accent5 4 3 4 2" xfId="12868" xr:uid="{00000000-0005-0000-0000-0000AC640000}"/>
    <cellStyle name="40% - Accent5 4 3 4 2 2" xfId="12869" xr:uid="{00000000-0005-0000-0000-0000AD640000}"/>
    <cellStyle name="40% - Accent5 4 3 4 2 3" xfId="12870" xr:uid="{00000000-0005-0000-0000-0000AE640000}"/>
    <cellStyle name="40% - Accent5 4 3 4 3" xfId="12871" xr:uid="{00000000-0005-0000-0000-0000AF640000}"/>
    <cellStyle name="40% - Accent5 4 3 4 4" xfId="12872" xr:uid="{00000000-0005-0000-0000-0000B0640000}"/>
    <cellStyle name="40% - Accent5 4 3 5" xfId="12873" xr:uid="{00000000-0005-0000-0000-0000B1640000}"/>
    <cellStyle name="40% - Accent5 4 3 5 2" xfId="12874" xr:uid="{00000000-0005-0000-0000-0000B2640000}"/>
    <cellStyle name="40% - Accent5 4 3 5 3" xfId="12875" xr:uid="{00000000-0005-0000-0000-0000B3640000}"/>
    <cellStyle name="40% - Accent5 4 3 6" xfId="12876" xr:uid="{00000000-0005-0000-0000-0000B4640000}"/>
    <cellStyle name="40% - Accent5 4 3 7" xfId="12877" xr:uid="{00000000-0005-0000-0000-0000B5640000}"/>
    <cellStyle name="40% - Accent5 4 4" xfId="12878" xr:uid="{00000000-0005-0000-0000-0000B6640000}"/>
    <cellStyle name="40% - Accent5 4 4 2" xfId="12879" xr:uid="{00000000-0005-0000-0000-0000B7640000}"/>
    <cellStyle name="40% - Accent5 4 4 2 2" xfId="12880" xr:uid="{00000000-0005-0000-0000-0000B8640000}"/>
    <cellStyle name="40% - Accent5 4 4 2 2 2" xfId="12881" xr:uid="{00000000-0005-0000-0000-0000B9640000}"/>
    <cellStyle name="40% - Accent5 4 4 2 2 2 2" xfId="12882" xr:uid="{00000000-0005-0000-0000-0000BA640000}"/>
    <cellStyle name="40% - Accent5 4 4 2 2 2 3" xfId="12883" xr:uid="{00000000-0005-0000-0000-0000BB640000}"/>
    <cellStyle name="40% - Accent5 4 4 2 2 3" xfId="12884" xr:uid="{00000000-0005-0000-0000-0000BC640000}"/>
    <cellStyle name="40% - Accent5 4 4 2 2 4" xfId="12885" xr:uid="{00000000-0005-0000-0000-0000BD640000}"/>
    <cellStyle name="40% - Accent5 4 4 2 3" xfId="12886" xr:uid="{00000000-0005-0000-0000-0000BE640000}"/>
    <cellStyle name="40% - Accent5 4 4 2 3 2" xfId="12887" xr:uid="{00000000-0005-0000-0000-0000BF640000}"/>
    <cellStyle name="40% - Accent5 4 4 2 3 3" xfId="12888" xr:uid="{00000000-0005-0000-0000-0000C0640000}"/>
    <cellStyle name="40% - Accent5 4 4 2 4" xfId="12889" xr:uid="{00000000-0005-0000-0000-0000C1640000}"/>
    <cellStyle name="40% - Accent5 4 4 2 5" xfId="12890" xr:uid="{00000000-0005-0000-0000-0000C2640000}"/>
    <cellStyle name="40% - Accent5 4 4 3" xfId="12891" xr:uid="{00000000-0005-0000-0000-0000C3640000}"/>
    <cellStyle name="40% - Accent5 4 4 3 2" xfId="12892" xr:uid="{00000000-0005-0000-0000-0000C4640000}"/>
    <cellStyle name="40% - Accent5 4 4 3 2 2" xfId="12893" xr:uid="{00000000-0005-0000-0000-0000C5640000}"/>
    <cellStyle name="40% - Accent5 4 4 3 2 3" xfId="12894" xr:uid="{00000000-0005-0000-0000-0000C6640000}"/>
    <cellStyle name="40% - Accent5 4 4 3 3" xfId="12895" xr:uid="{00000000-0005-0000-0000-0000C7640000}"/>
    <cellStyle name="40% - Accent5 4 4 3 4" xfId="12896" xr:uid="{00000000-0005-0000-0000-0000C8640000}"/>
    <cellStyle name="40% - Accent5 4 4 4" xfId="12897" xr:uid="{00000000-0005-0000-0000-0000C9640000}"/>
    <cellStyle name="40% - Accent5 4 4 4 2" xfId="12898" xr:uid="{00000000-0005-0000-0000-0000CA640000}"/>
    <cellStyle name="40% - Accent5 4 4 4 3" xfId="12899" xr:uid="{00000000-0005-0000-0000-0000CB640000}"/>
    <cellStyle name="40% - Accent5 4 4 5" xfId="12900" xr:uid="{00000000-0005-0000-0000-0000CC640000}"/>
    <cellStyle name="40% - Accent5 4 4 6" xfId="12901" xr:uid="{00000000-0005-0000-0000-0000CD640000}"/>
    <cellStyle name="40% - Accent5 4 5" xfId="12902" xr:uid="{00000000-0005-0000-0000-0000CE640000}"/>
    <cellStyle name="40% - Accent5 4 5 2" xfId="12903" xr:uid="{00000000-0005-0000-0000-0000CF640000}"/>
    <cellStyle name="40% - Accent5 4 5 2 2" xfId="12904" xr:uid="{00000000-0005-0000-0000-0000D0640000}"/>
    <cellStyle name="40% - Accent5 4 5 2 2 2" xfId="12905" xr:uid="{00000000-0005-0000-0000-0000D1640000}"/>
    <cellStyle name="40% - Accent5 4 5 2 2 2 2" xfId="12906" xr:uid="{00000000-0005-0000-0000-0000D2640000}"/>
    <cellStyle name="40% - Accent5 4 5 2 2 2 3" xfId="12907" xr:uid="{00000000-0005-0000-0000-0000D3640000}"/>
    <cellStyle name="40% - Accent5 4 5 2 2 3" xfId="12908" xr:uid="{00000000-0005-0000-0000-0000D4640000}"/>
    <cellStyle name="40% - Accent5 4 5 2 2 4" xfId="12909" xr:uid="{00000000-0005-0000-0000-0000D5640000}"/>
    <cellStyle name="40% - Accent5 4 5 2 3" xfId="12910" xr:uid="{00000000-0005-0000-0000-0000D6640000}"/>
    <cellStyle name="40% - Accent5 4 5 2 3 2" xfId="12911" xr:uid="{00000000-0005-0000-0000-0000D7640000}"/>
    <cellStyle name="40% - Accent5 4 5 2 3 3" xfId="12912" xr:uid="{00000000-0005-0000-0000-0000D8640000}"/>
    <cellStyle name="40% - Accent5 4 5 2 4" xfId="12913" xr:uid="{00000000-0005-0000-0000-0000D9640000}"/>
    <cellStyle name="40% - Accent5 4 5 2 5" xfId="12914" xr:uid="{00000000-0005-0000-0000-0000DA640000}"/>
    <cellStyle name="40% - Accent5 4 5 3" xfId="12915" xr:uid="{00000000-0005-0000-0000-0000DB640000}"/>
    <cellStyle name="40% - Accent5 4 5 3 2" xfId="12916" xr:uid="{00000000-0005-0000-0000-0000DC640000}"/>
    <cellStyle name="40% - Accent5 4 5 3 2 2" xfId="12917" xr:uid="{00000000-0005-0000-0000-0000DD640000}"/>
    <cellStyle name="40% - Accent5 4 5 3 2 3" xfId="12918" xr:uid="{00000000-0005-0000-0000-0000DE640000}"/>
    <cellStyle name="40% - Accent5 4 5 3 3" xfId="12919" xr:uid="{00000000-0005-0000-0000-0000DF640000}"/>
    <cellStyle name="40% - Accent5 4 5 3 4" xfId="12920" xr:uid="{00000000-0005-0000-0000-0000E0640000}"/>
    <cellStyle name="40% - Accent5 4 5 4" xfId="12921" xr:uid="{00000000-0005-0000-0000-0000E1640000}"/>
    <cellStyle name="40% - Accent5 4 5 4 2" xfId="12922" xr:uid="{00000000-0005-0000-0000-0000E2640000}"/>
    <cellStyle name="40% - Accent5 4 5 4 3" xfId="12923" xr:uid="{00000000-0005-0000-0000-0000E3640000}"/>
    <cellStyle name="40% - Accent5 4 5 5" xfId="12924" xr:uid="{00000000-0005-0000-0000-0000E4640000}"/>
    <cellStyle name="40% - Accent5 4 5 6" xfId="12925" xr:uid="{00000000-0005-0000-0000-0000E5640000}"/>
    <cellStyle name="40% - Accent5 4 6" xfId="12926" xr:uid="{00000000-0005-0000-0000-0000E6640000}"/>
    <cellStyle name="40% - Accent5 4 6 2" xfId="12927" xr:uid="{00000000-0005-0000-0000-0000E7640000}"/>
    <cellStyle name="40% - Accent5 4 6 2 2" xfId="12928" xr:uid="{00000000-0005-0000-0000-0000E8640000}"/>
    <cellStyle name="40% - Accent5 4 6 2 2 2" xfId="12929" xr:uid="{00000000-0005-0000-0000-0000E9640000}"/>
    <cellStyle name="40% - Accent5 4 6 2 2 3" xfId="12930" xr:uid="{00000000-0005-0000-0000-0000EA640000}"/>
    <cellStyle name="40% - Accent5 4 6 2 3" xfId="12931" xr:uid="{00000000-0005-0000-0000-0000EB640000}"/>
    <cellStyle name="40% - Accent5 4 6 2 4" xfId="12932" xr:uid="{00000000-0005-0000-0000-0000EC640000}"/>
    <cellStyle name="40% - Accent5 4 6 3" xfId="12933" xr:uid="{00000000-0005-0000-0000-0000ED640000}"/>
    <cellStyle name="40% - Accent5 4 6 3 2" xfId="12934" xr:uid="{00000000-0005-0000-0000-0000EE640000}"/>
    <cellStyle name="40% - Accent5 4 6 3 3" xfId="12935" xr:uid="{00000000-0005-0000-0000-0000EF640000}"/>
    <cellStyle name="40% - Accent5 4 6 4" xfId="12936" xr:uid="{00000000-0005-0000-0000-0000F0640000}"/>
    <cellStyle name="40% - Accent5 4 6 4 2" xfId="12937" xr:uid="{00000000-0005-0000-0000-0000F1640000}"/>
    <cellStyle name="40% - Accent5 4 6 4 3" xfId="12938" xr:uid="{00000000-0005-0000-0000-0000F2640000}"/>
    <cellStyle name="40% - Accent5 4 6 5" xfId="12939" xr:uid="{00000000-0005-0000-0000-0000F3640000}"/>
    <cellStyle name="40% - Accent5 4 6 6" xfId="12940" xr:uid="{00000000-0005-0000-0000-0000F4640000}"/>
    <cellStyle name="40% - Accent5 4 7" xfId="12941" xr:uid="{00000000-0005-0000-0000-0000F5640000}"/>
    <cellStyle name="40% - Accent5 4 7 2" xfId="12942" xr:uid="{00000000-0005-0000-0000-0000F6640000}"/>
    <cellStyle name="40% - Accent5 4 7 2 2" xfId="12943" xr:uid="{00000000-0005-0000-0000-0000F7640000}"/>
    <cellStyle name="40% - Accent5 4 7 2 2 2" xfId="12944" xr:uid="{00000000-0005-0000-0000-0000F8640000}"/>
    <cellStyle name="40% - Accent5 4 7 2 2 3" xfId="12945" xr:uid="{00000000-0005-0000-0000-0000F9640000}"/>
    <cellStyle name="40% - Accent5 4 7 2 3" xfId="12946" xr:uid="{00000000-0005-0000-0000-0000FA640000}"/>
    <cellStyle name="40% - Accent5 4 7 2 4" xfId="12947" xr:uid="{00000000-0005-0000-0000-0000FB640000}"/>
    <cellStyle name="40% - Accent5 4 7 3" xfId="12948" xr:uid="{00000000-0005-0000-0000-0000FC640000}"/>
    <cellStyle name="40% - Accent5 4 7 3 2" xfId="12949" xr:uid="{00000000-0005-0000-0000-0000FD640000}"/>
    <cellStyle name="40% - Accent5 4 7 3 3" xfId="12950" xr:uid="{00000000-0005-0000-0000-0000FE640000}"/>
    <cellStyle name="40% - Accent5 4 7 4" xfId="12951" xr:uid="{00000000-0005-0000-0000-0000FF640000}"/>
    <cellStyle name="40% - Accent5 4 7 5" xfId="12952" xr:uid="{00000000-0005-0000-0000-000000650000}"/>
    <cellStyle name="40% - Accent5 4 8" xfId="12953" xr:uid="{00000000-0005-0000-0000-000001650000}"/>
    <cellStyle name="40% - Accent5 4 8 2" xfId="12954" xr:uid="{00000000-0005-0000-0000-000002650000}"/>
    <cellStyle name="40% - Accent5 4 8 2 2" xfId="12955" xr:uid="{00000000-0005-0000-0000-000003650000}"/>
    <cellStyle name="40% - Accent5 4 8 2 3" xfId="12956" xr:uid="{00000000-0005-0000-0000-000004650000}"/>
    <cellStyle name="40% - Accent5 4 8 3" xfId="12957" xr:uid="{00000000-0005-0000-0000-000005650000}"/>
    <cellStyle name="40% - Accent5 4 8 4" xfId="12958" xr:uid="{00000000-0005-0000-0000-000006650000}"/>
    <cellStyle name="40% - Accent5 4 9" xfId="12959" xr:uid="{00000000-0005-0000-0000-000007650000}"/>
    <cellStyle name="40% - Accent5 4 9 2" xfId="12960" xr:uid="{00000000-0005-0000-0000-000008650000}"/>
    <cellStyle name="40% - Accent5 4 9 3" xfId="12961" xr:uid="{00000000-0005-0000-0000-000009650000}"/>
    <cellStyle name="40% - Accent5 5" xfId="12962" xr:uid="{00000000-0005-0000-0000-00000A650000}"/>
    <cellStyle name="40% - Accent5 5 2" xfId="12963" xr:uid="{00000000-0005-0000-0000-00000B650000}"/>
    <cellStyle name="40% - Accent5 5 2 2" xfId="12964" xr:uid="{00000000-0005-0000-0000-00000C650000}"/>
    <cellStyle name="40% - Accent5 5 2 2 2" xfId="12965" xr:uid="{00000000-0005-0000-0000-00000D650000}"/>
    <cellStyle name="40% - Accent5 5 2 2 2 2" xfId="12966" xr:uid="{00000000-0005-0000-0000-00000E650000}"/>
    <cellStyle name="40% - Accent5 5 2 2 2 2 2" xfId="12967" xr:uid="{00000000-0005-0000-0000-00000F650000}"/>
    <cellStyle name="40% - Accent5 5 2 2 2 2 2 2" xfId="12968" xr:uid="{00000000-0005-0000-0000-000010650000}"/>
    <cellStyle name="40% - Accent5 5 2 2 2 2 2 3" xfId="12969" xr:uid="{00000000-0005-0000-0000-000011650000}"/>
    <cellStyle name="40% - Accent5 5 2 2 2 2 3" xfId="12970" xr:uid="{00000000-0005-0000-0000-000012650000}"/>
    <cellStyle name="40% - Accent5 5 2 2 2 2 4" xfId="12971" xr:uid="{00000000-0005-0000-0000-000013650000}"/>
    <cellStyle name="40% - Accent5 5 2 2 2 3" xfId="12972" xr:uid="{00000000-0005-0000-0000-000014650000}"/>
    <cellStyle name="40% - Accent5 5 2 2 2 3 2" xfId="12973" xr:uid="{00000000-0005-0000-0000-000015650000}"/>
    <cellStyle name="40% - Accent5 5 2 2 2 3 3" xfId="12974" xr:uid="{00000000-0005-0000-0000-000016650000}"/>
    <cellStyle name="40% - Accent5 5 2 2 2 4" xfId="12975" xr:uid="{00000000-0005-0000-0000-000017650000}"/>
    <cellStyle name="40% - Accent5 5 2 2 2 5" xfId="12976" xr:uid="{00000000-0005-0000-0000-000018650000}"/>
    <cellStyle name="40% - Accent5 5 2 2 3" xfId="12977" xr:uid="{00000000-0005-0000-0000-000019650000}"/>
    <cellStyle name="40% - Accent5 5 2 2 3 2" xfId="12978" xr:uid="{00000000-0005-0000-0000-00001A650000}"/>
    <cellStyle name="40% - Accent5 5 2 2 3 2 2" xfId="12979" xr:uid="{00000000-0005-0000-0000-00001B650000}"/>
    <cellStyle name="40% - Accent5 5 2 2 3 2 3" xfId="12980" xr:uid="{00000000-0005-0000-0000-00001C650000}"/>
    <cellStyle name="40% - Accent5 5 2 2 3 3" xfId="12981" xr:uid="{00000000-0005-0000-0000-00001D650000}"/>
    <cellStyle name="40% - Accent5 5 2 2 3 4" xfId="12982" xr:uid="{00000000-0005-0000-0000-00001E650000}"/>
    <cellStyle name="40% - Accent5 5 2 2 4" xfId="12983" xr:uid="{00000000-0005-0000-0000-00001F650000}"/>
    <cellStyle name="40% - Accent5 5 2 2 4 2" xfId="12984" xr:uid="{00000000-0005-0000-0000-000020650000}"/>
    <cellStyle name="40% - Accent5 5 2 2 4 3" xfId="12985" xr:uid="{00000000-0005-0000-0000-000021650000}"/>
    <cellStyle name="40% - Accent5 5 2 2 5" xfId="12986" xr:uid="{00000000-0005-0000-0000-000022650000}"/>
    <cellStyle name="40% - Accent5 5 2 2 6" xfId="12987" xr:uid="{00000000-0005-0000-0000-000023650000}"/>
    <cellStyle name="40% - Accent5 5 2 3" xfId="12988" xr:uid="{00000000-0005-0000-0000-000024650000}"/>
    <cellStyle name="40% - Accent5 5 2 3 2" xfId="12989" xr:uid="{00000000-0005-0000-0000-000025650000}"/>
    <cellStyle name="40% - Accent5 5 2 3 2 2" xfId="12990" xr:uid="{00000000-0005-0000-0000-000026650000}"/>
    <cellStyle name="40% - Accent5 5 2 3 2 2 2" xfId="12991" xr:uid="{00000000-0005-0000-0000-000027650000}"/>
    <cellStyle name="40% - Accent5 5 2 3 2 2 3" xfId="12992" xr:uid="{00000000-0005-0000-0000-000028650000}"/>
    <cellStyle name="40% - Accent5 5 2 3 2 3" xfId="12993" xr:uid="{00000000-0005-0000-0000-000029650000}"/>
    <cellStyle name="40% - Accent5 5 2 3 2 4" xfId="12994" xr:uid="{00000000-0005-0000-0000-00002A650000}"/>
    <cellStyle name="40% - Accent5 5 2 3 3" xfId="12995" xr:uid="{00000000-0005-0000-0000-00002B650000}"/>
    <cellStyle name="40% - Accent5 5 2 3 3 2" xfId="12996" xr:uid="{00000000-0005-0000-0000-00002C650000}"/>
    <cellStyle name="40% - Accent5 5 2 3 3 3" xfId="12997" xr:uid="{00000000-0005-0000-0000-00002D650000}"/>
    <cellStyle name="40% - Accent5 5 2 3 4" xfId="12998" xr:uid="{00000000-0005-0000-0000-00002E650000}"/>
    <cellStyle name="40% - Accent5 5 2 3 5" xfId="12999" xr:uid="{00000000-0005-0000-0000-00002F650000}"/>
    <cellStyle name="40% - Accent5 5 2 4" xfId="13000" xr:uid="{00000000-0005-0000-0000-000030650000}"/>
    <cellStyle name="40% - Accent5 5 2 4 2" xfId="13001" xr:uid="{00000000-0005-0000-0000-000031650000}"/>
    <cellStyle name="40% - Accent5 5 2 4 2 2" xfId="13002" xr:uid="{00000000-0005-0000-0000-000032650000}"/>
    <cellStyle name="40% - Accent5 5 2 4 2 3" xfId="13003" xr:uid="{00000000-0005-0000-0000-000033650000}"/>
    <cellStyle name="40% - Accent5 5 2 4 3" xfId="13004" xr:uid="{00000000-0005-0000-0000-000034650000}"/>
    <cellStyle name="40% - Accent5 5 2 4 4" xfId="13005" xr:uid="{00000000-0005-0000-0000-000035650000}"/>
    <cellStyle name="40% - Accent5 5 2 5" xfId="13006" xr:uid="{00000000-0005-0000-0000-000036650000}"/>
    <cellStyle name="40% - Accent5 5 2 5 2" xfId="13007" xr:uid="{00000000-0005-0000-0000-000037650000}"/>
    <cellStyle name="40% - Accent5 5 2 5 3" xfId="13008" xr:uid="{00000000-0005-0000-0000-000038650000}"/>
    <cellStyle name="40% - Accent5 5 2 6" xfId="13009" xr:uid="{00000000-0005-0000-0000-000039650000}"/>
    <cellStyle name="40% - Accent5 5 2 7" xfId="13010" xr:uid="{00000000-0005-0000-0000-00003A650000}"/>
    <cellStyle name="40% - Accent5 5 3" xfId="13011" xr:uid="{00000000-0005-0000-0000-00003B650000}"/>
    <cellStyle name="40% - Accent5 5 3 2" xfId="13012" xr:uid="{00000000-0005-0000-0000-00003C650000}"/>
    <cellStyle name="40% - Accent5 5 3 2 2" xfId="13013" xr:uid="{00000000-0005-0000-0000-00003D650000}"/>
    <cellStyle name="40% - Accent5 5 3 2 2 2" xfId="13014" xr:uid="{00000000-0005-0000-0000-00003E650000}"/>
    <cellStyle name="40% - Accent5 5 3 2 2 2 2" xfId="13015" xr:uid="{00000000-0005-0000-0000-00003F650000}"/>
    <cellStyle name="40% - Accent5 5 3 2 2 2 3" xfId="13016" xr:uid="{00000000-0005-0000-0000-000040650000}"/>
    <cellStyle name="40% - Accent5 5 3 2 2 3" xfId="13017" xr:uid="{00000000-0005-0000-0000-000041650000}"/>
    <cellStyle name="40% - Accent5 5 3 2 2 4" xfId="13018" xr:uid="{00000000-0005-0000-0000-000042650000}"/>
    <cellStyle name="40% - Accent5 5 3 2 3" xfId="13019" xr:uid="{00000000-0005-0000-0000-000043650000}"/>
    <cellStyle name="40% - Accent5 5 3 2 3 2" xfId="13020" xr:uid="{00000000-0005-0000-0000-000044650000}"/>
    <cellStyle name="40% - Accent5 5 3 2 3 3" xfId="13021" xr:uid="{00000000-0005-0000-0000-000045650000}"/>
    <cellStyle name="40% - Accent5 5 3 2 4" xfId="13022" xr:uid="{00000000-0005-0000-0000-000046650000}"/>
    <cellStyle name="40% - Accent5 5 3 2 5" xfId="13023" xr:uid="{00000000-0005-0000-0000-000047650000}"/>
    <cellStyle name="40% - Accent5 5 3 3" xfId="13024" xr:uid="{00000000-0005-0000-0000-000048650000}"/>
    <cellStyle name="40% - Accent5 5 3 3 2" xfId="13025" xr:uid="{00000000-0005-0000-0000-000049650000}"/>
    <cellStyle name="40% - Accent5 5 3 3 2 2" xfId="13026" xr:uid="{00000000-0005-0000-0000-00004A650000}"/>
    <cellStyle name="40% - Accent5 5 3 3 2 3" xfId="13027" xr:uid="{00000000-0005-0000-0000-00004B650000}"/>
    <cellStyle name="40% - Accent5 5 3 3 3" xfId="13028" xr:uid="{00000000-0005-0000-0000-00004C650000}"/>
    <cellStyle name="40% - Accent5 5 3 3 4" xfId="13029" xr:uid="{00000000-0005-0000-0000-00004D650000}"/>
    <cellStyle name="40% - Accent5 5 3 4" xfId="13030" xr:uid="{00000000-0005-0000-0000-00004E650000}"/>
    <cellStyle name="40% - Accent5 5 3 4 2" xfId="13031" xr:uid="{00000000-0005-0000-0000-00004F650000}"/>
    <cellStyle name="40% - Accent5 5 3 4 3" xfId="13032" xr:uid="{00000000-0005-0000-0000-000050650000}"/>
    <cellStyle name="40% - Accent5 5 3 5" xfId="13033" xr:uid="{00000000-0005-0000-0000-000051650000}"/>
    <cellStyle name="40% - Accent5 5 3 6" xfId="13034" xr:uid="{00000000-0005-0000-0000-000052650000}"/>
    <cellStyle name="40% - Accent5 5 4" xfId="13035" xr:uid="{00000000-0005-0000-0000-000053650000}"/>
    <cellStyle name="40% - Accent5 5 4 2" xfId="13036" xr:uid="{00000000-0005-0000-0000-000054650000}"/>
    <cellStyle name="40% - Accent5 5 4 2 2" xfId="13037" xr:uid="{00000000-0005-0000-0000-000055650000}"/>
    <cellStyle name="40% - Accent5 5 4 2 2 2" xfId="13038" xr:uid="{00000000-0005-0000-0000-000056650000}"/>
    <cellStyle name="40% - Accent5 5 4 2 2 3" xfId="13039" xr:uid="{00000000-0005-0000-0000-000057650000}"/>
    <cellStyle name="40% - Accent5 5 4 2 3" xfId="13040" xr:uid="{00000000-0005-0000-0000-000058650000}"/>
    <cellStyle name="40% - Accent5 5 4 2 4" xfId="13041" xr:uid="{00000000-0005-0000-0000-000059650000}"/>
    <cellStyle name="40% - Accent5 5 4 3" xfId="13042" xr:uid="{00000000-0005-0000-0000-00005A650000}"/>
    <cellStyle name="40% - Accent5 5 4 3 2" xfId="13043" xr:uid="{00000000-0005-0000-0000-00005B650000}"/>
    <cellStyle name="40% - Accent5 5 4 3 3" xfId="13044" xr:uid="{00000000-0005-0000-0000-00005C650000}"/>
    <cellStyle name="40% - Accent5 5 4 4" xfId="13045" xr:uid="{00000000-0005-0000-0000-00005D650000}"/>
    <cellStyle name="40% - Accent5 5 4 4 2" xfId="13046" xr:uid="{00000000-0005-0000-0000-00005E650000}"/>
    <cellStyle name="40% - Accent5 5 4 4 3" xfId="13047" xr:uid="{00000000-0005-0000-0000-00005F650000}"/>
    <cellStyle name="40% - Accent5 5 4 5" xfId="13048" xr:uid="{00000000-0005-0000-0000-000060650000}"/>
    <cellStyle name="40% - Accent5 5 4 6" xfId="13049" xr:uid="{00000000-0005-0000-0000-000061650000}"/>
    <cellStyle name="40% - Accent5 5 5" xfId="13050" xr:uid="{00000000-0005-0000-0000-000062650000}"/>
    <cellStyle name="40% - Accent5 5 5 2" xfId="13051" xr:uid="{00000000-0005-0000-0000-000063650000}"/>
    <cellStyle name="40% - Accent5 5 5 2 2" xfId="13052" xr:uid="{00000000-0005-0000-0000-000064650000}"/>
    <cellStyle name="40% - Accent5 5 5 2 3" xfId="13053" xr:uid="{00000000-0005-0000-0000-000065650000}"/>
    <cellStyle name="40% - Accent5 5 5 3" xfId="13054" xr:uid="{00000000-0005-0000-0000-000066650000}"/>
    <cellStyle name="40% - Accent5 5 5 4" xfId="13055" xr:uid="{00000000-0005-0000-0000-000067650000}"/>
    <cellStyle name="40% - Accent5 5 6" xfId="13056" xr:uid="{00000000-0005-0000-0000-000068650000}"/>
    <cellStyle name="40% - Accent5 5 6 2" xfId="13057" xr:uid="{00000000-0005-0000-0000-000069650000}"/>
    <cellStyle name="40% - Accent5 5 6 3" xfId="13058" xr:uid="{00000000-0005-0000-0000-00006A650000}"/>
    <cellStyle name="40% - Accent5 5 7" xfId="13059" xr:uid="{00000000-0005-0000-0000-00006B650000}"/>
    <cellStyle name="40% - Accent5 5 7 2" xfId="13060" xr:uid="{00000000-0005-0000-0000-00006C650000}"/>
    <cellStyle name="40% - Accent5 5 7 3" xfId="13061" xr:uid="{00000000-0005-0000-0000-00006D650000}"/>
    <cellStyle name="40% - Accent5 5 8" xfId="13062" xr:uid="{00000000-0005-0000-0000-00006E650000}"/>
    <cellStyle name="40% - Accent5 5 9" xfId="29984" xr:uid="{00000000-0005-0000-0000-00006F650000}"/>
    <cellStyle name="40% - Accent5 6" xfId="13063" xr:uid="{00000000-0005-0000-0000-000070650000}"/>
    <cellStyle name="40% - Accent5 6 2" xfId="13064" xr:uid="{00000000-0005-0000-0000-000071650000}"/>
    <cellStyle name="40% - Accent5 6 2 2" xfId="13065" xr:uid="{00000000-0005-0000-0000-000072650000}"/>
    <cellStyle name="40% - Accent5 6 2 2 2" xfId="13066" xr:uid="{00000000-0005-0000-0000-000073650000}"/>
    <cellStyle name="40% - Accent5 6 2 2 2 2" xfId="13067" xr:uid="{00000000-0005-0000-0000-000074650000}"/>
    <cellStyle name="40% - Accent5 6 2 2 2 2 2" xfId="13068" xr:uid="{00000000-0005-0000-0000-000075650000}"/>
    <cellStyle name="40% - Accent5 6 2 2 2 2 3" xfId="13069" xr:uid="{00000000-0005-0000-0000-000076650000}"/>
    <cellStyle name="40% - Accent5 6 2 2 2 3" xfId="13070" xr:uid="{00000000-0005-0000-0000-000077650000}"/>
    <cellStyle name="40% - Accent5 6 2 2 2 4" xfId="13071" xr:uid="{00000000-0005-0000-0000-000078650000}"/>
    <cellStyle name="40% - Accent5 6 2 2 3" xfId="13072" xr:uid="{00000000-0005-0000-0000-000079650000}"/>
    <cellStyle name="40% - Accent5 6 2 2 3 2" xfId="13073" xr:uid="{00000000-0005-0000-0000-00007A650000}"/>
    <cellStyle name="40% - Accent5 6 2 2 3 3" xfId="13074" xr:uid="{00000000-0005-0000-0000-00007B650000}"/>
    <cellStyle name="40% - Accent5 6 2 2 4" xfId="13075" xr:uid="{00000000-0005-0000-0000-00007C650000}"/>
    <cellStyle name="40% - Accent5 6 2 2 5" xfId="13076" xr:uid="{00000000-0005-0000-0000-00007D650000}"/>
    <cellStyle name="40% - Accent5 6 2 3" xfId="13077" xr:uid="{00000000-0005-0000-0000-00007E650000}"/>
    <cellStyle name="40% - Accent5 6 2 3 2" xfId="13078" xr:uid="{00000000-0005-0000-0000-00007F650000}"/>
    <cellStyle name="40% - Accent5 6 2 3 2 2" xfId="13079" xr:uid="{00000000-0005-0000-0000-000080650000}"/>
    <cellStyle name="40% - Accent5 6 2 3 2 3" xfId="13080" xr:uid="{00000000-0005-0000-0000-000081650000}"/>
    <cellStyle name="40% - Accent5 6 2 3 3" xfId="13081" xr:uid="{00000000-0005-0000-0000-000082650000}"/>
    <cellStyle name="40% - Accent5 6 2 3 4" xfId="13082" xr:uid="{00000000-0005-0000-0000-000083650000}"/>
    <cellStyle name="40% - Accent5 6 2 4" xfId="13083" xr:uid="{00000000-0005-0000-0000-000084650000}"/>
    <cellStyle name="40% - Accent5 6 2 4 2" xfId="13084" xr:uid="{00000000-0005-0000-0000-000085650000}"/>
    <cellStyle name="40% - Accent5 6 2 4 3" xfId="13085" xr:uid="{00000000-0005-0000-0000-000086650000}"/>
    <cellStyle name="40% - Accent5 6 2 5" xfId="13086" xr:uid="{00000000-0005-0000-0000-000087650000}"/>
    <cellStyle name="40% - Accent5 6 2 6" xfId="13087" xr:uid="{00000000-0005-0000-0000-000088650000}"/>
    <cellStyle name="40% - Accent5 6 3" xfId="13088" xr:uid="{00000000-0005-0000-0000-000089650000}"/>
    <cellStyle name="40% - Accent5 6 3 2" xfId="13089" xr:uid="{00000000-0005-0000-0000-00008A650000}"/>
    <cellStyle name="40% - Accent5 6 3 2 2" xfId="13090" xr:uid="{00000000-0005-0000-0000-00008B650000}"/>
    <cellStyle name="40% - Accent5 6 3 2 2 2" xfId="13091" xr:uid="{00000000-0005-0000-0000-00008C650000}"/>
    <cellStyle name="40% - Accent5 6 3 2 2 3" xfId="13092" xr:uid="{00000000-0005-0000-0000-00008D650000}"/>
    <cellStyle name="40% - Accent5 6 3 2 3" xfId="13093" xr:uid="{00000000-0005-0000-0000-00008E650000}"/>
    <cellStyle name="40% - Accent5 6 3 2 4" xfId="13094" xr:uid="{00000000-0005-0000-0000-00008F650000}"/>
    <cellStyle name="40% - Accent5 6 3 3" xfId="13095" xr:uid="{00000000-0005-0000-0000-000090650000}"/>
    <cellStyle name="40% - Accent5 6 3 3 2" xfId="13096" xr:uid="{00000000-0005-0000-0000-000091650000}"/>
    <cellStyle name="40% - Accent5 6 3 3 3" xfId="13097" xr:uid="{00000000-0005-0000-0000-000092650000}"/>
    <cellStyle name="40% - Accent5 6 3 4" xfId="13098" xr:uid="{00000000-0005-0000-0000-000093650000}"/>
    <cellStyle name="40% - Accent5 6 3 5" xfId="13099" xr:uid="{00000000-0005-0000-0000-000094650000}"/>
    <cellStyle name="40% - Accent5 6 4" xfId="13100" xr:uid="{00000000-0005-0000-0000-000095650000}"/>
    <cellStyle name="40% - Accent5 6 4 2" xfId="13101" xr:uid="{00000000-0005-0000-0000-000096650000}"/>
    <cellStyle name="40% - Accent5 6 4 2 2" xfId="13102" xr:uid="{00000000-0005-0000-0000-000097650000}"/>
    <cellStyle name="40% - Accent5 6 4 2 3" xfId="13103" xr:uid="{00000000-0005-0000-0000-000098650000}"/>
    <cellStyle name="40% - Accent5 6 4 3" xfId="13104" xr:uid="{00000000-0005-0000-0000-000099650000}"/>
    <cellStyle name="40% - Accent5 6 4 4" xfId="13105" xr:uid="{00000000-0005-0000-0000-00009A650000}"/>
    <cellStyle name="40% - Accent5 6 5" xfId="13106" xr:uid="{00000000-0005-0000-0000-00009B650000}"/>
    <cellStyle name="40% - Accent5 6 5 2" xfId="13107" xr:uid="{00000000-0005-0000-0000-00009C650000}"/>
    <cellStyle name="40% - Accent5 6 5 3" xfId="13108" xr:uid="{00000000-0005-0000-0000-00009D650000}"/>
    <cellStyle name="40% - Accent5 6 6" xfId="13109" xr:uid="{00000000-0005-0000-0000-00009E650000}"/>
    <cellStyle name="40% - Accent5 6 7" xfId="13110" xr:uid="{00000000-0005-0000-0000-00009F650000}"/>
    <cellStyle name="40% - Accent5 7" xfId="13111" xr:uid="{00000000-0005-0000-0000-0000A0650000}"/>
    <cellStyle name="40% - Accent5 7 2" xfId="13112" xr:uid="{00000000-0005-0000-0000-0000A1650000}"/>
    <cellStyle name="40% - Accent5 7 2 2" xfId="13113" xr:uid="{00000000-0005-0000-0000-0000A2650000}"/>
    <cellStyle name="40% - Accent5 7 2 2 2" xfId="13114" xr:uid="{00000000-0005-0000-0000-0000A3650000}"/>
    <cellStyle name="40% - Accent5 7 2 2 2 2" xfId="13115" xr:uid="{00000000-0005-0000-0000-0000A4650000}"/>
    <cellStyle name="40% - Accent5 7 2 2 2 3" xfId="13116" xr:uid="{00000000-0005-0000-0000-0000A5650000}"/>
    <cellStyle name="40% - Accent5 7 2 2 3" xfId="13117" xr:uid="{00000000-0005-0000-0000-0000A6650000}"/>
    <cellStyle name="40% - Accent5 7 2 2 4" xfId="13118" xr:uid="{00000000-0005-0000-0000-0000A7650000}"/>
    <cellStyle name="40% - Accent5 7 2 3" xfId="13119" xr:uid="{00000000-0005-0000-0000-0000A8650000}"/>
    <cellStyle name="40% - Accent5 7 2 3 2" xfId="13120" xr:uid="{00000000-0005-0000-0000-0000A9650000}"/>
    <cellStyle name="40% - Accent5 7 2 3 3" xfId="13121" xr:uid="{00000000-0005-0000-0000-0000AA650000}"/>
    <cellStyle name="40% - Accent5 7 2 4" xfId="13122" xr:uid="{00000000-0005-0000-0000-0000AB650000}"/>
    <cellStyle name="40% - Accent5 7 2 5" xfId="13123" xr:uid="{00000000-0005-0000-0000-0000AC650000}"/>
    <cellStyle name="40% - Accent5 7 3" xfId="13124" xr:uid="{00000000-0005-0000-0000-0000AD650000}"/>
    <cellStyle name="40% - Accent5 7 3 2" xfId="13125" xr:uid="{00000000-0005-0000-0000-0000AE650000}"/>
    <cellStyle name="40% - Accent5 7 3 2 2" xfId="13126" xr:uid="{00000000-0005-0000-0000-0000AF650000}"/>
    <cellStyle name="40% - Accent5 7 3 2 3" xfId="13127" xr:uid="{00000000-0005-0000-0000-0000B0650000}"/>
    <cellStyle name="40% - Accent5 7 3 3" xfId="13128" xr:uid="{00000000-0005-0000-0000-0000B1650000}"/>
    <cellStyle name="40% - Accent5 7 3 4" xfId="13129" xr:uid="{00000000-0005-0000-0000-0000B2650000}"/>
    <cellStyle name="40% - Accent5 7 4" xfId="13130" xr:uid="{00000000-0005-0000-0000-0000B3650000}"/>
    <cellStyle name="40% - Accent5 7 4 2" xfId="13131" xr:uid="{00000000-0005-0000-0000-0000B4650000}"/>
    <cellStyle name="40% - Accent5 7 4 3" xfId="13132" xr:uid="{00000000-0005-0000-0000-0000B5650000}"/>
    <cellStyle name="40% - Accent5 7 5" xfId="13133" xr:uid="{00000000-0005-0000-0000-0000B6650000}"/>
    <cellStyle name="40% - Accent5 7 6" xfId="13134" xr:uid="{00000000-0005-0000-0000-0000B7650000}"/>
    <cellStyle name="40% - Accent5 8" xfId="13135" xr:uid="{00000000-0005-0000-0000-0000B8650000}"/>
    <cellStyle name="40% - Accent5 8 2" xfId="13136" xr:uid="{00000000-0005-0000-0000-0000B9650000}"/>
    <cellStyle name="40% - Accent5 8 2 2" xfId="13137" xr:uid="{00000000-0005-0000-0000-0000BA650000}"/>
    <cellStyle name="40% - Accent5 8 2 2 2" xfId="13138" xr:uid="{00000000-0005-0000-0000-0000BB650000}"/>
    <cellStyle name="40% - Accent5 8 2 2 2 2" xfId="13139" xr:uid="{00000000-0005-0000-0000-0000BC650000}"/>
    <cellStyle name="40% - Accent5 8 2 2 2 3" xfId="13140" xr:uid="{00000000-0005-0000-0000-0000BD650000}"/>
    <cellStyle name="40% - Accent5 8 2 2 3" xfId="13141" xr:uid="{00000000-0005-0000-0000-0000BE650000}"/>
    <cellStyle name="40% - Accent5 8 2 2 4" xfId="13142" xr:uid="{00000000-0005-0000-0000-0000BF650000}"/>
    <cellStyle name="40% - Accent5 8 2 3" xfId="13143" xr:uid="{00000000-0005-0000-0000-0000C0650000}"/>
    <cellStyle name="40% - Accent5 8 2 3 2" xfId="13144" xr:uid="{00000000-0005-0000-0000-0000C1650000}"/>
    <cellStyle name="40% - Accent5 8 2 3 3" xfId="13145" xr:uid="{00000000-0005-0000-0000-0000C2650000}"/>
    <cellStyle name="40% - Accent5 8 2 4" xfId="13146" xr:uid="{00000000-0005-0000-0000-0000C3650000}"/>
    <cellStyle name="40% - Accent5 8 2 5" xfId="13147" xr:uid="{00000000-0005-0000-0000-0000C4650000}"/>
    <cellStyle name="40% - Accent5 8 3" xfId="13148" xr:uid="{00000000-0005-0000-0000-0000C5650000}"/>
    <cellStyle name="40% - Accent5 8 3 2" xfId="13149" xr:uid="{00000000-0005-0000-0000-0000C6650000}"/>
    <cellStyle name="40% - Accent5 8 3 2 2" xfId="13150" xr:uid="{00000000-0005-0000-0000-0000C7650000}"/>
    <cellStyle name="40% - Accent5 8 3 2 3" xfId="13151" xr:uid="{00000000-0005-0000-0000-0000C8650000}"/>
    <cellStyle name="40% - Accent5 8 3 3" xfId="13152" xr:uid="{00000000-0005-0000-0000-0000C9650000}"/>
    <cellStyle name="40% - Accent5 8 3 4" xfId="13153" xr:uid="{00000000-0005-0000-0000-0000CA650000}"/>
    <cellStyle name="40% - Accent5 8 4" xfId="13154" xr:uid="{00000000-0005-0000-0000-0000CB650000}"/>
    <cellStyle name="40% - Accent5 8 4 2" xfId="13155" xr:uid="{00000000-0005-0000-0000-0000CC650000}"/>
    <cellStyle name="40% - Accent5 8 4 3" xfId="13156" xr:uid="{00000000-0005-0000-0000-0000CD650000}"/>
    <cellStyle name="40% - Accent5 8 5" xfId="13157" xr:uid="{00000000-0005-0000-0000-0000CE650000}"/>
    <cellStyle name="40% - Accent5 8 6" xfId="13158" xr:uid="{00000000-0005-0000-0000-0000CF650000}"/>
    <cellStyle name="40% - Accent5 9" xfId="13159" xr:uid="{00000000-0005-0000-0000-0000D0650000}"/>
    <cellStyle name="40% - Accent5 9 2" xfId="13160" xr:uid="{00000000-0005-0000-0000-0000D1650000}"/>
    <cellStyle name="40% - Accent5 9 2 2" xfId="13161" xr:uid="{00000000-0005-0000-0000-0000D2650000}"/>
    <cellStyle name="40% - Accent5 9 2 2 2" xfId="13162" xr:uid="{00000000-0005-0000-0000-0000D3650000}"/>
    <cellStyle name="40% - Accent5 9 2 2 3" xfId="13163" xr:uid="{00000000-0005-0000-0000-0000D4650000}"/>
    <cellStyle name="40% - Accent5 9 2 3" xfId="13164" xr:uid="{00000000-0005-0000-0000-0000D5650000}"/>
    <cellStyle name="40% - Accent5 9 2 4" xfId="13165" xr:uid="{00000000-0005-0000-0000-0000D6650000}"/>
    <cellStyle name="40% - Accent5 9 3" xfId="13166" xr:uid="{00000000-0005-0000-0000-0000D7650000}"/>
    <cellStyle name="40% - Accent5 9 3 2" xfId="13167" xr:uid="{00000000-0005-0000-0000-0000D8650000}"/>
    <cellStyle name="40% - Accent5 9 3 3" xfId="13168" xr:uid="{00000000-0005-0000-0000-0000D9650000}"/>
    <cellStyle name="40% - Accent5 9 4" xfId="13169" xr:uid="{00000000-0005-0000-0000-0000DA650000}"/>
    <cellStyle name="40% - Accent5 9 5" xfId="13170" xr:uid="{00000000-0005-0000-0000-0000DB650000}"/>
    <cellStyle name="40% - Accent6 10" xfId="13171" xr:uid="{00000000-0005-0000-0000-0000DC650000}"/>
    <cellStyle name="40% - Accent6 10 2" xfId="13172" xr:uid="{00000000-0005-0000-0000-0000DD650000}"/>
    <cellStyle name="40% - Accent6 10 2 2" xfId="13173" xr:uid="{00000000-0005-0000-0000-0000DE650000}"/>
    <cellStyle name="40% - Accent6 10 2 2 2" xfId="13174" xr:uid="{00000000-0005-0000-0000-0000DF650000}"/>
    <cellStyle name="40% - Accent6 10 2 2 3" xfId="13175" xr:uid="{00000000-0005-0000-0000-0000E0650000}"/>
    <cellStyle name="40% - Accent6 10 2 3" xfId="13176" xr:uid="{00000000-0005-0000-0000-0000E1650000}"/>
    <cellStyle name="40% - Accent6 10 2 4" xfId="13177" xr:uid="{00000000-0005-0000-0000-0000E2650000}"/>
    <cellStyle name="40% - Accent6 10 3" xfId="13178" xr:uid="{00000000-0005-0000-0000-0000E3650000}"/>
    <cellStyle name="40% - Accent6 10 3 2" xfId="13179" xr:uid="{00000000-0005-0000-0000-0000E4650000}"/>
    <cellStyle name="40% - Accent6 10 3 3" xfId="13180" xr:uid="{00000000-0005-0000-0000-0000E5650000}"/>
    <cellStyle name="40% - Accent6 10 4" xfId="13181" xr:uid="{00000000-0005-0000-0000-0000E6650000}"/>
    <cellStyle name="40% - Accent6 10 5" xfId="13182" xr:uid="{00000000-0005-0000-0000-0000E7650000}"/>
    <cellStyle name="40% - Accent6 10 6" xfId="43884" xr:uid="{00000000-0005-0000-0000-0000E8650000}"/>
    <cellStyle name="40% - Accent6 10 7" xfId="43885" xr:uid="{00000000-0005-0000-0000-0000E9650000}"/>
    <cellStyle name="40% - Accent6 10 8" xfId="43886" xr:uid="{00000000-0005-0000-0000-0000EA650000}"/>
    <cellStyle name="40% - Accent6 11" xfId="13183" xr:uid="{00000000-0005-0000-0000-0000EB650000}"/>
    <cellStyle name="40% - Accent6 11 2" xfId="13184" xr:uid="{00000000-0005-0000-0000-0000EC650000}"/>
    <cellStyle name="40% - Accent6 11 2 2" xfId="13185" xr:uid="{00000000-0005-0000-0000-0000ED650000}"/>
    <cellStyle name="40% - Accent6 11 2 3" xfId="13186" xr:uid="{00000000-0005-0000-0000-0000EE650000}"/>
    <cellStyle name="40% - Accent6 11 3" xfId="13187" xr:uid="{00000000-0005-0000-0000-0000EF650000}"/>
    <cellStyle name="40% - Accent6 11 4" xfId="13188" xr:uid="{00000000-0005-0000-0000-0000F0650000}"/>
    <cellStyle name="40% - Accent6 11 5" xfId="43887" xr:uid="{00000000-0005-0000-0000-0000F1650000}"/>
    <cellStyle name="40% - Accent6 11 6" xfId="43888" xr:uid="{00000000-0005-0000-0000-0000F2650000}"/>
    <cellStyle name="40% - Accent6 11 7" xfId="43889" xr:uid="{00000000-0005-0000-0000-0000F3650000}"/>
    <cellStyle name="40% - Accent6 11 8" xfId="43890" xr:uid="{00000000-0005-0000-0000-0000F4650000}"/>
    <cellStyle name="40% - Accent6 12" xfId="13189" xr:uid="{00000000-0005-0000-0000-0000F5650000}"/>
    <cellStyle name="40% - Accent6 12 2" xfId="13190" xr:uid="{00000000-0005-0000-0000-0000F6650000}"/>
    <cellStyle name="40% - Accent6 12 3" xfId="13191" xr:uid="{00000000-0005-0000-0000-0000F7650000}"/>
    <cellStyle name="40% - Accent6 12 4" xfId="43891" xr:uid="{00000000-0005-0000-0000-0000F8650000}"/>
    <cellStyle name="40% - Accent6 12 5" xfId="43892" xr:uid="{00000000-0005-0000-0000-0000F9650000}"/>
    <cellStyle name="40% - Accent6 12 6" xfId="43893" xr:uid="{00000000-0005-0000-0000-0000FA650000}"/>
    <cellStyle name="40% - Accent6 12 7" xfId="43894" xr:uid="{00000000-0005-0000-0000-0000FB650000}"/>
    <cellStyle name="40% - Accent6 12 8" xfId="43895" xr:uid="{00000000-0005-0000-0000-0000FC650000}"/>
    <cellStyle name="40% - Accent6 13" xfId="13192" xr:uid="{00000000-0005-0000-0000-0000FD650000}"/>
    <cellStyle name="40% - Accent6 13 2" xfId="13193" xr:uid="{00000000-0005-0000-0000-0000FE650000}"/>
    <cellStyle name="40% - Accent6 13 3" xfId="13194" xr:uid="{00000000-0005-0000-0000-0000FF650000}"/>
    <cellStyle name="40% - Accent6 13 4" xfId="43896" xr:uid="{00000000-0005-0000-0000-000000660000}"/>
    <cellStyle name="40% - Accent6 13 5" xfId="43897" xr:uid="{00000000-0005-0000-0000-000001660000}"/>
    <cellStyle name="40% - Accent6 13 6" xfId="43898" xr:uid="{00000000-0005-0000-0000-000002660000}"/>
    <cellStyle name="40% - Accent6 13 7" xfId="43899" xr:uid="{00000000-0005-0000-0000-000003660000}"/>
    <cellStyle name="40% - Accent6 13 8" xfId="43900" xr:uid="{00000000-0005-0000-0000-000004660000}"/>
    <cellStyle name="40% - Accent6 14" xfId="13195" xr:uid="{00000000-0005-0000-0000-000005660000}"/>
    <cellStyle name="40% - Accent6 14 2" xfId="29985" xr:uid="{00000000-0005-0000-0000-000006660000}"/>
    <cellStyle name="40% - Accent6 14 3" xfId="43901" xr:uid="{00000000-0005-0000-0000-000007660000}"/>
    <cellStyle name="40% - Accent6 14 4" xfId="43902" xr:uid="{00000000-0005-0000-0000-000008660000}"/>
    <cellStyle name="40% - Accent6 14 5" xfId="43903" xr:uid="{00000000-0005-0000-0000-000009660000}"/>
    <cellStyle name="40% - Accent6 14 6" xfId="43904" xr:uid="{00000000-0005-0000-0000-00000A660000}"/>
    <cellStyle name="40% - Accent6 14 7" xfId="43905" xr:uid="{00000000-0005-0000-0000-00000B660000}"/>
    <cellStyle name="40% - Accent6 14 8" xfId="43906" xr:uid="{00000000-0005-0000-0000-00000C660000}"/>
    <cellStyle name="40% - Accent6 15" xfId="13196" xr:uid="{00000000-0005-0000-0000-00000D660000}"/>
    <cellStyle name="40% - Accent6 15 2" xfId="29986" xr:uid="{00000000-0005-0000-0000-00000E660000}"/>
    <cellStyle name="40% - Accent6 15 3" xfId="43907" xr:uid="{00000000-0005-0000-0000-00000F660000}"/>
    <cellStyle name="40% - Accent6 15 4" xfId="43908" xr:uid="{00000000-0005-0000-0000-000010660000}"/>
    <cellStyle name="40% - Accent6 15 5" xfId="43909" xr:uid="{00000000-0005-0000-0000-000011660000}"/>
    <cellStyle name="40% - Accent6 15 6" xfId="43910" xr:uid="{00000000-0005-0000-0000-000012660000}"/>
    <cellStyle name="40% - Accent6 15 7" xfId="43911" xr:uid="{00000000-0005-0000-0000-000013660000}"/>
    <cellStyle name="40% - Accent6 15 8" xfId="43912" xr:uid="{00000000-0005-0000-0000-000014660000}"/>
    <cellStyle name="40% - Accent6 16" xfId="29987" xr:uid="{00000000-0005-0000-0000-000015660000}"/>
    <cellStyle name="40% - Accent6 16 2" xfId="29988" xr:uid="{00000000-0005-0000-0000-000016660000}"/>
    <cellStyle name="40% - Accent6 16 3" xfId="43913" xr:uid="{00000000-0005-0000-0000-000017660000}"/>
    <cellStyle name="40% - Accent6 16 4" xfId="43914" xr:uid="{00000000-0005-0000-0000-000018660000}"/>
    <cellStyle name="40% - Accent6 16 5" xfId="43915" xr:uid="{00000000-0005-0000-0000-000019660000}"/>
    <cellStyle name="40% - Accent6 16 6" xfId="43916" xr:uid="{00000000-0005-0000-0000-00001A660000}"/>
    <cellStyle name="40% - Accent6 17" xfId="29989" xr:uid="{00000000-0005-0000-0000-00001B660000}"/>
    <cellStyle name="40% - Accent6 17 2" xfId="29990" xr:uid="{00000000-0005-0000-0000-00001C660000}"/>
    <cellStyle name="40% - Accent6 17 3" xfId="43917" xr:uid="{00000000-0005-0000-0000-00001D660000}"/>
    <cellStyle name="40% - Accent6 17 4" xfId="43918" xr:uid="{00000000-0005-0000-0000-00001E660000}"/>
    <cellStyle name="40% - Accent6 17 5" xfId="43919" xr:uid="{00000000-0005-0000-0000-00001F660000}"/>
    <cellStyle name="40% - Accent6 17 6" xfId="43920" xr:uid="{00000000-0005-0000-0000-000020660000}"/>
    <cellStyle name="40% - Accent6 18" xfId="29991" xr:uid="{00000000-0005-0000-0000-000021660000}"/>
    <cellStyle name="40% - Accent6 18 2" xfId="29992" xr:uid="{00000000-0005-0000-0000-000022660000}"/>
    <cellStyle name="40% - Accent6 19" xfId="29993" xr:uid="{00000000-0005-0000-0000-000023660000}"/>
    <cellStyle name="40% - Accent6 19 2" xfId="29994" xr:uid="{00000000-0005-0000-0000-000024660000}"/>
    <cellStyle name="40% - Accent6 2" xfId="13197" xr:uid="{00000000-0005-0000-0000-000025660000}"/>
    <cellStyle name="40% - Accent6 2 10" xfId="43921" xr:uid="{00000000-0005-0000-0000-000026660000}"/>
    <cellStyle name="40% - Accent6 2 10 2" xfId="43922" xr:uid="{00000000-0005-0000-0000-000027660000}"/>
    <cellStyle name="40% - Accent6 2 10 2 2" xfId="43923" xr:uid="{00000000-0005-0000-0000-000028660000}"/>
    <cellStyle name="40% - Accent6 2 10 2 2 2" xfId="43924" xr:uid="{00000000-0005-0000-0000-000029660000}"/>
    <cellStyle name="40% - Accent6 2 10 2 2 2 2" xfId="43925" xr:uid="{00000000-0005-0000-0000-00002A660000}"/>
    <cellStyle name="40% - Accent6 2 10 2 2 2 3" xfId="43926" xr:uid="{00000000-0005-0000-0000-00002B660000}"/>
    <cellStyle name="40% - Accent6 2 10 2 2 2 4" xfId="43927" xr:uid="{00000000-0005-0000-0000-00002C660000}"/>
    <cellStyle name="40% - Accent6 2 10 2 2 2 5" xfId="43928" xr:uid="{00000000-0005-0000-0000-00002D660000}"/>
    <cellStyle name="40% - Accent6 2 10 2 2 2 6" xfId="43929" xr:uid="{00000000-0005-0000-0000-00002E660000}"/>
    <cellStyle name="40% - Accent6 2 10 2 2 3" xfId="43930" xr:uid="{00000000-0005-0000-0000-00002F660000}"/>
    <cellStyle name="40% - Accent6 2 10 2 2 4" xfId="43931" xr:uid="{00000000-0005-0000-0000-000030660000}"/>
    <cellStyle name="40% - Accent6 2 10 2 2 5" xfId="43932" xr:uid="{00000000-0005-0000-0000-000031660000}"/>
    <cellStyle name="40% - Accent6 2 10 2 2 6" xfId="43933" xr:uid="{00000000-0005-0000-0000-000032660000}"/>
    <cellStyle name="40% - Accent6 2 10 2 3" xfId="43934" xr:uid="{00000000-0005-0000-0000-000033660000}"/>
    <cellStyle name="40% - Accent6 2 10 2 4" xfId="43935" xr:uid="{00000000-0005-0000-0000-000034660000}"/>
    <cellStyle name="40% - Accent6 2 10 2 5" xfId="43936" xr:uid="{00000000-0005-0000-0000-000035660000}"/>
    <cellStyle name="40% - Accent6 2 10 2 6" xfId="43937" xr:uid="{00000000-0005-0000-0000-000036660000}"/>
    <cellStyle name="40% - Accent6 2 10 2 7" xfId="43938" xr:uid="{00000000-0005-0000-0000-000037660000}"/>
    <cellStyle name="40% - Accent6 2 10 2 8" xfId="43939" xr:uid="{00000000-0005-0000-0000-000038660000}"/>
    <cellStyle name="40% - Accent6 2 10 3" xfId="43940" xr:uid="{00000000-0005-0000-0000-000039660000}"/>
    <cellStyle name="40% - Accent6 2 10 4" xfId="43941" xr:uid="{00000000-0005-0000-0000-00003A660000}"/>
    <cellStyle name="40% - Accent6 2 10 4 2" xfId="43942" xr:uid="{00000000-0005-0000-0000-00003B660000}"/>
    <cellStyle name="40% - Accent6 2 10 4 2 2" xfId="43943" xr:uid="{00000000-0005-0000-0000-00003C660000}"/>
    <cellStyle name="40% - Accent6 2 10 4 2 3" xfId="43944" xr:uid="{00000000-0005-0000-0000-00003D660000}"/>
    <cellStyle name="40% - Accent6 2 10 4 2 4" xfId="43945" xr:uid="{00000000-0005-0000-0000-00003E660000}"/>
    <cellStyle name="40% - Accent6 2 10 4 2 5" xfId="43946" xr:uid="{00000000-0005-0000-0000-00003F660000}"/>
    <cellStyle name="40% - Accent6 2 10 4 2 6" xfId="43947" xr:uid="{00000000-0005-0000-0000-000040660000}"/>
    <cellStyle name="40% - Accent6 2 10 4 3" xfId="43948" xr:uid="{00000000-0005-0000-0000-000041660000}"/>
    <cellStyle name="40% - Accent6 2 10 4 4" xfId="43949" xr:uid="{00000000-0005-0000-0000-000042660000}"/>
    <cellStyle name="40% - Accent6 2 10 4 5" xfId="43950" xr:uid="{00000000-0005-0000-0000-000043660000}"/>
    <cellStyle name="40% - Accent6 2 10 4 6" xfId="43951" xr:uid="{00000000-0005-0000-0000-000044660000}"/>
    <cellStyle name="40% - Accent6 2 10 5" xfId="43952" xr:uid="{00000000-0005-0000-0000-000045660000}"/>
    <cellStyle name="40% - Accent6 2 10 6" xfId="43953" xr:uid="{00000000-0005-0000-0000-000046660000}"/>
    <cellStyle name="40% - Accent6 2 10 7" xfId="43954" xr:uid="{00000000-0005-0000-0000-000047660000}"/>
    <cellStyle name="40% - Accent6 2 10 8" xfId="43955" xr:uid="{00000000-0005-0000-0000-000048660000}"/>
    <cellStyle name="40% - Accent6 2 10 9" xfId="43956" xr:uid="{00000000-0005-0000-0000-000049660000}"/>
    <cellStyle name="40% - Accent6 2 11" xfId="43957" xr:uid="{00000000-0005-0000-0000-00004A660000}"/>
    <cellStyle name="40% - Accent6 2 11 2" xfId="43958" xr:uid="{00000000-0005-0000-0000-00004B660000}"/>
    <cellStyle name="40% - Accent6 2 11 3" xfId="43959" xr:uid="{00000000-0005-0000-0000-00004C660000}"/>
    <cellStyle name="40% - Accent6 2 11 4" xfId="43960" xr:uid="{00000000-0005-0000-0000-00004D660000}"/>
    <cellStyle name="40% - Accent6 2 11 5" xfId="43961" xr:uid="{00000000-0005-0000-0000-00004E660000}"/>
    <cellStyle name="40% - Accent6 2 11 6" xfId="43962" xr:uid="{00000000-0005-0000-0000-00004F660000}"/>
    <cellStyle name="40% - Accent6 2 11 7" xfId="43963" xr:uid="{00000000-0005-0000-0000-000050660000}"/>
    <cellStyle name="40% - Accent6 2 11 8" xfId="43964" xr:uid="{00000000-0005-0000-0000-000051660000}"/>
    <cellStyle name="40% - Accent6 2 12" xfId="43965" xr:uid="{00000000-0005-0000-0000-000052660000}"/>
    <cellStyle name="40% - Accent6 2 12 2" xfId="43966" xr:uid="{00000000-0005-0000-0000-000053660000}"/>
    <cellStyle name="40% - Accent6 2 12 3" xfId="43967" xr:uid="{00000000-0005-0000-0000-000054660000}"/>
    <cellStyle name="40% - Accent6 2 12 4" xfId="43968" xr:uid="{00000000-0005-0000-0000-000055660000}"/>
    <cellStyle name="40% - Accent6 2 12 5" xfId="43969" xr:uid="{00000000-0005-0000-0000-000056660000}"/>
    <cellStyle name="40% - Accent6 2 12 6" xfId="43970" xr:uid="{00000000-0005-0000-0000-000057660000}"/>
    <cellStyle name="40% - Accent6 2 12 7" xfId="43971" xr:uid="{00000000-0005-0000-0000-000058660000}"/>
    <cellStyle name="40% - Accent6 2 12 8" xfId="43972" xr:uid="{00000000-0005-0000-0000-000059660000}"/>
    <cellStyle name="40% - Accent6 2 13" xfId="43973" xr:uid="{00000000-0005-0000-0000-00005A660000}"/>
    <cellStyle name="40% - Accent6 2 13 2" xfId="43974" xr:uid="{00000000-0005-0000-0000-00005B660000}"/>
    <cellStyle name="40% - Accent6 2 13 3" xfId="43975" xr:uid="{00000000-0005-0000-0000-00005C660000}"/>
    <cellStyle name="40% - Accent6 2 13 4" xfId="43976" xr:uid="{00000000-0005-0000-0000-00005D660000}"/>
    <cellStyle name="40% - Accent6 2 13 5" xfId="43977" xr:uid="{00000000-0005-0000-0000-00005E660000}"/>
    <cellStyle name="40% - Accent6 2 13 6" xfId="43978" xr:uid="{00000000-0005-0000-0000-00005F660000}"/>
    <cellStyle name="40% - Accent6 2 13 7" xfId="43979" xr:uid="{00000000-0005-0000-0000-000060660000}"/>
    <cellStyle name="40% - Accent6 2 13 8" xfId="43980" xr:uid="{00000000-0005-0000-0000-000061660000}"/>
    <cellStyle name="40% - Accent6 2 14" xfId="43981" xr:uid="{00000000-0005-0000-0000-000062660000}"/>
    <cellStyle name="40% - Accent6 2 14 2" xfId="43982" xr:uid="{00000000-0005-0000-0000-000063660000}"/>
    <cellStyle name="40% - Accent6 2 14 3" xfId="43983" xr:uid="{00000000-0005-0000-0000-000064660000}"/>
    <cellStyle name="40% - Accent6 2 14 4" xfId="43984" xr:uid="{00000000-0005-0000-0000-000065660000}"/>
    <cellStyle name="40% - Accent6 2 14 5" xfId="43985" xr:uid="{00000000-0005-0000-0000-000066660000}"/>
    <cellStyle name="40% - Accent6 2 14 6" xfId="43986" xr:uid="{00000000-0005-0000-0000-000067660000}"/>
    <cellStyle name="40% - Accent6 2 14 7" xfId="43987" xr:uid="{00000000-0005-0000-0000-000068660000}"/>
    <cellStyle name="40% - Accent6 2 14 8" xfId="43988" xr:uid="{00000000-0005-0000-0000-000069660000}"/>
    <cellStyle name="40% - Accent6 2 15" xfId="43989" xr:uid="{00000000-0005-0000-0000-00006A660000}"/>
    <cellStyle name="40% - Accent6 2 15 2" xfId="43990" xr:uid="{00000000-0005-0000-0000-00006B660000}"/>
    <cellStyle name="40% - Accent6 2 15 3" xfId="43991" xr:uid="{00000000-0005-0000-0000-00006C660000}"/>
    <cellStyle name="40% - Accent6 2 15 4" xfId="43992" xr:uid="{00000000-0005-0000-0000-00006D660000}"/>
    <cellStyle name="40% - Accent6 2 15 5" xfId="43993" xr:uid="{00000000-0005-0000-0000-00006E660000}"/>
    <cellStyle name="40% - Accent6 2 15 6" xfId="43994" xr:uid="{00000000-0005-0000-0000-00006F660000}"/>
    <cellStyle name="40% - Accent6 2 15 7" xfId="43995" xr:uid="{00000000-0005-0000-0000-000070660000}"/>
    <cellStyle name="40% - Accent6 2 15 8" xfId="43996" xr:uid="{00000000-0005-0000-0000-000071660000}"/>
    <cellStyle name="40% - Accent6 2 16" xfId="43997" xr:uid="{00000000-0005-0000-0000-000072660000}"/>
    <cellStyle name="40% - Accent6 2 16 2" xfId="43998" xr:uid="{00000000-0005-0000-0000-000073660000}"/>
    <cellStyle name="40% - Accent6 2 16 2 2" xfId="43999" xr:uid="{00000000-0005-0000-0000-000074660000}"/>
    <cellStyle name="40% - Accent6 2 16 2 2 2" xfId="44000" xr:uid="{00000000-0005-0000-0000-000075660000}"/>
    <cellStyle name="40% - Accent6 2 16 2 2 3" xfId="44001" xr:uid="{00000000-0005-0000-0000-000076660000}"/>
    <cellStyle name="40% - Accent6 2 16 2 2 4" xfId="44002" xr:uid="{00000000-0005-0000-0000-000077660000}"/>
    <cellStyle name="40% - Accent6 2 16 2 2 5" xfId="44003" xr:uid="{00000000-0005-0000-0000-000078660000}"/>
    <cellStyle name="40% - Accent6 2 16 2 2 6" xfId="44004" xr:uid="{00000000-0005-0000-0000-000079660000}"/>
    <cellStyle name="40% - Accent6 2 16 2 3" xfId="44005" xr:uid="{00000000-0005-0000-0000-00007A660000}"/>
    <cellStyle name="40% - Accent6 2 16 2 4" xfId="44006" xr:uid="{00000000-0005-0000-0000-00007B660000}"/>
    <cellStyle name="40% - Accent6 2 16 2 5" xfId="44007" xr:uid="{00000000-0005-0000-0000-00007C660000}"/>
    <cellStyle name="40% - Accent6 2 16 2 6" xfId="44008" xr:uid="{00000000-0005-0000-0000-00007D660000}"/>
    <cellStyle name="40% - Accent6 2 16 3" xfId="44009" xr:uid="{00000000-0005-0000-0000-00007E660000}"/>
    <cellStyle name="40% - Accent6 2 16 4" xfId="44010" xr:uid="{00000000-0005-0000-0000-00007F660000}"/>
    <cellStyle name="40% - Accent6 2 16 5" xfId="44011" xr:uid="{00000000-0005-0000-0000-000080660000}"/>
    <cellStyle name="40% - Accent6 2 16 6" xfId="44012" xr:uid="{00000000-0005-0000-0000-000081660000}"/>
    <cellStyle name="40% - Accent6 2 16 7" xfId="44013" xr:uid="{00000000-0005-0000-0000-000082660000}"/>
    <cellStyle name="40% - Accent6 2 16 8" xfId="44014" xr:uid="{00000000-0005-0000-0000-000083660000}"/>
    <cellStyle name="40% - Accent6 2 17" xfId="44015" xr:uid="{00000000-0005-0000-0000-000084660000}"/>
    <cellStyle name="40% - Accent6 2 17 2" xfId="44016" xr:uid="{00000000-0005-0000-0000-000085660000}"/>
    <cellStyle name="40% - Accent6 2 17 2 2" xfId="44017" xr:uid="{00000000-0005-0000-0000-000086660000}"/>
    <cellStyle name="40% - Accent6 2 17 2 3" xfId="44018" xr:uid="{00000000-0005-0000-0000-000087660000}"/>
    <cellStyle name="40% - Accent6 2 17 2 4" xfId="44019" xr:uid="{00000000-0005-0000-0000-000088660000}"/>
    <cellStyle name="40% - Accent6 2 17 2 5" xfId="44020" xr:uid="{00000000-0005-0000-0000-000089660000}"/>
    <cellStyle name="40% - Accent6 2 17 2 6" xfId="44021" xr:uid="{00000000-0005-0000-0000-00008A660000}"/>
    <cellStyle name="40% - Accent6 2 17 3" xfId="44022" xr:uid="{00000000-0005-0000-0000-00008B660000}"/>
    <cellStyle name="40% - Accent6 2 17 4" xfId="44023" xr:uid="{00000000-0005-0000-0000-00008C660000}"/>
    <cellStyle name="40% - Accent6 2 17 5" xfId="44024" xr:uid="{00000000-0005-0000-0000-00008D660000}"/>
    <cellStyle name="40% - Accent6 2 17 6" xfId="44025" xr:uid="{00000000-0005-0000-0000-00008E660000}"/>
    <cellStyle name="40% - Accent6 2 18" xfId="44026" xr:uid="{00000000-0005-0000-0000-00008F660000}"/>
    <cellStyle name="40% - Accent6 2 19" xfId="44027" xr:uid="{00000000-0005-0000-0000-000090660000}"/>
    <cellStyle name="40% - Accent6 2 2" xfId="13198" xr:uid="{00000000-0005-0000-0000-000091660000}"/>
    <cellStyle name="40% - Accent6 2 2 10" xfId="44028" xr:uid="{00000000-0005-0000-0000-000092660000}"/>
    <cellStyle name="40% - Accent6 2 2 10 2" xfId="44029" xr:uid="{00000000-0005-0000-0000-000093660000}"/>
    <cellStyle name="40% - Accent6 2 2 10 3" xfId="44030" xr:uid="{00000000-0005-0000-0000-000094660000}"/>
    <cellStyle name="40% - Accent6 2 2 10 4" xfId="44031" xr:uid="{00000000-0005-0000-0000-000095660000}"/>
    <cellStyle name="40% - Accent6 2 2 10 5" xfId="44032" xr:uid="{00000000-0005-0000-0000-000096660000}"/>
    <cellStyle name="40% - Accent6 2 2 10 6" xfId="44033" xr:uid="{00000000-0005-0000-0000-000097660000}"/>
    <cellStyle name="40% - Accent6 2 2 10 7" xfId="44034" xr:uid="{00000000-0005-0000-0000-000098660000}"/>
    <cellStyle name="40% - Accent6 2 2 10 8" xfId="44035" xr:uid="{00000000-0005-0000-0000-000099660000}"/>
    <cellStyle name="40% - Accent6 2 2 11" xfId="44036" xr:uid="{00000000-0005-0000-0000-00009A660000}"/>
    <cellStyle name="40% - Accent6 2 2 11 2" xfId="44037" xr:uid="{00000000-0005-0000-0000-00009B660000}"/>
    <cellStyle name="40% - Accent6 2 2 11 3" xfId="44038" xr:uid="{00000000-0005-0000-0000-00009C660000}"/>
    <cellStyle name="40% - Accent6 2 2 11 4" xfId="44039" xr:uid="{00000000-0005-0000-0000-00009D660000}"/>
    <cellStyle name="40% - Accent6 2 2 11 5" xfId="44040" xr:uid="{00000000-0005-0000-0000-00009E660000}"/>
    <cellStyle name="40% - Accent6 2 2 11 6" xfId="44041" xr:uid="{00000000-0005-0000-0000-00009F660000}"/>
    <cellStyle name="40% - Accent6 2 2 11 7" xfId="44042" xr:uid="{00000000-0005-0000-0000-0000A0660000}"/>
    <cellStyle name="40% - Accent6 2 2 11 8" xfId="44043" xr:uid="{00000000-0005-0000-0000-0000A1660000}"/>
    <cellStyle name="40% - Accent6 2 2 12" xfId="44044" xr:uid="{00000000-0005-0000-0000-0000A2660000}"/>
    <cellStyle name="40% - Accent6 2 2 12 2" xfId="44045" xr:uid="{00000000-0005-0000-0000-0000A3660000}"/>
    <cellStyle name="40% - Accent6 2 2 12 3" xfId="44046" xr:uid="{00000000-0005-0000-0000-0000A4660000}"/>
    <cellStyle name="40% - Accent6 2 2 12 4" xfId="44047" xr:uid="{00000000-0005-0000-0000-0000A5660000}"/>
    <cellStyle name="40% - Accent6 2 2 12 5" xfId="44048" xr:uid="{00000000-0005-0000-0000-0000A6660000}"/>
    <cellStyle name="40% - Accent6 2 2 12 6" xfId="44049" xr:uid="{00000000-0005-0000-0000-0000A7660000}"/>
    <cellStyle name="40% - Accent6 2 2 12 7" xfId="44050" xr:uid="{00000000-0005-0000-0000-0000A8660000}"/>
    <cellStyle name="40% - Accent6 2 2 12 8" xfId="44051" xr:uid="{00000000-0005-0000-0000-0000A9660000}"/>
    <cellStyle name="40% - Accent6 2 2 13" xfId="44052" xr:uid="{00000000-0005-0000-0000-0000AA660000}"/>
    <cellStyle name="40% - Accent6 2 2 13 2" xfId="44053" xr:uid="{00000000-0005-0000-0000-0000AB660000}"/>
    <cellStyle name="40% - Accent6 2 2 13 3" xfId="44054" xr:uid="{00000000-0005-0000-0000-0000AC660000}"/>
    <cellStyle name="40% - Accent6 2 2 13 4" xfId="44055" xr:uid="{00000000-0005-0000-0000-0000AD660000}"/>
    <cellStyle name="40% - Accent6 2 2 13 5" xfId="44056" xr:uid="{00000000-0005-0000-0000-0000AE660000}"/>
    <cellStyle name="40% - Accent6 2 2 13 6" xfId="44057" xr:uid="{00000000-0005-0000-0000-0000AF660000}"/>
    <cellStyle name="40% - Accent6 2 2 13 7" xfId="44058" xr:uid="{00000000-0005-0000-0000-0000B0660000}"/>
    <cellStyle name="40% - Accent6 2 2 13 8" xfId="44059" xr:uid="{00000000-0005-0000-0000-0000B1660000}"/>
    <cellStyle name="40% - Accent6 2 2 14" xfId="44060" xr:uid="{00000000-0005-0000-0000-0000B2660000}"/>
    <cellStyle name="40% - Accent6 2 2 14 2" xfId="44061" xr:uid="{00000000-0005-0000-0000-0000B3660000}"/>
    <cellStyle name="40% - Accent6 2 2 14 3" xfId="44062" xr:uid="{00000000-0005-0000-0000-0000B4660000}"/>
    <cellStyle name="40% - Accent6 2 2 14 4" xfId="44063" xr:uid="{00000000-0005-0000-0000-0000B5660000}"/>
    <cellStyle name="40% - Accent6 2 2 14 5" xfId="44064" xr:uid="{00000000-0005-0000-0000-0000B6660000}"/>
    <cellStyle name="40% - Accent6 2 2 14 6" xfId="44065" xr:uid="{00000000-0005-0000-0000-0000B7660000}"/>
    <cellStyle name="40% - Accent6 2 2 14 7" xfId="44066" xr:uid="{00000000-0005-0000-0000-0000B8660000}"/>
    <cellStyle name="40% - Accent6 2 2 14 8" xfId="44067" xr:uid="{00000000-0005-0000-0000-0000B9660000}"/>
    <cellStyle name="40% - Accent6 2 2 15" xfId="44068" xr:uid="{00000000-0005-0000-0000-0000BA660000}"/>
    <cellStyle name="40% - Accent6 2 2 15 2" xfId="44069" xr:uid="{00000000-0005-0000-0000-0000BB660000}"/>
    <cellStyle name="40% - Accent6 2 2 15 2 2" xfId="44070" xr:uid="{00000000-0005-0000-0000-0000BC660000}"/>
    <cellStyle name="40% - Accent6 2 2 15 2 2 2" xfId="44071" xr:uid="{00000000-0005-0000-0000-0000BD660000}"/>
    <cellStyle name="40% - Accent6 2 2 15 2 2 3" xfId="44072" xr:uid="{00000000-0005-0000-0000-0000BE660000}"/>
    <cellStyle name="40% - Accent6 2 2 15 2 2 4" xfId="44073" xr:uid="{00000000-0005-0000-0000-0000BF660000}"/>
    <cellStyle name="40% - Accent6 2 2 15 2 2 5" xfId="44074" xr:uid="{00000000-0005-0000-0000-0000C0660000}"/>
    <cellStyle name="40% - Accent6 2 2 15 2 2 6" xfId="44075" xr:uid="{00000000-0005-0000-0000-0000C1660000}"/>
    <cellStyle name="40% - Accent6 2 2 15 2 3" xfId="44076" xr:uid="{00000000-0005-0000-0000-0000C2660000}"/>
    <cellStyle name="40% - Accent6 2 2 15 2 4" xfId="44077" xr:uid="{00000000-0005-0000-0000-0000C3660000}"/>
    <cellStyle name="40% - Accent6 2 2 15 2 5" xfId="44078" xr:uid="{00000000-0005-0000-0000-0000C4660000}"/>
    <cellStyle name="40% - Accent6 2 2 15 2 6" xfId="44079" xr:uid="{00000000-0005-0000-0000-0000C5660000}"/>
    <cellStyle name="40% - Accent6 2 2 15 3" xfId="44080" xr:uid="{00000000-0005-0000-0000-0000C6660000}"/>
    <cellStyle name="40% - Accent6 2 2 15 4" xfId="44081" xr:uid="{00000000-0005-0000-0000-0000C7660000}"/>
    <cellStyle name="40% - Accent6 2 2 15 5" xfId="44082" xr:uid="{00000000-0005-0000-0000-0000C8660000}"/>
    <cellStyle name="40% - Accent6 2 2 15 6" xfId="44083" xr:uid="{00000000-0005-0000-0000-0000C9660000}"/>
    <cellStyle name="40% - Accent6 2 2 15 7" xfId="44084" xr:uid="{00000000-0005-0000-0000-0000CA660000}"/>
    <cellStyle name="40% - Accent6 2 2 15 8" xfId="44085" xr:uid="{00000000-0005-0000-0000-0000CB660000}"/>
    <cellStyle name="40% - Accent6 2 2 16" xfId="44086" xr:uid="{00000000-0005-0000-0000-0000CC660000}"/>
    <cellStyle name="40% - Accent6 2 2 16 2" xfId="44087" xr:uid="{00000000-0005-0000-0000-0000CD660000}"/>
    <cellStyle name="40% - Accent6 2 2 16 2 2" xfId="44088" xr:uid="{00000000-0005-0000-0000-0000CE660000}"/>
    <cellStyle name="40% - Accent6 2 2 16 2 3" xfId="44089" xr:uid="{00000000-0005-0000-0000-0000CF660000}"/>
    <cellStyle name="40% - Accent6 2 2 16 2 4" xfId="44090" xr:uid="{00000000-0005-0000-0000-0000D0660000}"/>
    <cellStyle name="40% - Accent6 2 2 16 2 5" xfId="44091" xr:uid="{00000000-0005-0000-0000-0000D1660000}"/>
    <cellStyle name="40% - Accent6 2 2 16 2 6" xfId="44092" xr:uid="{00000000-0005-0000-0000-0000D2660000}"/>
    <cellStyle name="40% - Accent6 2 2 16 3" xfId="44093" xr:uid="{00000000-0005-0000-0000-0000D3660000}"/>
    <cellStyle name="40% - Accent6 2 2 16 4" xfId="44094" xr:uid="{00000000-0005-0000-0000-0000D4660000}"/>
    <cellStyle name="40% - Accent6 2 2 16 5" xfId="44095" xr:uid="{00000000-0005-0000-0000-0000D5660000}"/>
    <cellStyle name="40% - Accent6 2 2 16 6" xfId="44096" xr:uid="{00000000-0005-0000-0000-0000D6660000}"/>
    <cellStyle name="40% - Accent6 2 2 17" xfId="44097" xr:uid="{00000000-0005-0000-0000-0000D7660000}"/>
    <cellStyle name="40% - Accent6 2 2 18" xfId="44098" xr:uid="{00000000-0005-0000-0000-0000D8660000}"/>
    <cellStyle name="40% - Accent6 2 2 19" xfId="44099" xr:uid="{00000000-0005-0000-0000-0000D9660000}"/>
    <cellStyle name="40% - Accent6 2 2 2" xfId="13199" xr:uid="{00000000-0005-0000-0000-0000DA660000}"/>
    <cellStyle name="40% - Accent6 2 2 2 10" xfId="44100" xr:uid="{00000000-0005-0000-0000-0000DB660000}"/>
    <cellStyle name="40% - Accent6 2 2 2 10 2" xfId="44101" xr:uid="{00000000-0005-0000-0000-0000DC660000}"/>
    <cellStyle name="40% - Accent6 2 2 2 10 2 2" xfId="44102" xr:uid="{00000000-0005-0000-0000-0000DD660000}"/>
    <cellStyle name="40% - Accent6 2 2 2 10 2 3" xfId="44103" xr:uid="{00000000-0005-0000-0000-0000DE660000}"/>
    <cellStyle name="40% - Accent6 2 2 2 10 2 4" xfId="44104" xr:uid="{00000000-0005-0000-0000-0000DF660000}"/>
    <cellStyle name="40% - Accent6 2 2 2 10 2 5" xfId="44105" xr:uid="{00000000-0005-0000-0000-0000E0660000}"/>
    <cellStyle name="40% - Accent6 2 2 2 10 2 6" xfId="44106" xr:uid="{00000000-0005-0000-0000-0000E1660000}"/>
    <cellStyle name="40% - Accent6 2 2 2 10 3" xfId="44107" xr:uid="{00000000-0005-0000-0000-0000E2660000}"/>
    <cellStyle name="40% - Accent6 2 2 2 10 4" xfId="44108" xr:uid="{00000000-0005-0000-0000-0000E3660000}"/>
    <cellStyle name="40% - Accent6 2 2 2 10 5" xfId="44109" xr:uid="{00000000-0005-0000-0000-0000E4660000}"/>
    <cellStyle name="40% - Accent6 2 2 2 10 6" xfId="44110" xr:uid="{00000000-0005-0000-0000-0000E5660000}"/>
    <cellStyle name="40% - Accent6 2 2 2 11" xfId="44111" xr:uid="{00000000-0005-0000-0000-0000E6660000}"/>
    <cellStyle name="40% - Accent6 2 2 2 12" xfId="44112" xr:uid="{00000000-0005-0000-0000-0000E7660000}"/>
    <cellStyle name="40% - Accent6 2 2 2 13" xfId="44113" xr:uid="{00000000-0005-0000-0000-0000E8660000}"/>
    <cellStyle name="40% - Accent6 2 2 2 14" xfId="44114" xr:uid="{00000000-0005-0000-0000-0000E9660000}"/>
    <cellStyle name="40% - Accent6 2 2 2 15" xfId="44115" xr:uid="{00000000-0005-0000-0000-0000EA660000}"/>
    <cellStyle name="40% - Accent6 2 2 2 2" xfId="31924" xr:uid="{00000000-0005-0000-0000-0000EB660000}"/>
    <cellStyle name="40% - Accent6 2 2 2 2 2" xfId="31925" xr:uid="{00000000-0005-0000-0000-0000EC660000}"/>
    <cellStyle name="40% - Accent6 2 2 2 2 2 2" xfId="44116" xr:uid="{00000000-0005-0000-0000-0000ED660000}"/>
    <cellStyle name="40% - Accent6 2 2 2 2 2 2 2" xfId="44117" xr:uid="{00000000-0005-0000-0000-0000EE660000}"/>
    <cellStyle name="40% - Accent6 2 2 2 2 2 2 2 2" xfId="44118" xr:uid="{00000000-0005-0000-0000-0000EF660000}"/>
    <cellStyle name="40% - Accent6 2 2 2 2 2 2 2 3" xfId="44119" xr:uid="{00000000-0005-0000-0000-0000F0660000}"/>
    <cellStyle name="40% - Accent6 2 2 2 2 2 2 2 4" xfId="44120" xr:uid="{00000000-0005-0000-0000-0000F1660000}"/>
    <cellStyle name="40% - Accent6 2 2 2 2 2 2 2 5" xfId="44121" xr:uid="{00000000-0005-0000-0000-0000F2660000}"/>
    <cellStyle name="40% - Accent6 2 2 2 2 2 2 2 6" xfId="44122" xr:uid="{00000000-0005-0000-0000-0000F3660000}"/>
    <cellStyle name="40% - Accent6 2 2 2 2 2 2 3" xfId="44123" xr:uid="{00000000-0005-0000-0000-0000F4660000}"/>
    <cellStyle name="40% - Accent6 2 2 2 2 2 2 4" xfId="44124" xr:uid="{00000000-0005-0000-0000-0000F5660000}"/>
    <cellStyle name="40% - Accent6 2 2 2 2 2 2 5" xfId="44125" xr:uid="{00000000-0005-0000-0000-0000F6660000}"/>
    <cellStyle name="40% - Accent6 2 2 2 2 2 2 6" xfId="44126" xr:uid="{00000000-0005-0000-0000-0000F7660000}"/>
    <cellStyle name="40% - Accent6 2 2 2 2 2 3" xfId="44127" xr:uid="{00000000-0005-0000-0000-0000F8660000}"/>
    <cellStyle name="40% - Accent6 2 2 2 2 2 4" xfId="44128" xr:uid="{00000000-0005-0000-0000-0000F9660000}"/>
    <cellStyle name="40% - Accent6 2 2 2 2 2 5" xfId="44129" xr:uid="{00000000-0005-0000-0000-0000FA660000}"/>
    <cellStyle name="40% - Accent6 2 2 2 2 2 6" xfId="44130" xr:uid="{00000000-0005-0000-0000-0000FB660000}"/>
    <cellStyle name="40% - Accent6 2 2 2 2 2 7" xfId="44131" xr:uid="{00000000-0005-0000-0000-0000FC660000}"/>
    <cellStyle name="40% - Accent6 2 2 2 2 2 8" xfId="44132" xr:uid="{00000000-0005-0000-0000-0000FD660000}"/>
    <cellStyle name="40% - Accent6 2 2 2 2 3" xfId="31926" xr:uid="{00000000-0005-0000-0000-0000FE660000}"/>
    <cellStyle name="40% - Accent6 2 2 2 2 4" xfId="31927" xr:uid="{00000000-0005-0000-0000-0000FF660000}"/>
    <cellStyle name="40% - Accent6 2 2 2 2 4 2" xfId="44133" xr:uid="{00000000-0005-0000-0000-000000670000}"/>
    <cellStyle name="40% - Accent6 2 2 2 2 4 2 2" xfId="44134" xr:uid="{00000000-0005-0000-0000-000001670000}"/>
    <cellStyle name="40% - Accent6 2 2 2 2 4 2 3" xfId="44135" xr:uid="{00000000-0005-0000-0000-000002670000}"/>
    <cellStyle name="40% - Accent6 2 2 2 2 4 2 4" xfId="44136" xr:uid="{00000000-0005-0000-0000-000003670000}"/>
    <cellStyle name="40% - Accent6 2 2 2 2 4 2 5" xfId="44137" xr:uid="{00000000-0005-0000-0000-000004670000}"/>
    <cellStyle name="40% - Accent6 2 2 2 2 4 2 6" xfId="44138" xr:uid="{00000000-0005-0000-0000-000005670000}"/>
    <cellStyle name="40% - Accent6 2 2 2 2 4 3" xfId="44139" xr:uid="{00000000-0005-0000-0000-000006670000}"/>
    <cellStyle name="40% - Accent6 2 2 2 2 4 4" xfId="44140" xr:uid="{00000000-0005-0000-0000-000007670000}"/>
    <cellStyle name="40% - Accent6 2 2 2 2 4 5" xfId="44141" xr:uid="{00000000-0005-0000-0000-000008670000}"/>
    <cellStyle name="40% - Accent6 2 2 2 2 4 6" xfId="44142" xr:uid="{00000000-0005-0000-0000-000009670000}"/>
    <cellStyle name="40% - Accent6 2 2 2 2 5" xfId="44143" xr:uid="{00000000-0005-0000-0000-00000A670000}"/>
    <cellStyle name="40% - Accent6 2 2 2 2 6" xfId="44144" xr:uid="{00000000-0005-0000-0000-00000B670000}"/>
    <cellStyle name="40% - Accent6 2 2 2 2 7" xfId="44145" xr:uid="{00000000-0005-0000-0000-00000C670000}"/>
    <cellStyle name="40% - Accent6 2 2 2 2 8" xfId="44146" xr:uid="{00000000-0005-0000-0000-00000D670000}"/>
    <cellStyle name="40% - Accent6 2 2 2 2 9" xfId="44147" xr:uid="{00000000-0005-0000-0000-00000E670000}"/>
    <cellStyle name="40% - Accent6 2 2 2 3" xfId="31928" xr:uid="{00000000-0005-0000-0000-00000F670000}"/>
    <cellStyle name="40% - Accent6 2 2 2 3 2" xfId="44148" xr:uid="{00000000-0005-0000-0000-000010670000}"/>
    <cellStyle name="40% - Accent6 2 2 2 3 3" xfId="44149" xr:uid="{00000000-0005-0000-0000-000011670000}"/>
    <cellStyle name="40% - Accent6 2 2 2 3 4" xfId="44150" xr:uid="{00000000-0005-0000-0000-000012670000}"/>
    <cellStyle name="40% - Accent6 2 2 2 3 5" xfId="44151" xr:uid="{00000000-0005-0000-0000-000013670000}"/>
    <cellStyle name="40% - Accent6 2 2 2 3 6" xfId="44152" xr:uid="{00000000-0005-0000-0000-000014670000}"/>
    <cellStyle name="40% - Accent6 2 2 2 3 7" xfId="44153" xr:uid="{00000000-0005-0000-0000-000015670000}"/>
    <cellStyle name="40% - Accent6 2 2 2 3 8" xfId="44154" xr:uid="{00000000-0005-0000-0000-000016670000}"/>
    <cellStyle name="40% - Accent6 2 2 2 4" xfId="31929" xr:uid="{00000000-0005-0000-0000-000017670000}"/>
    <cellStyle name="40% - Accent6 2 2 2 4 2" xfId="44155" xr:uid="{00000000-0005-0000-0000-000018670000}"/>
    <cellStyle name="40% - Accent6 2 2 2 4 3" xfId="44156" xr:uid="{00000000-0005-0000-0000-000019670000}"/>
    <cellStyle name="40% - Accent6 2 2 2 4 4" xfId="44157" xr:uid="{00000000-0005-0000-0000-00001A670000}"/>
    <cellStyle name="40% - Accent6 2 2 2 4 5" xfId="44158" xr:uid="{00000000-0005-0000-0000-00001B670000}"/>
    <cellStyle name="40% - Accent6 2 2 2 4 6" xfId="44159" xr:uid="{00000000-0005-0000-0000-00001C670000}"/>
    <cellStyle name="40% - Accent6 2 2 2 4 7" xfId="44160" xr:uid="{00000000-0005-0000-0000-00001D670000}"/>
    <cellStyle name="40% - Accent6 2 2 2 4 8" xfId="44161" xr:uid="{00000000-0005-0000-0000-00001E670000}"/>
    <cellStyle name="40% - Accent6 2 2 2 5" xfId="31930" xr:uid="{00000000-0005-0000-0000-00001F670000}"/>
    <cellStyle name="40% - Accent6 2 2 2 5 2" xfId="44162" xr:uid="{00000000-0005-0000-0000-000020670000}"/>
    <cellStyle name="40% - Accent6 2 2 2 5 3" xfId="44163" xr:uid="{00000000-0005-0000-0000-000021670000}"/>
    <cellStyle name="40% - Accent6 2 2 2 5 4" xfId="44164" xr:uid="{00000000-0005-0000-0000-000022670000}"/>
    <cellStyle name="40% - Accent6 2 2 2 5 5" xfId="44165" xr:uid="{00000000-0005-0000-0000-000023670000}"/>
    <cellStyle name="40% - Accent6 2 2 2 5 6" xfId="44166" xr:uid="{00000000-0005-0000-0000-000024670000}"/>
    <cellStyle name="40% - Accent6 2 2 2 5 7" xfId="44167" xr:uid="{00000000-0005-0000-0000-000025670000}"/>
    <cellStyle name="40% - Accent6 2 2 2 5 8" xfId="44168" xr:uid="{00000000-0005-0000-0000-000026670000}"/>
    <cellStyle name="40% - Accent6 2 2 2 6" xfId="44169" xr:uid="{00000000-0005-0000-0000-000027670000}"/>
    <cellStyle name="40% - Accent6 2 2 2 6 2" xfId="44170" xr:uid="{00000000-0005-0000-0000-000028670000}"/>
    <cellStyle name="40% - Accent6 2 2 2 6 3" xfId="44171" xr:uid="{00000000-0005-0000-0000-000029670000}"/>
    <cellStyle name="40% - Accent6 2 2 2 6 4" xfId="44172" xr:uid="{00000000-0005-0000-0000-00002A670000}"/>
    <cellStyle name="40% - Accent6 2 2 2 6 5" xfId="44173" xr:uid="{00000000-0005-0000-0000-00002B670000}"/>
    <cellStyle name="40% - Accent6 2 2 2 6 6" xfId="44174" xr:uid="{00000000-0005-0000-0000-00002C670000}"/>
    <cellStyle name="40% - Accent6 2 2 2 6 7" xfId="44175" xr:uid="{00000000-0005-0000-0000-00002D670000}"/>
    <cellStyle name="40% - Accent6 2 2 2 6 8" xfId="44176" xr:uid="{00000000-0005-0000-0000-00002E670000}"/>
    <cellStyle name="40% - Accent6 2 2 2 7" xfId="44177" xr:uid="{00000000-0005-0000-0000-00002F670000}"/>
    <cellStyle name="40% - Accent6 2 2 2 7 2" xfId="44178" xr:uid="{00000000-0005-0000-0000-000030670000}"/>
    <cellStyle name="40% - Accent6 2 2 2 7 3" xfId="44179" xr:uid="{00000000-0005-0000-0000-000031670000}"/>
    <cellStyle name="40% - Accent6 2 2 2 7 4" xfId="44180" xr:uid="{00000000-0005-0000-0000-000032670000}"/>
    <cellStyle name="40% - Accent6 2 2 2 7 5" xfId="44181" xr:uid="{00000000-0005-0000-0000-000033670000}"/>
    <cellStyle name="40% - Accent6 2 2 2 7 6" xfId="44182" xr:uid="{00000000-0005-0000-0000-000034670000}"/>
    <cellStyle name="40% - Accent6 2 2 2 7 7" xfId="44183" xr:uid="{00000000-0005-0000-0000-000035670000}"/>
    <cellStyle name="40% - Accent6 2 2 2 7 8" xfId="44184" xr:uid="{00000000-0005-0000-0000-000036670000}"/>
    <cellStyle name="40% - Accent6 2 2 2 8" xfId="44185" xr:uid="{00000000-0005-0000-0000-000037670000}"/>
    <cellStyle name="40% - Accent6 2 2 2 8 2" xfId="44186" xr:uid="{00000000-0005-0000-0000-000038670000}"/>
    <cellStyle name="40% - Accent6 2 2 2 8 3" xfId="44187" xr:uid="{00000000-0005-0000-0000-000039670000}"/>
    <cellStyle name="40% - Accent6 2 2 2 8 4" xfId="44188" xr:uid="{00000000-0005-0000-0000-00003A670000}"/>
    <cellStyle name="40% - Accent6 2 2 2 8 5" xfId="44189" xr:uid="{00000000-0005-0000-0000-00003B670000}"/>
    <cellStyle name="40% - Accent6 2 2 2 8 6" xfId="44190" xr:uid="{00000000-0005-0000-0000-00003C670000}"/>
    <cellStyle name="40% - Accent6 2 2 2 8 7" xfId="44191" xr:uid="{00000000-0005-0000-0000-00003D670000}"/>
    <cellStyle name="40% - Accent6 2 2 2 8 8" xfId="44192" xr:uid="{00000000-0005-0000-0000-00003E670000}"/>
    <cellStyle name="40% - Accent6 2 2 2 9" xfId="44193" xr:uid="{00000000-0005-0000-0000-00003F670000}"/>
    <cellStyle name="40% - Accent6 2 2 2 9 2" xfId="44194" xr:uid="{00000000-0005-0000-0000-000040670000}"/>
    <cellStyle name="40% - Accent6 2 2 2 9 2 2" xfId="44195" xr:uid="{00000000-0005-0000-0000-000041670000}"/>
    <cellStyle name="40% - Accent6 2 2 2 9 2 2 2" xfId="44196" xr:uid="{00000000-0005-0000-0000-000042670000}"/>
    <cellStyle name="40% - Accent6 2 2 2 9 2 2 3" xfId="44197" xr:uid="{00000000-0005-0000-0000-000043670000}"/>
    <cellStyle name="40% - Accent6 2 2 2 9 2 2 4" xfId="44198" xr:uid="{00000000-0005-0000-0000-000044670000}"/>
    <cellStyle name="40% - Accent6 2 2 2 9 2 2 5" xfId="44199" xr:uid="{00000000-0005-0000-0000-000045670000}"/>
    <cellStyle name="40% - Accent6 2 2 2 9 2 2 6" xfId="44200" xr:uid="{00000000-0005-0000-0000-000046670000}"/>
    <cellStyle name="40% - Accent6 2 2 2 9 2 3" xfId="44201" xr:uid="{00000000-0005-0000-0000-000047670000}"/>
    <cellStyle name="40% - Accent6 2 2 2 9 2 4" xfId="44202" xr:uid="{00000000-0005-0000-0000-000048670000}"/>
    <cellStyle name="40% - Accent6 2 2 2 9 2 5" xfId="44203" xr:uid="{00000000-0005-0000-0000-000049670000}"/>
    <cellStyle name="40% - Accent6 2 2 2 9 2 6" xfId="44204" xr:uid="{00000000-0005-0000-0000-00004A670000}"/>
    <cellStyle name="40% - Accent6 2 2 2 9 3" xfId="44205" xr:uid="{00000000-0005-0000-0000-00004B670000}"/>
    <cellStyle name="40% - Accent6 2 2 2 9 4" xfId="44206" xr:uid="{00000000-0005-0000-0000-00004C670000}"/>
    <cellStyle name="40% - Accent6 2 2 2 9 5" xfId="44207" xr:uid="{00000000-0005-0000-0000-00004D670000}"/>
    <cellStyle name="40% - Accent6 2 2 2 9 6" xfId="44208" xr:uid="{00000000-0005-0000-0000-00004E670000}"/>
    <cellStyle name="40% - Accent6 2 2 2 9 7" xfId="44209" xr:uid="{00000000-0005-0000-0000-00004F670000}"/>
    <cellStyle name="40% - Accent6 2 2 2 9 8" xfId="44210" xr:uid="{00000000-0005-0000-0000-000050670000}"/>
    <cellStyle name="40% - Accent6 2 2 20" xfId="44211" xr:uid="{00000000-0005-0000-0000-000051670000}"/>
    <cellStyle name="40% - Accent6 2 2 21" xfId="44212" xr:uid="{00000000-0005-0000-0000-000052670000}"/>
    <cellStyle name="40% - Accent6 2 2 22" xfId="44213" xr:uid="{00000000-0005-0000-0000-000053670000}"/>
    <cellStyle name="40% - Accent6 2 2 23" xfId="44214" xr:uid="{00000000-0005-0000-0000-000054670000}"/>
    <cellStyle name="40% - Accent6 2 2 24" xfId="44215" xr:uid="{00000000-0005-0000-0000-000055670000}"/>
    <cellStyle name="40% - Accent6 2 2 3" xfId="13200" xr:uid="{00000000-0005-0000-0000-000056670000}"/>
    <cellStyle name="40% - Accent6 2 2 3 10" xfId="13201" xr:uid="{00000000-0005-0000-0000-000057670000}"/>
    <cellStyle name="40% - Accent6 2 2 3 10 2" xfId="13202" xr:uid="{00000000-0005-0000-0000-000058670000}"/>
    <cellStyle name="40% - Accent6 2 2 3 10 3" xfId="13203" xr:uid="{00000000-0005-0000-0000-000059670000}"/>
    <cellStyle name="40% - Accent6 2 2 3 11" xfId="13204" xr:uid="{00000000-0005-0000-0000-00005A670000}"/>
    <cellStyle name="40% - Accent6 2 2 3 12" xfId="13205" xr:uid="{00000000-0005-0000-0000-00005B670000}"/>
    <cellStyle name="40% - Accent6 2 2 3 2" xfId="13206" xr:uid="{00000000-0005-0000-0000-00005C670000}"/>
    <cellStyle name="40% - Accent6 2 2 3 2 2" xfId="13207" xr:uid="{00000000-0005-0000-0000-00005D670000}"/>
    <cellStyle name="40% - Accent6 2 2 3 2 2 2" xfId="13208" xr:uid="{00000000-0005-0000-0000-00005E670000}"/>
    <cellStyle name="40% - Accent6 2 2 3 2 2 2 2" xfId="13209" xr:uid="{00000000-0005-0000-0000-00005F670000}"/>
    <cellStyle name="40% - Accent6 2 2 3 2 2 2 2 2" xfId="13210" xr:uid="{00000000-0005-0000-0000-000060670000}"/>
    <cellStyle name="40% - Accent6 2 2 3 2 2 2 2 2 2" xfId="13211" xr:uid="{00000000-0005-0000-0000-000061670000}"/>
    <cellStyle name="40% - Accent6 2 2 3 2 2 2 2 2 2 2" xfId="13212" xr:uid="{00000000-0005-0000-0000-000062670000}"/>
    <cellStyle name="40% - Accent6 2 2 3 2 2 2 2 2 2 3" xfId="13213" xr:uid="{00000000-0005-0000-0000-000063670000}"/>
    <cellStyle name="40% - Accent6 2 2 3 2 2 2 2 2 3" xfId="13214" xr:uid="{00000000-0005-0000-0000-000064670000}"/>
    <cellStyle name="40% - Accent6 2 2 3 2 2 2 2 2 4" xfId="13215" xr:uid="{00000000-0005-0000-0000-000065670000}"/>
    <cellStyle name="40% - Accent6 2 2 3 2 2 2 2 3" xfId="13216" xr:uid="{00000000-0005-0000-0000-000066670000}"/>
    <cellStyle name="40% - Accent6 2 2 3 2 2 2 2 3 2" xfId="13217" xr:uid="{00000000-0005-0000-0000-000067670000}"/>
    <cellStyle name="40% - Accent6 2 2 3 2 2 2 2 3 3" xfId="13218" xr:uid="{00000000-0005-0000-0000-000068670000}"/>
    <cellStyle name="40% - Accent6 2 2 3 2 2 2 2 4" xfId="13219" xr:uid="{00000000-0005-0000-0000-000069670000}"/>
    <cellStyle name="40% - Accent6 2 2 3 2 2 2 2 5" xfId="13220" xr:uid="{00000000-0005-0000-0000-00006A670000}"/>
    <cellStyle name="40% - Accent6 2 2 3 2 2 2 3" xfId="13221" xr:uid="{00000000-0005-0000-0000-00006B670000}"/>
    <cellStyle name="40% - Accent6 2 2 3 2 2 2 3 2" xfId="13222" xr:uid="{00000000-0005-0000-0000-00006C670000}"/>
    <cellStyle name="40% - Accent6 2 2 3 2 2 2 3 2 2" xfId="13223" xr:uid="{00000000-0005-0000-0000-00006D670000}"/>
    <cellStyle name="40% - Accent6 2 2 3 2 2 2 3 2 3" xfId="13224" xr:uid="{00000000-0005-0000-0000-00006E670000}"/>
    <cellStyle name="40% - Accent6 2 2 3 2 2 2 3 3" xfId="13225" xr:uid="{00000000-0005-0000-0000-00006F670000}"/>
    <cellStyle name="40% - Accent6 2 2 3 2 2 2 3 4" xfId="13226" xr:uid="{00000000-0005-0000-0000-000070670000}"/>
    <cellStyle name="40% - Accent6 2 2 3 2 2 2 4" xfId="13227" xr:uid="{00000000-0005-0000-0000-000071670000}"/>
    <cellStyle name="40% - Accent6 2 2 3 2 2 2 4 2" xfId="13228" xr:uid="{00000000-0005-0000-0000-000072670000}"/>
    <cellStyle name="40% - Accent6 2 2 3 2 2 2 4 3" xfId="13229" xr:uid="{00000000-0005-0000-0000-000073670000}"/>
    <cellStyle name="40% - Accent6 2 2 3 2 2 2 5" xfId="13230" xr:uid="{00000000-0005-0000-0000-000074670000}"/>
    <cellStyle name="40% - Accent6 2 2 3 2 2 2 6" xfId="13231" xr:uid="{00000000-0005-0000-0000-000075670000}"/>
    <cellStyle name="40% - Accent6 2 2 3 2 2 3" xfId="13232" xr:uid="{00000000-0005-0000-0000-000076670000}"/>
    <cellStyle name="40% - Accent6 2 2 3 2 2 3 2" xfId="13233" xr:uid="{00000000-0005-0000-0000-000077670000}"/>
    <cellStyle name="40% - Accent6 2 2 3 2 2 3 2 2" xfId="13234" xr:uid="{00000000-0005-0000-0000-000078670000}"/>
    <cellStyle name="40% - Accent6 2 2 3 2 2 3 2 2 2" xfId="13235" xr:uid="{00000000-0005-0000-0000-000079670000}"/>
    <cellStyle name="40% - Accent6 2 2 3 2 2 3 2 2 3" xfId="13236" xr:uid="{00000000-0005-0000-0000-00007A670000}"/>
    <cellStyle name="40% - Accent6 2 2 3 2 2 3 2 3" xfId="13237" xr:uid="{00000000-0005-0000-0000-00007B670000}"/>
    <cellStyle name="40% - Accent6 2 2 3 2 2 3 2 4" xfId="13238" xr:uid="{00000000-0005-0000-0000-00007C670000}"/>
    <cellStyle name="40% - Accent6 2 2 3 2 2 3 3" xfId="13239" xr:uid="{00000000-0005-0000-0000-00007D670000}"/>
    <cellStyle name="40% - Accent6 2 2 3 2 2 3 3 2" xfId="13240" xr:uid="{00000000-0005-0000-0000-00007E670000}"/>
    <cellStyle name="40% - Accent6 2 2 3 2 2 3 3 3" xfId="13241" xr:uid="{00000000-0005-0000-0000-00007F670000}"/>
    <cellStyle name="40% - Accent6 2 2 3 2 2 3 4" xfId="13242" xr:uid="{00000000-0005-0000-0000-000080670000}"/>
    <cellStyle name="40% - Accent6 2 2 3 2 2 3 5" xfId="13243" xr:uid="{00000000-0005-0000-0000-000081670000}"/>
    <cellStyle name="40% - Accent6 2 2 3 2 2 4" xfId="13244" xr:uid="{00000000-0005-0000-0000-000082670000}"/>
    <cellStyle name="40% - Accent6 2 2 3 2 2 4 2" xfId="13245" xr:uid="{00000000-0005-0000-0000-000083670000}"/>
    <cellStyle name="40% - Accent6 2 2 3 2 2 4 2 2" xfId="13246" xr:uid="{00000000-0005-0000-0000-000084670000}"/>
    <cellStyle name="40% - Accent6 2 2 3 2 2 4 2 3" xfId="13247" xr:uid="{00000000-0005-0000-0000-000085670000}"/>
    <cellStyle name="40% - Accent6 2 2 3 2 2 4 3" xfId="13248" xr:uid="{00000000-0005-0000-0000-000086670000}"/>
    <cellStyle name="40% - Accent6 2 2 3 2 2 4 4" xfId="13249" xr:uid="{00000000-0005-0000-0000-000087670000}"/>
    <cellStyle name="40% - Accent6 2 2 3 2 2 5" xfId="13250" xr:uid="{00000000-0005-0000-0000-000088670000}"/>
    <cellStyle name="40% - Accent6 2 2 3 2 2 5 2" xfId="13251" xr:uid="{00000000-0005-0000-0000-000089670000}"/>
    <cellStyle name="40% - Accent6 2 2 3 2 2 5 3" xfId="13252" xr:uid="{00000000-0005-0000-0000-00008A670000}"/>
    <cellStyle name="40% - Accent6 2 2 3 2 2 6" xfId="13253" xr:uid="{00000000-0005-0000-0000-00008B670000}"/>
    <cellStyle name="40% - Accent6 2 2 3 2 2 7" xfId="13254" xr:uid="{00000000-0005-0000-0000-00008C670000}"/>
    <cellStyle name="40% - Accent6 2 2 3 2 3" xfId="13255" xr:uid="{00000000-0005-0000-0000-00008D670000}"/>
    <cellStyle name="40% - Accent6 2 2 3 2 3 2" xfId="13256" xr:uid="{00000000-0005-0000-0000-00008E670000}"/>
    <cellStyle name="40% - Accent6 2 2 3 2 3 2 2" xfId="13257" xr:uid="{00000000-0005-0000-0000-00008F670000}"/>
    <cellStyle name="40% - Accent6 2 2 3 2 3 2 2 2" xfId="13258" xr:uid="{00000000-0005-0000-0000-000090670000}"/>
    <cellStyle name="40% - Accent6 2 2 3 2 3 2 2 2 2" xfId="13259" xr:uid="{00000000-0005-0000-0000-000091670000}"/>
    <cellStyle name="40% - Accent6 2 2 3 2 3 2 2 2 3" xfId="13260" xr:uid="{00000000-0005-0000-0000-000092670000}"/>
    <cellStyle name="40% - Accent6 2 2 3 2 3 2 2 3" xfId="13261" xr:uid="{00000000-0005-0000-0000-000093670000}"/>
    <cellStyle name="40% - Accent6 2 2 3 2 3 2 2 4" xfId="13262" xr:uid="{00000000-0005-0000-0000-000094670000}"/>
    <cellStyle name="40% - Accent6 2 2 3 2 3 2 3" xfId="13263" xr:uid="{00000000-0005-0000-0000-000095670000}"/>
    <cellStyle name="40% - Accent6 2 2 3 2 3 2 3 2" xfId="13264" xr:uid="{00000000-0005-0000-0000-000096670000}"/>
    <cellStyle name="40% - Accent6 2 2 3 2 3 2 3 3" xfId="13265" xr:uid="{00000000-0005-0000-0000-000097670000}"/>
    <cellStyle name="40% - Accent6 2 2 3 2 3 2 4" xfId="13266" xr:uid="{00000000-0005-0000-0000-000098670000}"/>
    <cellStyle name="40% - Accent6 2 2 3 2 3 2 5" xfId="13267" xr:uid="{00000000-0005-0000-0000-000099670000}"/>
    <cellStyle name="40% - Accent6 2 2 3 2 3 3" xfId="13268" xr:uid="{00000000-0005-0000-0000-00009A670000}"/>
    <cellStyle name="40% - Accent6 2 2 3 2 3 3 2" xfId="13269" xr:uid="{00000000-0005-0000-0000-00009B670000}"/>
    <cellStyle name="40% - Accent6 2 2 3 2 3 3 2 2" xfId="13270" xr:uid="{00000000-0005-0000-0000-00009C670000}"/>
    <cellStyle name="40% - Accent6 2 2 3 2 3 3 2 3" xfId="13271" xr:uid="{00000000-0005-0000-0000-00009D670000}"/>
    <cellStyle name="40% - Accent6 2 2 3 2 3 3 3" xfId="13272" xr:uid="{00000000-0005-0000-0000-00009E670000}"/>
    <cellStyle name="40% - Accent6 2 2 3 2 3 3 4" xfId="13273" xr:uid="{00000000-0005-0000-0000-00009F670000}"/>
    <cellStyle name="40% - Accent6 2 2 3 2 3 4" xfId="13274" xr:uid="{00000000-0005-0000-0000-0000A0670000}"/>
    <cellStyle name="40% - Accent6 2 2 3 2 3 4 2" xfId="13275" xr:uid="{00000000-0005-0000-0000-0000A1670000}"/>
    <cellStyle name="40% - Accent6 2 2 3 2 3 4 3" xfId="13276" xr:uid="{00000000-0005-0000-0000-0000A2670000}"/>
    <cellStyle name="40% - Accent6 2 2 3 2 3 5" xfId="13277" xr:uid="{00000000-0005-0000-0000-0000A3670000}"/>
    <cellStyle name="40% - Accent6 2 2 3 2 3 6" xfId="13278" xr:uid="{00000000-0005-0000-0000-0000A4670000}"/>
    <cellStyle name="40% - Accent6 2 2 3 2 4" xfId="13279" xr:uid="{00000000-0005-0000-0000-0000A5670000}"/>
    <cellStyle name="40% - Accent6 2 2 3 2 4 2" xfId="13280" xr:uid="{00000000-0005-0000-0000-0000A6670000}"/>
    <cellStyle name="40% - Accent6 2 2 3 2 4 2 2" xfId="13281" xr:uid="{00000000-0005-0000-0000-0000A7670000}"/>
    <cellStyle name="40% - Accent6 2 2 3 2 4 2 2 2" xfId="13282" xr:uid="{00000000-0005-0000-0000-0000A8670000}"/>
    <cellStyle name="40% - Accent6 2 2 3 2 4 2 2 3" xfId="13283" xr:uid="{00000000-0005-0000-0000-0000A9670000}"/>
    <cellStyle name="40% - Accent6 2 2 3 2 4 2 3" xfId="13284" xr:uid="{00000000-0005-0000-0000-0000AA670000}"/>
    <cellStyle name="40% - Accent6 2 2 3 2 4 2 4" xfId="13285" xr:uid="{00000000-0005-0000-0000-0000AB670000}"/>
    <cellStyle name="40% - Accent6 2 2 3 2 4 3" xfId="13286" xr:uid="{00000000-0005-0000-0000-0000AC670000}"/>
    <cellStyle name="40% - Accent6 2 2 3 2 4 3 2" xfId="13287" xr:uid="{00000000-0005-0000-0000-0000AD670000}"/>
    <cellStyle name="40% - Accent6 2 2 3 2 4 3 3" xfId="13288" xr:uid="{00000000-0005-0000-0000-0000AE670000}"/>
    <cellStyle name="40% - Accent6 2 2 3 2 4 4" xfId="13289" xr:uid="{00000000-0005-0000-0000-0000AF670000}"/>
    <cellStyle name="40% - Accent6 2 2 3 2 4 5" xfId="13290" xr:uid="{00000000-0005-0000-0000-0000B0670000}"/>
    <cellStyle name="40% - Accent6 2 2 3 2 5" xfId="13291" xr:uid="{00000000-0005-0000-0000-0000B1670000}"/>
    <cellStyle name="40% - Accent6 2 2 3 2 5 2" xfId="13292" xr:uid="{00000000-0005-0000-0000-0000B2670000}"/>
    <cellStyle name="40% - Accent6 2 2 3 2 5 2 2" xfId="13293" xr:uid="{00000000-0005-0000-0000-0000B3670000}"/>
    <cellStyle name="40% - Accent6 2 2 3 2 5 2 3" xfId="13294" xr:uid="{00000000-0005-0000-0000-0000B4670000}"/>
    <cellStyle name="40% - Accent6 2 2 3 2 5 3" xfId="13295" xr:uid="{00000000-0005-0000-0000-0000B5670000}"/>
    <cellStyle name="40% - Accent6 2 2 3 2 5 4" xfId="13296" xr:uid="{00000000-0005-0000-0000-0000B6670000}"/>
    <cellStyle name="40% - Accent6 2 2 3 2 6" xfId="13297" xr:uid="{00000000-0005-0000-0000-0000B7670000}"/>
    <cellStyle name="40% - Accent6 2 2 3 2 6 2" xfId="13298" xr:uid="{00000000-0005-0000-0000-0000B8670000}"/>
    <cellStyle name="40% - Accent6 2 2 3 2 6 3" xfId="13299" xr:uid="{00000000-0005-0000-0000-0000B9670000}"/>
    <cellStyle name="40% - Accent6 2 2 3 2 7" xfId="13300" xr:uid="{00000000-0005-0000-0000-0000BA670000}"/>
    <cellStyle name="40% - Accent6 2 2 3 2 8" xfId="13301" xr:uid="{00000000-0005-0000-0000-0000BB670000}"/>
    <cellStyle name="40% - Accent6 2 2 3 3" xfId="13302" xr:uid="{00000000-0005-0000-0000-0000BC670000}"/>
    <cellStyle name="40% - Accent6 2 2 3 3 2" xfId="13303" xr:uid="{00000000-0005-0000-0000-0000BD670000}"/>
    <cellStyle name="40% - Accent6 2 2 3 3 2 2" xfId="13304" xr:uid="{00000000-0005-0000-0000-0000BE670000}"/>
    <cellStyle name="40% - Accent6 2 2 3 3 2 2 2" xfId="13305" xr:uid="{00000000-0005-0000-0000-0000BF670000}"/>
    <cellStyle name="40% - Accent6 2 2 3 3 2 2 2 2" xfId="13306" xr:uid="{00000000-0005-0000-0000-0000C0670000}"/>
    <cellStyle name="40% - Accent6 2 2 3 3 2 2 2 2 2" xfId="13307" xr:uid="{00000000-0005-0000-0000-0000C1670000}"/>
    <cellStyle name="40% - Accent6 2 2 3 3 2 2 2 2 3" xfId="13308" xr:uid="{00000000-0005-0000-0000-0000C2670000}"/>
    <cellStyle name="40% - Accent6 2 2 3 3 2 2 2 3" xfId="13309" xr:uid="{00000000-0005-0000-0000-0000C3670000}"/>
    <cellStyle name="40% - Accent6 2 2 3 3 2 2 2 4" xfId="13310" xr:uid="{00000000-0005-0000-0000-0000C4670000}"/>
    <cellStyle name="40% - Accent6 2 2 3 3 2 2 3" xfId="13311" xr:uid="{00000000-0005-0000-0000-0000C5670000}"/>
    <cellStyle name="40% - Accent6 2 2 3 3 2 2 3 2" xfId="13312" xr:uid="{00000000-0005-0000-0000-0000C6670000}"/>
    <cellStyle name="40% - Accent6 2 2 3 3 2 2 3 3" xfId="13313" xr:uid="{00000000-0005-0000-0000-0000C7670000}"/>
    <cellStyle name="40% - Accent6 2 2 3 3 2 2 4" xfId="13314" xr:uid="{00000000-0005-0000-0000-0000C8670000}"/>
    <cellStyle name="40% - Accent6 2 2 3 3 2 2 5" xfId="13315" xr:uid="{00000000-0005-0000-0000-0000C9670000}"/>
    <cellStyle name="40% - Accent6 2 2 3 3 2 3" xfId="13316" xr:uid="{00000000-0005-0000-0000-0000CA670000}"/>
    <cellStyle name="40% - Accent6 2 2 3 3 2 3 2" xfId="13317" xr:uid="{00000000-0005-0000-0000-0000CB670000}"/>
    <cellStyle name="40% - Accent6 2 2 3 3 2 3 2 2" xfId="13318" xr:uid="{00000000-0005-0000-0000-0000CC670000}"/>
    <cellStyle name="40% - Accent6 2 2 3 3 2 3 2 3" xfId="13319" xr:uid="{00000000-0005-0000-0000-0000CD670000}"/>
    <cellStyle name="40% - Accent6 2 2 3 3 2 3 3" xfId="13320" xr:uid="{00000000-0005-0000-0000-0000CE670000}"/>
    <cellStyle name="40% - Accent6 2 2 3 3 2 3 4" xfId="13321" xr:uid="{00000000-0005-0000-0000-0000CF670000}"/>
    <cellStyle name="40% - Accent6 2 2 3 3 2 4" xfId="13322" xr:uid="{00000000-0005-0000-0000-0000D0670000}"/>
    <cellStyle name="40% - Accent6 2 2 3 3 2 4 2" xfId="13323" xr:uid="{00000000-0005-0000-0000-0000D1670000}"/>
    <cellStyle name="40% - Accent6 2 2 3 3 2 4 3" xfId="13324" xr:uid="{00000000-0005-0000-0000-0000D2670000}"/>
    <cellStyle name="40% - Accent6 2 2 3 3 2 5" xfId="13325" xr:uid="{00000000-0005-0000-0000-0000D3670000}"/>
    <cellStyle name="40% - Accent6 2 2 3 3 2 6" xfId="13326" xr:uid="{00000000-0005-0000-0000-0000D4670000}"/>
    <cellStyle name="40% - Accent6 2 2 3 3 3" xfId="13327" xr:uid="{00000000-0005-0000-0000-0000D5670000}"/>
    <cellStyle name="40% - Accent6 2 2 3 3 3 2" xfId="13328" xr:uid="{00000000-0005-0000-0000-0000D6670000}"/>
    <cellStyle name="40% - Accent6 2 2 3 3 3 2 2" xfId="13329" xr:uid="{00000000-0005-0000-0000-0000D7670000}"/>
    <cellStyle name="40% - Accent6 2 2 3 3 3 2 2 2" xfId="13330" xr:uid="{00000000-0005-0000-0000-0000D8670000}"/>
    <cellStyle name="40% - Accent6 2 2 3 3 3 2 2 3" xfId="13331" xr:uid="{00000000-0005-0000-0000-0000D9670000}"/>
    <cellStyle name="40% - Accent6 2 2 3 3 3 2 3" xfId="13332" xr:uid="{00000000-0005-0000-0000-0000DA670000}"/>
    <cellStyle name="40% - Accent6 2 2 3 3 3 2 4" xfId="13333" xr:uid="{00000000-0005-0000-0000-0000DB670000}"/>
    <cellStyle name="40% - Accent6 2 2 3 3 3 3" xfId="13334" xr:uid="{00000000-0005-0000-0000-0000DC670000}"/>
    <cellStyle name="40% - Accent6 2 2 3 3 3 3 2" xfId="13335" xr:uid="{00000000-0005-0000-0000-0000DD670000}"/>
    <cellStyle name="40% - Accent6 2 2 3 3 3 3 3" xfId="13336" xr:uid="{00000000-0005-0000-0000-0000DE670000}"/>
    <cellStyle name="40% - Accent6 2 2 3 3 3 4" xfId="13337" xr:uid="{00000000-0005-0000-0000-0000DF670000}"/>
    <cellStyle name="40% - Accent6 2 2 3 3 3 5" xfId="13338" xr:uid="{00000000-0005-0000-0000-0000E0670000}"/>
    <cellStyle name="40% - Accent6 2 2 3 3 4" xfId="13339" xr:uid="{00000000-0005-0000-0000-0000E1670000}"/>
    <cellStyle name="40% - Accent6 2 2 3 3 4 2" xfId="13340" xr:uid="{00000000-0005-0000-0000-0000E2670000}"/>
    <cellStyle name="40% - Accent6 2 2 3 3 4 2 2" xfId="13341" xr:uid="{00000000-0005-0000-0000-0000E3670000}"/>
    <cellStyle name="40% - Accent6 2 2 3 3 4 2 3" xfId="13342" xr:uid="{00000000-0005-0000-0000-0000E4670000}"/>
    <cellStyle name="40% - Accent6 2 2 3 3 4 3" xfId="13343" xr:uid="{00000000-0005-0000-0000-0000E5670000}"/>
    <cellStyle name="40% - Accent6 2 2 3 3 4 4" xfId="13344" xr:uid="{00000000-0005-0000-0000-0000E6670000}"/>
    <cellStyle name="40% - Accent6 2 2 3 3 5" xfId="13345" xr:uid="{00000000-0005-0000-0000-0000E7670000}"/>
    <cellStyle name="40% - Accent6 2 2 3 3 5 2" xfId="13346" xr:uid="{00000000-0005-0000-0000-0000E8670000}"/>
    <cellStyle name="40% - Accent6 2 2 3 3 5 3" xfId="13347" xr:uid="{00000000-0005-0000-0000-0000E9670000}"/>
    <cellStyle name="40% - Accent6 2 2 3 3 6" xfId="13348" xr:uid="{00000000-0005-0000-0000-0000EA670000}"/>
    <cellStyle name="40% - Accent6 2 2 3 3 7" xfId="13349" xr:uid="{00000000-0005-0000-0000-0000EB670000}"/>
    <cellStyle name="40% - Accent6 2 2 3 4" xfId="13350" xr:uid="{00000000-0005-0000-0000-0000EC670000}"/>
    <cellStyle name="40% - Accent6 2 2 3 4 2" xfId="13351" xr:uid="{00000000-0005-0000-0000-0000ED670000}"/>
    <cellStyle name="40% - Accent6 2 2 3 4 2 2" xfId="13352" xr:uid="{00000000-0005-0000-0000-0000EE670000}"/>
    <cellStyle name="40% - Accent6 2 2 3 4 2 2 2" xfId="13353" xr:uid="{00000000-0005-0000-0000-0000EF670000}"/>
    <cellStyle name="40% - Accent6 2 2 3 4 2 2 2 2" xfId="13354" xr:uid="{00000000-0005-0000-0000-0000F0670000}"/>
    <cellStyle name="40% - Accent6 2 2 3 4 2 2 2 3" xfId="13355" xr:uid="{00000000-0005-0000-0000-0000F1670000}"/>
    <cellStyle name="40% - Accent6 2 2 3 4 2 2 3" xfId="13356" xr:uid="{00000000-0005-0000-0000-0000F2670000}"/>
    <cellStyle name="40% - Accent6 2 2 3 4 2 2 4" xfId="13357" xr:uid="{00000000-0005-0000-0000-0000F3670000}"/>
    <cellStyle name="40% - Accent6 2 2 3 4 2 3" xfId="13358" xr:uid="{00000000-0005-0000-0000-0000F4670000}"/>
    <cellStyle name="40% - Accent6 2 2 3 4 2 3 2" xfId="13359" xr:uid="{00000000-0005-0000-0000-0000F5670000}"/>
    <cellStyle name="40% - Accent6 2 2 3 4 2 3 3" xfId="13360" xr:uid="{00000000-0005-0000-0000-0000F6670000}"/>
    <cellStyle name="40% - Accent6 2 2 3 4 2 4" xfId="13361" xr:uid="{00000000-0005-0000-0000-0000F7670000}"/>
    <cellStyle name="40% - Accent6 2 2 3 4 2 5" xfId="13362" xr:uid="{00000000-0005-0000-0000-0000F8670000}"/>
    <cellStyle name="40% - Accent6 2 2 3 4 3" xfId="13363" xr:uid="{00000000-0005-0000-0000-0000F9670000}"/>
    <cellStyle name="40% - Accent6 2 2 3 4 3 2" xfId="13364" xr:uid="{00000000-0005-0000-0000-0000FA670000}"/>
    <cellStyle name="40% - Accent6 2 2 3 4 3 2 2" xfId="13365" xr:uid="{00000000-0005-0000-0000-0000FB670000}"/>
    <cellStyle name="40% - Accent6 2 2 3 4 3 2 3" xfId="13366" xr:uid="{00000000-0005-0000-0000-0000FC670000}"/>
    <cellStyle name="40% - Accent6 2 2 3 4 3 3" xfId="13367" xr:uid="{00000000-0005-0000-0000-0000FD670000}"/>
    <cellStyle name="40% - Accent6 2 2 3 4 3 4" xfId="13368" xr:uid="{00000000-0005-0000-0000-0000FE670000}"/>
    <cellStyle name="40% - Accent6 2 2 3 4 4" xfId="13369" xr:uid="{00000000-0005-0000-0000-0000FF670000}"/>
    <cellStyle name="40% - Accent6 2 2 3 4 4 2" xfId="13370" xr:uid="{00000000-0005-0000-0000-000000680000}"/>
    <cellStyle name="40% - Accent6 2 2 3 4 4 3" xfId="13371" xr:uid="{00000000-0005-0000-0000-000001680000}"/>
    <cellStyle name="40% - Accent6 2 2 3 4 5" xfId="13372" xr:uid="{00000000-0005-0000-0000-000002680000}"/>
    <cellStyle name="40% - Accent6 2 2 3 4 6" xfId="13373" xr:uid="{00000000-0005-0000-0000-000003680000}"/>
    <cellStyle name="40% - Accent6 2 2 3 5" xfId="13374" xr:uid="{00000000-0005-0000-0000-000004680000}"/>
    <cellStyle name="40% - Accent6 2 2 3 5 2" xfId="13375" xr:uid="{00000000-0005-0000-0000-000005680000}"/>
    <cellStyle name="40% - Accent6 2 2 3 5 2 2" xfId="13376" xr:uid="{00000000-0005-0000-0000-000006680000}"/>
    <cellStyle name="40% - Accent6 2 2 3 5 2 2 2" xfId="13377" xr:uid="{00000000-0005-0000-0000-000007680000}"/>
    <cellStyle name="40% - Accent6 2 2 3 5 2 2 2 2" xfId="13378" xr:uid="{00000000-0005-0000-0000-000008680000}"/>
    <cellStyle name="40% - Accent6 2 2 3 5 2 2 2 3" xfId="13379" xr:uid="{00000000-0005-0000-0000-000009680000}"/>
    <cellStyle name="40% - Accent6 2 2 3 5 2 2 3" xfId="13380" xr:uid="{00000000-0005-0000-0000-00000A680000}"/>
    <cellStyle name="40% - Accent6 2 2 3 5 2 2 4" xfId="13381" xr:uid="{00000000-0005-0000-0000-00000B680000}"/>
    <cellStyle name="40% - Accent6 2 2 3 5 2 3" xfId="13382" xr:uid="{00000000-0005-0000-0000-00000C680000}"/>
    <cellStyle name="40% - Accent6 2 2 3 5 2 3 2" xfId="13383" xr:uid="{00000000-0005-0000-0000-00000D680000}"/>
    <cellStyle name="40% - Accent6 2 2 3 5 2 3 3" xfId="13384" xr:uid="{00000000-0005-0000-0000-00000E680000}"/>
    <cellStyle name="40% - Accent6 2 2 3 5 2 4" xfId="13385" xr:uid="{00000000-0005-0000-0000-00000F680000}"/>
    <cellStyle name="40% - Accent6 2 2 3 5 2 5" xfId="13386" xr:uid="{00000000-0005-0000-0000-000010680000}"/>
    <cellStyle name="40% - Accent6 2 2 3 5 3" xfId="13387" xr:uid="{00000000-0005-0000-0000-000011680000}"/>
    <cellStyle name="40% - Accent6 2 2 3 5 3 2" xfId="13388" xr:uid="{00000000-0005-0000-0000-000012680000}"/>
    <cellStyle name="40% - Accent6 2 2 3 5 3 2 2" xfId="13389" xr:uid="{00000000-0005-0000-0000-000013680000}"/>
    <cellStyle name="40% - Accent6 2 2 3 5 3 2 3" xfId="13390" xr:uid="{00000000-0005-0000-0000-000014680000}"/>
    <cellStyle name="40% - Accent6 2 2 3 5 3 3" xfId="13391" xr:uid="{00000000-0005-0000-0000-000015680000}"/>
    <cellStyle name="40% - Accent6 2 2 3 5 3 4" xfId="13392" xr:uid="{00000000-0005-0000-0000-000016680000}"/>
    <cellStyle name="40% - Accent6 2 2 3 5 4" xfId="13393" xr:uid="{00000000-0005-0000-0000-000017680000}"/>
    <cellStyle name="40% - Accent6 2 2 3 5 4 2" xfId="13394" xr:uid="{00000000-0005-0000-0000-000018680000}"/>
    <cellStyle name="40% - Accent6 2 2 3 5 4 3" xfId="13395" xr:uid="{00000000-0005-0000-0000-000019680000}"/>
    <cellStyle name="40% - Accent6 2 2 3 5 5" xfId="13396" xr:uid="{00000000-0005-0000-0000-00001A680000}"/>
    <cellStyle name="40% - Accent6 2 2 3 5 6" xfId="13397" xr:uid="{00000000-0005-0000-0000-00001B680000}"/>
    <cellStyle name="40% - Accent6 2 2 3 6" xfId="13398" xr:uid="{00000000-0005-0000-0000-00001C680000}"/>
    <cellStyle name="40% - Accent6 2 2 3 6 2" xfId="13399" xr:uid="{00000000-0005-0000-0000-00001D680000}"/>
    <cellStyle name="40% - Accent6 2 2 3 6 2 2" xfId="13400" xr:uid="{00000000-0005-0000-0000-00001E680000}"/>
    <cellStyle name="40% - Accent6 2 2 3 6 2 2 2" xfId="13401" xr:uid="{00000000-0005-0000-0000-00001F680000}"/>
    <cellStyle name="40% - Accent6 2 2 3 6 2 2 3" xfId="13402" xr:uid="{00000000-0005-0000-0000-000020680000}"/>
    <cellStyle name="40% - Accent6 2 2 3 6 2 3" xfId="13403" xr:uid="{00000000-0005-0000-0000-000021680000}"/>
    <cellStyle name="40% - Accent6 2 2 3 6 2 4" xfId="13404" xr:uid="{00000000-0005-0000-0000-000022680000}"/>
    <cellStyle name="40% - Accent6 2 2 3 6 3" xfId="13405" xr:uid="{00000000-0005-0000-0000-000023680000}"/>
    <cellStyle name="40% - Accent6 2 2 3 6 3 2" xfId="13406" xr:uid="{00000000-0005-0000-0000-000024680000}"/>
    <cellStyle name="40% - Accent6 2 2 3 6 3 3" xfId="13407" xr:uid="{00000000-0005-0000-0000-000025680000}"/>
    <cellStyle name="40% - Accent6 2 2 3 6 4" xfId="13408" xr:uid="{00000000-0005-0000-0000-000026680000}"/>
    <cellStyle name="40% - Accent6 2 2 3 6 5" xfId="13409" xr:uid="{00000000-0005-0000-0000-000027680000}"/>
    <cellStyle name="40% - Accent6 2 2 3 7" xfId="13410" xr:uid="{00000000-0005-0000-0000-000028680000}"/>
    <cellStyle name="40% - Accent6 2 2 3 7 2" xfId="13411" xr:uid="{00000000-0005-0000-0000-000029680000}"/>
    <cellStyle name="40% - Accent6 2 2 3 7 2 2" xfId="13412" xr:uid="{00000000-0005-0000-0000-00002A680000}"/>
    <cellStyle name="40% - Accent6 2 2 3 7 2 2 2" xfId="13413" xr:uid="{00000000-0005-0000-0000-00002B680000}"/>
    <cellStyle name="40% - Accent6 2 2 3 7 2 2 3" xfId="13414" xr:uid="{00000000-0005-0000-0000-00002C680000}"/>
    <cellStyle name="40% - Accent6 2 2 3 7 2 3" xfId="13415" xr:uid="{00000000-0005-0000-0000-00002D680000}"/>
    <cellStyle name="40% - Accent6 2 2 3 7 2 4" xfId="13416" xr:uid="{00000000-0005-0000-0000-00002E680000}"/>
    <cellStyle name="40% - Accent6 2 2 3 7 3" xfId="13417" xr:uid="{00000000-0005-0000-0000-00002F680000}"/>
    <cellStyle name="40% - Accent6 2 2 3 7 3 2" xfId="13418" xr:uid="{00000000-0005-0000-0000-000030680000}"/>
    <cellStyle name="40% - Accent6 2 2 3 7 3 3" xfId="13419" xr:uid="{00000000-0005-0000-0000-000031680000}"/>
    <cellStyle name="40% - Accent6 2 2 3 7 4" xfId="13420" xr:uid="{00000000-0005-0000-0000-000032680000}"/>
    <cellStyle name="40% - Accent6 2 2 3 7 5" xfId="13421" xr:uid="{00000000-0005-0000-0000-000033680000}"/>
    <cellStyle name="40% - Accent6 2 2 3 8" xfId="13422" xr:uid="{00000000-0005-0000-0000-000034680000}"/>
    <cellStyle name="40% - Accent6 2 2 3 8 2" xfId="13423" xr:uid="{00000000-0005-0000-0000-000035680000}"/>
    <cellStyle name="40% - Accent6 2 2 3 8 2 2" xfId="13424" xr:uid="{00000000-0005-0000-0000-000036680000}"/>
    <cellStyle name="40% - Accent6 2 2 3 8 2 3" xfId="13425" xr:uid="{00000000-0005-0000-0000-000037680000}"/>
    <cellStyle name="40% - Accent6 2 2 3 8 3" xfId="13426" xr:uid="{00000000-0005-0000-0000-000038680000}"/>
    <cellStyle name="40% - Accent6 2 2 3 8 4" xfId="13427" xr:uid="{00000000-0005-0000-0000-000039680000}"/>
    <cellStyle name="40% - Accent6 2 2 3 9" xfId="13428" xr:uid="{00000000-0005-0000-0000-00003A680000}"/>
    <cellStyle name="40% - Accent6 2 2 3 9 2" xfId="13429" xr:uid="{00000000-0005-0000-0000-00003B680000}"/>
    <cellStyle name="40% - Accent6 2 2 3 9 3" xfId="13430" xr:uid="{00000000-0005-0000-0000-00003C680000}"/>
    <cellStyle name="40% - Accent6 2 2 4" xfId="13431" xr:uid="{00000000-0005-0000-0000-00003D680000}"/>
    <cellStyle name="40% - Accent6 2 2 4 2" xfId="44216" xr:uid="{00000000-0005-0000-0000-00003E680000}"/>
    <cellStyle name="40% - Accent6 2 2 4 3" xfId="44217" xr:uid="{00000000-0005-0000-0000-00003F680000}"/>
    <cellStyle name="40% - Accent6 2 2 4 4" xfId="44218" xr:uid="{00000000-0005-0000-0000-000040680000}"/>
    <cellStyle name="40% - Accent6 2 2 5" xfId="13432" xr:uid="{00000000-0005-0000-0000-000041680000}"/>
    <cellStyle name="40% - Accent6 2 2 5 2" xfId="44219" xr:uid="{00000000-0005-0000-0000-000042680000}"/>
    <cellStyle name="40% - Accent6 2 2 5 3" xfId="44220" xr:uid="{00000000-0005-0000-0000-000043680000}"/>
    <cellStyle name="40% - Accent6 2 2 5 4" xfId="44221" xr:uid="{00000000-0005-0000-0000-000044680000}"/>
    <cellStyle name="40% - Accent6 2 2 6" xfId="31931" xr:uid="{00000000-0005-0000-0000-000045680000}"/>
    <cellStyle name="40% - Accent6 2 2 6 2" xfId="44222" xr:uid="{00000000-0005-0000-0000-000046680000}"/>
    <cellStyle name="40% - Accent6 2 2 6 3" xfId="44223" xr:uid="{00000000-0005-0000-0000-000047680000}"/>
    <cellStyle name="40% - Accent6 2 2 6 4" xfId="44224" xr:uid="{00000000-0005-0000-0000-000048680000}"/>
    <cellStyle name="40% - Accent6 2 2 7" xfId="44225" xr:uid="{00000000-0005-0000-0000-000049680000}"/>
    <cellStyle name="40% - Accent6 2 2 7 2" xfId="44226" xr:uid="{00000000-0005-0000-0000-00004A680000}"/>
    <cellStyle name="40% - Accent6 2 2 7 3" xfId="44227" xr:uid="{00000000-0005-0000-0000-00004B680000}"/>
    <cellStyle name="40% - Accent6 2 2 7 4" xfId="44228" xr:uid="{00000000-0005-0000-0000-00004C680000}"/>
    <cellStyle name="40% - Accent6 2 2 8" xfId="44229" xr:uid="{00000000-0005-0000-0000-00004D680000}"/>
    <cellStyle name="40% - Accent6 2 2 8 2" xfId="44230" xr:uid="{00000000-0005-0000-0000-00004E680000}"/>
    <cellStyle name="40% - Accent6 2 2 8 3" xfId="44231" xr:uid="{00000000-0005-0000-0000-00004F680000}"/>
    <cellStyle name="40% - Accent6 2 2 8 4" xfId="44232" xr:uid="{00000000-0005-0000-0000-000050680000}"/>
    <cellStyle name="40% - Accent6 2 2 9" xfId="44233" xr:uid="{00000000-0005-0000-0000-000051680000}"/>
    <cellStyle name="40% - Accent6 2 2 9 2" xfId="44234" xr:uid="{00000000-0005-0000-0000-000052680000}"/>
    <cellStyle name="40% - Accent6 2 2 9 2 2" xfId="44235" xr:uid="{00000000-0005-0000-0000-000053680000}"/>
    <cellStyle name="40% - Accent6 2 2 9 2 2 2" xfId="44236" xr:uid="{00000000-0005-0000-0000-000054680000}"/>
    <cellStyle name="40% - Accent6 2 2 9 2 2 2 2" xfId="44237" xr:uid="{00000000-0005-0000-0000-000055680000}"/>
    <cellStyle name="40% - Accent6 2 2 9 2 2 2 3" xfId="44238" xr:uid="{00000000-0005-0000-0000-000056680000}"/>
    <cellStyle name="40% - Accent6 2 2 9 2 2 2 4" xfId="44239" xr:uid="{00000000-0005-0000-0000-000057680000}"/>
    <cellStyle name="40% - Accent6 2 2 9 2 2 2 5" xfId="44240" xr:uid="{00000000-0005-0000-0000-000058680000}"/>
    <cellStyle name="40% - Accent6 2 2 9 2 2 2 6" xfId="44241" xr:uid="{00000000-0005-0000-0000-000059680000}"/>
    <cellStyle name="40% - Accent6 2 2 9 2 2 3" xfId="44242" xr:uid="{00000000-0005-0000-0000-00005A680000}"/>
    <cellStyle name="40% - Accent6 2 2 9 2 2 4" xfId="44243" xr:uid="{00000000-0005-0000-0000-00005B680000}"/>
    <cellStyle name="40% - Accent6 2 2 9 2 2 5" xfId="44244" xr:uid="{00000000-0005-0000-0000-00005C680000}"/>
    <cellStyle name="40% - Accent6 2 2 9 2 2 6" xfId="44245" xr:uid="{00000000-0005-0000-0000-00005D680000}"/>
    <cellStyle name="40% - Accent6 2 2 9 2 3" xfId="44246" xr:uid="{00000000-0005-0000-0000-00005E680000}"/>
    <cellStyle name="40% - Accent6 2 2 9 2 4" xfId="44247" xr:uid="{00000000-0005-0000-0000-00005F680000}"/>
    <cellStyle name="40% - Accent6 2 2 9 2 5" xfId="44248" xr:uid="{00000000-0005-0000-0000-000060680000}"/>
    <cellStyle name="40% - Accent6 2 2 9 2 6" xfId="44249" xr:uid="{00000000-0005-0000-0000-000061680000}"/>
    <cellStyle name="40% - Accent6 2 2 9 2 7" xfId="44250" xr:uid="{00000000-0005-0000-0000-000062680000}"/>
    <cellStyle name="40% - Accent6 2 2 9 2 8" xfId="44251" xr:uid="{00000000-0005-0000-0000-000063680000}"/>
    <cellStyle name="40% - Accent6 2 2 9 3" xfId="44252" xr:uid="{00000000-0005-0000-0000-000064680000}"/>
    <cellStyle name="40% - Accent6 2 2 9 4" xfId="44253" xr:uid="{00000000-0005-0000-0000-000065680000}"/>
    <cellStyle name="40% - Accent6 2 2 9 4 2" xfId="44254" xr:uid="{00000000-0005-0000-0000-000066680000}"/>
    <cellStyle name="40% - Accent6 2 2 9 4 2 2" xfId="44255" xr:uid="{00000000-0005-0000-0000-000067680000}"/>
    <cellStyle name="40% - Accent6 2 2 9 4 2 3" xfId="44256" xr:uid="{00000000-0005-0000-0000-000068680000}"/>
    <cellStyle name="40% - Accent6 2 2 9 4 2 4" xfId="44257" xr:uid="{00000000-0005-0000-0000-000069680000}"/>
    <cellStyle name="40% - Accent6 2 2 9 4 2 5" xfId="44258" xr:uid="{00000000-0005-0000-0000-00006A680000}"/>
    <cellStyle name="40% - Accent6 2 2 9 4 2 6" xfId="44259" xr:uid="{00000000-0005-0000-0000-00006B680000}"/>
    <cellStyle name="40% - Accent6 2 2 9 4 3" xfId="44260" xr:uid="{00000000-0005-0000-0000-00006C680000}"/>
    <cellStyle name="40% - Accent6 2 2 9 4 4" xfId="44261" xr:uid="{00000000-0005-0000-0000-00006D680000}"/>
    <cellStyle name="40% - Accent6 2 2 9 4 5" xfId="44262" xr:uid="{00000000-0005-0000-0000-00006E680000}"/>
    <cellStyle name="40% - Accent6 2 2 9 4 6" xfId="44263" xr:uid="{00000000-0005-0000-0000-00006F680000}"/>
    <cellStyle name="40% - Accent6 2 2 9 5" xfId="44264" xr:uid="{00000000-0005-0000-0000-000070680000}"/>
    <cellStyle name="40% - Accent6 2 2 9 6" xfId="44265" xr:uid="{00000000-0005-0000-0000-000071680000}"/>
    <cellStyle name="40% - Accent6 2 2 9 7" xfId="44266" xr:uid="{00000000-0005-0000-0000-000072680000}"/>
    <cellStyle name="40% - Accent6 2 2 9 8" xfId="44267" xr:uid="{00000000-0005-0000-0000-000073680000}"/>
    <cellStyle name="40% - Accent6 2 2 9 9" xfId="44268" xr:uid="{00000000-0005-0000-0000-000074680000}"/>
    <cellStyle name="40% - Accent6 2 20" xfId="44269" xr:uid="{00000000-0005-0000-0000-000075680000}"/>
    <cellStyle name="40% - Accent6 2 21" xfId="44270" xr:uid="{00000000-0005-0000-0000-000076680000}"/>
    <cellStyle name="40% - Accent6 2 22" xfId="44271" xr:uid="{00000000-0005-0000-0000-000077680000}"/>
    <cellStyle name="40% - Accent6 2 23" xfId="44272" xr:uid="{00000000-0005-0000-0000-000078680000}"/>
    <cellStyle name="40% - Accent6 2 24" xfId="44273" xr:uid="{00000000-0005-0000-0000-000079680000}"/>
    <cellStyle name="40% - Accent6 2 25" xfId="44274" xr:uid="{00000000-0005-0000-0000-00007A680000}"/>
    <cellStyle name="40% - Accent6 2 26" xfId="44275" xr:uid="{00000000-0005-0000-0000-00007B680000}"/>
    <cellStyle name="40% - Accent6 2 27" xfId="44276" xr:uid="{00000000-0005-0000-0000-00007C680000}"/>
    <cellStyle name="40% - Accent6 2 3" xfId="13433" xr:uid="{00000000-0005-0000-0000-00007D680000}"/>
    <cellStyle name="40% - Accent6 2 3 10" xfId="13434" xr:uid="{00000000-0005-0000-0000-00007E680000}"/>
    <cellStyle name="40% - Accent6 2 3 10 2" xfId="13435" xr:uid="{00000000-0005-0000-0000-00007F680000}"/>
    <cellStyle name="40% - Accent6 2 3 10 3" xfId="13436" xr:uid="{00000000-0005-0000-0000-000080680000}"/>
    <cellStyle name="40% - Accent6 2 3 11" xfId="13437" xr:uid="{00000000-0005-0000-0000-000081680000}"/>
    <cellStyle name="40% - Accent6 2 3 12" xfId="13438" xr:uid="{00000000-0005-0000-0000-000082680000}"/>
    <cellStyle name="40% - Accent6 2 3 2" xfId="13439" xr:uid="{00000000-0005-0000-0000-000083680000}"/>
    <cellStyle name="40% - Accent6 2 3 2 2" xfId="13440" xr:uid="{00000000-0005-0000-0000-000084680000}"/>
    <cellStyle name="40% - Accent6 2 3 2 2 2" xfId="13441" xr:uid="{00000000-0005-0000-0000-000085680000}"/>
    <cellStyle name="40% - Accent6 2 3 2 2 2 2" xfId="13442" xr:uid="{00000000-0005-0000-0000-000086680000}"/>
    <cellStyle name="40% - Accent6 2 3 2 2 2 2 2" xfId="13443" xr:uid="{00000000-0005-0000-0000-000087680000}"/>
    <cellStyle name="40% - Accent6 2 3 2 2 2 2 2 2" xfId="13444" xr:uid="{00000000-0005-0000-0000-000088680000}"/>
    <cellStyle name="40% - Accent6 2 3 2 2 2 2 2 2 2" xfId="13445" xr:uid="{00000000-0005-0000-0000-000089680000}"/>
    <cellStyle name="40% - Accent6 2 3 2 2 2 2 2 2 3" xfId="13446" xr:uid="{00000000-0005-0000-0000-00008A680000}"/>
    <cellStyle name="40% - Accent6 2 3 2 2 2 2 2 3" xfId="13447" xr:uid="{00000000-0005-0000-0000-00008B680000}"/>
    <cellStyle name="40% - Accent6 2 3 2 2 2 2 2 4" xfId="13448" xr:uid="{00000000-0005-0000-0000-00008C680000}"/>
    <cellStyle name="40% - Accent6 2 3 2 2 2 2 3" xfId="13449" xr:uid="{00000000-0005-0000-0000-00008D680000}"/>
    <cellStyle name="40% - Accent6 2 3 2 2 2 2 3 2" xfId="13450" xr:uid="{00000000-0005-0000-0000-00008E680000}"/>
    <cellStyle name="40% - Accent6 2 3 2 2 2 2 3 3" xfId="13451" xr:uid="{00000000-0005-0000-0000-00008F680000}"/>
    <cellStyle name="40% - Accent6 2 3 2 2 2 2 4" xfId="13452" xr:uid="{00000000-0005-0000-0000-000090680000}"/>
    <cellStyle name="40% - Accent6 2 3 2 2 2 2 5" xfId="13453" xr:uid="{00000000-0005-0000-0000-000091680000}"/>
    <cellStyle name="40% - Accent6 2 3 2 2 2 3" xfId="13454" xr:uid="{00000000-0005-0000-0000-000092680000}"/>
    <cellStyle name="40% - Accent6 2 3 2 2 2 3 2" xfId="13455" xr:uid="{00000000-0005-0000-0000-000093680000}"/>
    <cellStyle name="40% - Accent6 2 3 2 2 2 3 2 2" xfId="13456" xr:uid="{00000000-0005-0000-0000-000094680000}"/>
    <cellStyle name="40% - Accent6 2 3 2 2 2 3 2 3" xfId="13457" xr:uid="{00000000-0005-0000-0000-000095680000}"/>
    <cellStyle name="40% - Accent6 2 3 2 2 2 3 3" xfId="13458" xr:uid="{00000000-0005-0000-0000-000096680000}"/>
    <cellStyle name="40% - Accent6 2 3 2 2 2 3 4" xfId="13459" xr:uid="{00000000-0005-0000-0000-000097680000}"/>
    <cellStyle name="40% - Accent6 2 3 2 2 2 4" xfId="13460" xr:uid="{00000000-0005-0000-0000-000098680000}"/>
    <cellStyle name="40% - Accent6 2 3 2 2 2 4 2" xfId="13461" xr:uid="{00000000-0005-0000-0000-000099680000}"/>
    <cellStyle name="40% - Accent6 2 3 2 2 2 4 3" xfId="13462" xr:uid="{00000000-0005-0000-0000-00009A680000}"/>
    <cellStyle name="40% - Accent6 2 3 2 2 2 5" xfId="13463" xr:uid="{00000000-0005-0000-0000-00009B680000}"/>
    <cellStyle name="40% - Accent6 2 3 2 2 2 6" xfId="13464" xr:uid="{00000000-0005-0000-0000-00009C680000}"/>
    <cellStyle name="40% - Accent6 2 3 2 2 3" xfId="13465" xr:uid="{00000000-0005-0000-0000-00009D680000}"/>
    <cellStyle name="40% - Accent6 2 3 2 2 3 2" xfId="13466" xr:uid="{00000000-0005-0000-0000-00009E680000}"/>
    <cellStyle name="40% - Accent6 2 3 2 2 3 2 2" xfId="13467" xr:uid="{00000000-0005-0000-0000-00009F680000}"/>
    <cellStyle name="40% - Accent6 2 3 2 2 3 2 2 2" xfId="13468" xr:uid="{00000000-0005-0000-0000-0000A0680000}"/>
    <cellStyle name="40% - Accent6 2 3 2 2 3 2 2 3" xfId="13469" xr:uid="{00000000-0005-0000-0000-0000A1680000}"/>
    <cellStyle name="40% - Accent6 2 3 2 2 3 2 3" xfId="13470" xr:uid="{00000000-0005-0000-0000-0000A2680000}"/>
    <cellStyle name="40% - Accent6 2 3 2 2 3 2 4" xfId="13471" xr:uid="{00000000-0005-0000-0000-0000A3680000}"/>
    <cellStyle name="40% - Accent6 2 3 2 2 3 3" xfId="13472" xr:uid="{00000000-0005-0000-0000-0000A4680000}"/>
    <cellStyle name="40% - Accent6 2 3 2 2 3 3 2" xfId="13473" xr:uid="{00000000-0005-0000-0000-0000A5680000}"/>
    <cellStyle name="40% - Accent6 2 3 2 2 3 3 3" xfId="13474" xr:uid="{00000000-0005-0000-0000-0000A6680000}"/>
    <cellStyle name="40% - Accent6 2 3 2 2 3 4" xfId="13475" xr:uid="{00000000-0005-0000-0000-0000A7680000}"/>
    <cellStyle name="40% - Accent6 2 3 2 2 3 5" xfId="13476" xr:uid="{00000000-0005-0000-0000-0000A8680000}"/>
    <cellStyle name="40% - Accent6 2 3 2 2 4" xfId="13477" xr:uid="{00000000-0005-0000-0000-0000A9680000}"/>
    <cellStyle name="40% - Accent6 2 3 2 2 4 2" xfId="13478" xr:uid="{00000000-0005-0000-0000-0000AA680000}"/>
    <cellStyle name="40% - Accent6 2 3 2 2 4 2 2" xfId="13479" xr:uid="{00000000-0005-0000-0000-0000AB680000}"/>
    <cellStyle name="40% - Accent6 2 3 2 2 4 2 3" xfId="13480" xr:uid="{00000000-0005-0000-0000-0000AC680000}"/>
    <cellStyle name="40% - Accent6 2 3 2 2 4 3" xfId="13481" xr:uid="{00000000-0005-0000-0000-0000AD680000}"/>
    <cellStyle name="40% - Accent6 2 3 2 2 4 4" xfId="13482" xr:uid="{00000000-0005-0000-0000-0000AE680000}"/>
    <cellStyle name="40% - Accent6 2 3 2 2 5" xfId="13483" xr:uid="{00000000-0005-0000-0000-0000AF680000}"/>
    <cellStyle name="40% - Accent6 2 3 2 2 5 2" xfId="13484" xr:uid="{00000000-0005-0000-0000-0000B0680000}"/>
    <cellStyle name="40% - Accent6 2 3 2 2 5 3" xfId="13485" xr:uid="{00000000-0005-0000-0000-0000B1680000}"/>
    <cellStyle name="40% - Accent6 2 3 2 2 6" xfId="13486" xr:uid="{00000000-0005-0000-0000-0000B2680000}"/>
    <cellStyle name="40% - Accent6 2 3 2 2 7" xfId="13487" xr:uid="{00000000-0005-0000-0000-0000B3680000}"/>
    <cellStyle name="40% - Accent6 2 3 2 3" xfId="13488" xr:uid="{00000000-0005-0000-0000-0000B4680000}"/>
    <cellStyle name="40% - Accent6 2 3 2 3 2" xfId="13489" xr:uid="{00000000-0005-0000-0000-0000B5680000}"/>
    <cellStyle name="40% - Accent6 2 3 2 3 2 2" xfId="13490" xr:uid="{00000000-0005-0000-0000-0000B6680000}"/>
    <cellStyle name="40% - Accent6 2 3 2 3 2 2 2" xfId="13491" xr:uid="{00000000-0005-0000-0000-0000B7680000}"/>
    <cellStyle name="40% - Accent6 2 3 2 3 2 2 2 2" xfId="13492" xr:uid="{00000000-0005-0000-0000-0000B8680000}"/>
    <cellStyle name="40% - Accent6 2 3 2 3 2 2 2 3" xfId="13493" xr:uid="{00000000-0005-0000-0000-0000B9680000}"/>
    <cellStyle name="40% - Accent6 2 3 2 3 2 2 3" xfId="13494" xr:uid="{00000000-0005-0000-0000-0000BA680000}"/>
    <cellStyle name="40% - Accent6 2 3 2 3 2 2 4" xfId="13495" xr:uid="{00000000-0005-0000-0000-0000BB680000}"/>
    <cellStyle name="40% - Accent6 2 3 2 3 2 3" xfId="13496" xr:uid="{00000000-0005-0000-0000-0000BC680000}"/>
    <cellStyle name="40% - Accent6 2 3 2 3 2 3 2" xfId="13497" xr:uid="{00000000-0005-0000-0000-0000BD680000}"/>
    <cellStyle name="40% - Accent6 2 3 2 3 2 3 3" xfId="13498" xr:uid="{00000000-0005-0000-0000-0000BE680000}"/>
    <cellStyle name="40% - Accent6 2 3 2 3 2 4" xfId="13499" xr:uid="{00000000-0005-0000-0000-0000BF680000}"/>
    <cellStyle name="40% - Accent6 2 3 2 3 2 5" xfId="13500" xr:uid="{00000000-0005-0000-0000-0000C0680000}"/>
    <cellStyle name="40% - Accent6 2 3 2 3 3" xfId="13501" xr:uid="{00000000-0005-0000-0000-0000C1680000}"/>
    <cellStyle name="40% - Accent6 2 3 2 3 3 2" xfId="13502" xr:uid="{00000000-0005-0000-0000-0000C2680000}"/>
    <cellStyle name="40% - Accent6 2 3 2 3 3 2 2" xfId="13503" xr:uid="{00000000-0005-0000-0000-0000C3680000}"/>
    <cellStyle name="40% - Accent6 2 3 2 3 3 2 3" xfId="13504" xr:uid="{00000000-0005-0000-0000-0000C4680000}"/>
    <cellStyle name="40% - Accent6 2 3 2 3 3 3" xfId="13505" xr:uid="{00000000-0005-0000-0000-0000C5680000}"/>
    <cellStyle name="40% - Accent6 2 3 2 3 3 4" xfId="13506" xr:uid="{00000000-0005-0000-0000-0000C6680000}"/>
    <cellStyle name="40% - Accent6 2 3 2 3 4" xfId="13507" xr:uid="{00000000-0005-0000-0000-0000C7680000}"/>
    <cellStyle name="40% - Accent6 2 3 2 3 4 2" xfId="13508" xr:uid="{00000000-0005-0000-0000-0000C8680000}"/>
    <cellStyle name="40% - Accent6 2 3 2 3 4 3" xfId="13509" xr:uid="{00000000-0005-0000-0000-0000C9680000}"/>
    <cellStyle name="40% - Accent6 2 3 2 3 5" xfId="13510" xr:uid="{00000000-0005-0000-0000-0000CA680000}"/>
    <cellStyle name="40% - Accent6 2 3 2 3 6" xfId="13511" xr:uid="{00000000-0005-0000-0000-0000CB680000}"/>
    <cellStyle name="40% - Accent6 2 3 2 4" xfId="13512" xr:uid="{00000000-0005-0000-0000-0000CC680000}"/>
    <cellStyle name="40% - Accent6 2 3 2 4 2" xfId="13513" xr:uid="{00000000-0005-0000-0000-0000CD680000}"/>
    <cellStyle name="40% - Accent6 2 3 2 4 2 2" xfId="13514" xr:uid="{00000000-0005-0000-0000-0000CE680000}"/>
    <cellStyle name="40% - Accent6 2 3 2 4 2 2 2" xfId="13515" xr:uid="{00000000-0005-0000-0000-0000CF680000}"/>
    <cellStyle name="40% - Accent6 2 3 2 4 2 2 3" xfId="13516" xr:uid="{00000000-0005-0000-0000-0000D0680000}"/>
    <cellStyle name="40% - Accent6 2 3 2 4 2 3" xfId="13517" xr:uid="{00000000-0005-0000-0000-0000D1680000}"/>
    <cellStyle name="40% - Accent6 2 3 2 4 2 4" xfId="13518" xr:uid="{00000000-0005-0000-0000-0000D2680000}"/>
    <cellStyle name="40% - Accent6 2 3 2 4 3" xfId="13519" xr:uid="{00000000-0005-0000-0000-0000D3680000}"/>
    <cellStyle name="40% - Accent6 2 3 2 4 3 2" xfId="13520" xr:uid="{00000000-0005-0000-0000-0000D4680000}"/>
    <cellStyle name="40% - Accent6 2 3 2 4 3 3" xfId="13521" xr:uid="{00000000-0005-0000-0000-0000D5680000}"/>
    <cellStyle name="40% - Accent6 2 3 2 4 4" xfId="13522" xr:uid="{00000000-0005-0000-0000-0000D6680000}"/>
    <cellStyle name="40% - Accent6 2 3 2 4 5" xfId="13523" xr:uid="{00000000-0005-0000-0000-0000D7680000}"/>
    <cellStyle name="40% - Accent6 2 3 2 5" xfId="13524" xr:uid="{00000000-0005-0000-0000-0000D8680000}"/>
    <cellStyle name="40% - Accent6 2 3 2 5 2" xfId="13525" xr:uid="{00000000-0005-0000-0000-0000D9680000}"/>
    <cellStyle name="40% - Accent6 2 3 2 5 2 2" xfId="13526" xr:uid="{00000000-0005-0000-0000-0000DA680000}"/>
    <cellStyle name="40% - Accent6 2 3 2 5 2 3" xfId="13527" xr:uid="{00000000-0005-0000-0000-0000DB680000}"/>
    <cellStyle name="40% - Accent6 2 3 2 5 3" xfId="13528" xr:uid="{00000000-0005-0000-0000-0000DC680000}"/>
    <cellStyle name="40% - Accent6 2 3 2 5 4" xfId="13529" xr:uid="{00000000-0005-0000-0000-0000DD680000}"/>
    <cellStyle name="40% - Accent6 2 3 2 6" xfId="13530" xr:uid="{00000000-0005-0000-0000-0000DE680000}"/>
    <cellStyle name="40% - Accent6 2 3 2 6 2" xfId="13531" xr:uid="{00000000-0005-0000-0000-0000DF680000}"/>
    <cellStyle name="40% - Accent6 2 3 2 6 3" xfId="13532" xr:uid="{00000000-0005-0000-0000-0000E0680000}"/>
    <cellStyle name="40% - Accent6 2 3 2 7" xfId="13533" xr:uid="{00000000-0005-0000-0000-0000E1680000}"/>
    <cellStyle name="40% - Accent6 2 3 2 8" xfId="13534" xr:uid="{00000000-0005-0000-0000-0000E2680000}"/>
    <cellStyle name="40% - Accent6 2 3 3" xfId="13535" xr:uid="{00000000-0005-0000-0000-0000E3680000}"/>
    <cellStyle name="40% - Accent6 2 3 3 2" xfId="13536" xr:uid="{00000000-0005-0000-0000-0000E4680000}"/>
    <cellStyle name="40% - Accent6 2 3 3 2 2" xfId="13537" xr:uid="{00000000-0005-0000-0000-0000E5680000}"/>
    <cellStyle name="40% - Accent6 2 3 3 2 2 2" xfId="13538" xr:uid="{00000000-0005-0000-0000-0000E6680000}"/>
    <cellStyle name="40% - Accent6 2 3 3 2 2 2 2" xfId="13539" xr:uid="{00000000-0005-0000-0000-0000E7680000}"/>
    <cellStyle name="40% - Accent6 2 3 3 2 2 2 2 2" xfId="13540" xr:uid="{00000000-0005-0000-0000-0000E8680000}"/>
    <cellStyle name="40% - Accent6 2 3 3 2 2 2 2 3" xfId="13541" xr:uid="{00000000-0005-0000-0000-0000E9680000}"/>
    <cellStyle name="40% - Accent6 2 3 3 2 2 2 3" xfId="13542" xr:uid="{00000000-0005-0000-0000-0000EA680000}"/>
    <cellStyle name="40% - Accent6 2 3 3 2 2 2 4" xfId="13543" xr:uid="{00000000-0005-0000-0000-0000EB680000}"/>
    <cellStyle name="40% - Accent6 2 3 3 2 2 3" xfId="13544" xr:uid="{00000000-0005-0000-0000-0000EC680000}"/>
    <cellStyle name="40% - Accent6 2 3 3 2 2 3 2" xfId="13545" xr:uid="{00000000-0005-0000-0000-0000ED680000}"/>
    <cellStyle name="40% - Accent6 2 3 3 2 2 3 3" xfId="13546" xr:uid="{00000000-0005-0000-0000-0000EE680000}"/>
    <cellStyle name="40% - Accent6 2 3 3 2 2 4" xfId="13547" xr:uid="{00000000-0005-0000-0000-0000EF680000}"/>
    <cellStyle name="40% - Accent6 2 3 3 2 2 5" xfId="13548" xr:uid="{00000000-0005-0000-0000-0000F0680000}"/>
    <cellStyle name="40% - Accent6 2 3 3 2 3" xfId="13549" xr:uid="{00000000-0005-0000-0000-0000F1680000}"/>
    <cellStyle name="40% - Accent6 2 3 3 2 3 2" xfId="13550" xr:uid="{00000000-0005-0000-0000-0000F2680000}"/>
    <cellStyle name="40% - Accent6 2 3 3 2 3 2 2" xfId="13551" xr:uid="{00000000-0005-0000-0000-0000F3680000}"/>
    <cellStyle name="40% - Accent6 2 3 3 2 3 2 3" xfId="13552" xr:uid="{00000000-0005-0000-0000-0000F4680000}"/>
    <cellStyle name="40% - Accent6 2 3 3 2 3 3" xfId="13553" xr:uid="{00000000-0005-0000-0000-0000F5680000}"/>
    <cellStyle name="40% - Accent6 2 3 3 2 3 4" xfId="13554" xr:uid="{00000000-0005-0000-0000-0000F6680000}"/>
    <cellStyle name="40% - Accent6 2 3 3 2 4" xfId="13555" xr:uid="{00000000-0005-0000-0000-0000F7680000}"/>
    <cellStyle name="40% - Accent6 2 3 3 2 4 2" xfId="13556" xr:uid="{00000000-0005-0000-0000-0000F8680000}"/>
    <cellStyle name="40% - Accent6 2 3 3 2 4 3" xfId="13557" xr:uid="{00000000-0005-0000-0000-0000F9680000}"/>
    <cellStyle name="40% - Accent6 2 3 3 2 5" xfId="13558" xr:uid="{00000000-0005-0000-0000-0000FA680000}"/>
    <cellStyle name="40% - Accent6 2 3 3 2 6" xfId="13559" xr:uid="{00000000-0005-0000-0000-0000FB680000}"/>
    <cellStyle name="40% - Accent6 2 3 3 3" xfId="13560" xr:uid="{00000000-0005-0000-0000-0000FC680000}"/>
    <cellStyle name="40% - Accent6 2 3 3 3 2" xfId="13561" xr:uid="{00000000-0005-0000-0000-0000FD680000}"/>
    <cellStyle name="40% - Accent6 2 3 3 3 2 2" xfId="13562" xr:uid="{00000000-0005-0000-0000-0000FE680000}"/>
    <cellStyle name="40% - Accent6 2 3 3 3 2 2 2" xfId="13563" xr:uid="{00000000-0005-0000-0000-0000FF680000}"/>
    <cellStyle name="40% - Accent6 2 3 3 3 2 2 3" xfId="13564" xr:uid="{00000000-0005-0000-0000-000000690000}"/>
    <cellStyle name="40% - Accent6 2 3 3 3 2 3" xfId="13565" xr:uid="{00000000-0005-0000-0000-000001690000}"/>
    <cellStyle name="40% - Accent6 2 3 3 3 2 4" xfId="13566" xr:uid="{00000000-0005-0000-0000-000002690000}"/>
    <cellStyle name="40% - Accent6 2 3 3 3 3" xfId="13567" xr:uid="{00000000-0005-0000-0000-000003690000}"/>
    <cellStyle name="40% - Accent6 2 3 3 3 3 2" xfId="13568" xr:uid="{00000000-0005-0000-0000-000004690000}"/>
    <cellStyle name="40% - Accent6 2 3 3 3 3 3" xfId="13569" xr:uid="{00000000-0005-0000-0000-000005690000}"/>
    <cellStyle name="40% - Accent6 2 3 3 3 4" xfId="13570" xr:uid="{00000000-0005-0000-0000-000006690000}"/>
    <cellStyle name="40% - Accent6 2 3 3 3 5" xfId="13571" xr:uid="{00000000-0005-0000-0000-000007690000}"/>
    <cellStyle name="40% - Accent6 2 3 3 4" xfId="13572" xr:uid="{00000000-0005-0000-0000-000008690000}"/>
    <cellStyle name="40% - Accent6 2 3 3 4 2" xfId="13573" xr:uid="{00000000-0005-0000-0000-000009690000}"/>
    <cellStyle name="40% - Accent6 2 3 3 4 2 2" xfId="13574" xr:uid="{00000000-0005-0000-0000-00000A690000}"/>
    <cellStyle name="40% - Accent6 2 3 3 4 2 3" xfId="13575" xr:uid="{00000000-0005-0000-0000-00000B690000}"/>
    <cellStyle name="40% - Accent6 2 3 3 4 3" xfId="13576" xr:uid="{00000000-0005-0000-0000-00000C690000}"/>
    <cellStyle name="40% - Accent6 2 3 3 4 4" xfId="13577" xr:uid="{00000000-0005-0000-0000-00000D690000}"/>
    <cellStyle name="40% - Accent6 2 3 3 5" xfId="13578" xr:uid="{00000000-0005-0000-0000-00000E690000}"/>
    <cellStyle name="40% - Accent6 2 3 3 5 2" xfId="13579" xr:uid="{00000000-0005-0000-0000-00000F690000}"/>
    <cellStyle name="40% - Accent6 2 3 3 5 3" xfId="13580" xr:uid="{00000000-0005-0000-0000-000010690000}"/>
    <cellStyle name="40% - Accent6 2 3 3 6" xfId="13581" xr:uid="{00000000-0005-0000-0000-000011690000}"/>
    <cellStyle name="40% - Accent6 2 3 3 7" xfId="13582" xr:uid="{00000000-0005-0000-0000-000012690000}"/>
    <cellStyle name="40% - Accent6 2 3 4" xfId="13583" xr:uid="{00000000-0005-0000-0000-000013690000}"/>
    <cellStyle name="40% - Accent6 2 3 4 2" xfId="13584" xr:uid="{00000000-0005-0000-0000-000014690000}"/>
    <cellStyle name="40% - Accent6 2 3 4 2 2" xfId="13585" xr:uid="{00000000-0005-0000-0000-000015690000}"/>
    <cellStyle name="40% - Accent6 2 3 4 2 2 2" xfId="13586" xr:uid="{00000000-0005-0000-0000-000016690000}"/>
    <cellStyle name="40% - Accent6 2 3 4 2 2 2 2" xfId="13587" xr:uid="{00000000-0005-0000-0000-000017690000}"/>
    <cellStyle name="40% - Accent6 2 3 4 2 2 2 3" xfId="13588" xr:uid="{00000000-0005-0000-0000-000018690000}"/>
    <cellStyle name="40% - Accent6 2 3 4 2 2 3" xfId="13589" xr:uid="{00000000-0005-0000-0000-000019690000}"/>
    <cellStyle name="40% - Accent6 2 3 4 2 2 4" xfId="13590" xr:uid="{00000000-0005-0000-0000-00001A690000}"/>
    <cellStyle name="40% - Accent6 2 3 4 2 3" xfId="13591" xr:uid="{00000000-0005-0000-0000-00001B690000}"/>
    <cellStyle name="40% - Accent6 2 3 4 2 3 2" xfId="13592" xr:uid="{00000000-0005-0000-0000-00001C690000}"/>
    <cellStyle name="40% - Accent6 2 3 4 2 3 3" xfId="13593" xr:uid="{00000000-0005-0000-0000-00001D690000}"/>
    <cellStyle name="40% - Accent6 2 3 4 2 4" xfId="13594" xr:uid="{00000000-0005-0000-0000-00001E690000}"/>
    <cellStyle name="40% - Accent6 2 3 4 2 5" xfId="13595" xr:uid="{00000000-0005-0000-0000-00001F690000}"/>
    <cellStyle name="40% - Accent6 2 3 4 3" xfId="13596" xr:uid="{00000000-0005-0000-0000-000020690000}"/>
    <cellStyle name="40% - Accent6 2 3 4 3 2" xfId="13597" xr:uid="{00000000-0005-0000-0000-000021690000}"/>
    <cellStyle name="40% - Accent6 2 3 4 3 2 2" xfId="13598" xr:uid="{00000000-0005-0000-0000-000022690000}"/>
    <cellStyle name="40% - Accent6 2 3 4 3 2 3" xfId="13599" xr:uid="{00000000-0005-0000-0000-000023690000}"/>
    <cellStyle name="40% - Accent6 2 3 4 3 3" xfId="13600" xr:uid="{00000000-0005-0000-0000-000024690000}"/>
    <cellStyle name="40% - Accent6 2 3 4 3 4" xfId="13601" xr:uid="{00000000-0005-0000-0000-000025690000}"/>
    <cellStyle name="40% - Accent6 2 3 4 4" xfId="13602" xr:uid="{00000000-0005-0000-0000-000026690000}"/>
    <cellStyle name="40% - Accent6 2 3 4 4 2" xfId="13603" xr:uid="{00000000-0005-0000-0000-000027690000}"/>
    <cellStyle name="40% - Accent6 2 3 4 4 3" xfId="13604" xr:uid="{00000000-0005-0000-0000-000028690000}"/>
    <cellStyle name="40% - Accent6 2 3 4 5" xfId="13605" xr:uid="{00000000-0005-0000-0000-000029690000}"/>
    <cellStyle name="40% - Accent6 2 3 4 6" xfId="13606" xr:uid="{00000000-0005-0000-0000-00002A690000}"/>
    <cellStyle name="40% - Accent6 2 3 5" xfId="13607" xr:uid="{00000000-0005-0000-0000-00002B690000}"/>
    <cellStyle name="40% - Accent6 2 3 5 2" xfId="13608" xr:uid="{00000000-0005-0000-0000-00002C690000}"/>
    <cellStyle name="40% - Accent6 2 3 5 2 2" xfId="13609" xr:uid="{00000000-0005-0000-0000-00002D690000}"/>
    <cellStyle name="40% - Accent6 2 3 5 2 2 2" xfId="13610" xr:uid="{00000000-0005-0000-0000-00002E690000}"/>
    <cellStyle name="40% - Accent6 2 3 5 2 2 2 2" xfId="13611" xr:uid="{00000000-0005-0000-0000-00002F690000}"/>
    <cellStyle name="40% - Accent6 2 3 5 2 2 2 3" xfId="13612" xr:uid="{00000000-0005-0000-0000-000030690000}"/>
    <cellStyle name="40% - Accent6 2 3 5 2 2 3" xfId="13613" xr:uid="{00000000-0005-0000-0000-000031690000}"/>
    <cellStyle name="40% - Accent6 2 3 5 2 2 4" xfId="13614" xr:uid="{00000000-0005-0000-0000-000032690000}"/>
    <cellStyle name="40% - Accent6 2 3 5 2 3" xfId="13615" xr:uid="{00000000-0005-0000-0000-000033690000}"/>
    <cellStyle name="40% - Accent6 2 3 5 2 3 2" xfId="13616" xr:uid="{00000000-0005-0000-0000-000034690000}"/>
    <cellStyle name="40% - Accent6 2 3 5 2 3 3" xfId="13617" xr:uid="{00000000-0005-0000-0000-000035690000}"/>
    <cellStyle name="40% - Accent6 2 3 5 2 4" xfId="13618" xr:uid="{00000000-0005-0000-0000-000036690000}"/>
    <cellStyle name="40% - Accent6 2 3 5 2 5" xfId="13619" xr:uid="{00000000-0005-0000-0000-000037690000}"/>
    <cellStyle name="40% - Accent6 2 3 5 3" xfId="13620" xr:uid="{00000000-0005-0000-0000-000038690000}"/>
    <cellStyle name="40% - Accent6 2 3 5 3 2" xfId="13621" xr:uid="{00000000-0005-0000-0000-000039690000}"/>
    <cellStyle name="40% - Accent6 2 3 5 3 2 2" xfId="13622" xr:uid="{00000000-0005-0000-0000-00003A690000}"/>
    <cellStyle name="40% - Accent6 2 3 5 3 2 3" xfId="13623" xr:uid="{00000000-0005-0000-0000-00003B690000}"/>
    <cellStyle name="40% - Accent6 2 3 5 3 3" xfId="13624" xr:uid="{00000000-0005-0000-0000-00003C690000}"/>
    <cellStyle name="40% - Accent6 2 3 5 3 4" xfId="13625" xr:uid="{00000000-0005-0000-0000-00003D690000}"/>
    <cellStyle name="40% - Accent6 2 3 5 4" xfId="13626" xr:uid="{00000000-0005-0000-0000-00003E690000}"/>
    <cellStyle name="40% - Accent6 2 3 5 4 2" xfId="13627" xr:uid="{00000000-0005-0000-0000-00003F690000}"/>
    <cellStyle name="40% - Accent6 2 3 5 4 3" xfId="13628" xr:uid="{00000000-0005-0000-0000-000040690000}"/>
    <cellStyle name="40% - Accent6 2 3 5 5" xfId="13629" xr:uid="{00000000-0005-0000-0000-000041690000}"/>
    <cellStyle name="40% - Accent6 2 3 5 6" xfId="13630" xr:uid="{00000000-0005-0000-0000-000042690000}"/>
    <cellStyle name="40% - Accent6 2 3 6" xfId="13631" xr:uid="{00000000-0005-0000-0000-000043690000}"/>
    <cellStyle name="40% - Accent6 2 3 6 2" xfId="13632" xr:uid="{00000000-0005-0000-0000-000044690000}"/>
    <cellStyle name="40% - Accent6 2 3 6 2 2" xfId="13633" xr:uid="{00000000-0005-0000-0000-000045690000}"/>
    <cellStyle name="40% - Accent6 2 3 6 2 2 2" xfId="13634" xr:uid="{00000000-0005-0000-0000-000046690000}"/>
    <cellStyle name="40% - Accent6 2 3 6 2 2 3" xfId="13635" xr:uid="{00000000-0005-0000-0000-000047690000}"/>
    <cellStyle name="40% - Accent6 2 3 6 2 3" xfId="13636" xr:uid="{00000000-0005-0000-0000-000048690000}"/>
    <cellStyle name="40% - Accent6 2 3 6 2 4" xfId="13637" xr:uid="{00000000-0005-0000-0000-000049690000}"/>
    <cellStyle name="40% - Accent6 2 3 6 3" xfId="13638" xr:uid="{00000000-0005-0000-0000-00004A690000}"/>
    <cellStyle name="40% - Accent6 2 3 6 3 2" xfId="13639" xr:uid="{00000000-0005-0000-0000-00004B690000}"/>
    <cellStyle name="40% - Accent6 2 3 6 3 3" xfId="13640" xr:uid="{00000000-0005-0000-0000-00004C690000}"/>
    <cellStyle name="40% - Accent6 2 3 6 4" xfId="13641" xr:uid="{00000000-0005-0000-0000-00004D690000}"/>
    <cellStyle name="40% - Accent6 2 3 6 5" xfId="13642" xr:uid="{00000000-0005-0000-0000-00004E690000}"/>
    <cellStyle name="40% - Accent6 2 3 7" xfId="13643" xr:uid="{00000000-0005-0000-0000-00004F690000}"/>
    <cellStyle name="40% - Accent6 2 3 7 2" xfId="13644" xr:uid="{00000000-0005-0000-0000-000050690000}"/>
    <cellStyle name="40% - Accent6 2 3 7 2 2" xfId="13645" xr:uid="{00000000-0005-0000-0000-000051690000}"/>
    <cellStyle name="40% - Accent6 2 3 7 2 2 2" xfId="13646" xr:uid="{00000000-0005-0000-0000-000052690000}"/>
    <cellStyle name="40% - Accent6 2 3 7 2 2 3" xfId="13647" xr:uid="{00000000-0005-0000-0000-000053690000}"/>
    <cellStyle name="40% - Accent6 2 3 7 2 3" xfId="13648" xr:uid="{00000000-0005-0000-0000-000054690000}"/>
    <cellStyle name="40% - Accent6 2 3 7 2 4" xfId="13649" xr:uid="{00000000-0005-0000-0000-000055690000}"/>
    <cellStyle name="40% - Accent6 2 3 7 3" xfId="13650" xr:uid="{00000000-0005-0000-0000-000056690000}"/>
    <cellStyle name="40% - Accent6 2 3 7 3 2" xfId="13651" xr:uid="{00000000-0005-0000-0000-000057690000}"/>
    <cellStyle name="40% - Accent6 2 3 7 3 3" xfId="13652" xr:uid="{00000000-0005-0000-0000-000058690000}"/>
    <cellStyle name="40% - Accent6 2 3 7 4" xfId="13653" xr:uid="{00000000-0005-0000-0000-000059690000}"/>
    <cellStyle name="40% - Accent6 2 3 7 5" xfId="13654" xr:uid="{00000000-0005-0000-0000-00005A690000}"/>
    <cellStyle name="40% - Accent6 2 3 8" xfId="13655" xr:uid="{00000000-0005-0000-0000-00005B690000}"/>
    <cellStyle name="40% - Accent6 2 3 8 2" xfId="13656" xr:uid="{00000000-0005-0000-0000-00005C690000}"/>
    <cellStyle name="40% - Accent6 2 3 8 2 2" xfId="13657" xr:uid="{00000000-0005-0000-0000-00005D690000}"/>
    <cellStyle name="40% - Accent6 2 3 8 2 3" xfId="13658" xr:uid="{00000000-0005-0000-0000-00005E690000}"/>
    <cellStyle name="40% - Accent6 2 3 8 3" xfId="13659" xr:uid="{00000000-0005-0000-0000-00005F690000}"/>
    <cellStyle name="40% - Accent6 2 3 8 4" xfId="13660" xr:uid="{00000000-0005-0000-0000-000060690000}"/>
    <cellStyle name="40% - Accent6 2 3 9" xfId="13661" xr:uid="{00000000-0005-0000-0000-000061690000}"/>
    <cellStyle name="40% - Accent6 2 3 9 2" xfId="13662" xr:uid="{00000000-0005-0000-0000-000062690000}"/>
    <cellStyle name="40% - Accent6 2 3 9 3" xfId="13663" xr:uid="{00000000-0005-0000-0000-000063690000}"/>
    <cellStyle name="40% - Accent6 2 4" xfId="13664" xr:uid="{00000000-0005-0000-0000-000064690000}"/>
    <cellStyle name="40% - Accent6 2 4 10" xfId="44277" xr:uid="{00000000-0005-0000-0000-000065690000}"/>
    <cellStyle name="40% - Accent6 2 4 10 2" xfId="44278" xr:uid="{00000000-0005-0000-0000-000066690000}"/>
    <cellStyle name="40% - Accent6 2 4 10 2 2" xfId="44279" xr:uid="{00000000-0005-0000-0000-000067690000}"/>
    <cellStyle name="40% - Accent6 2 4 10 2 3" xfId="44280" xr:uid="{00000000-0005-0000-0000-000068690000}"/>
    <cellStyle name="40% - Accent6 2 4 10 2 4" xfId="44281" xr:uid="{00000000-0005-0000-0000-000069690000}"/>
    <cellStyle name="40% - Accent6 2 4 10 2 5" xfId="44282" xr:uid="{00000000-0005-0000-0000-00006A690000}"/>
    <cellStyle name="40% - Accent6 2 4 10 2 6" xfId="44283" xr:uid="{00000000-0005-0000-0000-00006B690000}"/>
    <cellStyle name="40% - Accent6 2 4 10 3" xfId="44284" xr:uid="{00000000-0005-0000-0000-00006C690000}"/>
    <cellStyle name="40% - Accent6 2 4 10 4" xfId="44285" xr:uid="{00000000-0005-0000-0000-00006D690000}"/>
    <cellStyle name="40% - Accent6 2 4 10 5" xfId="44286" xr:uid="{00000000-0005-0000-0000-00006E690000}"/>
    <cellStyle name="40% - Accent6 2 4 10 6" xfId="44287" xr:uid="{00000000-0005-0000-0000-00006F690000}"/>
    <cellStyle name="40% - Accent6 2 4 11" xfId="44288" xr:uid="{00000000-0005-0000-0000-000070690000}"/>
    <cellStyle name="40% - Accent6 2 4 12" xfId="44289" xr:uid="{00000000-0005-0000-0000-000071690000}"/>
    <cellStyle name="40% - Accent6 2 4 13" xfId="44290" xr:uid="{00000000-0005-0000-0000-000072690000}"/>
    <cellStyle name="40% - Accent6 2 4 14" xfId="44291" xr:uid="{00000000-0005-0000-0000-000073690000}"/>
    <cellStyle name="40% - Accent6 2 4 15" xfId="44292" xr:uid="{00000000-0005-0000-0000-000074690000}"/>
    <cellStyle name="40% - Accent6 2 4 2" xfId="29995" xr:uid="{00000000-0005-0000-0000-000075690000}"/>
    <cellStyle name="40% - Accent6 2 4 2 2" xfId="44293" xr:uid="{00000000-0005-0000-0000-000076690000}"/>
    <cellStyle name="40% - Accent6 2 4 2 2 2" xfId="44294" xr:uid="{00000000-0005-0000-0000-000077690000}"/>
    <cellStyle name="40% - Accent6 2 4 2 2 2 2" xfId="44295" xr:uid="{00000000-0005-0000-0000-000078690000}"/>
    <cellStyle name="40% - Accent6 2 4 2 2 2 2 2" xfId="44296" xr:uid="{00000000-0005-0000-0000-000079690000}"/>
    <cellStyle name="40% - Accent6 2 4 2 2 2 2 3" xfId="44297" xr:uid="{00000000-0005-0000-0000-00007A690000}"/>
    <cellStyle name="40% - Accent6 2 4 2 2 2 2 4" xfId="44298" xr:uid="{00000000-0005-0000-0000-00007B690000}"/>
    <cellStyle name="40% - Accent6 2 4 2 2 2 2 5" xfId="44299" xr:uid="{00000000-0005-0000-0000-00007C690000}"/>
    <cellStyle name="40% - Accent6 2 4 2 2 2 2 6" xfId="44300" xr:uid="{00000000-0005-0000-0000-00007D690000}"/>
    <cellStyle name="40% - Accent6 2 4 2 2 2 3" xfId="44301" xr:uid="{00000000-0005-0000-0000-00007E690000}"/>
    <cellStyle name="40% - Accent6 2 4 2 2 2 4" xfId="44302" xr:uid="{00000000-0005-0000-0000-00007F690000}"/>
    <cellStyle name="40% - Accent6 2 4 2 2 2 5" xfId="44303" xr:uid="{00000000-0005-0000-0000-000080690000}"/>
    <cellStyle name="40% - Accent6 2 4 2 2 2 6" xfId="44304" xr:uid="{00000000-0005-0000-0000-000081690000}"/>
    <cellStyle name="40% - Accent6 2 4 2 2 3" xfId="44305" xr:uid="{00000000-0005-0000-0000-000082690000}"/>
    <cellStyle name="40% - Accent6 2 4 2 2 4" xfId="44306" xr:uid="{00000000-0005-0000-0000-000083690000}"/>
    <cellStyle name="40% - Accent6 2 4 2 2 5" xfId="44307" xr:uid="{00000000-0005-0000-0000-000084690000}"/>
    <cellStyle name="40% - Accent6 2 4 2 2 6" xfId="44308" xr:uid="{00000000-0005-0000-0000-000085690000}"/>
    <cellStyle name="40% - Accent6 2 4 2 2 7" xfId="44309" xr:uid="{00000000-0005-0000-0000-000086690000}"/>
    <cellStyle name="40% - Accent6 2 4 2 2 8" xfId="44310" xr:uid="{00000000-0005-0000-0000-000087690000}"/>
    <cellStyle name="40% - Accent6 2 4 2 3" xfId="44311" xr:uid="{00000000-0005-0000-0000-000088690000}"/>
    <cellStyle name="40% - Accent6 2 4 2 4" xfId="44312" xr:uid="{00000000-0005-0000-0000-000089690000}"/>
    <cellStyle name="40% - Accent6 2 4 2 4 2" xfId="44313" xr:uid="{00000000-0005-0000-0000-00008A690000}"/>
    <cellStyle name="40% - Accent6 2 4 2 4 2 2" xfId="44314" xr:uid="{00000000-0005-0000-0000-00008B690000}"/>
    <cellStyle name="40% - Accent6 2 4 2 4 2 3" xfId="44315" xr:uid="{00000000-0005-0000-0000-00008C690000}"/>
    <cellStyle name="40% - Accent6 2 4 2 4 2 4" xfId="44316" xr:uid="{00000000-0005-0000-0000-00008D690000}"/>
    <cellStyle name="40% - Accent6 2 4 2 4 2 5" xfId="44317" xr:uid="{00000000-0005-0000-0000-00008E690000}"/>
    <cellStyle name="40% - Accent6 2 4 2 4 2 6" xfId="44318" xr:uid="{00000000-0005-0000-0000-00008F690000}"/>
    <cellStyle name="40% - Accent6 2 4 2 4 3" xfId="44319" xr:uid="{00000000-0005-0000-0000-000090690000}"/>
    <cellStyle name="40% - Accent6 2 4 2 4 4" xfId="44320" xr:uid="{00000000-0005-0000-0000-000091690000}"/>
    <cellStyle name="40% - Accent6 2 4 2 4 5" xfId="44321" xr:uid="{00000000-0005-0000-0000-000092690000}"/>
    <cellStyle name="40% - Accent6 2 4 2 4 6" xfId="44322" xr:uid="{00000000-0005-0000-0000-000093690000}"/>
    <cellStyle name="40% - Accent6 2 4 2 5" xfId="44323" xr:uid="{00000000-0005-0000-0000-000094690000}"/>
    <cellStyle name="40% - Accent6 2 4 2 6" xfId="44324" xr:uid="{00000000-0005-0000-0000-000095690000}"/>
    <cellStyle name="40% - Accent6 2 4 2 7" xfId="44325" xr:uid="{00000000-0005-0000-0000-000096690000}"/>
    <cellStyle name="40% - Accent6 2 4 2 8" xfId="44326" xr:uid="{00000000-0005-0000-0000-000097690000}"/>
    <cellStyle name="40% - Accent6 2 4 2 9" xfId="44327" xr:uid="{00000000-0005-0000-0000-000098690000}"/>
    <cellStyle name="40% - Accent6 2 4 3" xfId="31932" xr:uid="{00000000-0005-0000-0000-000099690000}"/>
    <cellStyle name="40% - Accent6 2 4 3 2" xfId="44328" xr:uid="{00000000-0005-0000-0000-00009A690000}"/>
    <cellStyle name="40% - Accent6 2 4 3 3" xfId="44329" xr:uid="{00000000-0005-0000-0000-00009B690000}"/>
    <cellStyle name="40% - Accent6 2 4 3 4" xfId="44330" xr:uid="{00000000-0005-0000-0000-00009C690000}"/>
    <cellStyle name="40% - Accent6 2 4 3 5" xfId="44331" xr:uid="{00000000-0005-0000-0000-00009D690000}"/>
    <cellStyle name="40% - Accent6 2 4 3 6" xfId="44332" xr:uid="{00000000-0005-0000-0000-00009E690000}"/>
    <cellStyle name="40% - Accent6 2 4 3 7" xfId="44333" xr:uid="{00000000-0005-0000-0000-00009F690000}"/>
    <cellStyle name="40% - Accent6 2 4 3 8" xfId="44334" xr:uid="{00000000-0005-0000-0000-0000A0690000}"/>
    <cellStyle name="40% - Accent6 2 4 4" xfId="31933" xr:uid="{00000000-0005-0000-0000-0000A1690000}"/>
    <cellStyle name="40% - Accent6 2 4 4 2" xfId="44335" xr:uid="{00000000-0005-0000-0000-0000A2690000}"/>
    <cellStyle name="40% - Accent6 2 4 4 3" xfId="44336" xr:uid="{00000000-0005-0000-0000-0000A3690000}"/>
    <cellStyle name="40% - Accent6 2 4 4 4" xfId="44337" xr:uid="{00000000-0005-0000-0000-0000A4690000}"/>
    <cellStyle name="40% - Accent6 2 4 4 5" xfId="44338" xr:uid="{00000000-0005-0000-0000-0000A5690000}"/>
    <cellStyle name="40% - Accent6 2 4 4 6" xfId="44339" xr:uid="{00000000-0005-0000-0000-0000A6690000}"/>
    <cellStyle name="40% - Accent6 2 4 4 7" xfId="44340" xr:uid="{00000000-0005-0000-0000-0000A7690000}"/>
    <cellStyle name="40% - Accent6 2 4 4 8" xfId="44341" xr:uid="{00000000-0005-0000-0000-0000A8690000}"/>
    <cellStyle name="40% - Accent6 2 4 5" xfId="44342" xr:uid="{00000000-0005-0000-0000-0000A9690000}"/>
    <cellStyle name="40% - Accent6 2 4 5 2" xfId="44343" xr:uid="{00000000-0005-0000-0000-0000AA690000}"/>
    <cellStyle name="40% - Accent6 2 4 5 3" xfId="44344" xr:uid="{00000000-0005-0000-0000-0000AB690000}"/>
    <cellStyle name="40% - Accent6 2 4 5 4" xfId="44345" xr:uid="{00000000-0005-0000-0000-0000AC690000}"/>
    <cellStyle name="40% - Accent6 2 4 5 5" xfId="44346" xr:uid="{00000000-0005-0000-0000-0000AD690000}"/>
    <cellStyle name="40% - Accent6 2 4 5 6" xfId="44347" xr:uid="{00000000-0005-0000-0000-0000AE690000}"/>
    <cellStyle name="40% - Accent6 2 4 5 7" xfId="44348" xr:uid="{00000000-0005-0000-0000-0000AF690000}"/>
    <cellStyle name="40% - Accent6 2 4 5 8" xfId="44349" xr:uid="{00000000-0005-0000-0000-0000B0690000}"/>
    <cellStyle name="40% - Accent6 2 4 6" xfId="44350" xr:uid="{00000000-0005-0000-0000-0000B1690000}"/>
    <cellStyle name="40% - Accent6 2 4 6 2" xfId="44351" xr:uid="{00000000-0005-0000-0000-0000B2690000}"/>
    <cellStyle name="40% - Accent6 2 4 6 3" xfId="44352" xr:uid="{00000000-0005-0000-0000-0000B3690000}"/>
    <cellStyle name="40% - Accent6 2 4 6 4" xfId="44353" xr:uid="{00000000-0005-0000-0000-0000B4690000}"/>
    <cellStyle name="40% - Accent6 2 4 6 5" xfId="44354" xr:uid="{00000000-0005-0000-0000-0000B5690000}"/>
    <cellStyle name="40% - Accent6 2 4 6 6" xfId="44355" xr:uid="{00000000-0005-0000-0000-0000B6690000}"/>
    <cellStyle name="40% - Accent6 2 4 6 7" xfId="44356" xr:uid="{00000000-0005-0000-0000-0000B7690000}"/>
    <cellStyle name="40% - Accent6 2 4 6 8" xfId="44357" xr:uid="{00000000-0005-0000-0000-0000B8690000}"/>
    <cellStyle name="40% - Accent6 2 4 7" xfId="44358" xr:uid="{00000000-0005-0000-0000-0000B9690000}"/>
    <cellStyle name="40% - Accent6 2 4 7 2" xfId="44359" xr:uid="{00000000-0005-0000-0000-0000BA690000}"/>
    <cellStyle name="40% - Accent6 2 4 7 3" xfId="44360" xr:uid="{00000000-0005-0000-0000-0000BB690000}"/>
    <cellStyle name="40% - Accent6 2 4 7 4" xfId="44361" xr:uid="{00000000-0005-0000-0000-0000BC690000}"/>
    <cellStyle name="40% - Accent6 2 4 7 5" xfId="44362" xr:uid="{00000000-0005-0000-0000-0000BD690000}"/>
    <cellStyle name="40% - Accent6 2 4 7 6" xfId="44363" xr:uid="{00000000-0005-0000-0000-0000BE690000}"/>
    <cellStyle name="40% - Accent6 2 4 7 7" xfId="44364" xr:uid="{00000000-0005-0000-0000-0000BF690000}"/>
    <cellStyle name="40% - Accent6 2 4 7 8" xfId="44365" xr:uid="{00000000-0005-0000-0000-0000C0690000}"/>
    <cellStyle name="40% - Accent6 2 4 8" xfId="44366" xr:uid="{00000000-0005-0000-0000-0000C1690000}"/>
    <cellStyle name="40% - Accent6 2 4 8 2" xfId="44367" xr:uid="{00000000-0005-0000-0000-0000C2690000}"/>
    <cellStyle name="40% - Accent6 2 4 8 3" xfId="44368" xr:uid="{00000000-0005-0000-0000-0000C3690000}"/>
    <cellStyle name="40% - Accent6 2 4 8 4" xfId="44369" xr:uid="{00000000-0005-0000-0000-0000C4690000}"/>
    <cellStyle name="40% - Accent6 2 4 8 5" xfId="44370" xr:uid="{00000000-0005-0000-0000-0000C5690000}"/>
    <cellStyle name="40% - Accent6 2 4 8 6" xfId="44371" xr:uid="{00000000-0005-0000-0000-0000C6690000}"/>
    <cellStyle name="40% - Accent6 2 4 8 7" xfId="44372" xr:uid="{00000000-0005-0000-0000-0000C7690000}"/>
    <cellStyle name="40% - Accent6 2 4 8 8" xfId="44373" xr:uid="{00000000-0005-0000-0000-0000C8690000}"/>
    <cellStyle name="40% - Accent6 2 4 9" xfId="44374" xr:uid="{00000000-0005-0000-0000-0000C9690000}"/>
    <cellStyle name="40% - Accent6 2 4 9 2" xfId="44375" xr:uid="{00000000-0005-0000-0000-0000CA690000}"/>
    <cellStyle name="40% - Accent6 2 4 9 2 2" xfId="44376" xr:uid="{00000000-0005-0000-0000-0000CB690000}"/>
    <cellStyle name="40% - Accent6 2 4 9 2 2 2" xfId="44377" xr:uid="{00000000-0005-0000-0000-0000CC690000}"/>
    <cellStyle name="40% - Accent6 2 4 9 2 2 3" xfId="44378" xr:uid="{00000000-0005-0000-0000-0000CD690000}"/>
    <cellStyle name="40% - Accent6 2 4 9 2 2 4" xfId="44379" xr:uid="{00000000-0005-0000-0000-0000CE690000}"/>
    <cellStyle name="40% - Accent6 2 4 9 2 2 5" xfId="44380" xr:uid="{00000000-0005-0000-0000-0000CF690000}"/>
    <cellStyle name="40% - Accent6 2 4 9 2 2 6" xfId="44381" xr:uid="{00000000-0005-0000-0000-0000D0690000}"/>
    <cellStyle name="40% - Accent6 2 4 9 2 3" xfId="44382" xr:uid="{00000000-0005-0000-0000-0000D1690000}"/>
    <cellStyle name="40% - Accent6 2 4 9 2 4" xfId="44383" xr:uid="{00000000-0005-0000-0000-0000D2690000}"/>
    <cellStyle name="40% - Accent6 2 4 9 2 5" xfId="44384" xr:uid="{00000000-0005-0000-0000-0000D3690000}"/>
    <cellStyle name="40% - Accent6 2 4 9 2 6" xfId="44385" xr:uid="{00000000-0005-0000-0000-0000D4690000}"/>
    <cellStyle name="40% - Accent6 2 4 9 3" xfId="44386" xr:uid="{00000000-0005-0000-0000-0000D5690000}"/>
    <cellStyle name="40% - Accent6 2 4 9 4" xfId="44387" xr:uid="{00000000-0005-0000-0000-0000D6690000}"/>
    <cellStyle name="40% - Accent6 2 4 9 5" xfId="44388" xr:uid="{00000000-0005-0000-0000-0000D7690000}"/>
    <cellStyle name="40% - Accent6 2 4 9 6" xfId="44389" xr:uid="{00000000-0005-0000-0000-0000D8690000}"/>
    <cellStyle name="40% - Accent6 2 4 9 7" xfId="44390" xr:uid="{00000000-0005-0000-0000-0000D9690000}"/>
    <cellStyle name="40% - Accent6 2 4 9 8" xfId="44391" xr:uid="{00000000-0005-0000-0000-0000DA690000}"/>
    <cellStyle name="40% - Accent6 2 5" xfId="13665" xr:uid="{00000000-0005-0000-0000-0000DB690000}"/>
    <cellStyle name="40% - Accent6 2 5 10" xfId="44392" xr:uid="{00000000-0005-0000-0000-0000DC690000}"/>
    <cellStyle name="40% - Accent6 2 5 10 2" xfId="44393" xr:uid="{00000000-0005-0000-0000-0000DD690000}"/>
    <cellStyle name="40% - Accent6 2 5 10 2 2" xfId="44394" xr:uid="{00000000-0005-0000-0000-0000DE690000}"/>
    <cellStyle name="40% - Accent6 2 5 10 2 3" xfId="44395" xr:uid="{00000000-0005-0000-0000-0000DF690000}"/>
    <cellStyle name="40% - Accent6 2 5 10 2 4" xfId="44396" xr:uid="{00000000-0005-0000-0000-0000E0690000}"/>
    <cellStyle name="40% - Accent6 2 5 10 2 5" xfId="44397" xr:uid="{00000000-0005-0000-0000-0000E1690000}"/>
    <cellStyle name="40% - Accent6 2 5 10 2 6" xfId="44398" xr:uid="{00000000-0005-0000-0000-0000E2690000}"/>
    <cellStyle name="40% - Accent6 2 5 10 3" xfId="44399" xr:uid="{00000000-0005-0000-0000-0000E3690000}"/>
    <cellStyle name="40% - Accent6 2 5 10 4" xfId="44400" xr:uid="{00000000-0005-0000-0000-0000E4690000}"/>
    <cellStyle name="40% - Accent6 2 5 10 5" xfId="44401" xr:uid="{00000000-0005-0000-0000-0000E5690000}"/>
    <cellStyle name="40% - Accent6 2 5 10 6" xfId="44402" xr:uid="{00000000-0005-0000-0000-0000E6690000}"/>
    <cellStyle name="40% - Accent6 2 5 11" xfId="44403" xr:uid="{00000000-0005-0000-0000-0000E7690000}"/>
    <cellStyle name="40% - Accent6 2 5 12" xfId="44404" xr:uid="{00000000-0005-0000-0000-0000E8690000}"/>
    <cellStyle name="40% - Accent6 2 5 13" xfId="44405" xr:uid="{00000000-0005-0000-0000-0000E9690000}"/>
    <cellStyle name="40% - Accent6 2 5 14" xfId="44406" xr:uid="{00000000-0005-0000-0000-0000EA690000}"/>
    <cellStyle name="40% - Accent6 2 5 15" xfId="44407" xr:uid="{00000000-0005-0000-0000-0000EB690000}"/>
    <cellStyle name="40% - Accent6 2 5 2" xfId="13666" xr:uid="{00000000-0005-0000-0000-0000EC690000}"/>
    <cellStyle name="40% - Accent6 2 5 2 2" xfId="44408" xr:uid="{00000000-0005-0000-0000-0000ED690000}"/>
    <cellStyle name="40% - Accent6 2 5 2 2 2" xfId="44409" xr:uid="{00000000-0005-0000-0000-0000EE690000}"/>
    <cellStyle name="40% - Accent6 2 5 2 2 2 2" xfId="44410" xr:uid="{00000000-0005-0000-0000-0000EF690000}"/>
    <cellStyle name="40% - Accent6 2 5 2 2 2 2 2" xfId="44411" xr:uid="{00000000-0005-0000-0000-0000F0690000}"/>
    <cellStyle name="40% - Accent6 2 5 2 2 2 2 3" xfId="44412" xr:uid="{00000000-0005-0000-0000-0000F1690000}"/>
    <cellStyle name="40% - Accent6 2 5 2 2 2 2 4" xfId="44413" xr:uid="{00000000-0005-0000-0000-0000F2690000}"/>
    <cellStyle name="40% - Accent6 2 5 2 2 2 2 5" xfId="44414" xr:uid="{00000000-0005-0000-0000-0000F3690000}"/>
    <cellStyle name="40% - Accent6 2 5 2 2 2 2 6" xfId="44415" xr:uid="{00000000-0005-0000-0000-0000F4690000}"/>
    <cellStyle name="40% - Accent6 2 5 2 2 2 3" xfId="44416" xr:uid="{00000000-0005-0000-0000-0000F5690000}"/>
    <cellStyle name="40% - Accent6 2 5 2 2 2 4" xfId="44417" xr:uid="{00000000-0005-0000-0000-0000F6690000}"/>
    <cellStyle name="40% - Accent6 2 5 2 2 2 5" xfId="44418" xr:uid="{00000000-0005-0000-0000-0000F7690000}"/>
    <cellStyle name="40% - Accent6 2 5 2 2 2 6" xfId="44419" xr:uid="{00000000-0005-0000-0000-0000F8690000}"/>
    <cellStyle name="40% - Accent6 2 5 2 2 3" xfId="44420" xr:uid="{00000000-0005-0000-0000-0000F9690000}"/>
    <cellStyle name="40% - Accent6 2 5 2 2 4" xfId="44421" xr:uid="{00000000-0005-0000-0000-0000FA690000}"/>
    <cellStyle name="40% - Accent6 2 5 2 2 5" xfId="44422" xr:uid="{00000000-0005-0000-0000-0000FB690000}"/>
    <cellStyle name="40% - Accent6 2 5 2 2 6" xfId="44423" xr:uid="{00000000-0005-0000-0000-0000FC690000}"/>
    <cellStyle name="40% - Accent6 2 5 2 2 7" xfId="44424" xr:uid="{00000000-0005-0000-0000-0000FD690000}"/>
    <cellStyle name="40% - Accent6 2 5 2 2 8" xfId="44425" xr:uid="{00000000-0005-0000-0000-0000FE690000}"/>
    <cellStyle name="40% - Accent6 2 5 2 3" xfId="44426" xr:uid="{00000000-0005-0000-0000-0000FF690000}"/>
    <cellStyle name="40% - Accent6 2 5 2 4" xfId="44427" xr:uid="{00000000-0005-0000-0000-0000006A0000}"/>
    <cellStyle name="40% - Accent6 2 5 2 4 2" xfId="44428" xr:uid="{00000000-0005-0000-0000-0000016A0000}"/>
    <cellStyle name="40% - Accent6 2 5 2 4 2 2" xfId="44429" xr:uid="{00000000-0005-0000-0000-0000026A0000}"/>
    <cellStyle name="40% - Accent6 2 5 2 4 2 3" xfId="44430" xr:uid="{00000000-0005-0000-0000-0000036A0000}"/>
    <cellStyle name="40% - Accent6 2 5 2 4 2 4" xfId="44431" xr:uid="{00000000-0005-0000-0000-0000046A0000}"/>
    <cellStyle name="40% - Accent6 2 5 2 4 2 5" xfId="44432" xr:uid="{00000000-0005-0000-0000-0000056A0000}"/>
    <cellStyle name="40% - Accent6 2 5 2 4 2 6" xfId="44433" xr:uid="{00000000-0005-0000-0000-0000066A0000}"/>
    <cellStyle name="40% - Accent6 2 5 2 4 3" xfId="44434" xr:uid="{00000000-0005-0000-0000-0000076A0000}"/>
    <cellStyle name="40% - Accent6 2 5 2 4 4" xfId="44435" xr:uid="{00000000-0005-0000-0000-0000086A0000}"/>
    <cellStyle name="40% - Accent6 2 5 2 4 5" xfId="44436" xr:uid="{00000000-0005-0000-0000-0000096A0000}"/>
    <cellStyle name="40% - Accent6 2 5 2 4 6" xfId="44437" xr:uid="{00000000-0005-0000-0000-00000A6A0000}"/>
    <cellStyle name="40% - Accent6 2 5 2 5" xfId="44438" xr:uid="{00000000-0005-0000-0000-00000B6A0000}"/>
    <cellStyle name="40% - Accent6 2 5 2 6" xfId="44439" xr:uid="{00000000-0005-0000-0000-00000C6A0000}"/>
    <cellStyle name="40% - Accent6 2 5 2 7" xfId="44440" xr:uid="{00000000-0005-0000-0000-00000D6A0000}"/>
    <cellStyle name="40% - Accent6 2 5 2 8" xfId="44441" xr:uid="{00000000-0005-0000-0000-00000E6A0000}"/>
    <cellStyle name="40% - Accent6 2 5 2 9" xfId="44442" xr:uid="{00000000-0005-0000-0000-00000F6A0000}"/>
    <cellStyle name="40% - Accent6 2 5 3" xfId="31934" xr:uid="{00000000-0005-0000-0000-0000106A0000}"/>
    <cellStyle name="40% - Accent6 2 5 3 2" xfId="44443" xr:uid="{00000000-0005-0000-0000-0000116A0000}"/>
    <cellStyle name="40% - Accent6 2 5 3 3" xfId="44444" xr:uid="{00000000-0005-0000-0000-0000126A0000}"/>
    <cellStyle name="40% - Accent6 2 5 3 4" xfId="44445" xr:uid="{00000000-0005-0000-0000-0000136A0000}"/>
    <cellStyle name="40% - Accent6 2 5 3 5" xfId="44446" xr:uid="{00000000-0005-0000-0000-0000146A0000}"/>
    <cellStyle name="40% - Accent6 2 5 3 6" xfId="44447" xr:uid="{00000000-0005-0000-0000-0000156A0000}"/>
    <cellStyle name="40% - Accent6 2 5 3 7" xfId="44448" xr:uid="{00000000-0005-0000-0000-0000166A0000}"/>
    <cellStyle name="40% - Accent6 2 5 3 8" xfId="44449" xr:uid="{00000000-0005-0000-0000-0000176A0000}"/>
    <cellStyle name="40% - Accent6 2 5 4" xfId="31935" xr:uid="{00000000-0005-0000-0000-0000186A0000}"/>
    <cellStyle name="40% - Accent6 2 5 4 2" xfId="44450" xr:uid="{00000000-0005-0000-0000-0000196A0000}"/>
    <cellStyle name="40% - Accent6 2 5 4 3" xfId="44451" xr:uid="{00000000-0005-0000-0000-00001A6A0000}"/>
    <cellStyle name="40% - Accent6 2 5 4 4" xfId="44452" xr:uid="{00000000-0005-0000-0000-00001B6A0000}"/>
    <cellStyle name="40% - Accent6 2 5 4 5" xfId="44453" xr:uid="{00000000-0005-0000-0000-00001C6A0000}"/>
    <cellStyle name="40% - Accent6 2 5 4 6" xfId="44454" xr:uid="{00000000-0005-0000-0000-00001D6A0000}"/>
    <cellStyle name="40% - Accent6 2 5 4 7" xfId="44455" xr:uid="{00000000-0005-0000-0000-00001E6A0000}"/>
    <cellStyle name="40% - Accent6 2 5 4 8" xfId="44456" xr:uid="{00000000-0005-0000-0000-00001F6A0000}"/>
    <cellStyle name="40% - Accent6 2 5 5" xfId="44457" xr:uid="{00000000-0005-0000-0000-0000206A0000}"/>
    <cellStyle name="40% - Accent6 2 5 5 2" xfId="44458" xr:uid="{00000000-0005-0000-0000-0000216A0000}"/>
    <cellStyle name="40% - Accent6 2 5 5 3" xfId="44459" xr:uid="{00000000-0005-0000-0000-0000226A0000}"/>
    <cellStyle name="40% - Accent6 2 5 5 4" xfId="44460" xr:uid="{00000000-0005-0000-0000-0000236A0000}"/>
    <cellStyle name="40% - Accent6 2 5 5 5" xfId="44461" xr:uid="{00000000-0005-0000-0000-0000246A0000}"/>
    <cellStyle name="40% - Accent6 2 5 5 6" xfId="44462" xr:uid="{00000000-0005-0000-0000-0000256A0000}"/>
    <cellStyle name="40% - Accent6 2 5 5 7" xfId="44463" xr:uid="{00000000-0005-0000-0000-0000266A0000}"/>
    <cellStyle name="40% - Accent6 2 5 5 8" xfId="44464" xr:uid="{00000000-0005-0000-0000-0000276A0000}"/>
    <cellStyle name="40% - Accent6 2 5 6" xfId="44465" xr:uid="{00000000-0005-0000-0000-0000286A0000}"/>
    <cellStyle name="40% - Accent6 2 5 6 2" xfId="44466" xr:uid="{00000000-0005-0000-0000-0000296A0000}"/>
    <cellStyle name="40% - Accent6 2 5 6 3" xfId="44467" xr:uid="{00000000-0005-0000-0000-00002A6A0000}"/>
    <cellStyle name="40% - Accent6 2 5 6 4" xfId="44468" xr:uid="{00000000-0005-0000-0000-00002B6A0000}"/>
    <cellStyle name="40% - Accent6 2 5 6 5" xfId="44469" xr:uid="{00000000-0005-0000-0000-00002C6A0000}"/>
    <cellStyle name="40% - Accent6 2 5 6 6" xfId="44470" xr:uid="{00000000-0005-0000-0000-00002D6A0000}"/>
    <cellStyle name="40% - Accent6 2 5 6 7" xfId="44471" xr:uid="{00000000-0005-0000-0000-00002E6A0000}"/>
    <cellStyle name="40% - Accent6 2 5 6 8" xfId="44472" xr:uid="{00000000-0005-0000-0000-00002F6A0000}"/>
    <cellStyle name="40% - Accent6 2 5 7" xfId="44473" xr:uid="{00000000-0005-0000-0000-0000306A0000}"/>
    <cellStyle name="40% - Accent6 2 5 7 2" xfId="44474" xr:uid="{00000000-0005-0000-0000-0000316A0000}"/>
    <cellStyle name="40% - Accent6 2 5 7 3" xfId="44475" xr:uid="{00000000-0005-0000-0000-0000326A0000}"/>
    <cellStyle name="40% - Accent6 2 5 7 4" xfId="44476" xr:uid="{00000000-0005-0000-0000-0000336A0000}"/>
    <cellStyle name="40% - Accent6 2 5 7 5" xfId="44477" xr:uid="{00000000-0005-0000-0000-0000346A0000}"/>
    <cellStyle name="40% - Accent6 2 5 7 6" xfId="44478" xr:uid="{00000000-0005-0000-0000-0000356A0000}"/>
    <cellStyle name="40% - Accent6 2 5 7 7" xfId="44479" xr:uid="{00000000-0005-0000-0000-0000366A0000}"/>
    <cellStyle name="40% - Accent6 2 5 7 8" xfId="44480" xr:uid="{00000000-0005-0000-0000-0000376A0000}"/>
    <cellStyle name="40% - Accent6 2 5 8" xfId="44481" xr:uid="{00000000-0005-0000-0000-0000386A0000}"/>
    <cellStyle name="40% - Accent6 2 5 8 2" xfId="44482" xr:uid="{00000000-0005-0000-0000-0000396A0000}"/>
    <cellStyle name="40% - Accent6 2 5 8 3" xfId="44483" xr:uid="{00000000-0005-0000-0000-00003A6A0000}"/>
    <cellStyle name="40% - Accent6 2 5 8 4" xfId="44484" xr:uid="{00000000-0005-0000-0000-00003B6A0000}"/>
    <cellStyle name="40% - Accent6 2 5 8 5" xfId="44485" xr:uid="{00000000-0005-0000-0000-00003C6A0000}"/>
    <cellStyle name="40% - Accent6 2 5 8 6" xfId="44486" xr:uid="{00000000-0005-0000-0000-00003D6A0000}"/>
    <cellStyle name="40% - Accent6 2 5 8 7" xfId="44487" xr:uid="{00000000-0005-0000-0000-00003E6A0000}"/>
    <cellStyle name="40% - Accent6 2 5 8 8" xfId="44488" xr:uid="{00000000-0005-0000-0000-00003F6A0000}"/>
    <cellStyle name="40% - Accent6 2 5 9" xfId="44489" xr:uid="{00000000-0005-0000-0000-0000406A0000}"/>
    <cellStyle name="40% - Accent6 2 5 9 2" xfId="44490" xr:uid="{00000000-0005-0000-0000-0000416A0000}"/>
    <cellStyle name="40% - Accent6 2 5 9 2 2" xfId="44491" xr:uid="{00000000-0005-0000-0000-0000426A0000}"/>
    <cellStyle name="40% - Accent6 2 5 9 2 2 2" xfId="44492" xr:uid="{00000000-0005-0000-0000-0000436A0000}"/>
    <cellStyle name="40% - Accent6 2 5 9 2 2 3" xfId="44493" xr:uid="{00000000-0005-0000-0000-0000446A0000}"/>
    <cellStyle name="40% - Accent6 2 5 9 2 2 4" xfId="44494" xr:uid="{00000000-0005-0000-0000-0000456A0000}"/>
    <cellStyle name="40% - Accent6 2 5 9 2 2 5" xfId="44495" xr:uid="{00000000-0005-0000-0000-0000466A0000}"/>
    <cellStyle name="40% - Accent6 2 5 9 2 2 6" xfId="44496" xr:uid="{00000000-0005-0000-0000-0000476A0000}"/>
    <cellStyle name="40% - Accent6 2 5 9 2 3" xfId="44497" xr:uid="{00000000-0005-0000-0000-0000486A0000}"/>
    <cellStyle name="40% - Accent6 2 5 9 2 4" xfId="44498" xr:uid="{00000000-0005-0000-0000-0000496A0000}"/>
    <cellStyle name="40% - Accent6 2 5 9 2 5" xfId="44499" xr:uid="{00000000-0005-0000-0000-00004A6A0000}"/>
    <cellStyle name="40% - Accent6 2 5 9 2 6" xfId="44500" xr:uid="{00000000-0005-0000-0000-00004B6A0000}"/>
    <cellStyle name="40% - Accent6 2 5 9 3" xfId="44501" xr:uid="{00000000-0005-0000-0000-00004C6A0000}"/>
    <cellStyle name="40% - Accent6 2 5 9 4" xfId="44502" xr:uid="{00000000-0005-0000-0000-00004D6A0000}"/>
    <cellStyle name="40% - Accent6 2 5 9 5" xfId="44503" xr:uid="{00000000-0005-0000-0000-00004E6A0000}"/>
    <cellStyle name="40% - Accent6 2 5 9 6" xfId="44504" xr:uid="{00000000-0005-0000-0000-00004F6A0000}"/>
    <cellStyle name="40% - Accent6 2 5 9 7" xfId="44505" xr:uid="{00000000-0005-0000-0000-0000506A0000}"/>
    <cellStyle name="40% - Accent6 2 5 9 8" xfId="44506" xr:uid="{00000000-0005-0000-0000-0000516A0000}"/>
    <cellStyle name="40% - Accent6 2 6" xfId="13667" xr:uid="{00000000-0005-0000-0000-0000526A0000}"/>
    <cellStyle name="40% - Accent6 2 6 10" xfId="44507" xr:uid="{00000000-0005-0000-0000-0000536A0000}"/>
    <cellStyle name="40% - Accent6 2 6 10 2" xfId="44508" xr:uid="{00000000-0005-0000-0000-0000546A0000}"/>
    <cellStyle name="40% - Accent6 2 6 10 2 2" xfId="44509" xr:uid="{00000000-0005-0000-0000-0000556A0000}"/>
    <cellStyle name="40% - Accent6 2 6 10 2 3" xfId="44510" xr:uid="{00000000-0005-0000-0000-0000566A0000}"/>
    <cellStyle name="40% - Accent6 2 6 10 2 4" xfId="44511" xr:uid="{00000000-0005-0000-0000-0000576A0000}"/>
    <cellStyle name="40% - Accent6 2 6 10 2 5" xfId="44512" xr:uid="{00000000-0005-0000-0000-0000586A0000}"/>
    <cellStyle name="40% - Accent6 2 6 10 2 6" xfId="44513" xr:uid="{00000000-0005-0000-0000-0000596A0000}"/>
    <cellStyle name="40% - Accent6 2 6 10 3" xfId="44514" xr:uid="{00000000-0005-0000-0000-00005A6A0000}"/>
    <cellStyle name="40% - Accent6 2 6 10 4" xfId="44515" xr:uid="{00000000-0005-0000-0000-00005B6A0000}"/>
    <cellStyle name="40% - Accent6 2 6 10 5" xfId="44516" xr:uid="{00000000-0005-0000-0000-00005C6A0000}"/>
    <cellStyle name="40% - Accent6 2 6 10 6" xfId="44517" xr:uid="{00000000-0005-0000-0000-00005D6A0000}"/>
    <cellStyle name="40% - Accent6 2 6 11" xfId="44518" xr:uid="{00000000-0005-0000-0000-00005E6A0000}"/>
    <cellStyle name="40% - Accent6 2 6 12" xfId="44519" xr:uid="{00000000-0005-0000-0000-00005F6A0000}"/>
    <cellStyle name="40% - Accent6 2 6 13" xfId="44520" xr:uid="{00000000-0005-0000-0000-0000606A0000}"/>
    <cellStyle name="40% - Accent6 2 6 14" xfId="44521" xr:uid="{00000000-0005-0000-0000-0000616A0000}"/>
    <cellStyle name="40% - Accent6 2 6 15" xfId="44522" xr:uid="{00000000-0005-0000-0000-0000626A0000}"/>
    <cellStyle name="40% - Accent6 2 6 2" xfId="29996" xr:uid="{00000000-0005-0000-0000-0000636A0000}"/>
    <cellStyle name="40% - Accent6 2 6 2 2" xfId="44523" xr:uid="{00000000-0005-0000-0000-0000646A0000}"/>
    <cellStyle name="40% - Accent6 2 6 2 2 2" xfId="44524" xr:uid="{00000000-0005-0000-0000-0000656A0000}"/>
    <cellStyle name="40% - Accent6 2 6 2 2 2 2" xfId="44525" xr:uid="{00000000-0005-0000-0000-0000666A0000}"/>
    <cellStyle name="40% - Accent6 2 6 2 2 2 2 2" xfId="44526" xr:uid="{00000000-0005-0000-0000-0000676A0000}"/>
    <cellStyle name="40% - Accent6 2 6 2 2 2 2 3" xfId="44527" xr:uid="{00000000-0005-0000-0000-0000686A0000}"/>
    <cellStyle name="40% - Accent6 2 6 2 2 2 2 4" xfId="44528" xr:uid="{00000000-0005-0000-0000-0000696A0000}"/>
    <cellStyle name="40% - Accent6 2 6 2 2 2 2 5" xfId="44529" xr:uid="{00000000-0005-0000-0000-00006A6A0000}"/>
    <cellStyle name="40% - Accent6 2 6 2 2 2 2 6" xfId="44530" xr:uid="{00000000-0005-0000-0000-00006B6A0000}"/>
    <cellStyle name="40% - Accent6 2 6 2 2 2 3" xfId="44531" xr:uid="{00000000-0005-0000-0000-00006C6A0000}"/>
    <cellStyle name="40% - Accent6 2 6 2 2 2 4" xfId="44532" xr:uid="{00000000-0005-0000-0000-00006D6A0000}"/>
    <cellStyle name="40% - Accent6 2 6 2 2 2 5" xfId="44533" xr:uid="{00000000-0005-0000-0000-00006E6A0000}"/>
    <cellStyle name="40% - Accent6 2 6 2 2 2 6" xfId="44534" xr:uid="{00000000-0005-0000-0000-00006F6A0000}"/>
    <cellStyle name="40% - Accent6 2 6 2 2 3" xfId="44535" xr:uid="{00000000-0005-0000-0000-0000706A0000}"/>
    <cellStyle name="40% - Accent6 2 6 2 2 4" xfId="44536" xr:uid="{00000000-0005-0000-0000-0000716A0000}"/>
    <cellStyle name="40% - Accent6 2 6 2 2 5" xfId="44537" xr:uid="{00000000-0005-0000-0000-0000726A0000}"/>
    <cellStyle name="40% - Accent6 2 6 2 2 6" xfId="44538" xr:uid="{00000000-0005-0000-0000-0000736A0000}"/>
    <cellStyle name="40% - Accent6 2 6 2 2 7" xfId="44539" xr:uid="{00000000-0005-0000-0000-0000746A0000}"/>
    <cellStyle name="40% - Accent6 2 6 2 2 8" xfId="44540" xr:uid="{00000000-0005-0000-0000-0000756A0000}"/>
    <cellStyle name="40% - Accent6 2 6 2 3" xfId="44541" xr:uid="{00000000-0005-0000-0000-0000766A0000}"/>
    <cellStyle name="40% - Accent6 2 6 2 4" xfId="44542" xr:uid="{00000000-0005-0000-0000-0000776A0000}"/>
    <cellStyle name="40% - Accent6 2 6 2 4 2" xfId="44543" xr:uid="{00000000-0005-0000-0000-0000786A0000}"/>
    <cellStyle name="40% - Accent6 2 6 2 4 2 2" xfId="44544" xr:uid="{00000000-0005-0000-0000-0000796A0000}"/>
    <cellStyle name="40% - Accent6 2 6 2 4 2 3" xfId="44545" xr:uid="{00000000-0005-0000-0000-00007A6A0000}"/>
    <cellStyle name="40% - Accent6 2 6 2 4 2 4" xfId="44546" xr:uid="{00000000-0005-0000-0000-00007B6A0000}"/>
    <cellStyle name="40% - Accent6 2 6 2 4 2 5" xfId="44547" xr:uid="{00000000-0005-0000-0000-00007C6A0000}"/>
    <cellStyle name="40% - Accent6 2 6 2 4 2 6" xfId="44548" xr:uid="{00000000-0005-0000-0000-00007D6A0000}"/>
    <cellStyle name="40% - Accent6 2 6 2 4 3" xfId="44549" xr:uid="{00000000-0005-0000-0000-00007E6A0000}"/>
    <cellStyle name="40% - Accent6 2 6 2 4 4" xfId="44550" xr:uid="{00000000-0005-0000-0000-00007F6A0000}"/>
    <cellStyle name="40% - Accent6 2 6 2 4 5" xfId="44551" xr:uid="{00000000-0005-0000-0000-0000806A0000}"/>
    <cellStyle name="40% - Accent6 2 6 2 4 6" xfId="44552" xr:uid="{00000000-0005-0000-0000-0000816A0000}"/>
    <cellStyle name="40% - Accent6 2 6 2 5" xfId="44553" xr:uid="{00000000-0005-0000-0000-0000826A0000}"/>
    <cellStyle name="40% - Accent6 2 6 2 6" xfId="44554" xr:uid="{00000000-0005-0000-0000-0000836A0000}"/>
    <cellStyle name="40% - Accent6 2 6 2 7" xfId="44555" xr:uid="{00000000-0005-0000-0000-0000846A0000}"/>
    <cellStyle name="40% - Accent6 2 6 2 8" xfId="44556" xr:uid="{00000000-0005-0000-0000-0000856A0000}"/>
    <cellStyle name="40% - Accent6 2 6 2 9" xfId="44557" xr:uid="{00000000-0005-0000-0000-0000866A0000}"/>
    <cellStyle name="40% - Accent6 2 6 3" xfId="44558" xr:uid="{00000000-0005-0000-0000-0000876A0000}"/>
    <cellStyle name="40% - Accent6 2 6 3 2" xfId="44559" xr:uid="{00000000-0005-0000-0000-0000886A0000}"/>
    <cellStyle name="40% - Accent6 2 6 3 3" xfId="44560" xr:uid="{00000000-0005-0000-0000-0000896A0000}"/>
    <cellStyle name="40% - Accent6 2 6 3 4" xfId="44561" xr:uid="{00000000-0005-0000-0000-00008A6A0000}"/>
    <cellStyle name="40% - Accent6 2 6 3 5" xfId="44562" xr:uid="{00000000-0005-0000-0000-00008B6A0000}"/>
    <cellStyle name="40% - Accent6 2 6 3 6" xfId="44563" xr:uid="{00000000-0005-0000-0000-00008C6A0000}"/>
    <cellStyle name="40% - Accent6 2 6 3 7" xfId="44564" xr:uid="{00000000-0005-0000-0000-00008D6A0000}"/>
    <cellStyle name="40% - Accent6 2 6 3 8" xfId="44565" xr:uid="{00000000-0005-0000-0000-00008E6A0000}"/>
    <cellStyle name="40% - Accent6 2 6 4" xfId="44566" xr:uid="{00000000-0005-0000-0000-00008F6A0000}"/>
    <cellStyle name="40% - Accent6 2 6 4 2" xfId="44567" xr:uid="{00000000-0005-0000-0000-0000906A0000}"/>
    <cellStyle name="40% - Accent6 2 6 4 3" xfId="44568" xr:uid="{00000000-0005-0000-0000-0000916A0000}"/>
    <cellStyle name="40% - Accent6 2 6 4 4" xfId="44569" xr:uid="{00000000-0005-0000-0000-0000926A0000}"/>
    <cellStyle name="40% - Accent6 2 6 4 5" xfId="44570" xr:uid="{00000000-0005-0000-0000-0000936A0000}"/>
    <cellStyle name="40% - Accent6 2 6 4 6" xfId="44571" xr:uid="{00000000-0005-0000-0000-0000946A0000}"/>
    <cellStyle name="40% - Accent6 2 6 4 7" xfId="44572" xr:uid="{00000000-0005-0000-0000-0000956A0000}"/>
    <cellStyle name="40% - Accent6 2 6 4 8" xfId="44573" xr:uid="{00000000-0005-0000-0000-0000966A0000}"/>
    <cellStyle name="40% - Accent6 2 6 5" xfId="44574" xr:uid="{00000000-0005-0000-0000-0000976A0000}"/>
    <cellStyle name="40% - Accent6 2 6 5 2" xfId="44575" xr:uid="{00000000-0005-0000-0000-0000986A0000}"/>
    <cellStyle name="40% - Accent6 2 6 5 3" xfId="44576" xr:uid="{00000000-0005-0000-0000-0000996A0000}"/>
    <cellStyle name="40% - Accent6 2 6 5 4" xfId="44577" xr:uid="{00000000-0005-0000-0000-00009A6A0000}"/>
    <cellStyle name="40% - Accent6 2 6 5 5" xfId="44578" xr:uid="{00000000-0005-0000-0000-00009B6A0000}"/>
    <cellStyle name="40% - Accent6 2 6 5 6" xfId="44579" xr:uid="{00000000-0005-0000-0000-00009C6A0000}"/>
    <cellStyle name="40% - Accent6 2 6 5 7" xfId="44580" xr:uid="{00000000-0005-0000-0000-00009D6A0000}"/>
    <cellStyle name="40% - Accent6 2 6 5 8" xfId="44581" xr:uid="{00000000-0005-0000-0000-00009E6A0000}"/>
    <cellStyle name="40% - Accent6 2 6 6" xfId="44582" xr:uid="{00000000-0005-0000-0000-00009F6A0000}"/>
    <cellStyle name="40% - Accent6 2 6 6 2" xfId="44583" xr:uid="{00000000-0005-0000-0000-0000A06A0000}"/>
    <cellStyle name="40% - Accent6 2 6 6 3" xfId="44584" xr:uid="{00000000-0005-0000-0000-0000A16A0000}"/>
    <cellStyle name="40% - Accent6 2 6 6 4" xfId="44585" xr:uid="{00000000-0005-0000-0000-0000A26A0000}"/>
    <cellStyle name="40% - Accent6 2 6 6 5" xfId="44586" xr:uid="{00000000-0005-0000-0000-0000A36A0000}"/>
    <cellStyle name="40% - Accent6 2 6 6 6" xfId="44587" xr:uid="{00000000-0005-0000-0000-0000A46A0000}"/>
    <cellStyle name="40% - Accent6 2 6 6 7" xfId="44588" xr:uid="{00000000-0005-0000-0000-0000A56A0000}"/>
    <cellStyle name="40% - Accent6 2 6 6 8" xfId="44589" xr:uid="{00000000-0005-0000-0000-0000A66A0000}"/>
    <cellStyle name="40% - Accent6 2 6 7" xfId="44590" xr:uid="{00000000-0005-0000-0000-0000A76A0000}"/>
    <cellStyle name="40% - Accent6 2 6 7 2" xfId="44591" xr:uid="{00000000-0005-0000-0000-0000A86A0000}"/>
    <cellStyle name="40% - Accent6 2 6 7 3" xfId="44592" xr:uid="{00000000-0005-0000-0000-0000A96A0000}"/>
    <cellStyle name="40% - Accent6 2 6 7 4" xfId="44593" xr:uid="{00000000-0005-0000-0000-0000AA6A0000}"/>
    <cellStyle name="40% - Accent6 2 6 7 5" xfId="44594" xr:uid="{00000000-0005-0000-0000-0000AB6A0000}"/>
    <cellStyle name="40% - Accent6 2 6 7 6" xfId="44595" xr:uid="{00000000-0005-0000-0000-0000AC6A0000}"/>
    <cellStyle name="40% - Accent6 2 6 7 7" xfId="44596" xr:uid="{00000000-0005-0000-0000-0000AD6A0000}"/>
    <cellStyle name="40% - Accent6 2 6 7 8" xfId="44597" xr:uid="{00000000-0005-0000-0000-0000AE6A0000}"/>
    <cellStyle name="40% - Accent6 2 6 8" xfId="44598" xr:uid="{00000000-0005-0000-0000-0000AF6A0000}"/>
    <cellStyle name="40% - Accent6 2 6 8 2" xfId="44599" xr:uid="{00000000-0005-0000-0000-0000B06A0000}"/>
    <cellStyle name="40% - Accent6 2 6 8 3" xfId="44600" xr:uid="{00000000-0005-0000-0000-0000B16A0000}"/>
    <cellStyle name="40% - Accent6 2 6 8 4" xfId="44601" xr:uid="{00000000-0005-0000-0000-0000B26A0000}"/>
    <cellStyle name="40% - Accent6 2 6 8 5" xfId="44602" xr:uid="{00000000-0005-0000-0000-0000B36A0000}"/>
    <cellStyle name="40% - Accent6 2 6 8 6" xfId="44603" xr:uid="{00000000-0005-0000-0000-0000B46A0000}"/>
    <cellStyle name="40% - Accent6 2 6 8 7" xfId="44604" xr:uid="{00000000-0005-0000-0000-0000B56A0000}"/>
    <cellStyle name="40% - Accent6 2 6 8 8" xfId="44605" xr:uid="{00000000-0005-0000-0000-0000B66A0000}"/>
    <cellStyle name="40% - Accent6 2 6 9" xfId="44606" xr:uid="{00000000-0005-0000-0000-0000B76A0000}"/>
    <cellStyle name="40% - Accent6 2 6 9 2" xfId="44607" xr:uid="{00000000-0005-0000-0000-0000B86A0000}"/>
    <cellStyle name="40% - Accent6 2 6 9 2 2" xfId="44608" xr:uid="{00000000-0005-0000-0000-0000B96A0000}"/>
    <cellStyle name="40% - Accent6 2 6 9 2 2 2" xfId="44609" xr:uid="{00000000-0005-0000-0000-0000BA6A0000}"/>
    <cellStyle name="40% - Accent6 2 6 9 2 2 3" xfId="44610" xr:uid="{00000000-0005-0000-0000-0000BB6A0000}"/>
    <cellStyle name="40% - Accent6 2 6 9 2 2 4" xfId="44611" xr:uid="{00000000-0005-0000-0000-0000BC6A0000}"/>
    <cellStyle name="40% - Accent6 2 6 9 2 2 5" xfId="44612" xr:uid="{00000000-0005-0000-0000-0000BD6A0000}"/>
    <cellStyle name="40% - Accent6 2 6 9 2 2 6" xfId="44613" xr:uid="{00000000-0005-0000-0000-0000BE6A0000}"/>
    <cellStyle name="40% - Accent6 2 6 9 2 3" xfId="44614" xr:uid="{00000000-0005-0000-0000-0000BF6A0000}"/>
    <cellStyle name="40% - Accent6 2 6 9 2 4" xfId="44615" xr:uid="{00000000-0005-0000-0000-0000C06A0000}"/>
    <cellStyle name="40% - Accent6 2 6 9 2 5" xfId="44616" xr:uid="{00000000-0005-0000-0000-0000C16A0000}"/>
    <cellStyle name="40% - Accent6 2 6 9 2 6" xfId="44617" xr:uid="{00000000-0005-0000-0000-0000C26A0000}"/>
    <cellStyle name="40% - Accent6 2 6 9 3" xfId="44618" xr:uid="{00000000-0005-0000-0000-0000C36A0000}"/>
    <cellStyle name="40% - Accent6 2 6 9 4" xfId="44619" xr:uid="{00000000-0005-0000-0000-0000C46A0000}"/>
    <cellStyle name="40% - Accent6 2 6 9 5" xfId="44620" xr:uid="{00000000-0005-0000-0000-0000C56A0000}"/>
    <cellStyle name="40% - Accent6 2 6 9 6" xfId="44621" xr:uid="{00000000-0005-0000-0000-0000C66A0000}"/>
    <cellStyle name="40% - Accent6 2 6 9 7" xfId="44622" xr:uid="{00000000-0005-0000-0000-0000C76A0000}"/>
    <cellStyle name="40% - Accent6 2 6 9 8" xfId="44623" xr:uid="{00000000-0005-0000-0000-0000C86A0000}"/>
    <cellStyle name="40% - Accent6 2 7" xfId="13668" xr:uid="{00000000-0005-0000-0000-0000C96A0000}"/>
    <cellStyle name="40% - Accent6 2 7 10" xfId="44624" xr:uid="{00000000-0005-0000-0000-0000CA6A0000}"/>
    <cellStyle name="40% - Accent6 2 7 10 2" xfId="44625" xr:uid="{00000000-0005-0000-0000-0000CB6A0000}"/>
    <cellStyle name="40% - Accent6 2 7 10 2 2" xfId="44626" xr:uid="{00000000-0005-0000-0000-0000CC6A0000}"/>
    <cellStyle name="40% - Accent6 2 7 10 2 3" xfId="44627" xr:uid="{00000000-0005-0000-0000-0000CD6A0000}"/>
    <cellStyle name="40% - Accent6 2 7 10 2 4" xfId="44628" xr:uid="{00000000-0005-0000-0000-0000CE6A0000}"/>
    <cellStyle name="40% - Accent6 2 7 10 2 5" xfId="44629" xr:uid="{00000000-0005-0000-0000-0000CF6A0000}"/>
    <cellStyle name="40% - Accent6 2 7 10 2 6" xfId="44630" xr:uid="{00000000-0005-0000-0000-0000D06A0000}"/>
    <cellStyle name="40% - Accent6 2 7 10 3" xfId="44631" xr:uid="{00000000-0005-0000-0000-0000D16A0000}"/>
    <cellStyle name="40% - Accent6 2 7 10 4" xfId="44632" xr:uid="{00000000-0005-0000-0000-0000D26A0000}"/>
    <cellStyle name="40% - Accent6 2 7 10 5" xfId="44633" xr:uid="{00000000-0005-0000-0000-0000D36A0000}"/>
    <cellStyle name="40% - Accent6 2 7 10 6" xfId="44634" xr:uid="{00000000-0005-0000-0000-0000D46A0000}"/>
    <cellStyle name="40% - Accent6 2 7 11" xfId="44635" xr:uid="{00000000-0005-0000-0000-0000D56A0000}"/>
    <cellStyle name="40% - Accent6 2 7 12" xfId="44636" xr:uid="{00000000-0005-0000-0000-0000D66A0000}"/>
    <cellStyle name="40% - Accent6 2 7 13" xfId="44637" xr:uid="{00000000-0005-0000-0000-0000D76A0000}"/>
    <cellStyle name="40% - Accent6 2 7 14" xfId="44638" xr:uid="{00000000-0005-0000-0000-0000D86A0000}"/>
    <cellStyle name="40% - Accent6 2 7 15" xfId="44639" xr:uid="{00000000-0005-0000-0000-0000D96A0000}"/>
    <cellStyle name="40% - Accent6 2 7 2" xfId="29997" xr:uid="{00000000-0005-0000-0000-0000DA6A0000}"/>
    <cellStyle name="40% - Accent6 2 7 2 2" xfId="44640" xr:uid="{00000000-0005-0000-0000-0000DB6A0000}"/>
    <cellStyle name="40% - Accent6 2 7 2 2 2" xfId="44641" xr:uid="{00000000-0005-0000-0000-0000DC6A0000}"/>
    <cellStyle name="40% - Accent6 2 7 2 2 2 2" xfId="44642" xr:uid="{00000000-0005-0000-0000-0000DD6A0000}"/>
    <cellStyle name="40% - Accent6 2 7 2 2 2 2 2" xfId="44643" xr:uid="{00000000-0005-0000-0000-0000DE6A0000}"/>
    <cellStyle name="40% - Accent6 2 7 2 2 2 2 3" xfId="44644" xr:uid="{00000000-0005-0000-0000-0000DF6A0000}"/>
    <cellStyle name="40% - Accent6 2 7 2 2 2 2 4" xfId="44645" xr:uid="{00000000-0005-0000-0000-0000E06A0000}"/>
    <cellStyle name="40% - Accent6 2 7 2 2 2 2 5" xfId="44646" xr:uid="{00000000-0005-0000-0000-0000E16A0000}"/>
    <cellStyle name="40% - Accent6 2 7 2 2 2 2 6" xfId="44647" xr:uid="{00000000-0005-0000-0000-0000E26A0000}"/>
    <cellStyle name="40% - Accent6 2 7 2 2 2 3" xfId="44648" xr:uid="{00000000-0005-0000-0000-0000E36A0000}"/>
    <cellStyle name="40% - Accent6 2 7 2 2 2 4" xfId="44649" xr:uid="{00000000-0005-0000-0000-0000E46A0000}"/>
    <cellStyle name="40% - Accent6 2 7 2 2 2 5" xfId="44650" xr:uid="{00000000-0005-0000-0000-0000E56A0000}"/>
    <cellStyle name="40% - Accent6 2 7 2 2 2 6" xfId="44651" xr:uid="{00000000-0005-0000-0000-0000E66A0000}"/>
    <cellStyle name="40% - Accent6 2 7 2 2 3" xfId="44652" xr:uid="{00000000-0005-0000-0000-0000E76A0000}"/>
    <cellStyle name="40% - Accent6 2 7 2 2 4" xfId="44653" xr:uid="{00000000-0005-0000-0000-0000E86A0000}"/>
    <cellStyle name="40% - Accent6 2 7 2 2 5" xfId="44654" xr:uid="{00000000-0005-0000-0000-0000E96A0000}"/>
    <cellStyle name="40% - Accent6 2 7 2 2 6" xfId="44655" xr:uid="{00000000-0005-0000-0000-0000EA6A0000}"/>
    <cellStyle name="40% - Accent6 2 7 2 2 7" xfId="44656" xr:uid="{00000000-0005-0000-0000-0000EB6A0000}"/>
    <cellStyle name="40% - Accent6 2 7 2 2 8" xfId="44657" xr:uid="{00000000-0005-0000-0000-0000EC6A0000}"/>
    <cellStyle name="40% - Accent6 2 7 2 3" xfId="44658" xr:uid="{00000000-0005-0000-0000-0000ED6A0000}"/>
    <cellStyle name="40% - Accent6 2 7 2 4" xfId="44659" xr:uid="{00000000-0005-0000-0000-0000EE6A0000}"/>
    <cellStyle name="40% - Accent6 2 7 2 4 2" xfId="44660" xr:uid="{00000000-0005-0000-0000-0000EF6A0000}"/>
    <cellStyle name="40% - Accent6 2 7 2 4 2 2" xfId="44661" xr:uid="{00000000-0005-0000-0000-0000F06A0000}"/>
    <cellStyle name="40% - Accent6 2 7 2 4 2 3" xfId="44662" xr:uid="{00000000-0005-0000-0000-0000F16A0000}"/>
    <cellStyle name="40% - Accent6 2 7 2 4 2 4" xfId="44663" xr:uid="{00000000-0005-0000-0000-0000F26A0000}"/>
    <cellStyle name="40% - Accent6 2 7 2 4 2 5" xfId="44664" xr:uid="{00000000-0005-0000-0000-0000F36A0000}"/>
    <cellStyle name="40% - Accent6 2 7 2 4 2 6" xfId="44665" xr:uid="{00000000-0005-0000-0000-0000F46A0000}"/>
    <cellStyle name="40% - Accent6 2 7 2 4 3" xfId="44666" xr:uid="{00000000-0005-0000-0000-0000F56A0000}"/>
    <cellStyle name="40% - Accent6 2 7 2 4 4" xfId="44667" xr:uid="{00000000-0005-0000-0000-0000F66A0000}"/>
    <cellStyle name="40% - Accent6 2 7 2 4 5" xfId="44668" xr:uid="{00000000-0005-0000-0000-0000F76A0000}"/>
    <cellStyle name="40% - Accent6 2 7 2 4 6" xfId="44669" xr:uid="{00000000-0005-0000-0000-0000F86A0000}"/>
    <cellStyle name="40% - Accent6 2 7 2 5" xfId="44670" xr:uid="{00000000-0005-0000-0000-0000F96A0000}"/>
    <cellStyle name="40% - Accent6 2 7 2 6" xfId="44671" xr:uid="{00000000-0005-0000-0000-0000FA6A0000}"/>
    <cellStyle name="40% - Accent6 2 7 2 7" xfId="44672" xr:uid="{00000000-0005-0000-0000-0000FB6A0000}"/>
    <cellStyle name="40% - Accent6 2 7 2 8" xfId="44673" xr:uid="{00000000-0005-0000-0000-0000FC6A0000}"/>
    <cellStyle name="40% - Accent6 2 7 2 9" xfId="44674" xr:uid="{00000000-0005-0000-0000-0000FD6A0000}"/>
    <cellStyle name="40% - Accent6 2 7 3" xfId="44675" xr:uid="{00000000-0005-0000-0000-0000FE6A0000}"/>
    <cellStyle name="40% - Accent6 2 7 3 2" xfId="44676" xr:uid="{00000000-0005-0000-0000-0000FF6A0000}"/>
    <cellStyle name="40% - Accent6 2 7 3 3" xfId="44677" xr:uid="{00000000-0005-0000-0000-0000006B0000}"/>
    <cellStyle name="40% - Accent6 2 7 3 4" xfId="44678" xr:uid="{00000000-0005-0000-0000-0000016B0000}"/>
    <cellStyle name="40% - Accent6 2 7 3 5" xfId="44679" xr:uid="{00000000-0005-0000-0000-0000026B0000}"/>
    <cellStyle name="40% - Accent6 2 7 3 6" xfId="44680" xr:uid="{00000000-0005-0000-0000-0000036B0000}"/>
    <cellStyle name="40% - Accent6 2 7 3 7" xfId="44681" xr:uid="{00000000-0005-0000-0000-0000046B0000}"/>
    <cellStyle name="40% - Accent6 2 7 3 8" xfId="44682" xr:uid="{00000000-0005-0000-0000-0000056B0000}"/>
    <cellStyle name="40% - Accent6 2 7 4" xfId="44683" xr:uid="{00000000-0005-0000-0000-0000066B0000}"/>
    <cellStyle name="40% - Accent6 2 7 4 2" xfId="44684" xr:uid="{00000000-0005-0000-0000-0000076B0000}"/>
    <cellStyle name="40% - Accent6 2 7 4 3" xfId="44685" xr:uid="{00000000-0005-0000-0000-0000086B0000}"/>
    <cellStyle name="40% - Accent6 2 7 4 4" xfId="44686" xr:uid="{00000000-0005-0000-0000-0000096B0000}"/>
    <cellStyle name="40% - Accent6 2 7 4 5" xfId="44687" xr:uid="{00000000-0005-0000-0000-00000A6B0000}"/>
    <cellStyle name="40% - Accent6 2 7 4 6" xfId="44688" xr:uid="{00000000-0005-0000-0000-00000B6B0000}"/>
    <cellStyle name="40% - Accent6 2 7 4 7" xfId="44689" xr:uid="{00000000-0005-0000-0000-00000C6B0000}"/>
    <cellStyle name="40% - Accent6 2 7 4 8" xfId="44690" xr:uid="{00000000-0005-0000-0000-00000D6B0000}"/>
    <cellStyle name="40% - Accent6 2 7 5" xfId="44691" xr:uid="{00000000-0005-0000-0000-00000E6B0000}"/>
    <cellStyle name="40% - Accent6 2 7 5 2" xfId="44692" xr:uid="{00000000-0005-0000-0000-00000F6B0000}"/>
    <cellStyle name="40% - Accent6 2 7 5 3" xfId="44693" xr:uid="{00000000-0005-0000-0000-0000106B0000}"/>
    <cellStyle name="40% - Accent6 2 7 5 4" xfId="44694" xr:uid="{00000000-0005-0000-0000-0000116B0000}"/>
    <cellStyle name="40% - Accent6 2 7 5 5" xfId="44695" xr:uid="{00000000-0005-0000-0000-0000126B0000}"/>
    <cellStyle name="40% - Accent6 2 7 5 6" xfId="44696" xr:uid="{00000000-0005-0000-0000-0000136B0000}"/>
    <cellStyle name="40% - Accent6 2 7 5 7" xfId="44697" xr:uid="{00000000-0005-0000-0000-0000146B0000}"/>
    <cellStyle name="40% - Accent6 2 7 5 8" xfId="44698" xr:uid="{00000000-0005-0000-0000-0000156B0000}"/>
    <cellStyle name="40% - Accent6 2 7 6" xfId="44699" xr:uid="{00000000-0005-0000-0000-0000166B0000}"/>
    <cellStyle name="40% - Accent6 2 7 6 2" xfId="44700" xr:uid="{00000000-0005-0000-0000-0000176B0000}"/>
    <cellStyle name="40% - Accent6 2 7 6 3" xfId="44701" xr:uid="{00000000-0005-0000-0000-0000186B0000}"/>
    <cellStyle name="40% - Accent6 2 7 6 4" xfId="44702" xr:uid="{00000000-0005-0000-0000-0000196B0000}"/>
    <cellStyle name="40% - Accent6 2 7 6 5" xfId="44703" xr:uid="{00000000-0005-0000-0000-00001A6B0000}"/>
    <cellStyle name="40% - Accent6 2 7 6 6" xfId="44704" xr:uid="{00000000-0005-0000-0000-00001B6B0000}"/>
    <cellStyle name="40% - Accent6 2 7 6 7" xfId="44705" xr:uid="{00000000-0005-0000-0000-00001C6B0000}"/>
    <cellStyle name="40% - Accent6 2 7 6 8" xfId="44706" xr:uid="{00000000-0005-0000-0000-00001D6B0000}"/>
    <cellStyle name="40% - Accent6 2 7 7" xfId="44707" xr:uid="{00000000-0005-0000-0000-00001E6B0000}"/>
    <cellStyle name="40% - Accent6 2 7 7 2" xfId="44708" xr:uid="{00000000-0005-0000-0000-00001F6B0000}"/>
    <cellStyle name="40% - Accent6 2 7 7 3" xfId="44709" xr:uid="{00000000-0005-0000-0000-0000206B0000}"/>
    <cellStyle name="40% - Accent6 2 7 7 4" xfId="44710" xr:uid="{00000000-0005-0000-0000-0000216B0000}"/>
    <cellStyle name="40% - Accent6 2 7 7 5" xfId="44711" xr:uid="{00000000-0005-0000-0000-0000226B0000}"/>
    <cellStyle name="40% - Accent6 2 7 7 6" xfId="44712" xr:uid="{00000000-0005-0000-0000-0000236B0000}"/>
    <cellStyle name="40% - Accent6 2 7 7 7" xfId="44713" xr:uid="{00000000-0005-0000-0000-0000246B0000}"/>
    <cellStyle name="40% - Accent6 2 7 7 8" xfId="44714" xr:uid="{00000000-0005-0000-0000-0000256B0000}"/>
    <cellStyle name="40% - Accent6 2 7 8" xfId="44715" xr:uid="{00000000-0005-0000-0000-0000266B0000}"/>
    <cellStyle name="40% - Accent6 2 7 8 2" xfId="44716" xr:uid="{00000000-0005-0000-0000-0000276B0000}"/>
    <cellStyle name="40% - Accent6 2 7 8 3" xfId="44717" xr:uid="{00000000-0005-0000-0000-0000286B0000}"/>
    <cellStyle name="40% - Accent6 2 7 8 4" xfId="44718" xr:uid="{00000000-0005-0000-0000-0000296B0000}"/>
    <cellStyle name="40% - Accent6 2 7 8 5" xfId="44719" xr:uid="{00000000-0005-0000-0000-00002A6B0000}"/>
    <cellStyle name="40% - Accent6 2 7 8 6" xfId="44720" xr:uid="{00000000-0005-0000-0000-00002B6B0000}"/>
    <cellStyle name="40% - Accent6 2 7 8 7" xfId="44721" xr:uid="{00000000-0005-0000-0000-00002C6B0000}"/>
    <cellStyle name="40% - Accent6 2 7 8 8" xfId="44722" xr:uid="{00000000-0005-0000-0000-00002D6B0000}"/>
    <cellStyle name="40% - Accent6 2 7 9" xfId="44723" xr:uid="{00000000-0005-0000-0000-00002E6B0000}"/>
    <cellStyle name="40% - Accent6 2 7 9 2" xfId="44724" xr:uid="{00000000-0005-0000-0000-00002F6B0000}"/>
    <cellStyle name="40% - Accent6 2 7 9 2 2" xfId="44725" xr:uid="{00000000-0005-0000-0000-0000306B0000}"/>
    <cellStyle name="40% - Accent6 2 7 9 2 2 2" xfId="44726" xr:uid="{00000000-0005-0000-0000-0000316B0000}"/>
    <cellStyle name="40% - Accent6 2 7 9 2 2 3" xfId="44727" xr:uid="{00000000-0005-0000-0000-0000326B0000}"/>
    <cellStyle name="40% - Accent6 2 7 9 2 2 4" xfId="44728" xr:uid="{00000000-0005-0000-0000-0000336B0000}"/>
    <cellStyle name="40% - Accent6 2 7 9 2 2 5" xfId="44729" xr:uid="{00000000-0005-0000-0000-0000346B0000}"/>
    <cellStyle name="40% - Accent6 2 7 9 2 2 6" xfId="44730" xr:uid="{00000000-0005-0000-0000-0000356B0000}"/>
    <cellStyle name="40% - Accent6 2 7 9 2 3" xfId="44731" xr:uid="{00000000-0005-0000-0000-0000366B0000}"/>
    <cellStyle name="40% - Accent6 2 7 9 2 4" xfId="44732" xr:uid="{00000000-0005-0000-0000-0000376B0000}"/>
    <cellStyle name="40% - Accent6 2 7 9 2 5" xfId="44733" xr:uid="{00000000-0005-0000-0000-0000386B0000}"/>
    <cellStyle name="40% - Accent6 2 7 9 2 6" xfId="44734" xr:uid="{00000000-0005-0000-0000-0000396B0000}"/>
    <cellStyle name="40% - Accent6 2 7 9 3" xfId="44735" xr:uid="{00000000-0005-0000-0000-00003A6B0000}"/>
    <cellStyle name="40% - Accent6 2 7 9 4" xfId="44736" xr:uid="{00000000-0005-0000-0000-00003B6B0000}"/>
    <cellStyle name="40% - Accent6 2 7 9 5" xfId="44737" xr:uid="{00000000-0005-0000-0000-00003C6B0000}"/>
    <cellStyle name="40% - Accent6 2 7 9 6" xfId="44738" xr:uid="{00000000-0005-0000-0000-00003D6B0000}"/>
    <cellStyle name="40% - Accent6 2 7 9 7" xfId="44739" xr:uid="{00000000-0005-0000-0000-00003E6B0000}"/>
    <cellStyle name="40% - Accent6 2 7 9 8" xfId="44740" xr:uid="{00000000-0005-0000-0000-00003F6B0000}"/>
    <cellStyle name="40% - Accent6 2 8" xfId="29998" xr:uid="{00000000-0005-0000-0000-0000406B0000}"/>
    <cellStyle name="40% - Accent6 2 8 2" xfId="44741" xr:uid="{00000000-0005-0000-0000-0000416B0000}"/>
    <cellStyle name="40% - Accent6 2 8 3" xfId="44742" xr:uid="{00000000-0005-0000-0000-0000426B0000}"/>
    <cellStyle name="40% - Accent6 2 8 4" xfId="44743" xr:uid="{00000000-0005-0000-0000-0000436B0000}"/>
    <cellStyle name="40% - Accent6 2 9" xfId="29999" xr:uid="{00000000-0005-0000-0000-0000446B0000}"/>
    <cellStyle name="40% - Accent6 2 9 2" xfId="44744" xr:uid="{00000000-0005-0000-0000-0000456B0000}"/>
    <cellStyle name="40% - Accent6 2 9 3" xfId="44745" xr:uid="{00000000-0005-0000-0000-0000466B0000}"/>
    <cellStyle name="40% - Accent6 2 9 4" xfId="44746" xr:uid="{00000000-0005-0000-0000-0000476B0000}"/>
    <cellStyle name="40% - Accent6 20" xfId="30000" xr:uid="{00000000-0005-0000-0000-0000486B0000}"/>
    <cellStyle name="40% - Accent6 20 2" xfId="30001" xr:uid="{00000000-0005-0000-0000-0000496B0000}"/>
    <cellStyle name="40% - Accent6 21" xfId="30002" xr:uid="{00000000-0005-0000-0000-00004A6B0000}"/>
    <cellStyle name="40% - Accent6 21 2" xfId="30003" xr:uid="{00000000-0005-0000-0000-00004B6B0000}"/>
    <cellStyle name="40% - Accent6 22" xfId="30004" xr:uid="{00000000-0005-0000-0000-00004C6B0000}"/>
    <cellStyle name="40% - Accent6 22 2" xfId="30005" xr:uid="{00000000-0005-0000-0000-00004D6B0000}"/>
    <cellStyle name="40% - Accent6 23" xfId="30006" xr:uid="{00000000-0005-0000-0000-00004E6B0000}"/>
    <cellStyle name="40% - Accent6 23 2" xfId="30007" xr:uid="{00000000-0005-0000-0000-00004F6B0000}"/>
    <cellStyle name="40% - Accent6 24" xfId="30008" xr:uid="{00000000-0005-0000-0000-0000506B0000}"/>
    <cellStyle name="40% - Accent6 24 2" xfId="30009" xr:uid="{00000000-0005-0000-0000-0000516B0000}"/>
    <cellStyle name="40% - Accent6 25" xfId="30010" xr:uid="{00000000-0005-0000-0000-0000526B0000}"/>
    <cellStyle name="40% - Accent6 25 2" xfId="30011" xr:uid="{00000000-0005-0000-0000-0000536B0000}"/>
    <cellStyle name="40% - Accent6 26" xfId="30012" xr:uid="{00000000-0005-0000-0000-0000546B0000}"/>
    <cellStyle name="40% - Accent6 26 2" xfId="30013" xr:uid="{00000000-0005-0000-0000-0000556B0000}"/>
    <cellStyle name="40% - Accent6 27" xfId="30014" xr:uid="{00000000-0005-0000-0000-0000566B0000}"/>
    <cellStyle name="40% - Accent6 27 2" xfId="30015" xr:uid="{00000000-0005-0000-0000-0000576B0000}"/>
    <cellStyle name="40% - Accent6 28" xfId="30016" xr:uid="{00000000-0005-0000-0000-0000586B0000}"/>
    <cellStyle name="40% - Accent6 28 2" xfId="30017" xr:uid="{00000000-0005-0000-0000-0000596B0000}"/>
    <cellStyle name="40% - Accent6 29" xfId="30018" xr:uid="{00000000-0005-0000-0000-00005A6B0000}"/>
    <cellStyle name="40% - Accent6 29 2" xfId="30019" xr:uid="{00000000-0005-0000-0000-00005B6B0000}"/>
    <cellStyle name="40% - Accent6 3" xfId="13669" xr:uid="{00000000-0005-0000-0000-00005C6B0000}"/>
    <cellStyle name="40% - Accent6 3 10" xfId="13670" xr:uid="{00000000-0005-0000-0000-00005D6B0000}"/>
    <cellStyle name="40% - Accent6 3 10 2" xfId="13671" xr:uid="{00000000-0005-0000-0000-00005E6B0000}"/>
    <cellStyle name="40% - Accent6 3 10 3" xfId="13672" xr:uid="{00000000-0005-0000-0000-00005F6B0000}"/>
    <cellStyle name="40% - Accent6 3 10 4" xfId="44747" xr:uid="{00000000-0005-0000-0000-0000606B0000}"/>
    <cellStyle name="40% - Accent6 3 10 5" xfId="44748" xr:uid="{00000000-0005-0000-0000-0000616B0000}"/>
    <cellStyle name="40% - Accent6 3 10 6" xfId="44749" xr:uid="{00000000-0005-0000-0000-0000626B0000}"/>
    <cellStyle name="40% - Accent6 3 10 7" xfId="44750" xr:uid="{00000000-0005-0000-0000-0000636B0000}"/>
    <cellStyle name="40% - Accent6 3 10 8" xfId="44751" xr:uid="{00000000-0005-0000-0000-0000646B0000}"/>
    <cellStyle name="40% - Accent6 3 11" xfId="13673" xr:uid="{00000000-0005-0000-0000-0000656B0000}"/>
    <cellStyle name="40% - Accent6 3 11 2" xfId="13674" xr:uid="{00000000-0005-0000-0000-0000666B0000}"/>
    <cellStyle name="40% - Accent6 3 11 3" xfId="13675" xr:uid="{00000000-0005-0000-0000-0000676B0000}"/>
    <cellStyle name="40% - Accent6 3 11 4" xfId="44752" xr:uid="{00000000-0005-0000-0000-0000686B0000}"/>
    <cellStyle name="40% - Accent6 3 11 5" xfId="44753" xr:uid="{00000000-0005-0000-0000-0000696B0000}"/>
    <cellStyle name="40% - Accent6 3 11 6" xfId="44754" xr:uid="{00000000-0005-0000-0000-00006A6B0000}"/>
    <cellStyle name="40% - Accent6 3 11 7" xfId="44755" xr:uid="{00000000-0005-0000-0000-00006B6B0000}"/>
    <cellStyle name="40% - Accent6 3 11 8" xfId="44756" xr:uid="{00000000-0005-0000-0000-00006C6B0000}"/>
    <cellStyle name="40% - Accent6 3 12" xfId="13676" xr:uid="{00000000-0005-0000-0000-00006D6B0000}"/>
    <cellStyle name="40% - Accent6 3 12 2" xfId="13677" xr:uid="{00000000-0005-0000-0000-00006E6B0000}"/>
    <cellStyle name="40% - Accent6 3 12 3" xfId="13678" xr:uid="{00000000-0005-0000-0000-00006F6B0000}"/>
    <cellStyle name="40% - Accent6 3 12 4" xfId="44757" xr:uid="{00000000-0005-0000-0000-0000706B0000}"/>
    <cellStyle name="40% - Accent6 3 12 5" xfId="44758" xr:uid="{00000000-0005-0000-0000-0000716B0000}"/>
    <cellStyle name="40% - Accent6 3 12 6" xfId="44759" xr:uid="{00000000-0005-0000-0000-0000726B0000}"/>
    <cellStyle name="40% - Accent6 3 12 7" xfId="44760" xr:uid="{00000000-0005-0000-0000-0000736B0000}"/>
    <cellStyle name="40% - Accent6 3 12 8" xfId="44761" xr:uid="{00000000-0005-0000-0000-0000746B0000}"/>
    <cellStyle name="40% - Accent6 3 13" xfId="13679" xr:uid="{00000000-0005-0000-0000-0000756B0000}"/>
    <cellStyle name="40% - Accent6 3 13 2" xfId="44762" xr:uid="{00000000-0005-0000-0000-0000766B0000}"/>
    <cellStyle name="40% - Accent6 3 13 3" xfId="44763" xr:uid="{00000000-0005-0000-0000-0000776B0000}"/>
    <cellStyle name="40% - Accent6 3 13 4" xfId="44764" xr:uid="{00000000-0005-0000-0000-0000786B0000}"/>
    <cellStyle name="40% - Accent6 3 13 5" xfId="44765" xr:uid="{00000000-0005-0000-0000-0000796B0000}"/>
    <cellStyle name="40% - Accent6 3 13 6" xfId="44766" xr:uid="{00000000-0005-0000-0000-00007A6B0000}"/>
    <cellStyle name="40% - Accent6 3 13 7" xfId="44767" xr:uid="{00000000-0005-0000-0000-00007B6B0000}"/>
    <cellStyle name="40% - Accent6 3 13 8" xfId="44768" xr:uid="{00000000-0005-0000-0000-00007C6B0000}"/>
    <cellStyle name="40% - Accent6 3 14" xfId="13680" xr:uid="{00000000-0005-0000-0000-00007D6B0000}"/>
    <cellStyle name="40% - Accent6 3 14 2" xfId="44769" xr:uid="{00000000-0005-0000-0000-00007E6B0000}"/>
    <cellStyle name="40% - Accent6 3 14 3" xfId="44770" xr:uid="{00000000-0005-0000-0000-00007F6B0000}"/>
    <cellStyle name="40% - Accent6 3 14 4" xfId="44771" xr:uid="{00000000-0005-0000-0000-0000806B0000}"/>
    <cellStyle name="40% - Accent6 3 14 5" xfId="44772" xr:uid="{00000000-0005-0000-0000-0000816B0000}"/>
    <cellStyle name="40% - Accent6 3 14 6" xfId="44773" xr:uid="{00000000-0005-0000-0000-0000826B0000}"/>
    <cellStyle name="40% - Accent6 3 14 7" xfId="44774" xr:uid="{00000000-0005-0000-0000-0000836B0000}"/>
    <cellStyle name="40% - Accent6 3 14 8" xfId="44775" xr:uid="{00000000-0005-0000-0000-0000846B0000}"/>
    <cellStyle name="40% - Accent6 3 15" xfId="13681" xr:uid="{00000000-0005-0000-0000-0000856B0000}"/>
    <cellStyle name="40% - Accent6 3 15 2" xfId="44776" xr:uid="{00000000-0005-0000-0000-0000866B0000}"/>
    <cellStyle name="40% - Accent6 3 15 2 2" xfId="44777" xr:uid="{00000000-0005-0000-0000-0000876B0000}"/>
    <cellStyle name="40% - Accent6 3 15 2 2 2" xfId="44778" xr:uid="{00000000-0005-0000-0000-0000886B0000}"/>
    <cellStyle name="40% - Accent6 3 15 2 2 3" xfId="44779" xr:uid="{00000000-0005-0000-0000-0000896B0000}"/>
    <cellStyle name="40% - Accent6 3 15 2 2 4" xfId="44780" xr:uid="{00000000-0005-0000-0000-00008A6B0000}"/>
    <cellStyle name="40% - Accent6 3 15 2 2 5" xfId="44781" xr:uid="{00000000-0005-0000-0000-00008B6B0000}"/>
    <cellStyle name="40% - Accent6 3 15 2 2 6" xfId="44782" xr:uid="{00000000-0005-0000-0000-00008C6B0000}"/>
    <cellStyle name="40% - Accent6 3 15 2 3" xfId="44783" xr:uid="{00000000-0005-0000-0000-00008D6B0000}"/>
    <cellStyle name="40% - Accent6 3 15 2 4" xfId="44784" xr:uid="{00000000-0005-0000-0000-00008E6B0000}"/>
    <cellStyle name="40% - Accent6 3 15 2 5" xfId="44785" xr:uid="{00000000-0005-0000-0000-00008F6B0000}"/>
    <cellStyle name="40% - Accent6 3 15 2 6" xfId="44786" xr:uid="{00000000-0005-0000-0000-0000906B0000}"/>
    <cellStyle name="40% - Accent6 3 15 3" xfId="44787" xr:uid="{00000000-0005-0000-0000-0000916B0000}"/>
    <cellStyle name="40% - Accent6 3 15 4" xfId="44788" xr:uid="{00000000-0005-0000-0000-0000926B0000}"/>
    <cellStyle name="40% - Accent6 3 15 5" xfId="44789" xr:uid="{00000000-0005-0000-0000-0000936B0000}"/>
    <cellStyle name="40% - Accent6 3 15 6" xfId="44790" xr:uid="{00000000-0005-0000-0000-0000946B0000}"/>
    <cellStyle name="40% - Accent6 3 15 7" xfId="44791" xr:uid="{00000000-0005-0000-0000-0000956B0000}"/>
    <cellStyle name="40% - Accent6 3 15 8" xfId="44792" xr:uid="{00000000-0005-0000-0000-0000966B0000}"/>
    <cellStyle name="40% - Accent6 3 16" xfId="44793" xr:uid="{00000000-0005-0000-0000-0000976B0000}"/>
    <cellStyle name="40% - Accent6 3 16 2" xfId="44794" xr:uid="{00000000-0005-0000-0000-0000986B0000}"/>
    <cellStyle name="40% - Accent6 3 16 2 2" xfId="44795" xr:uid="{00000000-0005-0000-0000-0000996B0000}"/>
    <cellStyle name="40% - Accent6 3 16 2 3" xfId="44796" xr:uid="{00000000-0005-0000-0000-00009A6B0000}"/>
    <cellStyle name="40% - Accent6 3 16 2 4" xfId="44797" xr:uid="{00000000-0005-0000-0000-00009B6B0000}"/>
    <cellStyle name="40% - Accent6 3 16 2 5" xfId="44798" xr:uid="{00000000-0005-0000-0000-00009C6B0000}"/>
    <cellStyle name="40% - Accent6 3 16 2 6" xfId="44799" xr:uid="{00000000-0005-0000-0000-00009D6B0000}"/>
    <cellStyle name="40% - Accent6 3 16 3" xfId="44800" xr:uid="{00000000-0005-0000-0000-00009E6B0000}"/>
    <cellStyle name="40% - Accent6 3 16 4" xfId="44801" xr:uid="{00000000-0005-0000-0000-00009F6B0000}"/>
    <cellStyle name="40% - Accent6 3 16 5" xfId="44802" xr:uid="{00000000-0005-0000-0000-0000A06B0000}"/>
    <cellStyle name="40% - Accent6 3 16 6" xfId="44803" xr:uid="{00000000-0005-0000-0000-0000A16B0000}"/>
    <cellStyle name="40% - Accent6 3 17" xfId="44804" xr:uid="{00000000-0005-0000-0000-0000A26B0000}"/>
    <cellStyle name="40% - Accent6 3 18" xfId="44805" xr:uid="{00000000-0005-0000-0000-0000A36B0000}"/>
    <cellStyle name="40% - Accent6 3 19" xfId="44806" xr:uid="{00000000-0005-0000-0000-0000A46B0000}"/>
    <cellStyle name="40% - Accent6 3 2" xfId="13682" xr:uid="{00000000-0005-0000-0000-0000A56B0000}"/>
    <cellStyle name="40% - Accent6 3 2 10" xfId="44807" xr:uid="{00000000-0005-0000-0000-0000A66B0000}"/>
    <cellStyle name="40% - Accent6 3 2 10 2" xfId="44808" xr:uid="{00000000-0005-0000-0000-0000A76B0000}"/>
    <cellStyle name="40% - Accent6 3 2 10 2 2" xfId="44809" xr:uid="{00000000-0005-0000-0000-0000A86B0000}"/>
    <cellStyle name="40% - Accent6 3 2 10 2 3" xfId="44810" xr:uid="{00000000-0005-0000-0000-0000A96B0000}"/>
    <cellStyle name="40% - Accent6 3 2 10 2 4" xfId="44811" xr:uid="{00000000-0005-0000-0000-0000AA6B0000}"/>
    <cellStyle name="40% - Accent6 3 2 10 2 5" xfId="44812" xr:uid="{00000000-0005-0000-0000-0000AB6B0000}"/>
    <cellStyle name="40% - Accent6 3 2 10 2 6" xfId="44813" xr:uid="{00000000-0005-0000-0000-0000AC6B0000}"/>
    <cellStyle name="40% - Accent6 3 2 10 3" xfId="44814" xr:uid="{00000000-0005-0000-0000-0000AD6B0000}"/>
    <cellStyle name="40% - Accent6 3 2 10 4" xfId="44815" xr:uid="{00000000-0005-0000-0000-0000AE6B0000}"/>
    <cellStyle name="40% - Accent6 3 2 10 5" xfId="44816" xr:uid="{00000000-0005-0000-0000-0000AF6B0000}"/>
    <cellStyle name="40% - Accent6 3 2 10 6" xfId="44817" xr:uid="{00000000-0005-0000-0000-0000B06B0000}"/>
    <cellStyle name="40% - Accent6 3 2 11" xfId="44818" xr:uid="{00000000-0005-0000-0000-0000B16B0000}"/>
    <cellStyle name="40% - Accent6 3 2 12" xfId="44819" xr:uid="{00000000-0005-0000-0000-0000B26B0000}"/>
    <cellStyle name="40% - Accent6 3 2 13" xfId="44820" xr:uid="{00000000-0005-0000-0000-0000B36B0000}"/>
    <cellStyle name="40% - Accent6 3 2 14" xfId="44821" xr:uid="{00000000-0005-0000-0000-0000B46B0000}"/>
    <cellStyle name="40% - Accent6 3 2 15" xfId="44822" xr:uid="{00000000-0005-0000-0000-0000B56B0000}"/>
    <cellStyle name="40% - Accent6 3 2 16" xfId="44823" xr:uid="{00000000-0005-0000-0000-0000B66B0000}"/>
    <cellStyle name="40% - Accent6 3 2 17" xfId="44824" xr:uid="{00000000-0005-0000-0000-0000B76B0000}"/>
    <cellStyle name="40% - Accent6 3 2 18" xfId="44825" xr:uid="{00000000-0005-0000-0000-0000B86B0000}"/>
    <cellStyle name="40% - Accent6 3 2 2" xfId="13683" xr:uid="{00000000-0005-0000-0000-0000B96B0000}"/>
    <cellStyle name="40% - Accent6 3 2 2 2" xfId="13684" xr:uid="{00000000-0005-0000-0000-0000BA6B0000}"/>
    <cellStyle name="40% - Accent6 3 2 2 2 2" xfId="44826" xr:uid="{00000000-0005-0000-0000-0000BB6B0000}"/>
    <cellStyle name="40% - Accent6 3 2 2 2 2 2" xfId="44827" xr:uid="{00000000-0005-0000-0000-0000BC6B0000}"/>
    <cellStyle name="40% - Accent6 3 2 2 2 2 2 2" xfId="44828" xr:uid="{00000000-0005-0000-0000-0000BD6B0000}"/>
    <cellStyle name="40% - Accent6 3 2 2 2 2 2 3" xfId="44829" xr:uid="{00000000-0005-0000-0000-0000BE6B0000}"/>
    <cellStyle name="40% - Accent6 3 2 2 2 2 2 4" xfId="44830" xr:uid="{00000000-0005-0000-0000-0000BF6B0000}"/>
    <cellStyle name="40% - Accent6 3 2 2 2 2 2 5" xfId="44831" xr:uid="{00000000-0005-0000-0000-0000C06B0000}"/>
    <cellStyle name="40% - Accent6 3 2 2 2 2 2 6" xfId="44832" xr:uid="{00000000-0005-0000-0000-0000C16B0000}"/>
    <cellStyle name="40% - Accent6 3 2 2 2 2 3" xfId="44833" xr:uid="{00000000-0005-0000-0000-0000C26B0000}"/>
    <cellStyle name="40% - Accent6 3 2 2 2 2 4" xfId="44834" xr:uid="{00000000-0005-0000-0000-0000C36B0000}"/>
    <cellStyle name="40% - Accent6 3 2 2 2 2 5" xfId="44835" xr:uid="{00000000-0005-0000-0000-0000C46B0000}"/>
    <cellStyle name="40% - Accent6 3 2 2 2 2 6" xfId="44836" xr:uid="{00000000-0005-0000-0000-0000C56B0000}"/>
    <cellStyle name="40% - Accent6 3 2 2 2 3" xfId="44837" xr:uid="{00000000-0005-0000-0000-0000C66B0000}"/>
    <cellStyle name="40% - Accent6 3 2 2 2 4" xfId="44838" xr:uid="{00000000-0005-0000-0000-0000C76B0000}"/>
    <cellStyle name="40% - Accent6 3 2 2 2 5" xfId="44839" xr:uid="{00000000-0005-0000-0000-0000C86B0000}"/>
    <cellStyle name="40% - Accent6 3 2 2 2 6" xfId="44840" xr:uid="{00000000-0005-0000-0000-0000C96B0000}"/>
    <cellStyle name="40% - Accent6 3 2 2 2 7" xfId="44841" xr:uid="{00000000-0005-0000-0000-0000CA6B0000}"/>
    <cellStyle name="40% - Accent6 3 2 2 2 8" xfId="44842" xr:uid="{00000000-0005-0000-0000-0000CB6B0000}"/>
    <cellStyle name="40% - Accent6 3 2 2 3" xfId="13685" xr:uid="{00000000-0005-0000-0000-0000CC6B0000}"/>
    <cellStyle name="40% - Accent6 3 2 2 4" xfId="31936" xr:uid="{00000000-0005-0000-0000-0000CD6B0000}"/>
    <cellStyle name="40% - Accent6 3 2 2 4 2" xfId="44843" xr:uid="{00000000-0005-0000-0000-0000CE6B0000}"/>
    <cellStyle name="40% - Accent6 3 2 2 4 2 2" xfId="44844" xr:uid="{00000000-0005-0000-0000-0000CF6B0000}"/>
    <cellStyle name="40% - Accent6 3 2 2 4 2 3" xfId="44845" xr:uid="{00000000-0005-0000-0000-0000D06B0000}"/>
    <cellStyle name="40% - Accent6 3 2 2 4 2 4" xfId="44846" xr:uid="{00000000-0005-0000-0000-0000D16B0000}"/>
    <cellStyle name="40% - Accent6 3 2 2 4 2 5" xfId="44847" xr:uid="{00000000-0005-0000-0000-0000D26B0000}"/>
    <cellStyle name="40% - Accent6 3 2 2 4 2 6" xfId="44848" xr:uid="{00000000-0005-0000-0000-0000D36B0000}"/>
    <cellStyle name="40% - Accent6 3 2 2 4 3" xfId="44849" xr:uid="{00000000-0005-0000-0000-0000D46B0000}"/>
    <cellStyle name="40% - Accent6 3 2 2 4 4" xfId="44850" xr:uid="{00000000-0005-0000-0000-0000D56B0000}"/>
    <cellStyle name="40% - Accent6 3 2 2 4 5" xfId="44851" xr:uid="{00000000-0005-0000-0000-0000D66B0000}"/>
    <cellStyle name="40% - Accent6 3 2 2 4 6" xfId="44852" xr:uid="{00000000-0005-0000-0000-0000D76B0000}"/>
    <cellStyle name="40% - Accent6 3 2 2 5" xfId="44853" xr:uid="{00000000-0005-0000-0000-0000D86B0000}"/>
    <cellStyle name="40% - Accent6 3 2 2 6" xfId="44854" xr:uid="{00000000-0005-0000-0000-0000D96B0000}"/>
    <cellStyle name="40% - Accent6 3 2 2 7" xfId="44855" xr:uid="{00000000-0005-0000-0000-0000DA6B0000}"/>
    <cellStyle name="40% - Accent6 3 2 2 8" xfId="44856" xr:uid="{00000000-0005-0000-0000-0000DB6B0000}"/>
    <cellStyle name="40% - Accent6 3 2 2 9" xfId="44857" xr:uid="{00000000-0005-0000-0000-0000DC6B0000}"/>
    <cellStyle name="40% - Accent6 3 2 3" xfId="13686" xr:uid="{00000000-0005-0000-0000-0000DD6B0000}"/>
    <cellStyle name="40% - Accent6 3 2 3 2" xfId="44858" xr:uid="{00000000-0005-0000-0000-0000DE6B0000}"/>
    <cellStyle name="40% - Accent6 3 2 3 3" xfId="44859" xr:uid="{00000000-0005-0000-0000-0000DF6B0000}"/>
    <cellStyle name="40% - Accent6 3 2 3 4" xfId="44860" xr:uid="{00000000-0005-0000-0000-0000E06B0000}"/>
    <cellStyle name="40% - Accent6 3 2 3 5" xfId="44861" xr:uid="{00000000-0005-0000-0000-0000E16B0000}"/>
    <cellStyle name="40% - Accent6 3 2 3 6" xfId="44862" xr:uid="{00000000-0005-0000-0000-0000E26B0000}"/>
    <cellStyle name="40% - Accent6 3 2 3 7" xfId="44863" xr:uid="{00000000-0005-0000-0000-0000E36B0000}"/>
    <cellStyle name="40% - Accent6 3 2 3 8" xfId="44864" xr:uid="{00000000-0005-0000-0000-0000E46B0000}"/>
    <cellStyle name="40% - Accent6 3 2 4" xfId="13687" xr:uid="{00000000-0005-0000-0000-0000E56B0000}"/>
    <cellStyle name="40% - Accent6 3 2 4 2" xfId="44865" xr:uid="{00000000-0005-0000-0000-0000E66B0000}"/>
    <cellStyle name="40% - Accent6 3 2 4 3" xfId="44866" xr:uid="{00000000-0005-0000-0000-0000E76B0000}"/>
    <cellStyle name="40% - Accent6 3 2 4 4" xfId="44867" xr:uid="{00000000-0005-0000-0000-0000E86B0000}"/>
    <cellStyle name="40% - Accent6 3 2 4 5" xfId="44868" xr:uid="{00000000-0005-0000-0000-0000E96B0000}"/>
    <cellStyle name="40% - Accent6 3 2 4 6" xfId="44869" xr:uid="{00000000-0005-0000-0000-0000EA6B0000}"/>
    <cellStyle name="40% - Accent6 3 2 4 7" xfId="44870" xr:uid="{00000000-0005-0000-0000-0000EB6B0000}"/>
    <cellStyle name="40% - Accent6 3 2 4 8" xfId="44871" xr:uid="{00000000-0005-0000-0000-0000EC6B0000}"/>
    <cellStyle name="40% - Accent6 3 2 5" xfId="13688" xr:uid="{00000000-0005-0000-0000-0000ED6B0000}"/>
    <cellStyle name="40% - Accent6 3 2 5 2" xfId="44872" xr:uid="{00000000-0005-0000-0000-0000EE6B0000}"/>
    <cellStyle name="40% - Accent6 3 2 5 3" xfId="44873" xr:uid="{00000000-0005-0000-0000-0000EF6B0000}"/>
    <cellStyle name="40% - Accent6 3 2 5 4" xfId="44874" xr:uid="{00000000-0005-0000-0000-0000F06B0000}"/>
    <cellStyle name="40% - Accent6 3 2 5 5" xfId="44875" xr:uid="{00000000-0005-0000-0000-0000F16B0000}"/>
    <cellStyle name="40% - Accent6 3 2 5 6" xfId="44876" xr:uid="{00000000-0005-0000-0000-0000F26B0000}"/>
    <cellStyle name="40% - Accent6 3 2 5 7" xfId="44877" xr:uid="{00000000-0005-0000-0000-0000F36B0000}"/>
    <cellStyle name="40% - Accent6 3 2 5 8" xfId="44878" xr:uid="{00000000-0005-0000-0000-0000F46B0000}"/>
    <cellStyle name="40% - Accent6 3 2 6" xfId="13689" xr:uid="{00000000-0005-0000-0000-0000F56B0000}"/>
    <cellStyle name="40% - Accent6 3 2 6 2" xfId="44879" xr:uid="{00000000-0005-0000-0000-0000F66B0000}"/>
    <cellStyle name="40% - Accent6 3 2 6 3" xfId="44880" xr:uid="{00000000-0005-0000-0000-0000F76B0000}"/>
    <cellStyle name="40% - Accent6 3 2 6 4" xfId="44881" xr:uid="{00000000-0005-0000-0000-0000F86B0000}"/>
    <cellStyle name="40% - Accent6 3 2 6 5" xfId="44882" xr:uid="{00000000-0005-0000-0000-0000F96B0000}"/>
    <cellStyle name="40% - Accent6 3 2 6 6" xfId="44883" xr:uid="{00000000-0005-0000-0000-0000FA6B0000}"/>
    <cellStyle name="40% - Accent6 3 2 6 7" xfId="44884" xr:uid="{00000000-0005-0000-0000-0000FB6B0000}"/>
    <cellStyle name="40% - Accent6 3 2 6 8" xfId="44885" xr:uid="{00000000-0005-0000-0000-0000FC6B0000}"/>
    <cellStyle name="40% - Accent6 3 2 7" xfId="13690" xr:uid="{00000000-0005-0000-0000-0000FD6B0000}"/>
    <cellStyle name="40% - Accent6 3 2 7 2" xfId="44886" xr:uid="{00000000-0005-0000-0000-0000FE6B0000}"/>
    <cellStyle name="40% - Accent6 3 2 7 3" xfId="44887" xr:uid="{00000000-0005-0000-0000-0000FF6B0000}"/>
    <cellStyle name="40% - Accent6 3 2 7 4" xfId="44888" xr:uid="{00000000-0005-0000-0000-0000006C0000}"/>
    <cellStyle name="40% - Accent6 3 2 7 5" xfId="44889" xr:uid="{00000000-0005-0000-0000-0000016C0000}"/>
    <cellStyle name="40% - Accent6 3 2 7 6" xfId="44890" xr:uid="{00000000-0005-0000-0000-0000026C0000}"/>
    <cellStyle name="40% - Accent6 3 2 7 7" xfId="44891" xr:uid="{00000000-0005-0000-0000-0000036C0000}"/>
    <cellStyle name="40% - Accent6 3 2 7 8" xfId="44892" xr:uid="{00000000-0005-0000-0000-0000046C0000}"/>
    <cellStyle name="40% - Accent6 3 2 8" xfId="44893" xr:uid="{00000000-0005-0000-0000-0000056C0000}"/>
    <cellStyle name="40% - Accent6 3 2 8 2" xfId="44894" xr:uid="{00000000-0005-0000-0000-0000066C0000}"/>
    <cellStyle name="40% - Accent6 3 2 8 3" xfId="44895" xr:uid="{00000000-0005-0000-0000-0000076C0000}"/>
    <cellStyle name="40% - Accent6 3 2 8 4" xfId="44896" xr:uid="{00000000-0005-0000-0000-0000086C0000}"/>
    <cellStyle name="40% - Accent6 3 2 8 5" xfId="44897" xr:uid="{00000000-0005-0000-0000-0000096C0000}"/>
    <cellStyle name="40% - Accent6 3 2 8 6" xfId="44898" xr:uid="{00000000-0005-0000-0000-00000A6C0000}"/>
    <cellStyle name="40% - Accent6 3 2 8 7" xfId="44899" xr:uid="{00000000-0005-0000-0000-00000B6C0000}"/>
    <cellStyle name="40% - Accent6 3 2 8 8" xfId="44900" xr:uid="{00000000-0005-0000-0000-00000C6C0000}"/>
    <cellStyle name="40% - Accent6 3 2 9" xfId="44901" xr:uid="{00000000-0005-0000-0000-00000D6C0000}"/>
    <cellStyle name="40% - Accent6 3 2 9 2" xfId="44902" xr:uid="{00000000-0005-0000-0000-00000E6C0000}"/>
    <cellStyle name="40% - Accent6 3 2 9 2 2" xfId="44903" xr:uid="{00000000-0005-0000-0000-00000F6C0000}"/>
    <cellStyle name="40% - Accent6 3 2 9 2 2 2" xfId="44904" xr:uid="{00000000-0005-0000-0000-0000106C0000}"/>
    <cellStyle name="40% - Accent6 3 2 9 2 2 3" xfId="44905" xr:uid="{00000000-0005-0000-0000-0000116C0000}"/>
    <cellStyle name="40% - Accent6 3 2 9 2 2 4" xfId="44906" xr:uid="{00000000-0005-0000-0000-0000126C0000}"/>
    <cellStyle name="40% - Accent6 3 2 9 2 2 5" xfId="44907" xr:uid="{00000000-0005-0000-0000-0000136C0000}"/>
    <cellStyle name="40% - Accent6 3 2 9 2 2 6" xfId="44908" xr:uid="{00000000-0005-0000-0000-0000146C0000}"/>
    <cellStyle name="40% - Accent6 3 2 9 2 3" xfId="44909" xr:uid="{00000000-0005-0000-0000-0000156C0000}"/>
    <cellStyle name="40% - Accent6 3 2 9 2 4" xfId="44910" xr:uid="{00000000-0005-0000-0000-0000166C0000}"/>
    <cellStyle name="40% - Accent6 3 2 9 2 5" xfId="44911" xr:uid="{00000000-0005-0000-0000-0000176C0000}"/>
    <cellStyle name="40% - Accent6 3 2 9 2 6" xfId="44912" xr:uid="{00000000-0005-0000-0000-0000186C0000}"/>
    <cellStyle name="40% - Accent6 3 2 9 3" xfId="44913" xr:uid="{00000000-0005-0000-0000-0000196C0000}"/>
    <cellStyle name="40% - Accent6 3 2 9 4" xfId="44914" xr:uid="{00000000-0005-0000-0000-00001A6C0000}"/>
    <cellStyle name="40% - Accent6 3 2 9 5" xfId="44915" xr:uid="{00000000-0005-0000-0000-00001B6C0000}"/>
    <cellStyle name="40% - Accent6 3 2 9 6" xfId="44916" xr:uid="{00000000-0005-0000-0000-00001C6C0000}"/>
    <cellStyle name="40% - Accent6 3 2 9 7" xfId="44917" xr:uid="{00000000-0005-0000-0000-00001D6C0000}"/>
    <cellStyle name="40% - Accent6 3 2 9 8" xfId="44918" xr:uid="{00000000-0005-0000-0000-00001E6C0000}"/>
    <cellStyle name="40% - Accent6 3 20" xfId="44919" xr:uid="{00000000-0005-0000-0000-00001F6C0000}"/>
    <cellStyle name="40% - Accent6 3 21" xfId="44920" xr:uid="{00000000-0005-0000-0000-0000206C0000}"/>
    <cellStyle name="40% - Accent6 3 22" xfId="44921" xr:uid="{00000000-0005-0000-0000-0000216C0000}"/>
    <cellStyle name="40% - Accent6 3 23" xfId="44922" xr:uid="{00000000-0005-0000-0000-0000226C0000}"/>
    <cellStyle name="40% - Accent6 3 24" xfId="44923" xr:uid="{00000000-0005-0000-0000-0000236C0000}"/>
    <cellStyle name="40% - Accent6 3 3" xfId="13691" xr:uid="{00000000-0005-0000-0000-0000246C0000}"/>
    <cellStyle name="40% - Accent6 3 3 2" xfId="13692" xr:uid="{00000000-0005-0000-0000-0000256C0000}"/>
    <cellStyle name="40% - Accent6 3 3 2 2" xfId="13693" xr:uid="{00000000-0005-0000-0000-0000266C0000}"/>
    <cellStyle name="40% - Accent6 3 3 2 2 2" xfId="13694" xr:uid="{00000000-0005-0000-0000-0000276C0000}"/>
    <cellStyle name="40% - Accent6 3 3 2 2 2 2" xfId="13695" xr:uid="{00000000-0005-0000-0000-0000286C0000}"/>
    <cellStyle name="40% - Accent6 3 3 2 2 2 2 2" xfId="13696" xr:uid="{00000000-0005-0000-0000-0000296C0000}"/>
    <cellStyle name="40% - Accent6 3 3 2 2 2 2 2 2" xfId="13697" xr:uid="{00000000-0005-0000-0000-00002A6C0000}"/>
    <cellStyle name="40% - Accent6 3 3 2 2 2 2 2 3" xfId="13698" xr:uid="{00000000-0005-0000-0000-00002B6C0000}"/>
    <cellStyle name="40% - Accent6 3 3 2 2 2 2 3" xfId="13699" xr:uid="{00000000-0005-0000-0000-00002C6C0000}"/>
    <cellStyle name="40% - Accent6 3 3 2 2 2 2 4" xfId="13700" xr:uid="{00000000-0005-0000-0000-00002D6C0000}"/>
    <cellStyle name="40% - Accent6 3 3 2 2 2 3" xfId="13701" xr:uid="{00000000-0005-0000-0000-00002E6C0000}"/>
    <cellStyle name="40% - Accent6 3 3 2 2 2 3 2" xfId="13702" xr:uid="{00000000-0005-0000-0000-00002F6C0000}"/>
    <cellStyle name="40% - Accent6 3 3 2 2 2 3 3" xfId="13703" xr:uid="{00000000-0005-0000-0000-0000306C0000}"/>
    <cellStyle name="40% - Accent6 3 3 2 2 2 4" xfId="13704" xr:uid="{00000000-0005-0000-0000-0000316C0000}"/>
    <cellStyle name="40% - Accent6 3 3 2 2 2 5" xfId="13705" xr:uid="{00000000-0005-0000-0000-0000326C0000}"/>
    <cellStyle name="40% - Accent6 3 3 2 2 3" xfId="13706" xr:uid="{00000000-0005-0000-0000-0000336C0000}"/>
    <cellStyle name="40% - Accent6 3 3 2 2 3 2" xfId="13707" xr:uid="{00000000-0005-0000-0000-0000346C0000}"/>
    <cellStyle name="40% - Accent6 3 3 2 2 3 2 2" xfId="13708" xr:uid="{00000000-0005-0000-0000-0000356C0000}"/>
    <cellStyle name="40% - Accent6 3 3 2 2 3 2 3" xfId="13709" xr:uid="{00000000-0005-0000-0000-0000366C0000}"/>
    <cellStyle name="40% - Accent6 3 3 2 2 3 3" xfId="13710" xr:uid="{00000000-0005-0000-0000-0000376C0000}"/>
    <cellStyle name="40% - Accent6 3 3 2 2 3 4" xfId="13711" xr:uid="{00000000-0005-0000-0000-0000386C0000}"/>
    <cellStyle name="40% - Accent6 3 3 2 2 4" xfId="13712" xr:uid="{00000000-0005-0000-0000-0000396C0000}"/>
    <cellStyle name="40% - Accent6 3 3 2 2 4 2" xfId="13713" xr:uid="{00000000-0005-0000-0000-00003A6C0000}"/>
    <cellStyle name="40% - Accent6 3 3 2 2 4 3" xfId="13714" xr:uid="{00000000-0005-0000-0000-00003B6C0000}"/>
    <cellStyle name="40% - Accent6 3 3 2 2 5" xfId="13715" xr:uid="{00000000-0005-0000-0000-00003C6C0000}"/>
    <cellStyle name="40% - Accent6 3 3 2 2 6" xfId="13716" xr:uid="{00000000-0005-0000-0000-00003D6C0000}"/>
    <cellStyle name="40% - Accent6 3 3 2 3" xfId="13717" xr:uid="{00000000-0005-0000-0000-00003E6C0000}"/>
    <cellStyle name="40% - Accent6 3 3 2 3 2" xfId="13718" xr:uid="{00000000-0005-0000-0000-00003F6C0000}"/>
    <cellStyle name="40% - Accent6 3 3 2 3 2 2" xfId="13719" xr:uid="{00000000-0005-0000-0000-0000406C0000}"/>
    <cellStyle name="40% - Accent6 3 3 2 3 2 2 2" xfId="13720" xr:uid="{00000000-0005-0000-0000-0000416C0000}"/>
    <cellStyle name="40% - Accent6 3 3 2 3 2 2 3" xfId="13721" xr:uid="{00000000-0005-0000-0000-0000426C0000}"/>
    <cellStyle name="40% - Accent6 3 3 2 3 2 3" xfId="13722" xr:uid="{00000000-0005-0000-0000-0000436C0000}"/>
    <cellStyle name="40% - Accent6 3 3 2 3 2 4" xfId="13723" xr:uid="{00000000-0005-0000-0000-0000446C0000}"/>
    <cellStyle name="40% - Accent6 3 3 2 3 3" xfId="13724" xr:uid="{00000000-0005-0000-0000-0000456C0000}"/>
    <cellStyle name="40% - Accent6 3 3 2 3 3 2" xfId="13725" xr:uid="{00000000-0005-0000-0000-0000466C0000}"/>
    <cellStyle name="40% - Accent6 3 3 2 3 3 3" xfId="13726" xr:uid="{00000000-0005-0000-0000-0000476C0000}"/>
    <cellStyle name="40% - Accent6 3 3 2 3 4" xfId="13727" xr:uid="{00000000-0005-0000-0000-0000486C0000}"/>
    <cellStyle name="40% - Accent6 3 3 2 3 5" xfId="13728" xr:uid="{00000000-0005-0000-0000-0000496C0000}"/>
    <cellStyle name="40% - Accent6 3 3 2 4" xfId="13729" xr:uid="{00000000-0005-0000-0000-00004A6C0000}"/>
    <cellStyle name="40% - Accent6 3 3 2 4 2" xfId="13730" xr:uid="{00000000-0005-0000-0000-00004B6C0000}"/>
    <cellStyle name="40% - Accent6 3 3 2 4 2 2" xfId="13731" xr:uid="{00000000-0005-0000-0000-00004C6C0000}"/>
    <cellStyle name="40% - Accent6 3 3 2 4 2 3" xfId="13732" xr:uid="{00000000-0005-0000-0000-00004D6C0000}"/>
    <cellStyle name="40% - Accent6 3 3 2 4 3" xfId="13733" xr:uid="{00000000-0005-0000-0000-00004E6C0000}"/>
    <cellStyle name="40% - Accent6 3 3 2 4 4" xfId="13734" xr:uid="{00000000-0005-0000-0000-00004F6C0000}"/>
    <cellStyle name="40% - Accent6 3 3 2 5" xfId="13735" xr:uid="{00000000-0005-0000-0000-0000506C0000}"/>
    <cellStyle name="40% - Accent6 3 3 2 5 2" xfId="13736" xr:uid="{00000000-0005-0000-0000-0000516C0000}"/>
    <cellStyle name="40% - Accent6 3 3 2 5 3" xfId="13737" xr:uid="{00000000-0005-0000-0000-0000526C0000}"/>
    <cellStyle name="40% - Accent6 3 3 2 6" xfId="13738" xr:uid="{00000000-0005-0000-0000-0000536C0000}"/>
    <cellStyle name="40% - Accent6 3 3 2 7" xfId="13739" xr:uid="{00000000-0005-0000-0000-0000546C0000}"/>
    <cellStyle name="40% - Accent6 3 3 3" xfId="13740" xr:uid="{00000000-0005-0000-0000-0000556C0000}"/>
    <cellStyle name="40% - Accent6 3 3 3 2" xfId="13741" xr:uid="{00000000-0005-0000-0000-0000566C0000}"/>
    <cellStyle name="40% - Accent6 3 3 3 2 2" xfId="13742" xr:uid="{00000000-0005-0000-0000-0000576C0000}"/>
    <cellStyle name="40% - Accent6 3 3 3 2 2 2" xfId="13743" xr:uid="{00000000-0005-0000-0000-0000586C0000}"/>
    <cellStyle name="40% - Accent6 3 3 3 2 2 2 2" xfId="13744" xr:uid="{00000000-0005-0000-0000-0000596C0000}"/>
    <cellStyle name="40% - Accent6 3 3 3 2 2 2 3" xfId="13745" xr:uid="{00000000-0005-0000-0000-00005A6C0000}"/>
    <cellStyle name="40% - Accent6 3 3 3 2 2 3" xfId="13746" xr:uid="{00000000-0005-0000-0000-00005B6C0000}"/>
    <cellStyle name="40% - Accent6 3 3 3 2 2 4" xfId="13747" xr:uid="{00000000-0005-0000-0000-00005C6C0000}"/>
    <cellStyle name="40% - Accent6 3 3 3 2 3" xfId="13748" xr:uid="{00000000-0005-0000-0000-00005D6C0000}"/>
    <cellStyle name="40% - Accent6 3 3 3 2 3 2" xfId="13749" xr:uid="{00000000-0005-0000-0000-00005E6C0000}"/>
    <cellStyle name="40% - Accent6 3 3 3 2 3 3" xfId="13750" xr:uid="{00000000-0005-0000-0000-00005F6C0000}"/>
    <cellStyle name="40% - Accent6 3 3 3 2 4" xfId="13751" xr:uid="{00000000-0005-0000-0000-0000606C0000}"/>
    <cellStyle name="40% - Accent6 3 3 3 2 5" xfId="13752" xr:uid="{00000000-0005-0000-0000-0000616C0000}"/>
    <cellStyle name="40% - Accent6 3 3 3 3" xfId="13753" xr:uid="{00000000-0005-0000-0000-0000626C0000}"/>
    <cellStyle name="40% - Accent6 3 3 3 3 2" xfId="13754" xr:uid="{00000000-0005-0000-0000-0000636C0000}"/>
    <cellStyle name="40% - Accent6 3 3 3 3 2 2" xfId="13755" xr:uid="{00000000-0005-0000-0000-0000646C0000}"/>
    <cellStyle name="40% - Accent6 3 3 3 3 2 3" xfId="13756" xr:uid="{00000000-0005-0000-0000-0000656C0000}"/>
    <cellStyle name="40% - Accent6 3 3 3 3 3" xfId="13757" xr:uid="{00000000-0005-0000-0000-0000666C0000}"/>
    <cellStyle name="40% - Accent6 3 3 3 3 4" xfId="13758" xr:uid="{00000000-0005-0000-0000-0000676C0000}"/>
    <cellStyle name="40% - Accent6 3 3 3 4" xfId="13759" xr:uid="{00000000-0005-0000-0000-0000686C0000}"/>
    <cellStyle name="40% - Accent6 3 3 3 4 2" xfId="13760" xr:uid="{00000000-0005-0000-0000-0000696C0000}"/>
    <cellStyle name="40% - Accent6 3 3 3 4 3" xfId="13761" xr:uid="{00000000-0005-0000-0000-00006A6C0000}"/>
    <cellStyle name="40% - Accent6 3 3 3 5" xfId="13762" xr:uid="{00000000-0005-0000-0000-00006B6C0000}"/>
    <cellStyle name="40% - Accent6 3 3 3 6" xfId="13763" xr:uid="{00000000-0005-0000-0000-00006C6C0000}"/>
    <cellStyle name="40% - Accent6 3 3 4" xfId="13764" xr:uid="{00000000-0005-0000-0000-00006D6C0000}"/>
    <cellStyle name="40% - Accent6 3 3 4 2" xfId="13765" xr:uid="{00000000-0005-0000-0000-00006E6C0000}"/>
    <cellStyle name="40% - Accent6 3 3 4 2 2" xfId="13766" xr:uid="{00000000-0005-0000-0000-00006F6C0000}"/>
    <cellStyle name="40% - Accent6 3 3 4 2 2 2" xfId="13767" xr:uid="{00000000-0005-0000-0000-0000706C0000}"/>
    <cellStyle name="40% - Accent6 3 3 4 2 2 3" xfId="13768" xr:uid="{00000000-0005-0000-0000-0000716C0000}"/>
    <cellStyle name="40% - Accent6 3 3 4 2 3" xfId="13769" xr:uid="{00000000-0005-0000-0000-0000726C0000}"/>
    <cellStyle name="40% - Accent6 3 3 4 2 4" xfId="13770" xr:uid="{00000000-0005-0000-0000-0000736C0000}"/>
    <cellStyle name="40% - Accent6 3 3 4 3" xfId="13771" xr:uid="{00000000-0005-0000-0000-0000746C0000}"/>
    <cellStyle name="40% - Accent6 3 3 4 3 2" xfId="13772" xr:uid="{00000000-0005-0000-0000-0000756C0000}"/>
    <cellStyle name="40% - Accent6 3 3 4 3 3" xfId="13773" xr:uid="{00000000-0005-0000-0000-0000766C0000}"/>
    <cellStyle name="40% - Accent6 3 3 4 4" xfId="13774" xr:uid="{00000000-0005-0000-0000-0000776C0000}"/>
    <cellStyle name="40% - Accent6 3 3 4 5" xfId="13775" xr:uid="{00000000-0005-0000-0000-0000786C0000}"/>
    <cellStyle name="40% - Accent6 3 3 5" xfId="13776" xr:uid="{00000000-0005-0000-0000-0000796C0000}"/>
    <cellStyle name="40% - Accent6 3 3 5 2" xfId="13777" xr:uid="{00000000-0005-0000-0000-00007A6C0000}"/>
    <cellStyle name="40% - Accent6 3 3 5 2 2" xfId="13778" xr:uid="{00000000-0005-0000-0000-00007B6C0000}"/>
    <cellStyle name="40% - Accent6 3 3 5 2 3" xfId="13779" xr:uid="{00000000-0005-0000-0000-00007C6C0000}"/>
    <cellStyle name="40% - Accent6 3 3 5 3" xfId="13780" xr:uid="{00000000-0005-0000-0000-00007D6C0000}"/>
    <cellStyle name="40% - Accent6 3 3 5 4" xfId="13781" xr:uid="{00000000-0005-0000-0000-00007E6C0000}"/>
    <cellStyle name="40% - Accent6 3 3 6" xfId="13782" xr:uid="{00000000-0005-0000-0000-00007F6C0000}"/>
    <cellStyle name="40% - Accent6 3 3 6 2" xfId="13783" xr:uid="{00000000-0005-0000-0000-0000806C0000}"/>
    <cellStyle name="40% - Accent6 3 3 6 3" xfId="13784" xr:uid="{00000000-0005-0000-0000-0000816C0000}"/>
    <cellStyle name="40% - Accent6 3 3 7" xfId="13785" xr:uid="{00000000-0005-0000-0000-0000826C0000}"/>
    <cellStyle name="40% - Accent6 3 3 8" xfId="13786" xr:uid="{00000000-0005-0000-0000-0000836C0000}"/>
    <cellStyle name="40% - Accent6 3 4" xfId="13787" xr:uid="{00000000-0005-0000-0000-0000846C0000}"/>
    <cellStyle name="40% - Accent6 3 4 2" xfId="13788" xr:uid="{00000000-0005-0000-0000-0000856C0000}"/>
    <cellStyle name="40% - Accent6 3 4 2 2" xfId="13789" xr:uid="{00000000-0005-0000-0000-0000866C0000}"/>
    <cellStyle name="40% - Accent6 3 4 2 2 2" xfId="13790" xr:uid="{00000000-0005-0000-0000-0000876C0000}"/>
    <cellStyle name="40% - Accent6 3 4 2 2 2 2" xfId="13791" xr:uid="{00000000-0005-0000-0000-0000886C0000}"/>
    <cellStyle name="40% - Accent6 3 4 2 2 2 2 2" xfId="13792" xr:uid="{00000000-0005-0000-0000-0000896C0000}"/>
    <cellStyle name="40% - Accent6 3 4 2 2 2 2 3" xfId="13793" xr:uid="{00000000-0005-0000-0000-00008A6C0000}"/>
    <cellStyle name="40% - Accent6 3 4 2 2 2 3" xfId="13794" xr:uid="{00000000-0005-0000-0000-00008B6C0000}"/>
    <cellStyle name="40% - Accent6 3 4 2 2 2 4" xfId="13795" xr:uid="{00000000-0005-0000-0000-00008C6C0000}"/>
    <cellStyle name="40% - Accent6 3 4 2 2 3" xfId="13796" xr:uid="{00000000-0005-0000-0000-00008D6C0000}"/>
    <cellStyle name="40% - Accent6 3 4 2 2 3 2" xfId="13797" xr:uid="{00000000-0005-0000-0000-00008E6C0000}"/>
    <cellStyle name="40% - Accent6 3 4 2 2 3 3" xfId="13798" xr:uid="{00000000-0005-0000-0000-00008F6C0000}"/>
    <cellStyle name="40% - Accent6 3 4 2 2 4" xfId="13799" xr:uid="{00000000-0005-0000-0000-0000906C0000}"/>
    <cellStyle name="40% - Accent6 3 4 2 2 5" xfId="13800" xr:uid="{00000000-0005-0000-0000-0000916C0000}"/>
    <cellStyle name="40% - Accent6 3 4 2 3" xfId="13801" xr:uid="{00000000-0005-0000-0000-0000926C0000}"/>
    <cellStyle name="40% - Accent6 3 4 2 3 2" xfId="13802" xr:uid="{00000000-0005-0000-0000-0000936C0000}"/>
    <cellStyle name="40% - Accent6 3 4 2 3 2 2" xfId="13803" xr:uid="{00000000-0005-0000-0000-0000946C0000}"/>
    <cellStyle name="40% - Accent6 3 4 2 3 2 3" xfId="13804" xr:uid="{00000000-0005-0000-0000-0000956C0000}"/>
    <cellStyle name="40% - Accent6 3 4 2 3 3" xfId="13805" xr:uid="{00000000-0005-0000-0000-0000966C0000}"/>
    <cellStyle name="40% - Accent6 3 4 2 3 4" xfId="13806" xr:uid="{00000000-0005-0000-0000-0000976C0000}"/>
    <cellStyle name="40% - Accent6 3 4 2 4" xfId="13807" xr:uid="{00000000-0005-0000-0000-0000986C0000}"/>
    <cellStyle name="40% - Accent6 3 4 2 4 2" xfId="13808" xr:uid="{00000000-0005-0000-0000-0000996C0000}"/>
    <cellStyle name="40% - Accent6 3 4 2 4 3" xfId="13809" xr:uid="{00000000-0005-0000-0000-00009A6C0000}"/>
    <cellStyle name="40% - Accent6 3 4 2 5" xfId="13810" xr:uid="{00000000-0005-0000-0000-00009B6C0000}"/>
    <cellStyle name="40% - Accent6 3 4 2 6" xfId="13811" xr:uid="{00000000-0005-0000-0000-00009C6C0000}"/>
    <cellStyle name="40% - Accent6 3 4 3" xfId="13812" xr:uid="{00000000-0005-0000-0000-00009D6C0000}"/>
    <cellStyle name="40% - Accent6 3 4 3 2" xfId="13813" xr:uid="{00000000-0005-0000-0000-00009E6C0000}"/>
    <cellStyle name="40% - Accent6 3 4 3 2 2" xfId="13814" xr:uid="{00000000-0005-0000-0000-00009F6C0000}"/>
    <cellStyle name="40% - Accent6 3 4 3 2 2 2" xfId="13815" xr:uid="{00000000-0005-0000-0000-0000A06C0000}"/>
    <cellStyle name="40% - Accent6 3 4 3 2 2 3" xfId="13816" xr:uid="{00000000-0005-0000-0000-0000A16C0000}"/>
    <cellStyle name="40% - Accent6 3 4 3 2 3" xfId="13817" xr:uid="{00000000-0005-0000-0000-0000A26C0000}"/>
    <cellStyle name="40% - Accent6 3 4 3 2 4" xfId="13818" xr:uid="{00000000-0005-0000-0000-0000A36C0000}"/>
    <cellStyle name="40% - Accent6 3 4 3 3" xfId="13819" xr:uid="{00000000-0005-0000-0000-0000A46C0000}"/>
    <cellStyle name="40% - Accent6 3 4 3 3 2" xfId="13820" xr:uid="{00000000-0005-0000-0000-0000A56C0000}"/>
    <cellStyle name="40% - Accent6 3 4 3 3 3" xfId="13821" xr:uid="{00000000-0005-0000-0000-0000A66C0000}"/>
    <cellStyle name="40% - Accent6 3 4 3 4" xfId="13822" xr:uid="{00000000-0005-0000-0000-0000A76C0000}"/>
    <cellStyle name="40% - Accent6 3 4 3 5" xfId="13823" xr:uid="{00000000-0005-0000-0000-0000A86C0000}"/>
    <cellStyle name="40% - Accent6 3 4 4" xfId="13824" xr:uid="{00000000-0005-0000-0000-0000A96C0000}"/>
    <cellStyle name="40% - Accent6 3 4 4 2" xfId="13825" xr:uid="{00000000-0005-0000-0000-0000AA6C0000}"/>
    <cellStyle name="40% - Accent6 3 4 4 2 2" xfId="13826" xr:uid="{00000000-0005-0000-0000-0000AB6C0000}"/>
    <cellStyle name="40% - Accent6 3 4 4 2 3" xfId="13827" xr:uid="{00000000-0005-0000-0000-0000AC6C0000}"/>
    <cellStyle name="40% - Accent6 3 4 4 3" xfId="13828" xr:uid="{00000000-0005-0000-0000-0000AD6C0000}"/>
    <cellStyle name="40% - Accent6 3 4 4 4" xfId="13829" xr:uid="{00000000-0005-0000-0000-0000AE6C0000}"/>
    <cellStyle name="40% - Accent6 3 4 5" xfId="13830" xr:uid="{00000000-0005-0000-0000-0000AF6C0000}"/>
    <cellStyle name="40% - Accent6 3 4 5 2" xfId="13831" xr:uid="{00000000-0005-0000-0000-0000B06C0000}"/>
    <cellStyle name="40% - Accent6 3 4 5 3" xfId="13832" xr:uid="{00000000-0005-0000-0000-0000B16C0000}"/>
    <cellStyle name="40% - Accent6 3 4 6" xfId="13833" xr:uid="{00000000-0005-0000-0000-0000B26C0000}"/>
    <cellStyle name="40% - Accent6 3 4 7" xfId="13834" xr:uid="{00000000-0005-0000-0000-0000B36C0000}"/>
    <cellStyle name="40% - Accent6 3 5" xfId="13835" xr:uid="{00000000-0005-0000-0000-0000B46C0000}"/>
    <cellStyle name="40% - Accent6 3 5 2" xfId="13836" xr:uid="{00000000-0005-0000-0000-0000B56C0000}"/>
    <cellStyle name="40% - Accent6 3 5 2 2" xfId="13837" xr:uid="{00000000-0005-0000-0000-0000B66C0000}"/>
    <cellStyle name="40% - Accent6 3 5 2 2 2" xfId="13838" xr:uid="{00000000-0005-0000-0000-0000B76C0000}"/>
    <cellStyle name="40% - Accent6 3 5 2 2 2 2" xfId="13839" xr:uid="{00000000-0005-0000-0000-0000B86C0000}"/>
    <cellStyle name="40% - Accent6 3 5 2 2 2 3" xfId="13840" xr:uid="{00000000-0005-0000-0000-0000B96C0000}"/>
    <cellStyle name="40% - Accent6 3 5 2 2 3" xfId="13841" xr:uid="{00000000-0005-0000-0000-0000BA6C0000}"/>
    <cellStyle name="40% - Accent6 3 5 2 2 4" xfId="13842" xr:uid="{00000000-0005-0000-0000-0000BB6C0000}"/>
    <cellStyle name="40% - Accent6 3 5 2 3" xfId="13843" xr:uid="{00000000-0005-0000-0000-0000BC6C0000}"/>
    <cellStyle name="40% - Accent6 3 5 2 3 2" xfId="13844" xr:uid="{00000000-0005-0000-0000-0000BD6C0000}"/>
    <cellStyle name="40% - Accent6 3 5 2 3 3" xfId="13845" xr:uid="{00000000-0005-0000-0000-0000BE6C0000}"/>
    <cellStyle name="40% - Accent6 3 5 2 4" xfId="13846" xr:uid="{00000000-0005-0000-0000-0000BF6C0000}"/>
    <cellStyle name="40% - Accent6 3 5 2 5" xfId="13847" xr:uid="{00000000-0005-0000-0000-0000C06C0000}"/>
    <cellStyle name="40% - Accent6 3 5 3" xfId="13848" xr:uid="{00000000-0005-0000-0000-0000C16C0000}"/>
    <cellStyle name="40% - Accent6 3 5 3 2" xfId="13849" xr:uid="{00000000-0005-0000-0000-0000C26C0000}"/>
    <cellStyle name="40% - Accent6 3 5 3 2 2" xfId="13850" xr:uid="{00000000-0005-0000-0000-0000C36C0000}"/>
    <cellStyle name="40% - Accent6 3 5 3 2 3" xfId="13851" xr:uid="{00000000-0005-0000-0000-0000C46C0000}"/>
    <cellStyle name="40% - Accent6 3 5 3 3" xfId="13852" xr:uid="{00000000-0005-0000-0000-0000C56C0000}"/>
    <cellStyle name="40% - Accent6 3 5 3 4" xfId="13853" xr:uid="{00000000-0005-0000-0000-0000C66C0000}"/>
    <cellStyle name="40% - Accent6 3 5 4" xfId="13854" xr:uid="{00000000-0005-0000-0000-0000C76C0000}"/>
    <cellStyle name="40% - Accent6 3 5 4 2" xfId="13855" xr:uid="{00000000-0005-0000-0000-0000C86C0000}"/>
    <cellStyle name="40% - Accent6 3 5 4 3" xfId="13856" xr:uid="{00000000-0005-0000-0000-0000C96C0000}"/>
    <cellStyle name="40% - Accent6 3 5 5" xfId="13857" xr:uid="{00000000-0005-0000-0000-0000CA6C0000}"/>
    <cellStyle name="40% - Accent6 3 5 6" xfId="13858" xr:uid="{00000000-0005-0000-0000-0000CB6C0000}"/>
    <cellStyle name="40% - Accent6 3 6" xfId="13859" xr:uid="{00000000-0005-0000-0000-0000CC6C0000}"/>
    <cellStyle name="40% - Accent6 3 6 2" xfId="13860" xr:uid="{00000000-0005-0000-0000-0000CD6C0000}"/>
    <cellStyle name="40% - Accent6 3 6 2 2" xfId="13861" xr:uid="{00000000-0005-0000-0000-0000CE6C0000}"/>
    <cellStyle name="40% - Accent6 3 6 2 2 2" xfId="13862" xr:uid="{00000000-0005-0000-0000-0000CF6C0000}"/>
    <cellStyle name="40% - Accent6 3 6 2 2 2 2" xfId="13863" xr:uid="{00000000-0005-0000-0000-0000D06C0000}"/>
    <cellStyle name="40% - Accent6 3 6 2 2 2 3" xfId="13864" xr:uid="{00000000-0005-0000-0000-0000D16C0000}"/>
    <cellStyle name="40% - Accent6 3 6 2 2 3" xfId="13865" xr:uid="{00000000-0005-0000-0000-0000D26C0000}"/>
    <cellStyle name="40% - Accent6 3 6 2 2 4" xfId="13866" xr:uid="{00000000-0005-0000-0000-0000D36C0000}"/>
    <cellStyle name="40% - Accent6 3 6 2 3" xfId="13867" xr:uid="{00000000-0005-0000-0000-0000D46C0000}"/>
    <cellStyle name="40% - Accent6 3 6 2 3 2" xfId="13868" xr:uid="{00000000-0005-0000-0000-0000D56C0000}"/>
    <cellStyle name="40% - Accent6 3 6 2 3 3" xfId="13869" xr:uid="{00000000-0005-0000-0000-0000D66C0000}"/>
    <cellStyle name="40% - Accent6 3 6 2 4" xfId="13870" xr:uid="{00000000-0005-0000-0000-0000D76C0000}"/>
    <cellStyle name="40% - Accent6 3 6 2 5" xfId="13871" xr:uid="{00000000-0005-0000-0000-0000D86C0000}"/>
    <cellStyle name="40% - Accent6 3 6 3" xfId="13872" xr:uid="{00000000-0005-0000-0000-0000D96C0000}"/>
    <cellStyle name="40% - Accent6 3 6 3 2" xfId="13873" xr:uid="{00000000-0005-0000-0000-0000DA6C0000}"/>
    <cellStyle name="40% - Accent6 3 6 3 2 2" xfId="13874" xr:uid="{00000000-0005-0000-0000-0000DB6C0000}"/>
    <cellStyle name="40% - Accent6 3 6 3 2 3" xfId="13875" xr:uid="{00000000-0005-0000-0000-0000DC6C0000}"/>
    <cellStyle name="40% - Accent6 3 6 3 3" xfId="13876" xr:uid="{00000000-0005-0000-0000-0000DD6C0000}"/>
    <cellStyle name="40% - Accent6 3 6 3 4" xfId="13877" xr:uid="{00000000-0005-0000-0000-0000DE6C0000}"/>
    <cellStyle name="40% - Accent6 3 6 4" xfId="13878" xr:uid="{00000000-0005-0000-0000-0000DF6C0000}"/>
    <cellStyle name="40% - Accent6 3 6 4 2" xfId="13879" xr:uid="{00000000-0005-0000-0000-0000E06C0000}"/>
    <cellStyle name="40% - Accent6 3 6 4 3" xfId="13880" xr:uid="{00000000-0005-0000-0000-0000E16C0000}"/>
    <cellStyle name="40% - Accent6 3 6 5" xfId="13881" xr:uid="{00000000-0005-0000-0000-0000E26C0000}"/>
    <cellStyle name="40% - Accent6 3 6 6" xfId="13882" xr:uid="{00000000-0005-0000-0000-0000E36C0000}"/>
    <cellStyle name="40% - Accent6 3 7" xfId="13883" xr:uid="{00000000-0005-0000-0000-0000E46C0000}"/>
    <cellStyle name="40% - Accent6 3 7 2" xfId="13884" xr:uid="{00000000-0005-0000-0000-0000E56C0000}"/>
    <cellStyle name="40% - Accent6 3 7 2 2" xfId="13885" xr:uid="{00000000-0005-0000-0000-0000E66C0000}"/>
    <cellStyle name="40% - Accent6 3 7 2 2 2" xfId="13886" xr:uid="{00000000-0005-0000-0000-0000E76C0000}"/>
    <cellStyle name="40% - Accent6 3 7 2 2 3" xfId="13887" xr:uid="{00000000-0005-0000-0000-0000E86C0000}"/>
    <cellStyle name="40% - Accent6 3 7 2 3" xfId="13888" xr:uid="{00000000-0005-0000-0000-0000E96C0000}"/>
    <cellStyle name="40% - Accent6 3 7 2 4" xfId="13889" xr:uid="{00000000-0005-0000-0000-0000EA6C0000}"/>
    <cellStyle name="40% - Accent6 3 7 3" xfId="13890" xr:uid="{00000000-0005-0000-0000-0000EB6C0000}"/>
    <cellStyle name="40% - Accent6 3 7 3 2" xfId="13891" xr:uid="{00000000-0005-0000-0000-0000EC6C0000}"/>
    <cellStyle name="40% - Accent6 3 7 3 3" xfId="13892" xr:uid="{00000000-0005-0000-0000-0000ED6C0000}"/>
    <cellStyle name="40% - Accent6 3 7 4" xfId="13893" xr:uid="{00000000-0005-0000-0000-0000EE6C0000}"/>
    <cellStyle name="40% - Accent6 3 7 4 2" xfId="13894" xr:uid="{00000000-0005-0000-0000-0000EF6C0000}"/>
    <cellStyle name="40% - Accent6 3 7 4 3" xfId="13895" xr:uid="{00000000-0005-0000-0000-0000F06C0000}"/>
    <cellStyle name="40% - Accent6 3 7 5" xfId="13896" xr:uid="{00000000-0005-0000-0000-0000F16C0000}"/>
    <cellStyle name="40% - Accent6 3 7 6" xfId="13897" xr:uid="{00000000-0005-0000-0000-0000F26C0000}"/>
    <cellStyle name="40% - Accent6 3 8" xfId="13898" xr:uid="{00000000-0005-0000-0000-0000F36C0000}"/>
    <cellStyle name="40% - Accent6 3 8 2" xfId="13899" xr:uid="{00000000-0005-0000-0000-0000F46C0000}"/>
    <cellStyle name="40% - Accent6 3 8 2 2" xfId="13900" xr:uid="{00000000-0005-0000-0000-0000F56C0000}"/>
    <cellStyle name="40% - Accent6 3 8 2 2 2" xfId="13901" xr:uid="{00000000-0005-0000-0000-0000F66C0000}"/>
    <cellStyle name="40% - Accent6 3 8 2 2 3" xfId="13902" xr:uid="{00000000-0005-0000-0000-0000F76C0000}"/>
    <cellStyle name="40% - Accent6 3 8 2 3" xfId="13903" xr:uid="{00000000-0005-0000-0000-0000F86C0000}"/>
    <cellStyle name="40% - Accent6 3 8 2 4" xfId="13904" xr:uid="{00000000-0005-0000-0000-0000F96C0000}"/>
    <cellStyle name="40% - Accent6 3 8 3" xfId="13905" xr:uid="{00000000-0005-0000-0000-0000FA6C0000}"/>
    <cellStyle name="40% - Accent6 3 8 3 2" xfId="13906" xr:uid="{00000000-0005-0000-0000-0000FB6C0000}"/>
    <cellStyle name="40% - Accent6 3 8 3 3" xfId="13907" xr:uid="{00000000-0005-0000-0000-0000FC6C0000}"/>
    <cellStyle name="40% - Accent6 3 8 4" xfId="13908" xr:uid="{00000000-0005-0000-0000-0000FD6C0000}"/>
    <cellStyle name="40% - Accent6 3 8 5" xfId="13909" xr:uid="{00000000-0005-0000-0000-0000FE6C0000}"/>
    <cellStyle name="40% - Accent6 3 9" xfId="13910" xr:uid="{00000000-0005-0000-0000-0000FF6C0000}"/>
    <cellStyle name="40% - Accent6 3 9 2" xfId="13911" xr:uid="{00000000-0005-0000-0000-0000006D0000}"/>
    <cellStyle name="40% - Accent6 3 9 2 2" xfId="13912" xr:uid="{00000000-0005-0000-0000-0000016D0000}"/>
    <cellStyle name="40% - Accent6 3 9 2 2 2" xfId="44924" xr:uid="{00000000-0005-0000-0000-0000026D0000}"/>
    <cellStyle name="40% - Accent6 3 9 2 2 2 2" xfId="44925" xr:uid="{00000000-0005-0000-0000-0000036D0000}"/>
    <cellStyle name="40% - Accent6 3 9 2 2 2 3" xfId="44926" xr:uid="{00000000-0005-0000-0000-0000046D0000}"/>
    <cellStyle name="40% - Accent6 3 9 2 2 2 4" xfId="44927" xr:uid="{00000000-0005-0000-0000-0000056D0000}"/>
    <cellStyle name="40% - Accent6 3 9 2 2 2 5" xfId="44928" xr:uid="{00000000-0005-0000-0000-0000066D0000}"/>
    <cellStyle name="40% - Accent6 3 9 2 2 2 6" xfId="44929" xr:uid="{00000000-0005-0000-0000-0000076D0000}"/>
    <cellStyle name="40% - Accent6 3 9 2 2 3" xfId="44930" xr:uid="{00000000-0005-0000-0000-0000086D0000}"/>
    <cellStyle name="40% - Accent6 3 9 2 2 4" xfId="44931" xr:uid="{00000000-0005-0000-0000-0000096D0000}"/>
    <cellStyle name="40% - Accent6 3 9 2 2 5" xfId="44932" xr:uid="{00000000-0005-0000-0000-00000A6D0000}"/>
    <cellStyle name="40% - Accent6 3 9 2 2 6" xfId="44933" xr:uid="{00000000-0005-0000-0000-00000B6D0000}"/>
    <cellStyle name="40% - Accent6 3 9 2 3" xfId="13913" xr:uid="{00000000-0005-0000-0000-00000C6D0000}"/>
    <cellStyle name="40% - Accent6 3 9 2 4" xfId="44934" xr:uid="{00000000-0005-0000-0000-00000D6D0000}"/>
    <cellStyle name="40% - Accent6 3 9 2 5" xfId="44935" xr:uid="{00000000-0005-0000-0000-00000E6D0000}"/>
    <cellStyle name="40% - Accent6 3 9 2 6" xfId="44936" xr:uid="{00000000-0005-0000-0000-00000F6D0000}"/>
    <cellStyle name="40% - Accent6 3 9 2 7" xfId="44937" xr:uid="{00000000-0005-0000-0000-0000106D0000}"/>
    <cellStyle name="40% - Accent6 3 9 2 8" xfId="44938" xr:uid="{00000000-0005-0000-0000-0000116D0000}"/>
    <cellStyle name="40% - Accent6 3 9 3" xfId="13914" xr:uid="{00000000-0005-0000-0000-0000126D0000}"/>
    <cellStyle name="40% - Accent6 3 9 4" xfId="13915" xr:uid="{00000000-0005-0000-0000-0000136D0000}"/>
    <cellStyle name="40% - Accent6 3 9 4 2" xfId="44939" xr:uid="{00000000-0005-0000-0000-0000146D0000}"/>
    <cellStyle name="40% - Accent6 3 9 4 2 2" xfId="44940" xr:uid="{00000000-0005-0000-0000-0000156D0000}"/>
    <cellStyle name="40% - Accent6 3 9 4 2 3" xfId="44941" xr:uid="{00000000-0005-0000-0000-0000166D0000}"/>
    <cellStyle name="40% - Accent6 3 9 4 2 4" xfId="44942" xr:uid="{00000000-0005-0000-0000-0000176D0000}"/>
    <cellStyle name="40% - Accent6 3 9 4 2 5" xfId="44943" xr:uid="{00000000-0005-0000-0000-0000186D0000}"/>
    <cellStyle name="40% - Accent6 3 9 4 2 6" xfId="44944" xr:uid="{00000000-0005-0000-0000-0000196D0000}"/>
    <cellStyle name="40% - Accent6 3 9 4 3" xfId="44945" xr:uid="{00000000-0005-0000-0000-00001A6D0000}"/>
    <cellStyle name="40% - Accent6 3 9 4 4" xfId="44946" xr:uid="{00000000-0005-0000-0000-00001B6D0000}"/>
    <cellStyle name="40% - Accent6 3 9 4 5" xfId="44947" xr:uid="{00000000-0005-0000-0000-00001C6D0000}"/>
    <cellStyle name="40% - Accent6 3 9 4 6" xfId="44948" xr:uid="{00000000-0005-0000-0000-00001D6D0000}"/>
    <cellStyle name="40% - Accent6 3 9 5" xfId="44949" xr:uid="{00000000-0005-0000-0000-00001E6D0000}"/>
    <cellStyle name="40% - Accent6 3 9 6" xfId="44950" xr:uid="{00000000-0005-0000-0000-00001F6D0000}"/>
    <cellStyle name="40% - Accent6 3 9 7" xfId="44951" xr:uid="{00000000-0005-0000-0000-0000206D0000}"/>
    <cellStyle name="40% - Accent6 3 9 8" xfId="44952" xr:uid="{00000000-0005-0000-0000-0000216D0000}"/>
    <cellStyle name="40% - Accent6 3 9 9" xfId="44953" xr:uid="{00000000-0005-0000-0000-0000226D0000}"/>
    <cellStyle name="40% - Accent6 30" xfId="30020" xr:uid="{00000000-0005-0000-0000-0000236D0000}"/>
    <cellStyle name="40% - Accent6 30 2" xfId="30021" xr:uid="{00000000-0005-0000-0000-0000246D0000}"/>
    <cellStyle name="40% - Accent6 31" xfId="30022" xr:uid="{00000000-0005-0000-0000-0000256D0000}"/>
    <cellStyle name="40% - Accent6 31 2" xfId="30023" xr:uid="{00000000-0005-0000-0000-0000266D0000}"/>
    <cellStyle name="40% - Accent6 32" xfId="30024" xr:uid="{00000000-0005-0000-0000-0000276D0000}"/>
    <cellStyle name="40% - Accent6 32 2" xfId="30025" xr:uid="{00000000-0005-0000-0000-0000286D0000}"/>
    <cellStyle name="40% - Accent6 33" xfId="30026" xr:uid="{00000000-0005-0000-0000-0000296D0000}"/>
    <cellStyle name="40% - Accent6 33 2" xfId="30027" xr:uid="{00000000-0005-0000-0000-00002A6D0000}"/>
    <cellStyle name="40% - Accent6 34" xfId="30028" xr:uid="{00000000-0005-0000-0000-00002B6D0000}"/>
    <cellStyle name="40% - Accent6 35" xfId="30029" xr:uid="{00000000-0005-0000-0000-00002C6D0000}"/>
    <cellStyle name="40% - Accent6 36" xfId="30030" xr:uid="{00000000-0005-0000-0000-00002D6D0000}"/>
    <cellStyle name="40% - Accent6 4" xfId="13916" xr:uid="{00000000-0005-0000-0000-00002E6D0000}"/>
    <cellStyle name="40% - Accent6 4 10" xfId="13917" xr:uid="{00000000-0005-0000-0000-00002F6D0000}"/>
    <cellStyle name="40% - Accent6 4 10 2" xfId="13918" xr:uid="{00000000-0005-0000-0000-0000306D0000}"/>
    <cellStyle name="40% - Accent6 4 10 2 2" xfId="44954" xr:uid="{00000000-0005-0000-0000-0000316D0000}"/>
    <cellStyle name="40% - Accent6 4 10 2 3" xfId="44955" xr:uid="{00000000-0005-0000-0000-0000326D0000}"/>
    <cellStyle name="40% - Accent6 4 10 2 4" xfId="44956" xr:uid="{00000000-0005-0000-0000-0000336D0000}"/>
    <cellStyle name="40% - Accent6 4 10 2 5" xfId="44957" xr:uid="{00000000-0005-0000-0000-0000346D0000}"/>
    <cellStyle name="40% - Accent6 4 10 2 6" xfId="44958" xr:uid="{00000000-0005-0000-0000-0000356D0000}"/>
    <cellStyle name="40% - Accent6 4 10 3" xfId="13919" xr:uid="{00000000-0005-0000-0000-0000366D0000}"/>
    <cellStyle name="40% - Accent6 4 10 4" xfId="44959" xr:uid="{00000000-0005-0000-0000-0000376D0000}"/>
    <cellStyle name="40% - Accent6 4 10 5" xfId="44960" xr:uid="{00000000-0005-0000-0000-0000386D0000}"/>
    <cellStyle name="40% - Accent6 4 10 6" xfId="44961" xr:uid="{00000000-0005-0000-0000-0000396D0000}"/>
    <cellStyle name="40% - Accent6 4 11" xfId="13920" xr:uid="{00000000-0005-0000-0000-00003A6D0000}"/>
    <cellStyle name="40% - Accent6 4 11 2" xfId="13921" xr:uid="{00000000-0005-0000-0000-00003B6D0000}"/>
    <cellStyle name="40% - Accent6 4 11 3" xfId="13922" xr:uid="{00000000-0005-0000-0000-00003C6D0000}"/>
    <cellStyle name="40% - Accent6 4 12" xfId="13923" xr:uid="{00000000-0005-0000-0000-00003D6D0000}"/>
    <cellStyle name="40% - Accent6 4 13" xfId="13924" xr:uid="{00000000-0005-0000-0000-00003E6D0000}"/>
    <cellStyle name="40% - Accent6 4 14" xfId="13925" xr:uid="{00000000-0005-0000-0000-00003F6D0000}"/>
    <cellStyle name="40% - Accent6 4 15" xfId="44962" xr:uid="{00000000-0005-0000-0000-0000406D0000}"/>
    <cellStyle name="40% - Accent6 4 16" xfId="44963" xr:uid="{00000000-0005-0000-0000-0000416D0000}"/>
    <cellStyle name="40% - Accent6 4 17" xfId="44964" xr:uid="{00000000-0005-0000-0000-0000426D0000}"/>
    <cellStyle name="40% - Accent6 4 18" xfId="44965" xr:uid="{00000000-0005-0000-0000-0000436D0000}"/>
    <cellStyle name="40% - Accent6 4 2" xfId="13926" xr:uid="{00000000-0005-0000-0000-0000446D0000}"/>
    <cellStyle name="40% - Accent6 4 2 10" xfId="44966" xr:uid="{00000000-0005-0000-0000-0000456D0000}"/>
    <cellStyle name="40% - Accent6 4 2 11" xfId="44967" xr:uid="{00000000-0005-0000-0000-0000466D0000}"/>
    <cellStyle name="40% - Accent6 4 2 12" xfId="44968" xr:uid="{00000000-0005-0000-0000-0000476D0000}"/>
    <cellStyle name="40% - Accent6 4 2 2" xfId="13927" xr:uid="{00000000-0005-0000-0000-0000486D0000}"/>
    <cellStyle name="40% - Accent6 4 2 2 2" xfId="13928" xr:uid="{00000000-0005-0000-0000-0000496D0000}"/>
    <cellStyle name="40% - Accent6 4 2 2 2 2" xfId="13929" xr:uid="{00000000-0005-0000-0000-00004A6D0000}"/>
    <cellStyle name="40% - Accent6 4 2 2 2 2 2" xfId="13930" xr:uid="{00000000-0005-0000-0000-00004B6D0000}"/>
    <cellStyle name="40% - Accent6 4 2 2 2 2 2 2" xfId="13931" xr:uid="{00000000-0005-0000-0000-00004C6D0000}"/>
    <cellStyle name="40% - Accent6 4 2 2 2 2 2 2 2" xfId="13932" xr:uid="{00000000-0005-0000-0000-00004D6D0000}"/>
    <cellStyle name="40% - Accent6 4 2 2 2 2 2 2 3" xfId="13933" xr:uid="{00000000-0005-0000-0000-00004E6D0000}"/>
    <cellStyle name="40% - Accent6 4 2 2 2 2 2 3" xfId="13934" xr:uid="{00000000-0005-0000-0000-00004F6D0000}"/>
    <cellStyle name="40% - Accent6 4 2 2 2 2 2 4" xfId="13935" xr:uid="{00000000-0005-0000-0000-0000506D0000}"/>
    <cellStyle name="40% - Accent6 4 2 2 2 2 3" xfId="13936" xr:uid="{00000000-0005-0000-0000-0000516D0000}"/>
    <cellStyle name="40% - Accent6 4 2 2 2 2 3 2" xfId="13937" xr:uid="{00000000-0005-0000-0000-0000526D0000}"/>
    <cellStyle name="40% - Accent6 4 2 2 2 2 3 3" xfId="13938" xr:uid="{00000000-0005-0000-0000-0000536D0000}"/>
    <cellStyle name="40% - Accent6 4 2 2 2 2 4" xfId="13939" xr:uid="{00000000-0005-0000-0000-0000546D0000}"/>
    <cellStyle name="40% - Accent6 4 2 2 2 2 5" xfId="13940" xr:uid="{00000000-0005-0000-0000-0000556D0000}"/>
    <cellStyle name="40% - Accent6 4 2 2 2 2 6" xfId="44969" xr:uid="{00000000-0005-0000-0000-0000566D0000}"/>
    <cellStyle name="40% - Accent6 4 2 2 2 3" xfId="13941" xr:uid="{00000000-0005-0000-0000-0000576D0000}"/>
    <cellStyle name="40% - Accent6 4 2 2 2 3 2" xfId="13942" xr:uid="{00000000-0005-0000-0000-0000586D0000}"/>
    <cellStyle name="40% - Accent6 4 2 2 2 3 2 2" xfId="13943" xr:uid="{00000000-0005-0000-0000-0000596D0000}"/>
    <cellStyle name="40% - Accent6 4 2 2 2 3 2 3" xfId="13944" xr:uid="{00000000-0005-0000-0000-00005A6D0000}"/>
    <cellStyle name="40% - Accent6 4 2 2 2 3 3" xfId="13945" xr:uid="{00000000-0005-0000-0000-00005B6D0000}"/>
    <cellStyle name="40% - Accent6 4 2 2 2 3 4" xfId="13946" xr:uid="{00000000-0005-0000-0000-00005C6D0000}"/>
    <cellStyle name="40% - Accent6 4 2 2 2 4" xfId="13947" xr:uid="{00000000-0005-0000-0000-00005D6D0000}"/>
    <cellStyle name="40% - Accent6 4 2 2 2 4 2" xfId="13948" xr:uid="{00000000-0005-0000-0000-00005E6D0000}"/>
    <cellStyle name="40% - Accent6 4 2 2 2 4 3" xfId="13949" xr:uid="{00000000-0005-0000-0000-00005F6D0000}"/>
    <cellStyle name="40% - Accent6 4 2 2 2 5" xfId="13950" xr:uid="{00000000-0005-0000-0000-0000606D0000}"/>
    <cellStyle name="40% - Accent6 4 2 2 2 6" xfId="13951" xr:uid="{00000000-0005-0000-0000-0000616D0000}"/>
    <cellStyle name="40% - Accent6 4 2 2 3" xfId="13952" xr:uid="{00000000-0005-0000-0000-0000626D0000}"/>
    <cellStyle name="40% - Accent6 4 2 2 3 2" xfId="13953" xr:uid="{00000000-0005-0000-0000-0000636D0000}"/>
    <cellStyle name="40% - Accent6 4 2 2 3 2 2" xfId="13954" xr:uid="{00000000-0005-0000-0000-0000646D0000}"/>
    <cellStyle name="40% - Accent6 4 2 2 3 2 2 2" xfId="13955" xr:uid="{00000000-0005-0000-0000-0000656D0000}"/>
    <cellStyle name="40% - Accent6 4 2 2 3 2 2 3" xfId="13956" xr:uid="{00000000-0005-0000-0000-0000666D0000}"/>
    <cellStyle name="40% - Accent6 4 2 2 3 2 3" xfId="13957" xr:uid="{00000000-0005-0000-0000-0000676D0000}"/>
    <cellStyle name="40% - Accent6 4 2 2 3 2 4" xfId="13958" xr:uid="{00000000-0005-0000-0000-0000686D0000}"/>
    <cellStyle name="40% - Accent6 4 2 2 3 3" xfId="13959" xr:uid="{00000000-0005-0000-0000-0000696D0000}"/>
    <cellStyle name="40% - Accent6 4 2 2 3 3 2" xfId="13960" xr:uid="{00000000-0005-0000-0000-00006A6D0000}"/>
    <cellStyle name="40% - Accent6 4 2 2 3 3 3" xfId="13961" xr:uid="{00000000-0005-0000-0000-00006B6D0000}"/>
    <cellStyle name="40% - Accent6 4 2 2 3 4" xfId="13962" xr:uid="{00000000-0005-0000-0000-00006C6D0000}"/>
    <cellStyle name="40% - Accent6 4 2 2 3 5" xfId="13963" xr:uid="{00000000-0005-0000-0000-00006D6D0000}"/>
    <cellStyle name="40% - Accent6 4 2 2 4" xfId="13964" xr:uid="{00000000-0005-0000-0000-00006E6D0000}"/>
    <cellStyle name="40% - Accent6 4 2 2 4 2" xfId="13965" xr:uid="{00000000-0005-0000-0000-00006F6D0000}"/>
    <cellStyle name="40% - Accent6 4 2 2 4 2 2" xfId="13966" xr:uid="{00000000-0005-0000-0000-0000706D0000}"/>
    <cellStyle name="40% - Accent6 4 2 2 4 2 3" xfId="13967" xr:uid="{00000000-0005-0000-0000-0000716D0000}"/>
    <cellStyle name="40% - Accent6 4 2 2 4 3" xfId="13968" xr:uid="{00000000-0005-0000-0000-0000726D0000}"/>
    <cellStyle name="40% - Accent6 4 2 2 4 4" xfId="13969" xr:uid="{00000000-0005-0000-0000-0000736D0000}"/>
    <cellStyle name="40% - Accent6 4 2 2 5" xfId="13970" xr:uid="{00000000-0005-0000-0000-0000746D0000}"/>
    <cellStyle name="40% - Accent6 4 2 2 5 2" xfId="13971" xr:uid="{00000000-0005-0000-0000-0000756D0000}"/>
    <cellStyle name="40% - Accent6 4 2 2 5 3" xfId="13972" xr:uid="{00000000-0005-0000-0000-0000766D0000}"/>
    <cellStyle name="40% - Accent6 4 2 2 6" xfId="13973" xr:uid="{00000000-0005-0000-0000-0000776D0000}"/>
    <cellStyle name="40% - Accent6 4 2 2 7" xfId="13974" xr:uid="{00000000-0005-0000-0000-0000786D0000}"/>
    <cellStyle name="40% - Accent6 4 2 2 8" xfId="44970" xr:uid="{00000000-0005-0000-0000-0000796D0000}"/>
    <cellStyle name="40% - Accent6 4 2 3" xfId="13975" xr:uid="{00000000-0005-0000-0000-00007A6D0000}"/>
    <cellStyle name="40% - Accent6 4 2 3 2" xfId="13976" xr:uid="{00000000-0005-0000-0000-00007B6D0000}"/>
    <cellStyle name="40% - Accent6 4 2 3 2 2" xfId="13977" xr:uid="{00000000-0005-0000-0000-00007C6D0000}"/>
    <cellStyle name="40% - Accent6 4 2 3 2 2 2" xfId="13978" xr:uid="{00000000-0005-0000-0000-00007D6D0000}"/>
    <cellStyle name="40% - Accent6 4 2 3 2 2 2 2" xfId="13979" xr:uid="{00000000-0005-0000-0000-00007E6D0000}"/>
    <cellStyle name="40% - Accent6 4 2 3 2 2 2 3" xfId="13980" xr:uid="{00000000-0005-0000-0000-00007F6D0000}"/>
    <cellStyle name="40% - Accent6 4 2 3 2 2 3" xfId="13981" xr:uid="{00000000-0005-0000-0000-0000806D0000}"/>
    <cellStyle name="40% - Accent6 4 2 3 2 2 4" xfId="13982" xr:uid="{00000000-0005-0000-0000-0000816D0000}"/>
    <cellStyle name="40% - Accent6 4 2 3 2 3" xfId="13983" xr:uid="{00000000-0005-0000-0000-0000826D0000}"/>
    <cellStyle name="40% - Accent6 4 2 3 2 3 2" xfId="13984" xr:uid="{00000000-0005-0000-0000-0000836D0000}"/>
    <cellStyle name="40% - Accent6 4 2 3 2 3 3" xfId="13985" xr:uid="{00000000-0005-0000-0000-0000846D0000}"/>
    <cellStyle name="40% - Accent6 4 2 3 2 4" xfId="13986" xr:uid="{00000000-0005-0000-0000-0000856D0000}"/>
    <cellStyle name="40% - Accent6 4 2 3 2 5" xfId="13987" xr:uid="{00000000-0005-0000-0000-0000866D0000}"/>
    <cellStyle name="40% - Accent6 4 2 3 3" xfId="13988" xr:uid="{00000000-0005-0000-0000-0000876D0000}"/>
    <cellStyle name="40% - Accent6 4 2 3 3 2" xfId="13989" xr:uid="{00000000-0005-0000-0000-0000886D0000}"/>
    <cellStyle name="40% - Accent6 4 2 3 3 2 2" xfId="13990" xr:uid="{00000000-0005-0000-0000-0000896D0000}"/>
    <cellStyle name="40% - Accent6 4 2 3 3 2 3" xfId="13991" xr:uid="{00000000-0005-0000-0000-00008A6D0000}"/>
    <cellStyle name="40% - Accent6 4 2 3 3 3" xfId="13992" xr:uid="{00000000-0005-0000-0000-00008B6D0000}"/>
    <cellStyle name="40% - Accent6 4 2 3 3 4" xfId="13993" xr:uid="{00000000-0005-0000-0000-00008C6D0000}"/>
    <cellStyle name="40% - Accent6 4 2 3 4" xfId="13994" xr:uid="{00000000-0005-0000-0000-00008D6D0000}"/>
    <cellStyle name="40% - Accent6 4 2 3 4 2" xfId="13995" xr:uid="{00000000-0005-0000-0000-00008E6D0000}"/>
    <cellStyle name="40% - Accent6 4 2 3 4 3" xfId="13996" xr:uid="{00000000-0005-0000-0000-00008F6D0000}"/>
    <cellStyle name="40% - Accent6 4 2 3 5" xfId="13997" xr:uid="{00000000-0005-0000-0000-0000906D0000}"/>
    <cellStyle name="40% - Accent6 4 2 3 6" xfId="13998" xr:uid="{00000000-0005-0000-0000-0000916D0000}"/>
    <cellStyle name="40% - Accent6 4 2 4" xfId="13999" xr:uid="{00000000-0005-0000-0000-0000926D0000}"/>
    <cellStyle name="40% - Accent6 4 2 4 2" xfId="14000" xr:uid="{00000000-0005-0000-0000-0000936D0000}"/>
    <cellStyle name="40% - Accent6 4 2 4 2 2" xfId="14001" xr:uid="{00000000-0005-0000-0000-0000946D0000}"/>
    <cellStyle name="40% - Accent6 4 2 4 2 2 2" xfId="14002" xr:uid="{00000000-0005-0000-0000-0000956D0000}"/>
    <cellStyle name="40% - Accent6 4 2 4 2 2 3" xfId="14003" xr:uid="{00000000-0005-0000-0000-0000966D0000}"/>
    <cellStyle name="40% - Accent6 4 2 4 2 3" xfId="14004" xr:uid="{00000000-0005-0000-0000-0000976D0000}"/>
    <cellStyle name="40% - Accent6 4 2 4 2 4" xfId="14005" xr:uid="{00000000-0005-0000-0000-0000986D0000}"/>
    <cellStyle name="40% - Accent6 4 2 4 2 5" xfId="44971" xr:uid="{00000000-0005-0000-0000-0000996D0000}"/>
    <cellStyle name="40% - Accent6 4 2 4 2 6" xfId="44972" xr:uid="{00000000-0005-0000-0000-00009A6D0000}"/>
    <cellStyle name="40% - Accent6 4 2 4 3" xfId="14006" xr:uid="{00000000-0005-0000-0000-00009B6D0000}"/>
    <cellStyle name="40% - Accent6 4 2 4 3 2" xfId="14007" xr:uid="{00000000-0005-0000-0000-00009C6D0000}"/>
    <cellStyle name="40% - Accent6 4 2 4 3 3" xfId="14008" xr:uid="{00000000-0005-0000-0000-00009D6D0000}"/>
    <cellStyle name="40% - Accent6 4 2 4 4" xfId="14009" xr:uid="{00000000-0005-0000-0000-00009E6D0000}"/>
    <cellStyle name="40% - Accent6 4 2 4 5" xfId="14010" xr:uid="{00000000-0005-0000-0000-00009F6D0000}"/>
    <cellStyle name="40% - Accent6 4 2 4 6" xfId="44973" xr:uid="{00000000-0005-0000-0000-0000A06D0000}"/>
    <cellStyle name="40% - Accent6 4 2 5" xfId="14011" xr:uid="{00000000-0005-0000-0000-0000A16D0000}"/>
    <cellStyle name="40% - Accent6 4 2 5 2" xfId="14012" xr:uid="{00000000-0005-0000-0000-0000A26D0000}"/>
    <cellStyle name="40% - Accent6 4 2 5 2 2" xfId="14013" xr:uid="{00000000-0005-0000-0000-0000A36D0000}"/>
    <cellStyle name="40% - Accent6 4 2 5 2 3" xfId="14014" xr:uid="{00000000-0005-0000-0000-0000A46D0000}"/>
    <cellStyle name="40% - Accent6 4 2 5 3" xfId="14015" xr:uid="{00000000-0005-0000-0000-0000A56D0000}"/>
    <cellStyle name="40% - Accent6 4 2 5 4" xfId="14016" xr:uid="{00000000-0005-0000-0000-0000A66D0000}"/>
    <cellStyle name="40% - Accent6 4 2 6" xfId="14017" xr:uid="{00000000-0005-0000-0000-0000A76D0000}"/>
    <cellStyle name="40% - Accent6 4 2 6 2" xfId="14018" xr:uid="{00000000-0005-0000-0000-0000A86D0000}"/>
    <cellStyle name="40% - Accent6 4 2 6 3" xfId="14019" xr:uid="{00000000-0005-0000-0000-0000A96D0000}"/>
    <cellStyle name="40% - Accent6 4 2 7" xfId="14020" xr:uid="{00000000-0005-0000-0000-0000AA6D0000}"/>
    <cellStyle name="40% - Accent6 4 2 8" xfId="14021" xr:uid="{00000000-0005-0000-0000-0000AB6D0000}"/>
    <cellStyle name="40% - Accent6 4 2 9" xfId="44974" xr:uid="{00000000-0005-0000-0000-0000AC6D0000}"/>
    <cellStyle name="40% - Accent6 4 3" xfId="14022" xr:uid="{00000000-0005-0000-0000-0000AD6D0000}"/>
    <cellStyle name="40% - Accent6 4 3 2" xfId="14023" xr:uid="{00000000-0005-0000-0000-0000AE6D0000}"/>
    <cellStyle name="40% - Accent6 4 3 2 2" xfId="14024" xr:uid="{00000000-0005-0000-0000-0000AF6D0000}"/>
    <cellStyle name="40% - Accent6 4 3 2 2 2" xfId="14025" xr:uid="{00000000-0005-0000-0000-0000B06D0000}"/>
    <cellStyle name="40% - Accent6 4 3 2 2 2 2" xfId="14026" xr:uid="{00000000-0005-0000-0000-0000B16D0000}"/>
    <cellStyle name="40% - Accent6 4 3 2 2 2 2 2" xfId="14027" xr:uid="{00000000-0005-0000-0000-0000B26D0000}"/>
    <cellStyle name="40% - Accent6 4 3 2 2 2 2 3" xfId="14028" xr:uid="{00000000-0005-0000-0000-0000B36D0000}"/>
    <cellStyle name="40% - Accent6 4 3 2 2 2 3" xfId="14029" xr:uid="{00000000-0005-0000-0000-0000B46D0000}"/>
    <cellStyle name="40% - Accent6 4 3 2 2 2 4" xfId="14030" xr:uid="{00000000-0005-0000-0000-0000B56D0000}"/>
    <cellStyle name="40% - Accent6 4 3 2 2 3" xfId="14031" xr:uid="{00000000-0005-0000-0000-0000B66D0000}"/>
    <cellStyle name="40% - Accent6 4 3 2 2 3 2" xfId="14032" xr:uid="{00000000-0005-0000-0000-0000B76D0000}"/>
    <cellStyle name="40% - Accent6 4 3 2 2 3 3" xfId="14033" xr:uid="{00000000-0005-0000-0000-0000B86D0000}"/>
    <cellStyle name="40% - Accent6 4 3 2 2 4" xfId="14034" xr:uid="{00000000-0005-0000-0000-0000B96D0000}"/>
    <cellStyle name="40% - Accent6 4 3 2 2 5" xfId="14035" xr:uid="{00000000-0005-0000-0000-0000BA6D0000}"/>
    <cellStyle name="40% - Accent6 4 3 2 3" xfId="14036" xr:uid="{00000000-0005-0000-0000-0000BB6D0000}"/>
    <cellStyle name="40% - Accent6 4 3 2 3 2" xfId="14037" xr:uid="{00000000-0005-0000-0000-0000BC6D0000}"/>
    <cellStyle name="40% - Accent6 4 3 2 3 2 2" xfId="14038" xr:uid="{00000000-0005-0000-0000-0000BD6D0000}"/>
    <cellStyle name="40% - Accent6 4 3 2 3 2 3" xfId="14039" xr:uid="{00000000-0005-0000-0000-0000BE6D0000}"/>
    <cellStyle name="40% - Accent6 4 3 2 3 3" xfId="14040" xr:uid="{00000000-0005-0000-0000-0000BF6D0000}"/>
    <cellStyle name="40% - Accent6 4 3 2 3 4" xfId="14041" xr:uid="{00000000-0005-0000-0000-0000C06D0000}"/>
    <cellStyle name="40% - Accent6 4 3 2 4" xfId="14042" xr:uid="{00000000-0005-0000-0000-0000C16D0000}"/>
    <cellStyle name="40% - Accent6 4 3 2 4 2" xfId="14043" xr:uid="{00000000-0005-0000-0000-0000C26D0000}"/>
    <cellStyle name="40% - Accent6 4 3 2 4 3" xfId="14044" xr:uid="{00000000-0005-0000-0000-0000C36D0000}"/>
    <cellStyle name="40% - Accent6 4 3 2 5" xfId="14045" xr:uid="{00000000-0005-0000-0000-0000C46D0000}"/>
    <cellStyle name="40% - Accent6 4 3 2 6" xfId="14046" xr:uid="{00000000-0005-0000-0000-0000C56D0000}"/>
    <cellStyle name="40% - Accent6 4 3 3" xfId="14047" xr:uid="{00000000-0005-0000-0000-0000C66D0000}"/>
    <cellStyle name="40% - Accent6 4 3 3 2" xfId="14048" xr:uid="{00000000-0005-0000-0000-0000C76D0000}"/>
    <cellStyle name="40% - Accent6 4 3 3 2 2" xfId="14049" xr:uid="{00000000-0005-0000-0000-0000C86D0000}"/>
    <cellStyle name="40% - Accent6 4 3 3 2 2 2" xfId="14050" xr:uid="{00000000-0005-0000-0000-0000C96D0000}"/>
    <cellStyle name="40% - Accent6 4 3 3 2 2 3" xfId="14051" xr:uid="{00000000-0005-0000-0000-0000CA6D0000}"/>
    <cellStyle name="40% - Accent6 4 3 3 2 3" xfId="14052" xr:uid="{00000000-0005-0000-0000-0000CB6D0000}"/>
    <cellStyle name="40% - Accent6 4 3 3 2 4" xfId="14053" xr:uid="{00000000-0005-0000-0000-0000CC6D0000}"/>
    <cellStyle name="40% - Accent6 4 3 3 3" xfId="14054" xr:uid="{00000000-0005-0000-0000-0000CD6D0000}"/>
    <cellStyle name="40% - Accent6 4 3 3 3 2" xfId="14055" xr:uid="{00000000-0005-0000-0000-0000CE6D0000}"/>
    <cellStyle name="40% - Accent6 4 3 3 3 3" xfId="14056" xr:uid="{00000000-0005-0000-0000-0000CF6D0000}"/>
    <cellStyle name="40% - Accent6 4 3 3 4" xfId="14057" xr:uid="{00000000-0005-0000-0000-0000D06D0000}"/>
    <cellStyle name="40% - Accent6 4 3 3 5" xfId="14058" xr:uid="{00000000-0005-0000-0000-0000D16D0000}"/>
    <cellStyle name="40% - Accent6 4 3 4" xfId="14059" xr:uid="{00000000-0005-0000-0000-0000D26D0000}"/>
    <cellStyle name="40% - Accent6 4 3 4 2" xfId="14060" xr:uid="{00000000-0005-0000-0000-0000D36D0000}"/>
    <cellStyle name="40% - Accent6 4 3 4 2 2" xfId="14061" xr:uid="{00000000-0005-0000-0000-0000D46D0000}"/>
    <cellStyle name="40% - Accent6 4 3 4 2 3" xfId="14062" xr:uid="{00000000-0005-0000-0000-0000D56D0000}"/>
    <cellStyle name="40% - Accent6 4 3 4 3" xfId="14063" xr:uid="{00000000-0005-0000-0000-0000D66D0000}"/>
    <cellStyle name="40% - Accent6 4 3 4 4" xfId="14064" xr:uid="{00000000-0005-0000-0000-0000D76D0000}"/>
    <cellStyle name="40% - Accent6 4 3 5" xfId="14065" xr:uid="{00000000-0005-0000-0000-0000D86D0000}"/>
    <cellStyle name="40% - Accent6 4 3 5 2" xfId="14066" xr:uid="{00000000-0005-0000-0000-0000D96D0000}"/>
    <cellStyle name="40% - Accent6 4 3 5 3" xfId="14067" xr:uid="{00000000-0005-0000-0000-0000DA6D0000}"/>
    <cellStyle name="40% - Accent6 4 3 6" xfId="14068" xr:uid="{00000000-0005-0000-0000-0000DB6D0000}"/>
    <cellStyle name="40% - Accent6 4 3 7" xfId="14069" xr:uid="{00000000-0005-0000-0000-0000DC6D0000}"/>
    <cellStyle name="40% - Accent6 4 3 8" xfId="44975" xr:uid="{00000000-0005-0000-0000-0000DD6D0000}"/>
    <cellStyle name="40% - Accent6 4 4" xfId="14070" xr:uid="{00000000-0005-0000-0000-0000DE6D0000}"/>
    <cellStyle name="40% - Accent6 4 4 2" xfId="14071" xr:uid="{00000000-0005-0000-0000-0000DF6D0000}"/>
    <cellStyle name="40% - Accent6 4 4 2 2" xfId="14072" xr:uid="{00000000-0005-0000-0000-0000E06D0000}"/>
    <cellStyle name="40% - Accent6 4 4 2 2 2" xfId="14073" xr:uid="{00000000-0005-0000-0000-0000E16D0000}"/>
    <cellStyle name="40% - Accent6 4 4 2 2 2 2" xfId="14074" xr:uid="{00000000-0005-0000-0000-0000E26D0000}"/>
    <cellStyle name="40% - Accent6 4 4 2 2 2 3" xfId="14075" xr:uid="{00000000-0005-0000-0000-0000E36D0000}"/>
    <cellStyle name="40% - Accent6 4 4 2 2 3" xfId="14076" xr:uid="{00000000-0005-0000-0000-0000E46D0000}"/>
    <cellStyle name="40% - Accent6 4 4 2 2 4" xfId="14077" xr:uid="{00000000-0005-0000-0000-0000E56D0000}"/>
    <cellStyle name="40% - Accent6 4 4 2 3" xfId="14078" xr:uid="{00000000-0005-0000-0000-0000E66D0000}"/>
    <cellStyle name="40% - Accent6 4 4 2 3 2" xfId="14079" xr:uid="{00000000-0005-0000-0000-0000E76D0000}"/>
    <cellStyle name="40% - Accent6 4 4 2 3 3" xfId="14080" xr:uid="{00000000-0005-0000-0000-0000E86D0000}"/>
    <cellStyle name="40% - Accent6 4 4 2 4" xfId="14081" xr:uid="{00000000-0005-0000-0000-0000E96D0000}"/>
    <cellStyle name="40% - Accent6 4 4 2 5" xfId="14082" xr:uid="{00000000-0005-0000-0000-0000EA6D0000}"/>
    <cellStyle name="40% - Accent6 4 4 3" xfId="14083" xr:uid="{00000000-0005-0000-0000-0000EB6D0000}"/>
    <cellStyle name="40% - Accent6 4 4 3 2" xfId="14084" xr:uid="{00000000-0005-0000-0000-0000EC6D0000}"/>
    <cellStyle name="40% - Accent6 4 4 3 2 2" xfId="14085" xr:uid="{00000000-0005-0000-0000-0000ED6D0000}"/>
    <cellStyle name="40% - Accent6 4 4 3 2 3" xfId="14086" xr:uid="{00000000-0005-0000-0000-0000EE6D0000}"/>
    <cellStyle name="40% - Accent6 4 4 3 3" xfId="14087" xr:uid="{00000000-0005-0000-0000-0000EF6D0000}"/>
    <cellStyle name="40% - Accent6 4 4 3 4" xfId="14088" xr:uid="{00000000-0005-0000-0000-0000F06D0000}"/>
    <cellStyle name="40% - Accent6 4 4 4" xfId="14089" xr:uid="{00000000-0005-0000-0000-0000F16D0000}"/>
    <cellStyle name="40% - Accent6 4 4 4 2" xfId="14090" xr:uid="{00000000-0005-0000-0000-0000F26D0000}"/>
    <cellStyle name="40% - Accent6 4 4 4 3" xfId="14091" xr:uid="{00000000-0005-0000-0000-0000F36D0000}"/>
    <cellStyle name="40% - Accent6 4 4 5" xfId="14092" xr:uid="{00000000-0005-0000-0000-0000F46D0000}"/>
    <cellStyle name="40% - Accent6 4 4 6" xfId="14093" xr:uid="{00000000-0005-0000-0000-0000F56D0000}"/>
    <cellStyle name="40% - Accent6 4 4 7" xfId="44976" xr:uid="{00000000-0005-0000-0000-0000F66D0000}"/>
    <cellStyle name="40% - Accent6 4 4 8" xfId="44977" xr:uid="{00000000-0005-0000-0000-0000F76D0000}"/>
    <cellStyle name="40% - Accent6 4 5" xfId="14094" xr:uid="{00000000-0005-0000-0000-0000F86D0000}"/>
    <cellStyle name="40% - Accent6 4 5 2" xfId="14095" xr:uid="{00000000-0005-0000-0000-0000F96D0000}"/>
    <cellStyle name="40% - Accent6 4 5 2 2" xfId="14096" xr:uid="{00000000-0005-0000-0000-0000FA6D0000}"/>
    <cellStyle name="40% - Accent6 4 5 2 2 2" xfId="14097" xr:uid="{00000000-0005-0000-0000-0000FB6D0000}"/>
    <cellStyle name="40% - Accent6 4 5 2 2 2 2" xfId="14098" xr:uid="{00000000-0005-0000-0000-0000FC6D0000}"/>
    <cellStyle name="40% - Accent6 4 5 2 2 2 3" xfId="14099" xr:uid="{00000000-0005-0000-0000-0000FD6D0000}"/>
    <cellStyle name="40% - Accent6 4 5 2 2 3" xfId="14100" xr:uid="{00000000-0005-0000-0000-0000FE6D0000}"/>
    <cellStyle name="40% - Accent6 4 5 2 2 4" xfId="14101" xr:uid="{00000000-0005-0000-0000-0000FF6D0000}"/>
    <cellStyle name="40% - Accent6 4 5 2 3" xfId="14102" xr:uid="{00000000-0005-0000-0000-0000006E0000}"/>
    <cellStyle name="40% - Accent6 4 5 2 3 2" xfId="14103" xr:uid="{00000000-0005-0000-0000-0000016E0000}"/>
    <cellStyle name="40% - Accent6 4 5 2 3 3" xfId="14104" xr:uid="{00000000-0005-0000-0000-0000026E0000}"/>
    <cellStyle name="40% - Accent6 4 5 2 4" xfId="14105" xr:uid="{00000000-0005-0000-0000-0000036E0000}"/>
    <cellStyle name="40% - Accent6 4 5 2 5" xfId="14106" xr:uid="{00000000-0005-0000-0000-0000046E0000}"/>
    <cellStyle name="40% - Accent6 4 5 3" xfId="14107" xr:uid="{00000000-0005-0000-0000-0000056E0000}"/>
    <cellStyle name="40% - Accent6 4 5 3 2" xfId="14108" xr:uid="{00000000-0005-0000-0000-0000066E0000}"/>
    <cellStyle name="40% - Accent6 4 5 3 2 2" xfId="14109" xr:uid="{00000000-0005-0000-0000-0000076E0000}"/>
    <cellStyle name="40% - Accent6 4 5 3 2 3" xfId="14110" xr:uid="{00000000-0005-0000-0000-0000086E0000}"/>
    <cellStyle name="40% - Accent6 4 5 3 3" xfId="14111" xr:uid="{00000000-0005-0000-0000-0000096E0000}"/>
    <cellStyle name="40% - Accent6 4 5 3 4" xfId="14112" xr:uid="{00000000-0005-0000-0000-00000A6E0000}"/>
    <cellStyle name="40% - Accent6 4 5 4" xfId="14113" xr:uid="{00000000-0005-0000-0000-00000B6E0000}"/>
    <cellStyle name="40% - Accent6 4 5 4 2" xfId="14114" xr:uid="{00000000-0005-0000-0000-00000C6E0000}"/>
    <cellStyle name="40% - Accent6 4 5 4 3" xfId="14115" xr:uid="{00000000-0005-0000-0000-00000D6E0000}"/>
    <cellStyle name="40% - Accent6 4 5 5" xfId="14116" xr:uid="{00000000-0005-0000-0000-00000E6E0000}"/>
    <cellStyle name="40% - Accent6 4 5 6" xfId="14117" xr:uid="{00000000-0005-0000-0000-00000F6E0000}"/>
    <cellStyle name="40% - Accent6 4 5 7" xfId="44978" xr:uid="{00000000-0005-0000-0000-0000106E0000}"/>
    <cellStyle name="40% - Accent6 4 5 8" xfId="44979" xr:uid="{00000000-0005-0000-0000-0000116E0000}"/>
    <cellStyle name="40% - Accent6 4 6" xfId="14118" xr:uid="{00000000-0005-0000-0000-0000126E0000}"/>
    <cellStyle name="40% - Accent6 4 6 2" xfId="14119" xr:uid="{00000000-0005-0000-0000-0000136E0000}"/>
    <cellStyle name="40% - Accent6 4 6 2 2" xfId="14120" xr:uid="{00000000-0005-0000-0000-0000146E0000}"/>
    <cellStyle name="40% - Accent6 4 6 2 2 2" xfId="14121" xr:uid="{00000000-0005-0000-0000-0000156E0000}"/>
    <cellStyle name="40% - Accent6 4 6 2 2 3" xfId="14122" xr:uid="{00000000-0005-0000-0000-0000166E0000}"/>
    <cellStyle name="40% - Accent6 4 6 2 3" xfId="14123" xr:uid="{00000000-0005-0000-0000-0000176E0000}"/>
    <cellStyle name="40% - Accent6 4 6 2 4" xfId="14124" xr:uid="{00000000-0005-0000-0000-0000186E0000}"/>
    <cellStyle name="40% - Accent6 4 6 3" xfId="14125" xr:uid="{00000000-0005-0000-0000-0000196E0000}"/>
    <cellStyle name="40% - Accent6 4 6 3 2" xfId="14126" xr:uid="{00000000-0005-0000-0000-00001A6E0000}"/>
    <cellStyle name="40% - Accent6 4 6 3 3" xfId="14127" xr:uid="{00000000-0005-0000-0000-00001B6E0000}"/>
    <cellStyle name="40% - Accent6 4 6 4" xfId="14128" xr:uid="{00000000-0005-0000-0000-00001C6E0000}"/>
    <cellStyle name="40% - Accent6 4 6 4 2" xfId="14129" xr:uid="{00000000-0005-0000-0000-00001D6E0000}"/>
    <cellStyle name="40% - Accent6 4 6 4 3" xfId="14130" xr:uid="{00000000-0005-0000-0000-00001E6E0000}"/>
    <cellStyle name="40% - Accent6 4 6 5" xfId="14131" xr:uid="{00000000-0005-0000-0000-00001F6E0000}"/>
    <cellStyle name="40% - Accent6 4 6 6" xfId="14132" xr:uid="{00000000-0005-0000-0000-0000206E0000}"/>
    <cellStyle name="40% - Accent6 4 6 7" xfId="44980" xr:uid="{00000000-0005-0000-0000-0000216E0000}"/>
    <cellStyle name="40% - Accent6 4 6 8" xfId="44981" xr:uid="{00000000-0005-0000-0000-0000226E0000}"/>
    <cellStyle name="40% - Accent6 4 7" xfId="14133" xr:uid="{00000000-0005-0000-0000-0000236E0000}"/>
    <cellStyle name="40% - Accent6 4 7 2" xfId="14134" xr:uid="{00000000-0005-0000-0000-0000246E0000}"/>
    <cellStyle name="40% - Accent6 4 7 2 2" xfId="14135" xr:uid="{00000000-0005-0000-0000-0000256E0000}"/>
    <cellStyle name="40% - Accent6 4 7 2 2 2" xfId="14136" xr:uid="{00000000-0005-0000-0000-0000266E0000}"/>
    <cellStyle name="40% - Accent6 4 7 2 2 3" xfId="14137" xr:uid="{00000000-0005-0000-0000-0000276E0000}"/>
    <cellStyle name="40% - Accent6 4 7 2 3" xfId="14138" xr:uid="{00000000-0005-0000-0000-0000286E0000}"/>
    <cellStyle name="40% - Accent6 4 7 2 4" xfId="14139" xr:uid="{00000000-0005-0000-0000-0000296E0000}"/>
    <cellStyle name="40% - Accent6 4 7 3" xfId="14140" xr:uid="{00000000-0005-0000-0000-00002A6E0000}"/>
    <cellStyle name="40% - Accent6 4 7 3 2" xfId="14141" xr:uid="{00000000-0005-0000-0000-00002B6E0000}"/>
    <cellStyle name="40% - Accent6 4 7 3 3" xfId="14142" xr:uid="{00000000-0005-0000-0000-00002C6E0000}"/>
    <cellStyle name="40% - Accent6 4 7 4" xfId="14143" xr:uid="{00000000-0005-0000-0000-00002D6E0000}"/>
    <cellStyle name="40% - Accent6 4 7 5" xfId="14144" xr:uid="{00000000-0005-0000-0000-00002E6E0000}"/>
    <cellStyle name="40% - Accent6 4 7 6" xfId="44982" xr:uid="{00000000-0005-0000-0000-00002F6E0000}"/>
    <cellStyle name="40% - Accent6 4 7 7" xfId="44983" xr:uid="{00000000-0005-0000-0000-0000306E0000}"/>
    <cellStyle name="40% - Accent6 4 7 8" xfId="44984" xr:uid="{00000000-0005-0000-0000-0000316E0000}"/>
    <cellStyle name="40% - Accent6 4 8" xfId="14145" xr:uid="{00000000-0005-0000-0000-0000326E0000}"/>
    <cellStyle name="40% - Accent6 4 8 2" xfId="14146" xr:uid="{00000000-0005-0000-0000-0000336E0000}"/>
    <cellStyle name="40% - Accent6 4 8 2 2" xfId="14147" xr:uid="{00000000-0005-0000-0000-0000346E0000}"/>
    <cellStyle name="40% - Accent6 4 8 2 3" xfId="14148" xr:uid="{00000000-0005-0000-0000-0000356E0000}"/>
    <cellStyle name="40% - Accent6 4 8 3" xfId="14149" xr:uid="{00000000-0005-0000-0000-0000366E0000}"/>
    <cellStyle name="40% - Accent6 4 8 4" xfId="14150" xr:uid="{00000000-0005-0000-0000-0000376E0000}"/>
    <cellStyle name="40% - Accent6 4 8 5" xfId="44985" xr:uid="{00000000-0005-0000-0000-0000386E0000}"/>
    <cellStyle name="40% - Accent6 4 8 6" xfId="44986" xr:uid="{00000000-0005-0000-0000-0000396E0000}"/>
    <cellStyle name="40% - Accent6 4 8 7" xfId="44987" xr:uid="{00000000-0005-0000-0000-00003A6E0000}"/>
    <cellStyle name="40% - Accent6 4 8 8" xfId="44988" xr:uid="{00000000-0005-0000-0000-00003B6E0000}"/>
    <cellStyle name="40% - Accent6 4 9" xfId="14151" xr:uid="{00000000-0005-0000-0000-00003C6E0000}"/>
    <cellStyle name="40% - Accent6 4 9 2" xfId="14152" xr:uid="{00000000-0005-0000-0000-00003D6E0000}"/>
    <cellStyle name="40% - Accent6 4 9 2 2" xfId="44989" xr:uid="{00000000-0005-0000-0000-00003E6E0000}"/>
    <cellStyle name="40% - Accent6 4 9 2 2 2" xfId="44990" xr:uid="{00000000-0005-0000-0000-00003F6E0000}"/>
    <cellStyle name="40% - Accent6 4 9 2 2 3" xfId="44991" xr:uid="{00000000-0005-0000-0000-0000406E0000}"/>
    <cellStyle name="40% - Accent6 4 9 2 2 4" xfId="44992" xr:uid="{00000000-0005-0000-0000-0000416E0000}"/>
    <cellStyle name="40% - Accent6 4 9 2 2 5" xfId="44993" xr:uid="{00000000-0005-0000-0000-0000426E0000}"/>
    <cellStyle name="40% - Accent6 4 9 2 2 6" xfId="44994" xr:uid="{00000000-0005-0000-0000-0000436E0000}"/>
    <cellStyle name="40% - Accent6 4 9 2 3" xfId="44995" xr:uid="{00000000-0005-0000-0000-0000446E0000}"/>
    <cellStyle name="40% - Accent6 4 9 2 4" xfId="44996" xr:uid="{00000000-0005-0000-0000-0000456E0000}"/>
    <cellStyle name="40% - Accent6 4 9 2 5" xfId="44997" xr:uid="{00000000-0005-0000-0000-0000466E0000}"/>
    <cellStyle name="40% - Accent6 4 9 2 6" xfId="44998" xr:uid="{00000000-0005-0000-0000-0000476E0000}"/>
    <cellStyle name="40% - Accent6 4 9 3" xfId="14153" xr:uid="{00000000-0005-0000-0000-0000486E0000}"/>
    <cellStyle name="40% - Accent6 4 9 4" xfId="44999" xr:uid="{00000000-0005-0000-0000-0000496E0000}"/>
    <cellStyle name="40% - Accent6 4 9 5" xfId="45000" xr:uid="{00000000-0005-0000-0000-00004A6E0000}"/>
    <cellStyle name="40% - Accent6 4 9 6" xfId="45001" xr:uid="{00000000-0005-0000-0000-00004B6E0000}"/>
    <cellStyle name="40% - Accent6 4 9 7" xfId="45002" xr:uid="{00000000-0005-0000-0000-00004C6E0000}"/>
    <cellStyle name="40% - Accent6 4 9 8" xfId="45003" xr:uid="{00000000-0005-0000-0000-00004D6E0000}"/>
    <cellStyle name="40% - Accent6 5" xfId="14154" xr:uid="{00000000-0005-0000-0000-00004E6E0000}"/>
    <cellStyle name="40% - Accent6 5 10" xfId="45004" xr:uid="{00000000-0005-0000-0000-00004F6E0000}"/>
    <cellStyle name="40% - Accent6 5 10 2" xfId="45005" xr:uid="{00000000-0005-0000-0000-0000506E0000}"/>
    <cellStyle name="40% - Accent6 5 10 2 2" xfId="45006" xr:uid="{00000000-0005-0000-0000-0000516E0000}"/>
    <cellStyle name="40% - Accent6 5 10 2 3" xfId="45007" xr:uid="{00000000-0005-0000-0000-0000526E0000}"/>
    <cellStyle name="40% - Accent6 5 10 2 4" xfId="45008" xr:uid="{00000000-0005-0000-0000-0000536E0000}"/>
    <cellStyle name="40% - Accent6 5 10 2 5" xfId="45009" xr:uid="{00000000-0005-0000-0000-0000546E0000}"/>
    <cellStyle name="40% - Accent6 5 10 2 6" xfId="45010" xr:uid="{00000000-0005-0000-0000-0000556E0000}"/>
    <cellStyle name="40% - Accent6 5 10 3" xfId="45011" xr:uid="{00000000-0005-0000-0000-0000566E0000}"/>
    <cellStyle name="40% - Accent6 5 10 4" xfId="45012" xr:uid="{00000000-0005-0000-0000-0000576E0000}"/>
    <cellStyle name="40% - Accent6 5 10 5" xfId="45013" xr:uid="{00000000-0005-0000-0000-0000586E0000}"/>
    <cellStyle name="40% - Accent6 5 10 6" xfId="45014" xr:uid="{00000000-0005-0000-0000-0000596E0000}"/>
    <cellStyle name="40% - Accent6 5 11" xfId="45015" xr:uid="{00000000-0005-0000-0000-00005A6E0000}"/>
    <cellStyle name="40% - Accent6 5 12" xfId="45016" xr:uid="{00000000-0005-0000-0000-00005B6E0000}"/>
    <cellStyle name="40% - Accent6 5 13" xfId="45017" xr:uid="{00000000-0005-0000-0000-00005C6E0000}"/>
    <cellStyle name="40% - Accent6 5 14" xfId="45018" xr:uid="{00000000-0005-0000-0000-00005D6E0000}"/>
    <cellStyle name="40% - Accent6 5 15" xfId="45019" xr:uid="{00000000-0005-0000-0000-00005E6E0000}"/>
    <cellStyle name="40% - Accent6 5 16" xfId="45020" xr:uid="{00000000-0005-0000-0000-00005F6E0000}"/>
    <cellStyle name="40% - Accent6 5 17" xfId="45021" xr:uid="{00000000-0005-0000-0000-0000606E0000}"/>
    <cellStyle name="40% - Accent6 5 18" xfId="45022" xr:uid="{00000000-0005-0000-0000-0000616E0000}"/>
    <cellStyle name="40% - Accent6 5 2" xfId="14155" xr:uid="{00000000-0005-0000-0000-0000626E0000}"/>
    <cellStyle name="40% - Accent6 5 2 2" xfId="14156" xr:uid="{00000000-0005-0000-0000-0000636E0000}"/>
    <cellStyle name="40% - Accent6 5 2 2 2" xfId="14157" xr:uid="{00000000-0005-0000-0000-0000646E0000}"/>
    <cellStyle name="40% - Accent6 5 2 2 2 2" xfId="14158" xr:uid="{00000000-0005-0000-0000-0000656E0000}"/>
    <cellStyle name="40% - Accent6 5 2 2 2 2 2" xfId="14159" xr:uid="{00000000-0005-0000-0000-0000666E0000}"/>
    <cellStyle name="40% - Accent6 5 2 2 2 2 2 2" xfId="14160" xr:uid="{00000000-0005-0000-0000-0000676E0000}"/>
    <cellStyle name="40% - Accent6 5 2 2 2 2 2 3" xfId="14161" xr:uid="{00000000-0005-0000-0000-0000686E0000}"/>
    <cellStyle name="40% - Accent6 5 2 2 2 2 3" xfId="14162" xr:uid="{00000000-0005-0000-0000-0000696E0000}"/>
    <cellStyle name="40% - Accent6 5 2 2 2 2 4" xfId="14163" xr:uid="{00000000-0005-0000-0000-00006A6E0000}"/>
    <cellStyle name="40% - Accent6 5 2 2 2 2 5" xfId="45023" xr:uid="{00000000-0005-0000-0000-00006B6E0000}"/>
    <cellStyle name="40% - Accent6 5 2 2 2 2 6" xfId="45024" xr:uid="{00000000-0005-0000-0000-00006C6E0000}"/>
    <cellStyle name="40% - Accent6 5 2 2 2 3" xfId="14164" xr:uid="{00000000-0005-0000-0000-00006D6E0000}"/>
    <cellStyle name="40% - Accent6 5 2 2 2 3 2" xfId="14165" xr:uid="{00000000-0005-0000-0000-00006E6E0000}"/>
    <cellStyle name="40% - Accent6 5 2 2 2 3 3" xfId="14166" xr:uid="{00000000-0005-0000-0000-00006F6E0000}"/>
    <cellStyle name="40% - Accent6 5 2 2 2 4" xfId="14167" xr:uid="{00000000-0005-0000-0000-0000706E0000}"/>
    <cellStyle name="40% - Accent6 5 2 2 2 5" xfId="14168" xr:uid="{00000000-0005-0000-0000-0000716E0000}"/>
    <cellStyle name="40% - Accent6 5 2 2 2 6" xfId="45025" xr:uid="{00000000-0005-0000-0000-0000726E0000}"/>
    <cellStyle name="40% - Accent6 5 2 2 3" xfId="14169" xr:uid="{00000000-0005-0000-0000-0000736E0000}"/>
    <cellStyle name="40% - Accent6 5 2 2 3 2" xfId="14170" xr:uid="{00000000-0005-0000-0000-0000746E0000}"/>
    <cellStyle name="40% - Accent6 5 2 2 3 2 2" xfId="14171" xr:uid="{00000000-0005-0000-0000-0000756E0000}"/>
    <cellStyle name="40% - Accent6 5 2 2 3 2 3" xfId="14172" xr:uid="{00000000-0005-0000-0000-0000766E0000}"/>
    <cellStyle name="40% - Accent6 5 2 2 3 3" xfId="14173" xr:uid="{00000000-0005-0000-0000-0000776E0000}"/>
    <cellStyle name="40% - Accent6 5 2 2 3 4" xfId="14174" xr:uid="{00000000-0005-0000-0000-0000786E0000}"/>
    <cellStyle name="40% - Accent6 5 2 2 4" xfId="14175" xr:uid="{00000000-0005-0000-0000-0000796E0000}"/>
    <cellStyle name="40% - Accent6 5 2 2 4 2" xfId="14176" xr:uid="{00000000-0005-0000-0000-00007A6E0000}"/>
    <cellStyle name="40% - Accent6 5 2 2 4 3" xfId="14177" xr:uid="{00000000-0005-0000-0000-00007B6E0000}"/>
    <cellStyle name="40% - Accent6 5 2 2 5" xfId="14178" xr:uid="{00000000-0005-0000-0000-00007C6E0000}"/>
    <cellStyle name="40% - Accent6 5 2 2 6" xfId="14179" xr:uid="{00000000-0005-0000-0000-00007D6E0000}"/>
    <cellStyle name="40% - Accent6 5 2 2 7" xfId="45026" xr:uid="{00000000-0005-0000-0000-00007E6E0000}"/>
    <cellStyle name="40% - Accent6 5 2 2 8" xfId="45027" xr:uid="{00000000-0005-0000-0000-00007F6E0000}"/>
    <cellStyle name="40% - Accent6 5 2 3" xfId="14180" xr:uid="{00000000-0005-0000-0000-0000806E0000}"/>
    <cellStyle name="40% - Accent6 5 2 3 2" xfId="14181" xr:uid="{00000000-0005-0000-0000-0000816E0000}"/>
    <cellStyle name="40% - Accent6 5 2 3 2 2" xfId="14182" xr:uid="{00000000-0005-0000-0000-0000826E0000}"/>
    <cellStyle name="40% - Accent6 5 2 3 2 2 2" xfId="14183" xr:uid="{00000000-0005-0000-0000-0000836E0000}"/>
    <cellStyle name="40% - Accent6 5 2 3 2 2 3" xfId="14184" xr:uid="{00000000-0005-0000-0000-0000846E0000}"/>
    <cellStyle name="40% - Accent6 5 2 3 2 3" xfId="14185" xr:uid="{00000000-0005-0000-0000-0000856E0000}"/>
    <cellStyle name="40% - Accent6 5 2 3 2 4" xfId="14186" xr:uid="{00000000-0005-0000-0000-0000866E0000}"/>
    <cellStyle name="40% - Accent6 5 2 3 3" xfId="14187" xr:uid="{00000000-0005-0000-0000-0000876E0000}"/>
    <cellStyle name="40% - Accent6 5 2 3 3 2" xfId="14188" xr:uid="{00000000-0005-0000-0000-0000886E0000}"/>
    <cellStyle name="40% - Accent6 5 2 3 3 3" xfId="14189" xr:uid="{00000000-0005-0000-0000-0000896E0000}"/>
    <cellStyle name="40% - Accent6 5 2 3 4" xfId="14190" xr:uid="{00000000-0005-0000-0000-00008A6E0000}"/>
    <cellStyle name="40% - Accent6 5 2 3 5" xfId="14191" xr:uid="{00000000-0005-0000-0000-00008B6E0000}"/>
    <cellStyle name="40% - Accent6 5 2 4" xfId="14192" xr:uid="{00000000-0005-0000-0000-00008C6E0000}"/>
    <cellStyle name="40% - Accent6 5 2 4 2" xfId="14193" xr:uid="{00000000-0005-0000-0000-00008D6E0000}"/>
    <cellStyle name="40% - Accent6 5 2 4 2 2" xfId="14194" xr:uid="{00000000-0005-0000-0000-00008E6E0000}"/>
    <cellStyle name="40% - Accent6 5 2 4 2 3" xfId="14195" xr:uid="{00000000-0005-0000-0000-00008F6E0000}"/>
    <cellStyle name="40% - Accent6 5 2 4 2 4" xfId="45028" xr:uid="{00000000-0005-0000-0000-0000906E0000}"/>
    <cellStyle name="40% - Accent6 5 2 4 2 5" xfId="45029" xr:uid="{00000000-0005-0000-0000-0000916E0000}"/>
    <cellStyle name="40% - Accent6 5 2 4 2 6" xfId="45030" xr:uid="{00000000-0005-0000-0000-0000926E0000}"/>
    <cellStyle name="40% - Accent6 5 2 4 3" xfId="14196" xr:uid="{00000000-0005-0000-0000-0000936E0000}"/>
    <cellStyle name="40% - Accent6 5 2 4 4" xfId="14197" xr:uid="{00000000-0005-0000-0000-0000946E0000}"/>
    <cellStyle name="40% - Accent6 5 2 4 5" xfId="45031" xr:uid="{00000000-0005-0000-0000-0000956E0000}"/>
    <cellStyle name="40% - Accent6 5 2 4 6" xfId="45032" xr:uid="{00000000-0005-0000-0000-0000966E0000}"/>
    <cellStyle name="40% - Accent6 5 2 5" xfId="14198" xr:uid="{00000000-0005-0000-0000-0000976E0000}"/>
    <cellStyle name="40% - Accent6 5 2 5 2" xfId="14199" xr:uid="{00000000-0005-0000-0000-0000986E0000}"/>
    <cellStyle name="40% - Accent6 5 2 5 3" xfId="14200" xr:uid="{00000000-0005-0000-0000-0000996E0000}"/>
    <cellStyle name="40% - Accent6 5 2 6" xfId="14201" xr:uid="{00000000-0005-0000-0000-00009A6E0000}"/>
    <cellStyle name="40% - Accent6 5 2 7" xfId="14202" xr:uid="{00000000-0005-0000-0000-00009B6E0000}"/>
    <cellStyle name="40% - Accent6 5 2 8" xfId="45033" xr:uid="{00000000-0005-0000-0000-00009C6E0000}"/>
    <cellStyle name="40% - Accent6 5 2 9" xfId="45034" xr:uid="{00000000-0005-0000-0000-00009D6E0000}"/>
    <cellStyle name="40% - Accent6 5 3" xfId="14203" xr:uid="{00000000-0005-0000-0000-00009E6E0000}"/>
    <cellStyle name="40% - Accent6 5 3 2" xfId="14204" xr:uid="{00000000-0005-0000-0000-00009F6E0000}"/>
    <cellStyle name="40% - Accent6 5 3 2 2" xfId="14205" xr:uid="{00000000-0005-0000-0000-0000A06E0000}"/>
    <cellStyle name="40% - Accent6 5 3 2 2 2" xfId="14206" xr:uid="{00000000-0005-0000-0000-0000A16E0000}"/>
    <cellStyle name="40% - Accent6 5 3 2 2 2 2" xfId="14207" xr:uid="{00000000-0005-0000-0000-0000A26E0000}"/>
    <cellStyle name="40% - Accent6 5 3 2 2 2 3" xfId="14208" xr:uid="{00000000-0005-0000-0000-0000A36E0000}"/>
    <cellStyle name="40% - Accent6 5 3 2 2 3" xfId="14209" xr:uid="{00000000-0005-0000-0000-0000A46E0000}"/>
    <cellStyle name="40% - Accent6 5 3 2 2 4" xfId="14210" xr:uid="{00000000-0005-0000-0000-0000A56E0000}"/>
    <cellStyle name="40% - Accent6 5 3 2 3" xfId="14211" xr:uid="{00000000-0005-0000-0000-0000A66E0000}"/>
    <cellStyle name="40% - Accent6 5 3 2 3 2" xfId="14212" xr:uid="{00000000-0005-0000-0000-0000A76E0000}"/>
    <cellStyle name="40% - Accent6 5 3 2 3 3" xfId="14213" xr:uid="{00000000-0005-0000-0000-0000A86E0000}"/>
    <cellStyle name="40% - Accent6 5 3 2 4" xfId="14214" xr:uid="{00000000-0005-0000-0000-0000A96E0000}"/>
    <cellStyle name="40% - Accent6 5 3 2 5" xfId="14215" xr:uid="{00000000-0005-0000-0000-0000AA6E0000}"/>
    <cellStyle name="40% - Accent6 5 3 3" xfId="14216" xr:uid="{00000000-0005-0000-0000-0000AB6E0000}"/>
    <cellStyle name="40% - Accent6 5 3 3 2" xfId="14217" xr:uid="{00000000-0005-0000-0000-0000AC6E0000}"/>
    <cellStyle name="40% - Accent6 5 3 3 2 2" xfId="14218" xr:uid="{00000000-0005-0000-0000-0000AD6E0000}"/>
    <cellStyle name="40% - Accent6 5 3 3 2 3" xfId="14219" xr:uid="{00000000-0005-0000-0000-0000AE6E0000}"/>
    <cellStyle name="40% - Accent6 5 3 3 3" xfId="14220" xr:uid="{00000000-0005-0000-0000-0000AF6E0000}"/>
    <cellStyle name="40% - Accent6 5 3 3 4" xfId="14221" xr:uid="{00000000-0005-0000-0000-0000B06E0000}"/>
    <cellStyle name="40% - Accent6 5 3 4" xfId="14222" xr:uid="{00000000-0005-0000-0000-0000B16E0000}"/>
    <cellStyle name="40% - Accent6 5 3 4 2" xfId="14223" xr:uid="{00000000-0005-0000-0000-0000B26E0000}"/>
    <cellStyle name="40% - Accent6 5 3 4 3" xfId="14224" xr:uid="{00000000-0005-0000-0000-0000B36E0000}"/>
    <cellStyle name="40% - Accent6 5 3 5" xfId="14225" xr:uid="{00000000-0005-0000-0000-0000B46E0000}"/>
    <cellStyle name="40% - Accent6 5 3 6" xfId="14226" xr:uid="{00000000-0005-0000-0000-0000B56E0000}"/>
    <cellStyle name="40% - Accent6 5 3 7" xfId="45035" xr:uid="{00000000-0005-0000-0000-0000B66E0000}"/>
    <cellStyle name="40% - Accent6 5 3 8" xfId="45036" xr:uid="{00000000-0005-0000-0000-0000B76E0000}"/>
    <cellStyle name="40% - Accent6 5 4" xfId="14227" xr:uid="{00000000-0005-0000-0000-0000B86E0000}"/>
    <cellStyle name="40% - Accent6 5 4 2" xfId="14228" xr:uid="{00000000-0005-0000-0000-0000B96E0000}"/>
    <cellStyle name="40% - Accent6 5 4 2 2" xfId="14229" xr:uid="{00000000-0005-0000-0000-0000BA6E0000}"/>
    <cellStyle name="40% - Accent6 5 4 2 2 2" xfId="14230" xr:uid="{00000000-0005-0000-0000-0000BB6E0000}"/>
    <cellStyle name="40% - Accent6 5 4 2 2 3" xfId="14231" xr:uid="{00000000-0005-0000-0000-0000BC6E0000}"/>
    <cellStyle name="40% - Accent6 5 4 2 3" xfId="14232" xr:uid="{00000000-0005-0000-0000-0000BD6E0000}"/>
    <cellStyle name="40% - Accent6 5 4 2 4" xfId="14233" xr:uid="{00000000-0005-0000-0000-0000BE6E0000}"/>
    <cellStyle name="40% - Accent6 5 4 3" xfId="14234" xr:uid="{00000000-0005-0000-0000-0000BF6E0000}"/>
    <cellStyle name="40% - Accent6 5 4 3 2" xfId="14235" xr:uid="{00000000-0005-0000-0000-0000C06E0000}"/>
    <cellStyle name="40% - Accent6 5 4 3 3" xfId="14236" xr:uid="{00000000-0005-0000-0000-0000C16E0000}"/>
    <cellStyle name="40% - Accent6 5 4 4" xfId="14237" xr:uid="{00000000-0005-0000-0000-0000C26E0000}"/>
    <cellStyle name="40% - Accent6 5 4 4 2" xfId="14238" xr:uid="{00000000-0005-0000-0000-0000C36E0000}"/>
    <cellStyle name="40% - Accent6 5 4 4 3" xfId="14239" xr:uid="{00000000-0005-0000-0000-0000C46E0000}"/>
    <cellStyle name="40% - Accent6 5 4 5" xfId="14240" xr:uid="{00000000-0005-0000-0000-0000C56E0000}"/>
    <cellStyle name="40% - Accent6 5 4 6" xfId="14241" xr:uid="{00000000-0005-0000-0000-0000C66E0000}"/>
    <cellStyle name="40% - Accent6 5 4 7" xfId="45037" xr:uid="{00000000-0005-0000-0000-0000C76E0000}"/>
    <cellStyle name="40% - Accent6 5 4 8" xfId="45038" xr:uid="{00000000-0005-0000-0000-0000C86E0000}"/>
    <cellStyle name="40% - Accent6 5 5" xfId="14242" xr:uid="{00000000-0005-0000-0000-0000C96E0000}"/>
    <cellStyle name="40% - Accent6 5 5 2" xfId="14243" xr:uid="{00000000-0005-0000-0000-0000CA6E0000}"/>
    <cellStyle name="40% - Accent6 5 5 2 2" xfId="14244" xr:uid="{00000000-0005-0000-0000-0000CB6E0000}"/>
    <cellStyle name="40% - Accent6 5 5 2 3" xfId="14245" xr:uid="{00000000-0005-0000-0000-0000CC6E0000}"/>
    <cellStyle name="40% - Accent6 5 5 3" xfId="14246" xr:uid="{00000000-0005-0000-0000-0000CD6E0000}"/>
    <cellStyle name="40% - Accent6 5 5 4" xfId="14247" xr:uid="{00000000-0005-0000-0000-0000CE6E0000}"/>
    <cellStyle name="40% - Accent6 5 5 5" xfId="45039" xr:uid="{00000000-0005-0000-0000-0000CF6E0000}"/>
    <cellStyle name="40% - Accent6 5 5 6" xfId="45040" xr:uid="{00000000-0005-0000-0000-0000D06E0000}"/>
    <cellStyle name="40% - Accent6 5 5 7" xfId="45041" xr:uid="{00000000-0005-0000-0000-0000D16E0000}"/>
    <cellStyle name="40% - Accent6 5 5 8" xfId="45042" xr:uid="{00000000-0005-0000-0000-0000D26E0000}"/>
    <cellStyle name="40% - Accent6 5 6" xfId="14248" xr:uid="{00000000-0005-0000-0000-0000D36E0000}"/>
    <cellStyle name="40% - Accent6 5 6 2" xfId="14249" xr:uid="{00000000-0005-0000-0000-0000D46E0000}"/>
    <cellStyle name="40% - Accent6 5 6 3" xfId="14250" xr:uid="{00000000-0005-0000-0000-0000D56E0000}"/>
    <cellStyle name="40% - Accent6 5 6 4" xfId="45043" xr:uid="{00000000-0005-0000-0000-0000D66E0000}"/>
    <cellStyle name="40% - Accent6 5 6 5" xfId="45044" xr:uid="{00000000-0005-0000-0000-0000D76E0000}"/>
    <cellStyle name="40% - Accent6 5 6 6" xfId="45045" xr:uid="{00000000-0005-0000-0000-0000D86E0000}"/>
    <cellStyle name="40% - Accent6 5 6 7" xfId="45046" xr:uid="{00000000-0005-0000-0000-0000D96E0000}"/>
    <cellStyle name="40% - Accent6 5 6 8" xfId="45047" xr:uid="{00000000-0005-0000-0000-0000DA6E0000}"/>
    <cellStyle name="40% - Accent6 5 7" xfId="14251" xr:uid="{00000000-0005-0000-0000-0000DB6E0000}"/>
    <cellStyle name="40% - Accent6 5 7 2" xfId="14252" xr:uid="{00000000-0005-0000-0000-0000DC6E0000}"/>
    <cellStyle name="40% - Accent6 5 7 3" xfId="14253" xr:uid="{00000000-0005-0000-0000-0000DD6E0000}"/>
    <cellStyle name="40% - Accent6 5 7 4" xfId="45048" xr:uid="{00000000-0005-0000-0000-0000DE6E0000}"/>
    <cellStyle name="40% - Accent6 5 7 5" xfId="45049" xr:uid="{00000000-0005-0000-0000-0000DF6E0000}"/>
    <cellStyle name="40% - Accent6 5 7 6" xfId="45050" xr:uid="{00000000-0005-0000-0000-0000E06E0000}"/>
    <cellStyle name="40% - Accent6 5 7 7" xfId="45051" xr:uid="{00000000-0005-0000-0000-0000E16E0000}"/>
    <cellStyle name="40% - Accent6 5 7 8" xfId="45052" xr:uid="{00000000-0005-0000-0000-0000E26E0000}"/>
    <cellStyle name="40% - Accent6 5 8" xfId="14254" xr:uid="{00000000-0005-0000-0000-0000E36E0000}"/>
    <cellStyle name="40% - Accent6 5 8 2" xfId="45053" xr:uid="{00000000-0005-0000-0000-0000E46E0000}"/>
    <cellStyle name="40% - Accent6 5 8 3" xfId="45054" xr:uid="{00000000-0005-0000-0000-0000E56E0000}"/>
    <cellStyle name="40% - Accent6 5 8 4" xfId="45055" xr:uid="{00000000-0005-0000-0000-0000E66E0000}"/>
    <cellStyle name="40% - Accent6 5 8 5" xfId="45056" xr:uid="{00000000-0005-0000-0000-0000E76E0000}"/>
    <cellStyle name="40% - Accent6 5 8 6" xfId="45057" xr:uid="{00000000-0005-0000-0000-0000E86E0000}"/>
    <cellStyle name="40% - Accent6 5 8 7" xfId="45058" xr:uid="{00000000-0005-0000-0000-0000E96E0000}"/>
    <cellStyle name="40% - Accent6 5 8 8" xfId="45059" xr:uid="{00000000-0005-0000-0000-0000EA6E0000}"/>
    <cellStyle name="40% - Accent6 5 9" xfId="30031" xr:uid="{00000000-0005-0000-0000-0000EB6E0000}"/>
    <cellStyle name="40% - Accent6 5 9 2" xfId="45060" xr:uid="{00000000-0005-0000-0000-0000EC6E0000}"/>
    <cellStyle name="40% - Accent6 5 9 2 2" xfId="45061" xr:uid="{00000000-0005-0000-0000-0000ED6E0000}"/>
    <cellStyle name="40% - Accent6 5 9 2 2 2" xfId="45062" xr:uid="{00000000-0005-0000-0000-0000EE6E0000}"/>
    <cellStyle name="40% - Accent6 5 9 2 2 3" xfId="45063" xr:uid="{00000000-0005-0000-0000-0000EF6E0000}"/>
    <cellStyle name="40% - Accent6 5 9 2 2 4" xfId="45064" xr:uid="{00000000-0005-0000-0000-0000F06E0000}"/>
    <cellStyle name="40% - Accent6 5 9 2 2 5" xfId="45065" xr:uid="{00000000-0005-0000-0000-0000F16E0000}"/>
    <cellStyle name="40% - Accent6 5 9 2 2 6" xfId="45066" xr:uid="{00000000-0005-0000-0000-0000F26E0000}"/>
    <cellStyle name="40% - Accent6 5 9 2 3" xfId="45067" xr:uid="{00000000-0005-0000-0000-0000F36E0000}"/>
    <cellStyle name="40% - Accent6 5 9 2 4" xfId="45068" xr:uid="{00000000-0005-0000-0000-0000F46E0000}"/>
    <cellStyle name="40% - Accent6 5 9 2 5" xfId="45069" xr:uid="{00000000-0005-0000-0000-0000F56E0000}"/>
    <cellStyle name="40% - Accent6 5 9 2 6" xfId="45070" xr:uid="{00000000-0005-0000-0000-0000F66E0000}"/>
    <cellStyle name="40% - Accent6 5 9 3" xfId="45071" xr:uid="{00000000-0005-0000-0000-0000F76E0000}"/>
    <cellStyle name="40% - Accent6 5 9 4" xfId="45072" xr:uid="{00000000-0005-0000-0000-0000F86E0000}"/>
    <cellStyle name="40% - Accent6 5 9 5" xfId="45073" xr:uid="{00000000-0005-0000-0000-0000F96E0000}"/>
    <cellStyle name="40% - Accent6 5 9 6" xfId="45074" xr:uid="{00000000-0005-0000-0000-0000FA6E0000}"/>
    <cellStyle name="40% - Accent6 5 9 7" xfId="45075" xr:uid="{00000000-0005-0000-0000-0000FB6E0000}"/>
    <cellStyle name="40% - Accent6 5 9 8" xfId="45076" xr:uid="{00000000-0005-0000-0000-0000FC6E0000}"/>
    <cellStyle name="40% - Accent6 6" xfId="14255" xr:uid="{00000000-0005-0000-0000-0000FD6E0000}"/>
    <cellStyle name="40% - Accent6 6 10" xfId="45077" xr:uid="{00000000-0005-0000-0000-0000FE6E0000}"/>
    <cellStyle name="40% - Accent6 6 10 2" xfId="45078" xr:uid="{00000000-0005-0000-0000-0000FF6E0000}"/>
    <cellStyle name="40% - Accent6 6 10 2 2" xfId="45079" xr:uid="{00000000-0005-0000-0000-0000006F0000}"/>
    <cellStyle name="40% - Accent6 6 10 2 3" xfId="45080" xr:uid="{00000000-0005-0000-0000-0000016F0000}"/>
    <cellStyle name="40% - Accent6 6 10 2 4" xfId="45081" xr:uid="{00000000-0005-0000-0000-0000026F0000}"/>
    <cellStyle name="40% - Accent6 6 10 2 5" xfId="45082" xr:uid="{00000000-0005-0000-0000-0000036F0000}"/>
    <cellStyle name="40% - Accent6 6 10 2 6" xfId="45083" xr:uid="{00000000-0005-0000-0000-0000046F0000}"/>
    <cellStyle name="40% - Accent6 6 10 3" xfId="45084" xr:uid="{00000000-0005-0000-0000-0000056F0000}"/>
    <cellStyle name="40% - Accent6 6 10 4" xfId="45085" xr:uid="{00000000-0005-0000-0000-0000066F0000}"/>
    <cellStyle name="40% - Accent6 6 10 5" xfId="45086" xr:uid="{00000000-0005-0000-0000-0000076F0000}"/>
    <cellStyle name="40% - Accent6 6 10 6" xfId="45087" xr:uid="{00000000-0005-0000-0000-0000086F0000}"/>
    <cellStyle name="40% - Accent6 6 11" xfId="45088" xr:uid="{00000000-0005-0000-0000-0000096F0000}"/>
    <cellStyle name="40% - Accent6 6 12" xfId="45089" xr:uid="{00000000-0005-0000-0000-00000A6F0000}"/>
    <cellStyle name="40% - Accent6 6 13" xfId="45090" xr:uid="{00000000-0005-0000-0000-00000B6F0000}"/>
    <cellStyle name="40% - Accent6 6 14" xfId="45091" xr:uid="{00000000-0005-0000-0000-00000C6F0000}"/>
    <cellStyle name="40% - Accent6 6 15" xfId="45092" xr:uid="{00000000-0005-0000-0000-00000D6F0000}"/>
    <cellStyle name="40% - Accent6 6 2" xfId="14256" xr:uid="{00000000-0005-0000-0000-00000E6F0000}"/>
    <cellStyle name="40% - Accent6 6 2 2" xfId="14257" xr:uid="{00000000-0005-0000-0000-00000F6F0000}"/>
    <cellStyle name="40% - Accent6 6 2 2 2" xfId="14258" xr:uid="{00000000-0005-0000-0000-0000106F0000}"/>
    <cellStyle name="40% - Accent6 6 2 2 2 2" xfId="14259" xr:uid="{00000000-0005-0000-0000-0000116F0000}"/>
    <cellStyle name="40% - Accent6 6 2 2 2 2 2" xfId="14260" xr:uid="{00000000-0005-0000-0000-0000126F0000}"/>
    <cellStyle name="40% - Accent6 6 2 2 2 2 3" xfId="14261" xr:uid="{00000000-0005-0000-0000-0000136F0000}"/>
    <cellStyle name="40% - Accent6 6 2 2 2 2 4" xfId="45093" xr:uid="{00000000-0005-0000-0000-0000146F0000}"/>
    <cellStyle name="40% - Accent6 6 2 2 2 2 5" xfId="45094" xr:uid="{00000000-0005-0000-0000-0000156F0000}"/>
    <cellStyle name="40% - Accent6 6 2 2 2 2 6" xfId="45095" xr:uid="{00000000-0005-0000-0000-0000166F0000}"/>
    <cellStyle name="40% - Accent6 6 2 2 2 3" xfId="14262" xr:uid="{00000000-0005-0000-0000-0000176F0000}"/>
    <cellStyle name="40% - Accent6 6 2 2 2 4" xfId="14263" xr:uid="{00000000-0005-0000-0000-0000186F0000}"/>
    <cellStyle name="40% - Accent6 6 2 2 2 5" xfId="45096" xr:uid="{00000000-0005-0000-0000-0000196F0000}"/>
    <cellStyle name="40% - Accent6 6 2 2 2 6" xfId="45097" xr:uid="{00000000-0005-0000-0000-00001A6F0000}"/>
    <cellStyle name="40% - Accent6 6 2 2 3" xfId="14264" xr:uid="{00000000-0005-0000-0000-00001B6F0000}"/>
    <cellStyle name="40% - Accent6 6 2 2 3 2" xfId="14265" xr:uid="{00000000-0005-0000-0000-00001C6F0000}"/>
    <cellStyle name="40% - Accent6 6 2 2 3 3" xfId="14266" xr:uid="{00000000-0005-0000-0000-00001D6F0000}"/>
    <cellStyle name="40% - Accent6 6 2 2 4" xfId="14267" xr:uid="{00000000-0005-0000-0000-00001E6F0000}"/>
    <cellStyle name="40% - Accent6 6 2 2 5" xfId="14268" xr:uid="{00000000-0005-0000-0000-00001F6F0000}"/>
    <cellStyle name="40% - Accent6 6 2 2 6" xfId="45098" xr:uid="{00000000-0005-0000-0000-0000206F0000}"/>
    <cellStyle name="40% - Accent6 6 2 2 7" xfId="45099" xr:uid="{00000000-0005-0000-0000-0000216F0000}"/>
    <cellStyle name="40% - Accent6 6 2 2 8" xfId="45100" xr:uid="{00000000-0005-0000-0000-0000226F0000}"/>
    <cellStyle name="40% - Accent6 6 2 3" xfId="14269" xr:uid="{00000000-0005-0000-0000-0000236F0000}"/>
    <cellStyle name="40% - Accent6 6 2 3 2" xfId="14270" xr:uid="{00000000-0005-0000-0000-0000246F0000}"/>
    <cellStyle name="40% - Accent6 6 2 3 2 2" xfId="14271" xr:uid="{00000000-0005-0000-0000-0000256F0000}"/>
    <cellStyle name="40% - Accent6 6 2 3 2 3" xfId="14272" xr:uid="{00000000-0005-0000-0000-0000266F0000}"/>
    <cellStyle name="40% - Accent6 6 2 3 3" xfId="14273" xr:uid="{00000000-0005-0000-0000-0000276F0000}"/>
    <cellStyle name="40% - Accent6 6 2 3 4" xfId="14274" xr:uid="{00000000-0005-0000-0000-0000286F0000}"/>
    <cellStyle name="40% - Accent6 6 2 4" xfId="14275" xr:uid="{00000000-0005-0000-0000-0000296F0000}"/>
    <cellStyle name="40% - Accent6 6 2 4 2" xfId="14276" xr:uid="{00000000-0005-0000-0000-00002A6F0000}"/>
    <cellStyle name="40% - Accent6 6 2 4 2 2" xfId="45101" xr:uid="{00000000-0005-0000-0000-00002B6F0000}"/>
    <cellStyle name="40% - Accent6 6 2 4 2 3" xfId="45102" xr:uid="{00000000-0005-0000-0000-00002C6F0000}"/>
    <cellStyle name="40% - Accent6 6 2 4 2 4" xfId="45103" xr:uid="{00000000-0005-0000-0000-00002D6F0000}"/>
    <cellStyle name="40% - Accent6 6 2 4 2 5" xfId="45104" xr:uid="{00000000-0005-0000-0000-00002E6F0000}"/>
    <cellStyle name="40% - Accent6 6 2 4 2 6" xfId="45105" xr:uid="{00000000-0005-0000-0000-00002F6F0000}"/>
    <cellStyle name="40% - Accent6 6 2 4 3" xfId="14277" xr:uid="{00000000-0005-0000-0000-0000306F0000}"/>
    <cellStyle name="40% - Accent6 6 2 4 4" xfId="45106" xr:uid="{00000000-0005-0000-0000-0000316F0000}"/>
    <cellStyle name="40% - Accent6 6 2 4 5" xfId="45107" xr:uid="{00000000-0005-0000-0000-0000326F0000}"/>
    <cellStyle name="40% - Accent6 6 2 4 6" xfId="45108" xr:uid="{00000000-0005-0000-0000-0000336F0000}"/>
    <cellStyle name="40% - Accent6 6 2 5" xfId="14278" xr:uid="{00000000-0005-0000-0000-0000346F0000}"/>
    <cellStyle name="40% - Accent6 6 2 6" xfId="14279" xr:uid="{00000000-0005-0000-0000-0000356F0000}"/>
    <cellStyle name="40% - Accent6 6 2 7" xfId="45109" xr:uid="{00000000-0005-0000-0000-0000366F0000}"/>
    <cellStyle name="40% - Accent6 6 2 8" xfId="45110" xr:uid="{00000000-0005-0000-0000-0000376F0000}"/>
    <cellStyle name="40% - Accent6 6 2 9" xfId="45111" xr:uid="{00000000-0005-0000-0000-0000386F0000}"/>
    <cellStyle name="40% - Accent6 6 3" xfId="14280" xr:uid="{00000000-0005-0000-0000-0000396F0000}"/>
    <cellStyle name="40% - Accent6 6 3 2" xfId="14281" xr:uid="{00000000-0005-0000-0000-00003A6F0000}"/>
    <cellStyle name="40% - Accent6 6 3 2 2" xfId="14282" xr:uid="{00000000-0005-0000-0000-00003B6F0000}"/>
    <cellStyle name="40% - Accent6 6 3 2 2 2" xfId="14283" xr:uid="{00000000-0005-0000-0000-00003C6F0000}"/>
    <cellStyle name="40% - Accent6 6 3 2 2 3" xfId="14284" xr:uid="{00000000-0005-0000-0000-00003D6F0000}"/>
    <cellStyle name="40% - Accent6 6 3 2 3" xfId="14285" xr:uid="{00000000-0005-0000-0000-00003E6F0000}"/>
    <cellStyle name="40% - Accent6 6 3 2 4" xfId="14286" xr:uid="{00000000-0005-0000-0000-00003F6F0000}"/>
    <cellStyle name="40% - Accent6 6 3 3" xfId="14287" xr:uid="{00000000-0005-0000-0000-0000406F0000}"/>
    <cellStyle name="40% - Accent6 6 3 3 2" xfId="14288" xr:uid="{00000000-0005-0000-0000-0000416F0000}"/>
    <cellStyle name="40% - Accent6 6 3 3 3" xfId="14289" xr:uid="{00000000-0005-0000-0000-0000426F0000}"/>
    <cellStyle name="40% - Accent6 6 3 4" xfId="14290" xr:uid="{00000000-0005-0000-0000-0000436F0000}"/>
    <cellStyle name="40% - Accent6 6 3 5" xfId="14291" xr:uid="{00000000-0005-0000-0000-0000446F0000}"/>
    <cellStyle name="40% - Accent6 6 3 6" xfId="45112" xr:uid="{00000000-0005-0000-0000-0000456F0000}"/>
    <cellStyle name="40% - Accent6 6 3 7" xfId="45113" xr:uid="{00000000-0005-0000-0000-0000466F0000}"/>
    <cellStyle name="40% - Accent6 6 3 8" xfId="45114" xr:uid="{00000000-0005-0000-0000-0000476F0000}"/>
    <cellStyle name="40% - Accent6 6 4" xfId="14292" xr:uid="{00000000-0005-0000-0000-0000486F0000}"/>
    <cellStyle name="40% - Accent6 6 4 2" xfId="14293" xr:uid="{00000000-0005-0000-0000-0000496F0000}"/>
    <cellStyle name="40% - Accent6 6 4 2 2" xfId="14294" xr:uid="{00000000-0005-0000-0000-00004A6F0000}"/>
    <cellStyle name="40% - Accent6 6 4 2 3" xfId="14295" xr:uid="{00000000-0005-0000-0000-00004B6F0000}"/>
    <cellStyle name="40% - Accent6 6 4 3" xfId="14296" xr:uid="{00000000-0005-0000-0000-00004C6F0000}"/>
    <cellStyle name="40% - Accent6 6 4 4" xfId="14297" xr:uid="{00000000-0005-0000-0000-00004D6F0000}"/>
    <cellStyle name="40% - Accent6 6 4 5" xfId="45115" xr:uid="{00000000-0005-0000-0000-00004E6F0000}"/>
    <cellStyle name="40% - Accent6 6 4 6" xfId="45116" xr:uid="{00000000-0005-0000-0000-00004F6F0000}"/>
    <cellStyle name="40% - Accent6 6 4 7" xfId="45117" xr:uid="{00000000-0005-0000-0000-0000506F0000}"/>
    <cellStyle name="40% - Accent6 6 4 8" xfId="45118" xr:uid="{00000000-0005-0000-0000-0000516F0000}"/>
    <cellStyle name="40% - Accent6 6 5" xfId="14298" xr:uid="{00000000-0005-0000-0000-0000526F0000}"/>
    <cellStyle name="40% - Accent6 6 5 2" xfId="14299" xr:uid="{00000000-0005-0000-0000-0000536F0000}"/>
    <cellStyle name="40% - Accent6 6 5 3" xfId="14300" xr:uid="{00000000-0005-0000-0000-0000546F0000}"/>
    <cellStyle name="40% - Accent6 6 5 4" xfId="45119" xr:uid="{00000000-0005-0000-0000-0000556F0000}"/>
    <cellStyle name="40% - Accent6 6 5 5" xfId="45120" xr:uid="{00000000-0005-0000-0000-0000566F0000}"/>
    <cellStyle name="40% - Accent6 6 5 6" xfId="45121" xr:uid="{00000000-0005-0000-0000-0000576F0000}"/>
    <cellStyle name="40% - Accent6 6 5 7" xfId="45122" xr:uid="{00000000-0005-0000-0000-0000586F0000}"/>
    <cellStyle name="40% - Accent6 6 5 8" xfId="45123" xr:uid="{00000000-0005-0000-0000-0000596F0000}"/>
    <cellStyle name="40% - Accent6 6 6" xfId="14301" xr:uid="{00000000-0005-0000-0000-00005A6F0000}"/>
    <cellStyle name="40% - Accent6 6 6 2" xfId="45124" xr:uid="{00000000-0005-0000-0000-00005B6F0000}"/>
    <cellStyle name="40% - Accent6 6 6 3" xfId="45125" xr:uid="{00000000-0005-0000-0000-00005C6F0000}"/>
    <cellStyle name="40% - Accent6 6 6 4" xfId="45126" xr:uid="{00000000-0005-0000-0000-00005D6F0000}"/>
    <cellStyle name="40% - Accent6 6 6 5" xfId="45127" xr:uid="{00000000-0005-0000-0000-00005E6F0000}"/>
    <cellStyle name="40% - Accent6 6 6 6" xfId="45128" xr:uid="{00000000-0005-0000-0000-00005F6F0000}"/>
    <cellStyle name="40% - Accent6 6 6 7" xfId="45129" xr:uid="{00000000-0005-0000-0000-0000606F0000}"/>
    <cellStyle name="40% - Accent6 6 6 8" xfId="45130" xr:uid="{00000000-0005-0000-0000-0000616F0000}"/>
    <cellStyle name="40% - Accent6 6 7" xfId="14302" xr:uid="{00000000-0005-0000-0000-0000626F0000}"/>
    <cellStyle name="40% - Accent6 6 7 2" xfId="45131" xr:uid="{00000000-0005-0000-0000-0000636F0000}"/>
    <cellStyle name="40% - Accent6 6 7 3" xfId="45132" xr:uid="{00000000-0005-0000-0000-0000646F0000}"/>
    <cellStyle name="40% - Accent6 6 7 4" xfId="45133" xr:uid="{00000000-0005-0000-0000-0000656F0000}"/>
    <cellStyle name="40% - Accent6 6 7 5" xfId="45134" xr:uid="{00000000-0005-0000-0000-0000666F0000}"/>
    <cellStyle name="40% - Accent6 6 7 6" xfId="45135" xr:uid="{00000000-0005-0000-0000-0000676F0000}"/>
    <cellStyle name="40% - Accent6 6 7 7" xfId="45136" xr:uid="{00000000-0005-0000-0000-0000686F0000}"/>
    <cellStyle name="40% - Accent6 6 7 8" xfId="45137" xr:uid="{00000000-0005-0000-0000-0000696F0000}"/>
    <cellStyle name="40% - Accent6 6 8" xfId="45138" xr:uid="{00000000-0005-0000-0000-00006A6F0000}"/>
    <cellStyle name="40% - Accent6 6 8 2" xfId="45139" xr:uid="{00000000-0005-0000-0000-00006B6F0000}"/>
    <cellStyle name="40% - Accent6 6 8 3" xfId="45140" xr:uid="{00000000-0005-0000-0000-00006C6F0000}"/>
    <cellStyle name="40% - Accent6 6 8 4" xfId="45141" xr:uid="{00000000-0005-0000-0000-00006D6F0000}"/>
    <cellStyle name="40% - Accent6 6 8 5" xfId="45142" xr:uid="{00000000-0005-0000-0000-00006E6F0000}"/>
    <cellStyle name="40% - Accent6 6 8 6" xfId="45143" xr:uid="{00000000-0005-0000-0000-00006F6F0000}"/>
    <cellStyle name="40% - Accent6 6 8 7" xfId="45144" xr:uid="{00000000-0005-0000-0000-0000706F0000}"/>
    <cellStyle name="40% - Accent6 6 8 8" xfId="45145" xr:uid="{00000000-0005-0000-0000-0000716F0000}"/>
    <cellStyle name="40% - Accent6 6 9" xfId="45146" xr:uid="{00000000-0005-0000-0000-0000726F0000}"/>
    <cellStyle name="40% - Accent6 6 9 2" xfId="45147" xr:uid="{00000000-0005-0000-0000-0000736F0000}"/>
    <cellStyle name="40% - Accent6 6 9 2 2" xfId="45148" xr:uid="{00000000-0005-0000-0000-0000746F0000}"/>
    <cellStyle name="40% - Accent6 6 9 2 2 2" xfId="45149" xr:uid="{00000000-0005-0000-0000-0000756F0000}"/>
    <cellStyle name="40% - Accent6 6 9 2 2 3" xfId="45150" xr:uid="{00000000-0005-0000-0000-0000766F0000}"/>
    <cellStyle name="40% - Accent6 6 9 2 2 4" xfId="45151" xr:uid="{00000000-0005-0000-0000-0000776F0000}"/>
    <cellStyle name="40% - Accent6 6 9 2 2 5" xfId="45152" xr:uid="{00000000-0005-0000-0000-0000786F0000}"/>
    <cellStyle name="40% - Accent6 6 9 2 2 6" xfId="45153" xr:uid="{00000000-0005-0000-0000-0000796F0000}"/>
    <cellStyle name="40% - Accent6 6 9 2 3" xfId="45154" xr:uid="{00000000-0005-0000-0000-00007A6F0000}"/>
    <cellStyle name="40% - Accent6 6 9 2 4" xfId="45155" xr:uid="{00000000-0005-0000-0000-00007B6F0000}"/>
    <cellStyle name="40% - Accent6 6 9 2 5" xfId="45156" xr:uid="{00000000-0005-0000-0000-00007C6F0000}"/>
    <cellStyle name="40% - Accent6 6 9 2 6" xfId="45157" xr:uid="{00000000-0005-0000-0000-00007D6F0000}"/>
    <cellStyle name="40% - Accent6 6 9 3" xfId="45158" xr:uid="{00000000-0005-0000-0000-00007E6F0000}"/>
    <cellStyle name="40% - Accent6 6 9 4" xfId="45159" xr:uid="{00000000-0005-0000-0000-00007F6F0000}"/>
    <cellStyle name="40% - Accent6 6 9 5" xfId="45160" xr:uid="{00000000-0005-0000-0000-0000806F0000}"/>
    <cellStyle name="40% - Accent6 6 9 6" xfId="45161" xr:uid="{00000000-0005-0000-0000-0000816F0000}"/>
    <cellStyle name="40% - Accent6 6 9 7" xfId="45162" xr:uid="{00000000-0005-0000-0000-0000826F0000}"/>
    <cellStyle name="40% - Accent6 6 9 8" xfId="45163" xr:uid="{00000000-0005-0000-0000-0000836F0000}"/>
    <cellStyle name="40% - Accent6 7" xfId="14303" xr:uid="{00000000-0005-0000-0000-0000846F0000}"/>
    <cellStyle name="40% - Accent6 7 10" xfId="45164" xr:uid="{00000000-0005-0000-0000-0000856F0000}"/>
    <cellStyle name="40% - Accent6 7 10 2" xfId="45165" xr:uid="{00000000-0005-0000-0000-0000866F0000}"/>
    <cellStyle name="40% - Accent6 7 10 2 2" xfId="45166" xr:uid="{00000000-0005-0000-0000-0000876F0000}"/>
    <cellStyle name="40% - Accent6 7 10 2 3" xfId="45167" xr:uid="{00000000-0005-0000-0000-0000886F0000}"/>
    <cellStyle name="40% - Accent6 7 10 2 4" xfId="45168" xr:uid="{00000000-0005-0000-0000-0000896F0000}"/>
    <cellStyle name="40% - Accent6 7 10 2 5" xfId="45169" xr:uid="{00000000-0005-0000-0000-00008A6F0000}"/>
    <cellStyle name="40% - Accent6 7 10 2 6" xfId="45170" xr:uid="{00000000-0005-0000-0000-00008B6F0000}"/>
    <cellStyle name="40% - Accent6 7 10 3" xfId="45171" xr:uid="{00000000-0005-0000-0000-00008C6F0000}"/>
    <cellStyle name="40% - Accent6 7 10 4" xfId="45172" xr:uid="{00000000-0005-0000-0000-00008D6F0000}"/>
    <cellStyle name="40% - Accent6 7 10 5" xfId="45173" xr:uid="{00000000-0005-0000-0000-00008E6F0000}"/>
    <cellStyle name="40% - Accent6 7 10 6" xfId="45174" xr:uid="{00000000-0005-0000-0000-00008F6F0000}"/>
    <cellStyle name="40% - Accent6 7 11" xfId="45175" xr:uid="{00000000-0005-0000-0000-0000906F0000}"/>
    <cellStyle name="40% - Accent6 7 12" xfId="45176" xr:uid="{00000000-0005-0000-0000-0000916F0000}"/>
    <cellStyle name="40% - Accent6 7 13" xfId="45177" xr:uid="{00000000-0005-0000-0000-0000926F0000}"/>
    <cellStyle name="40% - Accent6 7 14" xfId="45178" xr:uid="{00000000-0005-0000-0000-0000936F0000}"/>
    <cellStyle name="40% - Accent6 7 15" xfId="45179" xr:uid="{00000000-0005-0000-0000-0000946F0000}"/>
    <cellStyle name="40% - Accent6 7 2" xfId="14304" xr:uid="{00000000-0005-0000-0000-0000956F0000}"/>
    <cellStyle name="40% - Accent6 7 2 2" xfId="14305" xr:uid="{00000000-0005-0000-0000-0000966F0000}"/>
    <cellStyle name="40% - Accent6 7 2 2 2" xfId="14306" xr:uid="{00000000-0005-0000-0000-0000976F0000}"/>
    <cellStyle name="40% - Accent6 7 2 2 2 2" xfId="14307" xr:uid="{00000000-0005-0000-0000-0000986F0000}"/>
    <cellStyle name="40% - Accent6 7 2 2 2 2 2" xfId="45180" xr:uid="{00000000-0005-0000-0000-0000996F0000}"/>
    <cellStyle name="40% - Accent6 7 2 2 2 2 3" xfId="45181" xr:uid="{00000000-0005-0000-0000-00009A6F0000}"/>
    <cellStyle name="40% - Accent6 7 2 2 2 2 4" xfId="45182" xr:uid="{00000000-0005-0000-0000-00009B6F0000}"/>
    <cellStyle name="40% - Accent6 7 2 2 2 2 5" xfId="45183" xr:uid="{00000000-0005-0000-0000-00009C6F0000}"/>
    <cellStyle name="40% - Accent6 7 2 2 2 2 6" xfId="45184" xr:uid="{00000000-0005-0000-0000-00009D6F0000}"/>
    <cellStyle name="40% - Accent6 7 2 2 2 3" xfId="14308" xr:uid="{00000000-0005-0000-0000-00009E6F0000}"/>
    <cellStyle name="40% - Accent6 7 2 2 2 4" xfId="45185" xr:uid="{00000000-0005-0000-0000-00009F6F0000}"/>
    <cellStyle name="40% - Accent6 7 2 2 2 5" xfId="45186" xr:uid="{00000000-0005-0000-0000-0000A06F0000}"/>
    <cellStyle name="40% - Accent6 7 2 2 2 6" xfId="45187" xr:uid="{00000000-0005-0000-0000-0000A16F0000}"/>
    <cellStyle name="40% - Accent6 7 2 2 3" xfId="14309" xr:uid="{00000000-0005-0000-0000-0000A26F0000}"/>
    <cellStyle name="40% - Accent6 7 2 2 4" xfId="14310" xr:uid="{00000000-0005-0000-0000-0000A36F0000}"/>
    <cellStyle name="40% - Accent6 7 2 2 5" xfId="45188" xr:uid="{00000000-0005-0000-0000-0000A46F0000}"/>
    <cellStyle name="40% - Accent6 7 2 2 6" xfId="45189" xr:uid="{00000000-0005-0000-0000-0000A56F0000}"/>
    <cellStyle name="40% - Accent6 7 2 2 7" xfId="45190" xr:uid="{00000000-0005-0000-0000-0000A66F0000}"/>
    <cellStyle name="40% - Accent6 7 2 2 8" xfId="45191" xr:uid="{00000000-0005-0000-0000-0000A76F0000}"/>
    <cellStyle name="40% - Accent6 7 2 3" xfId="14311" xr:uid="{00000000-0005-0000-0000-0000A86F0000}"/>
    <cellStyle name="40% - Accent6 7 2 3 2" xfId="14312" xr:uid="{00000000-0005-0000-0000-0000A96F0000}"/>
    <cellStyle name="40% - Accent6 7 2 3 3" xfId="14313" xr:uid="{00000000-0005-0000-0000-0000AA6F0000}"/>
    <cellStyle name="40% - Accent6 7 2 4" xfId="14314" xr:uid="{00000000-0005-0000-0000-0000AB6F0000}"/>
    <cellStyle name="40% - Accent6 7 2 4 2" xfId="45192" xr:uid="{00000000-0005-0000-0000-0000AC6F0000}"/>
    <cellStyle name="40% - Accent6 7 2 4 2 2" xfId="45193" xr:uid="{00000000-0005-0000-0000-0000AD6F0000}"/>
    <cellStyle name="40% - Accent6 7 2 4 2 3" xfId="45194" xr:uid="{00000000-0005-0000-0000-0000AE6F0000}"/>
    <cellStyle name="40% - Accent6 7 2 4 2 4" xfId="45195" xr:uid="{00000000-0005-0000-0000-0000AF6F0000}"/>
    <cellStyle name="40% - Accent6 7 2 4 2 5" xfId="45196" xr:uid="{00000000-0005-0000-0000-0000B06F0000}"/>
    <cellStyle name="40% - Accent6 7 2 4 2 6" xfId="45197" xr:uid="{00000000-0005-0000-0000-0000B16F0000}"/>
    <cellStyle name="40% - Accent6 7 2 4 3" xfId="45198" xr:uid="{00000000-0005-0000-0000-0000B26F0000}"/>
    <cellStyle name="40% - Accent6 7 2 4 4" xfId="45199" xr:uid="{00000000-0005-0000-0000-0000B36F0000}"/>
    <cellStyle name="40% - Accent6 7 2 4 5" xfId="45200" xr:uid="{00000000-0005-0000-0000-0000B46F0000}"/>
    <cellStyle name="40% - Accent6 7 2 4 6" xfId="45201" xr:uid="{00000000-0005-0000-0000-0000B56F0000}"/>
    <cellStyle name="40% - Accent6 7 2 5" xfId="14315" xr:uid="{00000000-0005-0000-0000-0000B66F0000}"/>
    <cellStyle name="40% - Accent6 7 2 6" xfId="45202" xr:uid="{00000000-0005-0000-0000-0000B76F0000}"/>
    <cellStyle name="40% - Accent6 7 2 7" xfId="45203" xr:uid="{00000000-0005-0000-0000-0000B86F0000}"/>
    <cellStyle name="40% - Accent6 7 2 8" xfId="45204" xr:uid="{00000000-0005-0000-0000-0000B96F0000}"/>
    <cellStyle name="40% - Accent6 7 2 9" xfId="45205" xr:uid="{00000000-0005-0000-0000-0000BA6F0000}"/>
    <cellStyle name="40% - Accent6 7 3" xfId="14316" xr:uid="{00000000-0005-0000-0000-0000BB6F0000}"/>
    <cellStyle name="40% - Accent6 7 3 2" xfId="14317" xr:uid="{00000000-0005-0000-0000-0000BC6F0000}"/>
    <cellStyle name="40% - Accent6 7 3 2 2" xfId="14318" xr:uid="{00000000-0005-0000-0000-0000BD6F0000}"/>
    <cellStyle name="40% - Accent6 7 3 2 3" xfId="14319" xr:uid="{00000000-0005-0000-0000-0000BE6F0000}"/>
    <cellStyle name="40% - Accent6 7 3 3" xfId="14320" xr:uid="{00000000-0005-0000-0000-0000BF6F0000}"/>
    <cellStyle name="40% - Accent6 7 3 4" xfId="14321" xr:uid="{00000000-0005-0000-0000-0000C06F0000}"/>
    <cellStyle name="40% - Accent6 7 3 5" xfId="45206" xr:uid="{00000000-0005-0000-0000-0000C16F0000}"/>
    <cellStyle name="40% - Accent6 7 3 6" xfId="45207" xr:uid="{00000000-0005-0000-0000-0000C26F0000}"/>
    <cellStyle name="40% - Accent6 7 3 7" xfId="45208" xr:uid="{00000000-0005-0000-0000-0000C36F0000}"/>
    <cellStyle name="40% - Accent6 7 3 8" xfId="45209" xr:uid="{00000000-0005-0000-0000-0000C46F0000}"/>
    <cellStyle name="40% - Accent6 7 4" xfId="14322" xr:uid="{00000000-0005-0000-0000-0000C56F0000}"/>
    <cellStyle name="40% - Accent6 7 4 2" xfId="14323" xr:uid="{00000000-0005-0000-0000-0000C66F0000}"/>
    <cellStyle name="40% - Accent6 7 4 3" xfId="14324" xr:uid="{00000000-0005-0000-0000-0000C76F0000}"/>
    <cellStyle name="40% - Accent6 7 4 4" xfId="45210" xr:uid="{00000000-0005-0000-0000-0000C86F0000}"/>
    <cellStyle name="40% - Accent6 7 4 5" xfId="45211" xr:uid="{00000000-0005-0000-0000-0000C96F0000}"/>
    <cellStyle name="40% - Accent6 7 4 6" xfId="45212" xr:uid="{00000000-0005-0000-0000-0000CA6F0000}"/>
    <cellStyle name="40% - Accent6 7 4 7" xfId="45213" xr:uid="{00000000-0005-0000-0000-0000CB6F0000}"/>
    <cellStyle name="40% - Accent6 7 4 8" xfId="45214" xr:uid="{00000000-0005-0000-0000-0000CC6F0000}"/>
    <cellStyle name="40% - Accent6 7 5" xfId="14325" xr:uid="{00000000-0005-0000-0000-0000CD6F0000}"/>
    <cellStyle name="40% - Accent6 7 5 2" xfId="45215" xr:uid="{00000000-0005-0000-0000-0000CE6F0000}"/>
    <cellStyle name="40% - Accent6 7 5 3" xfId="45216" xr:uid="{00000000-0005-0000-0000-0000CF6F0000}"/>
    <cellStyle name="40% - Accent6 7 5 4" xfId="45217" xr:uid="{00000000-0005-0000-0000-0000D06F0000}"/>
    <cellStyle name="40% - Accent6 7 5 5" xfId="45218" xr:uid="{00000000-0005-0000-0000-0000D16F0000}"/>
    <cellStyle name="40% - Accent6 7 5 6" xfId="45219" xr:uid="{00000000-0005-0000-0000-0000D26F0000}"/>
    <cellStyle name="40% - Accent6 7 5 7" xfId="45220" xr:uid="{00000000-0005-0000-0000-0000D36F0000}"/>
    <cellStyle name="40% - Accent6 7 5 8" xfId="45221" xr:uid="{00000000-0005-0000-0000-0000D46F0000}"/>
    <cellStyle name="40% - Accent6 7 6" xfId="14326" xr:uid="{00000000-0005-0000-0000-0000D56F0000}"/>
    <cellStyle name="40% - Accent6 7 6 2" xfId="45222" xr:uid="{00000000-0005-0000-0000-0000D66F0000}"/>
    <cellStyle name="40% - Accent6 7 6 3" xfId="45223" xr:uid="{00000000-0005-0000-0000-0000D76F0000}"/>
    <cellStyle name="40% - Accent6 7 6 4" xfId="45224" xr:uid="{00000000-0005-0000-0000-0000D86F0000}"/>
    <cellStyle name="40% - Accent6 7 6 5" xfId="45225" xr:uid="{00000000-0005-0000-0000-0000D96F0000}"/>
    <cellStyle name="40% - Accent6 7 6 6" xfId="45226" xr:uid="{00000000-0005-0000-0000-0000DA6F0000}"/>
    <cellStyle name="40% - Accent6 7 6 7" xfId="45227" xr:uid="{00000000-0005-0000-0000-0000DB6F0000}"/>
    <cellStyle name="40% - Accent6 7 6 8" xfId="45228" xr:uid="{00000000-0005-0000-0000-0000DC6F0000}"/>
    <cellStyle name="40% - Accent6 7 7" xfId="45229" xr:uid="{00000000-0005-0000-0000-0000DD6F0000}"/>
    <cellStyle name="40% - Accent6 7 7 2" xfId="45230" xr:uid="{00000000-0005-0000-0000-0000DE6F0000}"/>
    <cellStyle name="40% - Accent6 7 7 3" xfId="45231" xr:uid="{00000000-0005-0000-0000-0000DF6F0000}"/>
    <cellStyle name="40% - Accent6 7 7 4" xfId="45232" xr:uid="{00000000-0005-0000-0000-0000E06F0000}"/>
    <cellStyle name="40% - Accent6 7 7 5" xfId="45233" xr:uid="{00000000-0005-0000-0000-0000E16F0000}"/>
    <cellStyle name="40% - Accent6 7 7 6" xfId="45234" xr:uid="{00000000-0005-0000-0000-0000E26F0000}"/>
    <cellStyle name="40% - Accent6 7 7 7" xfId="45235" xr:uid="{00000000-0005-0000-0000-0000E36F0000}"/>
    <cellStyle name="40% - Accent6 7 7 8" xfId="45236" xr:uid="{00000000-0005-0000-0000-0000E46F0000}"/>
    <cellStyle name="40% - Accent6 7 8" xfId="45237" xr:uid="{00000000-0005-0000-0000-0000E56F0000}"/>
    <cellStyle name="40% - Accent6 7 8 2" xfId="45238" xr:uid="{00000000-0005-0000-0000-0000E66F0000}"/>
    <cellStyle name="40% - Accent6 7 8 3" xfId="45239" xr:uid="{00000000-0005-0000-0000-0000E76F0000}"/>
    <cellStyle name="40% - Accent6 7 8 4" xfId="45240" xr:uid="{00000000-0005-0000-0000-0000E86F0000}"/>
    <cellStyle name="40% - Accent6 7 8 5" xfId="45241" xr:uid="{00000000-0005-0000-0000-0000E96F0000}"/>
    <cellStyle name="40% - Accent6 7 8 6" xfId="45242" xr:uid="{00000000-0005-0000-0000-0000EA6F0000}"/>
    <cellStyle name="40% - Accent6 7 8 7" xfId="45243" xr:uid="{00000000-0005-0000-0000-0000EB6F0000}"/>
    <cellStyle name="40% - Accent6 7 8 8" xfId="45244" xr:uid="{00000000-0005-0000-0000-0000EC6F0000}"/>
    <cellStyle name="40% - Accent6 7 9" xfId="45245" xr:uid="{00000000-0005-0000-0000-0000ED6F0000}"/>
    <cellStyle name="40% - Accent6 7 9 2" xfId="45246" xr:uid="{00000000-0005-0000-0000-0000EE6F0000}"/>
    <cellStyle name="40% - Accent6 7 9 2 2" xfId="45247" xr:uid="{00000000-0005-0000-0000-0000EF6F0000}"/>
    <cellStyle name="40% - Accent6 7 9 2 2 2" xfId="45248" xr:uid="{00000000-0005-0000-0000-0000F06F0000}"/>
    <cellStyle name="40% - Accent6 7 9 2 2 3" xfId="45249" xr:uid="{00000000-0005-0000-0000-0000F16F0000}"/>
    <cellStyle name="40% - Accent6 7 9 2 2 4" xfId="45250" xr:uid="{00000000-0005-0000-0000-0000F26F0000}"/>
    <cellStyle name="40% - Accent6 7 9 2 2 5" xfId="45251" xr:uid="{00000000-0005-0000-0000-0000F36F0000}"/>
    <cellStyle name="40% - Accent6 7 9 2 2 6" xfId="45252" xr:uid="{00000000-0005-0000-0000-0000F46F0000}"/>
    <cellStyle name="40% - Accent6 7 9 2 3" xfId="45253" xr:uid="{00000000-0005-0000-0000-0000F56F0000}"/>
    <cellStyle name="40% - Accent6 7 9 2 4" xfId="45254" xr:uid="{00000000-0005-0000-0000-0000F66F0000}"/>
    <cellStyle name="40% - Accent6 7 9 2 5" xfId="45255" xr:uid="{00000000-0005-0000-0000-0000F76F0000}"/>
    <cellStyle name="40% - Accent6 7 9 2 6" xfId="45256" xr:uid="{00000000-0005-0000-0000-0000F86F0000}"/>
    <cellStyle name="40% - Accent6 7 9 3" xfId="45257" xr:uid="{00000000-0005-0000-0000-0000F96F0000}"/>
    <cellStyle name="40% - Accent6 7 9 4" xfId="45258" xr:uid="{00000000-0005-0000-0000-0000FA6F0000}"/>
    <cellStyle name="40% - Accent6 7 9 5" xfId="45259" xr:uid="{00000000-0005-0000-0000-0000FB6F0000}"/>
    <cellStyle name="40% - Accent6 7 9 6" xfId="45260" xr:uid="{00000000-0005-0000-0000-0000FC6F0000}"/>
    <cellStyle name="40% - Accent6 7 9 7" xfId="45261" xr:uid="{00000000-0005-0000-0000-0000FD6F0000}"/>
    <cellStyle name="40% - Accent6 7 9 8" xfId="45262" xr:uid="{00000000-0005-0000-0000-0000FE6F0000}"/>
    <cellStyle name="40% - Accent6 8" xfId="14327" xr:uid="{00000000-0005-0000-0000-0000FF6F0000}"/>
    <cellStyle name="40% - Accent6 8 2" xfId="14328" xr:uid="{00000000-0005-0000-0000-000000700000}"/>
    <cellStyle name="40% - Accent6 8 2 2" xfId="14329" xr:uid="{00000000-0005-0000-0000-000001700000}"/>
    <cellStyle name="40% - Accent6 8 2 2 2" xfId="14330" xr:uid="{00000000-0005-0000-0000-000002700000}"/>
    <cellStyle name="40% - Accent6 8 2 2 2 2" xfId="14331" xr:uid="{00000000-0005-0000-0000-000003700000}"/>
    <cellStyle name="40% - Accent6 8 2 2 2 3" xfId="14332" xr:uid="{00000000-0005-0000-0000-000004700000}"/>
    <cellStyle name="40% - Accent6 8 2 2 3" xfId="14333" xr:uid="{00000000-0005-0000-0000-000005700000}"/>
    <cellStyle name="40% - Accent6 8 2 2 4" xfId="14334" xr:uid="{00000000-0005-0000-0000-000006700000}"/>
    <cellStyle name="40% - Accent6 8 2 3" xfId="14335" xr:uid="{00000000-0005-0000-0000-000007700000}"/>
    <cellStyle name="40% - Accent6 8 2 3 2" xfId="14336" xr:uid="{00000000-0005-0000-0000-000008700000}"/>
    <cellStyle name="40% - Accent6 8 2 3 3" xfId="14337" xr:uid="{00000000-0005-0000-0000-000009700000}"/>
    <cellStyle name="40% - Accent6 8 2 4" xfId="14338" xr:uid="{00000000-0005-0000-0000-00000A700000}"/>
    <cellStyle name="40% - Accent6 8 2 5" xfId="14339" xr:uid="{00000000-0005-0000-0000-00000B700000}"/>
    <cellStyle name="40% - Accent6 8 3" xfId="14340" xr:uid="{00000000-0005-0000-0000-00000C700000}"/>
    <cellStyle name="40% - Accent6 8 3 2" xfId="14341" xr:uid="{00000000-0005-0000-0000-00000D700000}"/>
    <cellStyle name="40% - Accent6 8 3 2 2" xfId="14342" xr:uid="{00000000-0005-0000-0000-00000E700000}"/>
    <cellStyle name="40% - Accent6 8 3 2 3" xfId="14343" xr:uid="{00000000-0005-0000-0000-00000F700000}"/>
    <cellStyle name="40% - Accent6 8 3 3" xfId="14344" xr:uid="{00000000-0005-0000-0000-000010700000}"/>
    <cellStyle name="40% - Accent6 8 3 4" xfId="14345" xr:uid="{00000000-0005-0000-0000-000011700000}"/>
    <cellStyle name="40% - Accent6 8 4" xfId="14346" xr:uid="{00000000-0005-0000-0000-000012700000}"/>
    <cellStyle name="40% - Accent6 8 4 2" xfId="14347" xr:uid="{00000000-0005-0000-0000-000013700000}"/>
    <cellStyle name="40% - Accent6 8 4 3" xfId="14348" xr:uid="{00000000-0005-0000-0000-000014700000}"/>
    <cellStyle name="40% - Accent6 8 5" xfId="14349" xr:uid="{00000000-0005-0000-0000-000015700000}"/>
    <cellStyle name="40% - Accent6 8 6" xfId="14350" xr:uid="{00000000-0005-0000-0000-000016700000}"/>
    <cellStyle name="40% - Accent6 9" xfId="14351" xr:uid="{00000000-0005-0000-0000-000017700000}"/>
    <cellStyle name="40% - Accent6 9 2" xfId="14352" xr:uid="{00000000-0005-0000-0000-000018700000}"/>
    <cellStyle name="40% - Accent6 9 2 2" xfId="14353" xr:uid="{00000000-0005-0000-0000-000019700000}"/>
    <cellStyle name="40% - Accent6 9 2 2 2" xfId="14354" xr:uid="{00000000-0005-0000-0000-00001A700000}"/>
    <cellStyle name="40% - Accent6 9 2 2 3" xfId="14355" xr:uid="{00000000-0005-0000-0000-00001B700000}"/>
    <cellStyle name="40% - Accent6 9 2 3" xfId="14356" xr:uid="{00000000-0005-0000-0000-00001C700000}"/>
    <cellStyle name="40% - Accent6 9 2 4" xfId="14357" xr:uid="{00000000-0005-0000-0000-00001D700000}"/>
    <cellStyle name="40% - Accent6 9 3" xfId="14358" xr:uid="{00000000-0005-0000-0000-00001E700000}"/>
    <cellStyle name="40% - Accent6 9 3 2" xfId="14359" xr:uid="{00000000-0005-0000-0000-00001F700000}"/>
    <cellStyle name="40% - Accent6 9 3 3" xfId="14360" xr:uid="{00000000-0005-0000-0000-000020700000}"/>
    <cellStyle name="40% - Accent6 9 4" xfId="14361" xr:uid="{00000000-0005-0000-0000-000021700000}"/>
    <cellStyle name="40% - Accent6 9 5" xfId="14362" xr:uid="{00000000-0005-0000-0000-000022700000}"/>
    <cellStyle name="60% - Accent1 10" xfId="30032" xr:uid="{00000000-0005-0000-0000-000023700000}"/>
    <cellStyle name="60% - Accent1 10 2" xfId="45263" xr:uid="{00000000-0005-0000-0000-000024700000}"/>
    <cellStyle name="60% - Accent1 10 3" xfId="45264" xr:uid="{00000000-0005-0000-0000-000025700000}"/>
    <cellStyle name="60% - Accent1 10 4" xfId="45265" xr:uid="{00000000-0005-0000-0000-000026700000}"/>
    <cellStyle name="60% - Accent1 10 5" xfId="45266" xr:uid="{00000000-0005-0000-0000-000027700000}"/>
    <cellStyle name="60% - Accent1 10 6" xfId="45267" xr:uid="{00000000-0005-0000-0000-000028700000}"/>
    <cellStyle name="60% - Accent1 10 7" xfId="45268" xr:uid="{00000000-0005-0000-0000-000029700000}"/>
    <cellStyle name="60% - Accent1 10 8" xfId="45269" xr:uid="{00000000-0005-0000-0000-00002A700000}"/>
    <cellStyle name="60% - Accent1 11" xfId="30033" xr:uid="{00000000-0005-0000-0000-00002B700000}"/>
    <cellStyle name="60% - Accent1 11 2" xfId="45270" xr:uid="{00000000-0005-0000-0000-00002C700000}"/>
    <cellStyle name="60% - Accent1 11 3" xfId="45271" xr:uid="{00000000-0005-0000-0000-00002D700000}"/>
    <cellStyle name="60% - Accent1 11 4" xfId="45272" xr:uid="{00000000-0005-0000-0000-00002E700000}"/>
    <cellStyle name="60% - Accent1 11 5" xfId="45273" xr:uid="{00000000-0005-0000-0000-00002F700000}"/>
    <cellStyle name="60% - Accent1 11 6" xfId="45274" xr:uid="{00000000-0005-0000-0000-000030700000}"/>
    <cellStyle name="60% - Accent1 11 7" xfId="45275" xr:uid="{00000000-0005-0000-0000-000031700000}"/>
    <cellStyle name="60% - Accent1 11 8" xfId="45276" xr:uid="{00000000-0005-0000-0000-000032700000}"/>
    <cellStyle name="60% - Accent1 12" xfId="30034" xr:uid="{00000000-0005-0000-0000-000033700000}"/>
    <cellStyle name="60% - Accent1 12 2" xfId="45277" xr:uid="{00000000-0005-0000-0000-000034700000}"/>
    <cellStyle name="60% - Accent1 12 3" xfId="45278" xr:uid="{00000000-0005-0000-0000-000035700000}"/>
    <cellStyle name="60% - Accent1 12 4" xfId="45279" xr:uid="{00000000-0005-0000-0000-000036700000}"/>
    <cellStyle name="60% - Accent1 12 5" xfId="45280" xr:uid="{00000000-0005-0000-0000-000037700000}"/>
    <cellStyle name="60% - Accent1 12 6" xfId="45281" xr:uid="{00000000-0005-0000-0000-000038700000}"/>
    <cellStyle name="60% - Accent1 12 7" xfId="45282" xr:uid="{00000000-0005-0000-0000-000039700000}"/>
    <cellStyle name="60% - Accent1 12 8" xfId="45283" xr:uid="{00000000-0005-0000-0000-00003A700000}"/>
    <cellStyle name="60% - Accent1 13" xfId="30035" xr:uid="{00000000-0005-0000-0000-00003B700000}"/>
    <cellStyle name="60% - Accent1 13 2" xfId="45284" xr:uid="{00000000-0005-0000-0000-00003C700000}"/>
    <cellStyle name="60% - Accent1 13 3" xfId="45285" xr:uid="{00000000-0005-0000-0000-00003D700000}"/>
    <cellStyle name="60% - Accent1 13 4" xfId="45286" xr:uid="{00000000-0005-0000-0000-00003E700000}"/>
    <cellStyle name="60% - Accent1 13 5" xfId="45287" xr:uid="{00000000-0005-0000-0000-00003F700000}"/>
    <cellStyle name="60% - Accent1 13 6" xfId="45288" xr:uid="{00000000-0005-0000-0000-000040700000}"/>
    <cellStyle name="60% - Accent1 13 7" xfId="45289" xr:uid="{00000000-0005-0000-0000-000041700000}"/>
    <cellStyle name="60% - Accent1 13 8" xfId="45290" xr:uid="{00000000-0005-0000-0000-000042700000}"/>
    <cellStyle name="60% - Accent1 14" xfId="30036" xr:uid="{00000000-0005-0000-0000-000043700000}"/>
    <cellStyle name="60% - Accent1 14 2" xfId="45291" xr:uid="{00000000-0005-0000-0000-000044700000}"/>
    <cellStyle name="60% - Accent1 14 3" xfId="45292" xr:uid="{00000000-0005-0000-0000-000045700000}"/>
    <cellStyle name="60% - Accent1 14 4" xfId="45293" xr:uid="{00000000-0005-0000-0000-000046700000}"/>
    <cellStyle name="60% - Accent1 14 5" xfId="45294" xr:uid="{00000000-0005-0000-0000-000047700000}"/>
    <cellStyle name="60% - Accent1 14 6" xfId="45295" xr:uid="{00000000-0005-0000-0000-000048700000}"/>
    <cellStyle name="60% - Accent1 14 7" xfId="45296" xr:uid="{00000000-0005-0000-0000-000049700000}"/>
    <cellStyle name="60% - Accent1 14 8" xfId="45297" xr:uid="{00000000-0005-0000-0000-00004A700000}"/>
    <cellStyle name="60% - Accent1 15" xfId="30037" xr:uid="{00000000-0005-0000-0000-00004B700000}"/>
    <cellStyle name="60% - Accent1 15 2" xfId="45298" xr:uid="{00000000-0005-0000-0000-00004C700000}"/>
    <cellStyle name="60% - Accent1 15 3" xfId="45299" xr:uid="{00000000-0005-0000-0000-00004D700000}"/>
    <cellStyle name="60% - Accent1 15 4" xfId="45300" xr:uid="{00000000-0005-0000-0000-00004E700000}"/>
    <cellStyle name="60% - Accent1 15 5" xfId="45301" xr:uid="{00000000-0005-0000-0000-00004F700000}"/>
    <cellStyle name="60% - Accent1 15 6" xfId="45302" xr:uid="{00000000-0005-0000-0000-000050700000}"/>
    <cellStyle name="60% - Accent1 15 7" xfId="45303" xr:uid="{00000000-0005-0000-0000-000051700000}"/>
    <cellStyle name="60% - Accent1 15 8" xfId="45304" xr:uid="{00000000-0005-0000-0000-000052700000}"/>
    <cellStyle name="60% - Accent1 16" xfId="45305" xr:uid="{00000000-0005-0000-0000-000053700000}"/>
    <cellStyle name="60% - Accent1 16 2" xfId="45306" xr:uid="{00000000-0005-0000-0000-000054700000}"/>
    <cellStyle name="60% - Accent1 16 3" xfId="45307" xr:uid="{00000000-0005-0000-0000-000055700000}"/>
    <cellStyle name="60% - Accent1 16 4" xfId="45308" xr:uid="{00000000-0005-0000-0000-000056700000}"/>
    <cellStyle name="60% - Accent1 16 5" xfId="45309" xr:uid="{00000000-0005-0000-0000-000057700000}"/>
    <cellStyle name="60% - Accent1 16 6" xfId="45310" xr:uid="{00000000-0005-0000-0000-000058700000}"/>
    <cellStyle name="60% - Accent1 17" xfId="45311" xr:uid="{00000000-0005-0000-0000-000059700000}"/>
    <cellStyle name="60% - Accent1 17 2" xfId="45312" xr:uid="{00000000-0005-0000-0000-00005A700000}"/>
    <cellStyle name="60% - Accent1 17 3" xfId="45313" xr:uid="{00000000-0005-0000-0000-00005B700000}"/>
    <cellStyle name="60% - Accent1 17 4" xfId="45314" xr:uid="{00000000-0005-0000-0000-00005C700000}"/>
    <cellStyle name="60% - Accent1 17 5" xfId="45315" xr:uid="{00000000-0005-0000-0000-00005D700000}"/>
    <cellStyle name="60% - Accent1 17 6" xfId="45316" xr:uid="{00000000-0005-0000-0000-00005E700000}"/>
    <cellStyle name="60% - Accent1 18" xfId="45317" xr:uid="{00000000-0005-0000-0000-00005F700000}"/>
    <cellStyle name="60% - Accent1 19" xfId="45318" xr:uid="{00000000-0005-0000-0000-000060700000}"/>
    <cellStyle name="60% - Accent1 2" xfId="14363" xr:uid="{00000000-0005-0000-0000-000061700000}"/>
    <cellStyle name="60% - Accent1 2 10" xfId="45319" xr:uid="{00000000-0005-0000-0000-000062700000}"/>
    <cellStyle name="60% - Accent1 2 10 2" xfId="45320" xr:uid="{00000000-0005-0000-0000-000063700000}"/>
    <cellStyle name="60% - Accent1 2 10 2 2" xfId="45321" xr:uid="{00000000-0005-0000-0000-000064700000}"/>
    <cellStyle name="60% - Accent1 2 10 2 2 2" xfId="45322" xr:uid="{00000000-0005-0000-0000-000065700000}"/>
    <cellStyle name="60% - Accent1 2 10 2 2 2 2" xfId="45323" xr:uid="{00000000-0005-0000-0000-000066700000}"/>
    <cellStyle name="60% - Accent1 2 10 2 2 2 3" xfId="45324" xr:uid="{00000000-0005-0000-0000-000067700000}"/>
    <cellStyle name="60% - Accent1 2 10 2 2 2 4" xfId="45325" xr:uid="{00000000-0005-0000-0000-000068700000}"/>
    <cellStyle name="60% - Accent1 2 10 2 2 2 5" xfId="45326" xr:uid="{00000000-0005-0000-0000-000069700000}"/>
    <cellStyle name="60% - Accent1 2 10 2 2 2 6" xfId="45327" xr:uid="{00000000-0005-0000-0000-00006A700000}"/>
    <cellStyle name="60% - Accent1 2 10 2 2 3" xfId="45328" xr:uid="{00000000-0005-0000-0000-00006B700000}"/>
    <cellStyle name="60% - Accent1 2 10 2 2 4" xfId="45329" xr:uid="{00000000-0005-0000-0000-00006C700000}"/>
    <cellStyle name="60% - Accent1 2 10 2 2 5" xfId="45330" xr:uid="{00000000-0005-0000-0000-00006D700000}"/>
    <cellStyle name="60% - Accent1 2 10 2 2 6" xfId="45331" xr:uid="{00000000-0005-0000-0000-00006E700000}"/>
    <cellStyle name="60% - Accent1 2 10 2 3" xfId="45332" xr:uid="{00000000-0005-0000-0000-00006F700000}"/>
    <cellStyle name="60% - Accent1 2 10 2 4" xfId="45333" xr:uid="{00000000-0005-0000-0000-000070700000}"/>
    <cellStyle name="60% - Accent1 2 10 2 5" xfId="45334" xr:uid="{00000000-0005-0000-0000-000071700000}"/>
    <cellStyle name="60% - Accent1 2 10 2 6" xfId="45335" xr:uid="{00000000-0005-0000-0000-000072700000}"/>
    <cellStyle name="60% - Accent1 2 10 2 7" xfId="45336" xr:uid="{00000000-0005-0000-0000-000073700000}"/>
    <cellStyle name="60% - Accent1 2 10 2 8" xfId="45337" xr:uid="{00000000-0005-0000-0000-000074700000}"/>
    <cellStyle name="60% - Accent1 2 10 3" xfId="45338" xr:uid="{00000000-0005-0000-0000-000075700000}"/>
    <cellStyle name="60% - Accent1 2 10 4" xfId="45339" xr:uid="{00000000-0005-0000-0000-000076700000}"/>
    <cellStyle name="60% - Accent1 2 10 4 2" xfId="45340" xr:uid="{00000000-0005-0000-0000-000077700000}"/>
    <cellStyle name="60% - Accent1 2 10 4 2 2" xfId="45341" xr:uid="{00000000-0005-0000-0000-000078700000}"/>
    <cellStyle name="60% - Accent1 2 10 4 2 3" xfId="45342" xr:uid="{00000000-0005-0000-0000-000079700000}"/>
    <cellStyle name="60% - Accent1 2 10 4 2 4" xfId="45343" xr:uid="{00000000-0005-0000-0000-00007A700000}"/>
    <cellStyle name="60% - Accent1 2 10 4 2 5" xfId="45344" xr:uid="{00000000-0005-0000-0000-00007B700000}"/>
    <cellStyle name="60% - Accent1 2 10 4 2 6" xfId="45345" xr:uid="{00000000-0005-0000-0000-00007C700000}"/>
    <cellStyle name="60% - Accent1 2 10 4 3" xfId="45346" xr:uid="{00000000-0005-0000-0000-00007D700000}"/>
    <cellStyle name="60% - Accent1 2 10 4 4" xfId="45347" xr:uid="{00000000-0005-0000-0000-00007E700000}"/>
    <cellStyle name="60% - Accent1 2 10 4 5" xfId="45348" xr:uid="{00000000-0005-0000-0000-00007F700000}"/>
    <cellStyle name="60% - Accent1 2 10 4 6" xfId="45349" xr:uid="{00000000-0005-0000-0000-000080700000}"/>
    <cellStyle name="60% - Accent1 2 10 5" xfId="45350" xr:uid="{00000000-0005-0000-0000-000081700000}"/>
    <cellStyle name="60% - Accent1 2 10 6" xfId="45351" xr:uid="{00000000-0005-0000-0000-000082700000}"/>
    <cellStyle name="60% - Accent1 2 10 7" xfId="45352" xr:uid="{00000000-0005-0000-0000-000083700000}"/>
    <cellStyle name="60% - Accent1 2 10 8" xfId="45353" xr:uid="{00000000-0005-0000-0000-000084700000}"/>
    <cellStyle name="60% - Accent1 2 10 9" xfId="45354" xr:uid="{00000000-0005-0000-0000-000085700000}"/>
    <cellStyle name="60% - Accent1 2 11" xfId="45355" xr:uid="{00000000-0005-0000-0000-000086700000}"/>
    <cellStyle name="60% - Accent1 2 11 2" xfId="45356" xr:uid="{00000000-0005-0000-0000-000087700000}"/>
    <cellStyle name="60% - Accent1 2 11 3" xfId="45357" xr:uid="{00000000-0005-0000-0000-000088700000}"/>
    <cellStyle name="60% - Accent1 2 11 4" xfId="45358" xr:uid="{00000000-0005-0000-0000-000089700000}"/>
    <cellStyle name="60% - Accent1 2 11 5" xfId="45359" xr:uid="{00000000-0005-0000-0000-00008A700000}"/>
    <cellStyle name="60% - Accent1 2 11 6" xfId="45360" xr:uid="{00000000-0005-0000-0000-00008B700000}"/>
    <cellStyle name="60% - Accent1 2 11 7" xfId="45361" xr:uid="{00000000-0005-0000-0000-00008C700000}"/>
    <cellStyle name="60% - Accent1 2 11 8" xfId="45362" xr:uid="{00000000-0005-0000-0000-00008D700000}"/>
    <cellStyle name="60% - Accent1 2 12" xfId="45363" xr:uid="{00000000-0005-0000-0000-00008E700000}"/>
    <cellStyle name="60% - Accent1 2 12 2" xfId="45364" xr:uid="{00000000-0005-0000-0000-00008F700000}"/>
    <cellStyle name="60% - Accent1 2 12 3" xfId="45365" xr:uid="{00000000-0005-0000-0000-000090700000}"/>
    <cellStyle name="60% - Accent1 2 12 4" xfId="45366" xr:uid="{00000000-0005-0000-0000-000091700000}"/>
    <cellStyle name="60% - Accent1 2 12 5" xfId="45367" xr:uid="{00000000-0005-0000-0000-000092700000}"/>
    <cellStyle name="60% - Accent1 2 12 6" xfId="45368" xr:uid="{00000000-0005-0000-0000-000093700000}"/>
    <cellStyle name="60% - Accent1 2 12 7" xfId="45369" xr:uid="{00000000-0005-0000-0000-000094700000}"/>
    <cellStyle name="60% - Accent1 2 12 8" xfId="45370" xr:uid="{00000000-0005-0000-0000-000095700000}"/>
    <cellStyle name="60% - Accent1 2 13" xfId="45371" xr:uid="{00000000-0005-0000-0000-000096700000}"/>
    <cellStyle name="60% - Accent1 2 13 2" xfId="45372" xr:uid="{00000000-0005-0000-0000-000097700000}"/>
    <cellStyle name="60% - Accent1 2 13 3" xfId="45373" xr:uid="{00000000-0005-0000-0000-000098700000}"/>
    <cellStyle name="60% - Accent1 2 13 4" xfId="45374" xr:uid="{00000000-0005-0000-0000-000099700000}"/>
    <cellStyle name="60% - Accent1 2 13 5" xfId="45375" xr:uid="{00000000-0005-0000-0000-00009A700000}"/>
    <cellStyle name="60% - Accent1 2 13 6" xfId="45376" xr:uid="{00000000-0005-0000-0000-00009B700000}"/>
    <cellStyle name="60% - Accent1 2 13 7" xfId="45377" xr:uid="{00000000-0005-0000-0000-00009C700000}"/>
    <cellStyle name="60% - Accent1 2 13 8" xfId="45378" xr:uid="{00000000-0005-0000-0000-00009D700000}"/>
    <cellStyle name="60% - Accent1 2 14" xfId="45379" xr:uid="{00000000-0005-0000-0000-00009E700000}"/>
    <cellStyle name="60% - Accent1 2 14 2" xfId="45380" xr:uid="{00000000-0005-0000-0000-00009F700000}"/>
    <cellStyle name="60% - Accent1 2 14 3" xfId="45381" xr:uid="{00000000-0005-0000-0000-0000A0700000}"/>
    <cellStyle name="60% - Accent1 2 14 4" xfId="45382" xr:uid="{00000000-0005-0000-0000-0000A1700000}"/>
    <cellStyle name="60% - Accent1 2 14 5" xfId="45383" xr:uid="{00000000-0005-0000-0000-0000A2700000}"/>
    <cellStyle name="60% - Accent1 2 14 6" xfId="45384" xr:uid="{00000000-0005-0000-0000-0000A3700000}"/>
    <cellStyle name="60% - Accent1 2 14 7" xfId="45385" xr:uid="{00000000-0005-0000-0000-0000A4700000}"/>
    <cellStyle name="60% - Accent1 2 14 8" xfId="45386" xr:uid="{00000000-0005-0000-0000-0000A5700000}"/>
    <cellStyle name="60% - Accent1 2 15" xfId="45387" xr:uid="{00000000-0005-0000-0000-0000A6700000}"/>
    <cellStyle name="60% - Accent1 2 15 2" xfId="45388" xr:uid="{00000000-0005-0000-0000-0000A7700000}"/>
    <cellStyle name="60% - Accent1 2 15 3" xfId="45389" xr:uid="{00000000-0005-0000-0000-0000A8700000}"/>
    <cellStyle name="60% - Accent1 2 15 4" xfId="45390" xr:uid="{00000000-0005-0000-0000-0000A9700000}"/>
    <cellStyle name="60% - Accent1 2 15 5" xfId="45391" xr:uid="{00000000-0005-0000-0000-0000AA700000}"/>
    <cellStyle name="60% - Accent1 2 15 6" xfId="45392" xr:uid="{00000000-0005-0000-0000-0000AB700000}"/>
    <cellStyle name="60% - Accent1 2 15 7" xfId="45393" xr:uid="{00000000-0005-0000-0000-0000AC700000}"/>
    <cellStyle name="60% - Accent1 2 15 8" xfId="45394" xr:uid="{00000000-0005-0000-0000-0000AD700000}"/>
    <cellStyle name="60% - Accent1 2 16" xfId="45395" xr:uid="{00000000-0005-0000-0000-0000AE700000}"/>
    <cellStyle name="60% - Accent1 2 16 2" xfId="45396" xr:uid="{00000000-0005-0000-0000-0000AF700000}"/>
    <cellStyle name="60% - Accent1 2 16 2 2" xfId="45397" xr:uid="{00000000-0005-0000-0000-0000B0700000}"/>
    <cellStyle name="60% - Accent1 2 16 2 2 2" xfId="45398" xr:uid="{00000000-0005-0000-0000-0000B1700000}"/>
    <cellStyle name="60% - Accent1 2 16 2 2 3" xfId="45399" xr:uid="{00000000-0005-0000-0000-0000B2700000}"/>
    <cellStyle name="60% - Accent1 2 16 2 2 4" xfId="45400" xr:uid="{00000000-0005-0000-0000-0000B3700000}"/>
    <cellStyle name="60% - Accent1 2 16 2 2 5" xfId="45401" xr:uid="{00000000-0005-0000-0000-0000B4700000}"/>
    <cellStyle name="60% - Accent1 2 16 2 2 6" xfId="45402" xr:uid="{00000000-0005-0000-0000-0000B5700000}"/>
    <cellStyle name="60% - Accent1 2 16 2 3" xfId="45403" xr:uid="{00000000-0005-0000-0000-0000B6700000}"/>
    <cellStyle name="60% - Accent1 2 16 2 4" xfId="45404" xr:uid="{00000000-0005-0000-0000-0000B7700000}"/>
    <cellStyle name="60% - Accent1 2 16 2 5" xfId="45405" xr:uid="{00000000-0005-0000-0000-0000B8700000}"/>
    <cellStyle name="60% - Accent1 2 16 2 6" xfId="45406" xr:uid="{00000000-0005-0000-0000-0000B9700000}"/>
    <cellStyle name="60% - Accent1 2 16 3" xfId="45407" xr:uid="{00000000-0005-0000-0000-0000BA700000}"/>
    <cellStyle name="60% - Accent1 2 16 4" xfId="45408" xr:uid="{00000000-0005-0000-0000-0000BB700000}"/>
    <cellStyle name="60% - Accent1 2 16 5" xfId="45409" xr:uid="{00000000-0005-0000-0000-0000BC700000}"/>
    <cellStyle name="60% - Accent1 2 16 6" xfId="45410" xr:uid="{00000000-0005-0000-0000-0000BD700000}"/>
    <cellStyle name="60% - Accent1 2 16 7" xfId="45411" xr:uid="{00000000-0005-0000-0000-0000BE700000}"/>
    <cellStyle name="60% - Accent1 2 16 8" xfId="45412" xr:uid="{00000000-0005-0000-0000-0000BF700000}"/>
    <cellStyle name="60% - Accent1 2 17" xfId="45413" xr:uid="{00000000-0005-0000-0000-0000C0700000}"/>
    <cellStyle name="60% - Accent1 2 17 2" xfId="45414" xr:uid="{00000000-0005-0000-0000-0000C1700000}"/>
    <cellStyle name="60% - Accent1 2 17 2 2" xfId="45415" xr:uid="{00000000-0005-0000-0000-0000C2700000}"/>
    <cellStyle name="60% - Accent1 2 17 2 3" xfId="45416" xr:uid="{00000000-0005-0000-0000-0000C3700000}"/>
    <cellStyle name="60% - Accent1 2 17 2 4" xfId="45417" xr:uid="{00000000-0005-0000-0000-0000C4700000}"/>
    <cellStyle name="60% - Accent1 2 17 2 5" xfId="45418" xr:uid="{00000000-0005-0000-0000-0000C5700000}"/>
    <cellStyle name="60% - Accent1 2 17 2 6" xfId="45419" xr:uid="{00000000-0005-0000-0000-0000C6700000}"/>
    <cellStyle name="60% - Accent1 2 17 3" xfId="45420" xr:uid="{00000000-0005-0000-0000-0000C7700000}"/>
    <cellStyle name="60% - Accent1 2 17 4" xfId="45421" xr:uid="{00000000-0005-0000-0000-0000C8700000}"/>
    <cellStyle name="60% - Accent1 2 17 5" xfId="45422" xr:uid="{00000000-0005-0000-0000-0000C9700000}"/>
    <cellStyle name="60% - Accent1 2 17 6" xfId="45423" xr:uid="{00000000-0005-0000-0000-0000CA700000}"/>
    <cellStyle name="60% - Accent1 2 18" xfId="45424" xr:uid="{00000000-0005-0000-0000-0000CB700000}"/>
    <cellStyle name="60% - Accent1 2 19" xfId="45425" xr:uid="{00000000-0005-0000-0000-0000CC700000}"/>
    <cellStyle name="60% - Accent1 2 2" xfId="14364" xr:uid="{00000000-0005-0000-0000-0000CD700000}"/>
    <cellStyle name="60% - Accent1 2 2 10" xfId="45426" xr:uid="{00000000-0005-0000-0000-0000CE700000}"/>
    <cellStyle name="60% - Accent1 2 2 10 2" xfId="45427" xr:uid="{00000000-0005-0000-0000-0000CF700000}"/>
    <cellStyle name="60% - Accent1 2 2 10 3" xfId="45428" xr:uid="{00000000-0005-0000-0000-0000D0700000}"/>
    <cellStyle name="60% - Accent1 2 2 10 4" xfId="45429" xr:uid="{00000000-0005-0000-0000-0000D1700000}"/>
    <cellStyle name="60% - Accent1 2 2 10 5" xfId="45430" xr:uid="{00000000-0005-0000-0000-0000D2700000}"/>
    <cellStyle name="60% - Accent1 2 2 10 6" xfId="45431" xr:uid="{00000000-0005-0000-0000-0000D3700000}"/>
    <cellStyle name="60% - Accent1 2 2 10 7" xfId="45432" xr:uid="{00000000-0005-0000-0000-0000D4700000}"/>
    <cellStyle name="60% - Accent1 2 2 10 8" xfId="45433" xr:uid="{00000000-0005-0000-0000-0000D5700000}"/>
    <cellStyle name="60% - Accent1 2 2 11" xfId="45434" xr:uid="{00000000-0005-0000-0000-0000D6700000}"/>
    <cellStyle name="60% - Accent1 2 2 11 2" xfId="45435" xr:uid="{00000000-0005-0000-0000-0000D7700000}"/>
    <cellStyle name="60% - Accent1 2 2 11 3" xfId="45436" xr:uid="{00000000-0005-0000-0000-0000D8700000}"/>
    <cellStyle name="60% - Accent1 2 2 11 4" xfId="45437" xr:uid="{00000000-0005-0000-0000-0000D9700000}"/>
    <cellStyle name="60% - Accent1 2 2 11 5" xfId="45438" xr:uid="{00000000-0005-0000-0000-0000DA700000}"/>
    <cellStyle name="60% - Accent1 2 2 11 6" xfId="45439" xr:uid="{00000000-0005-0000-0000-0000DB700000}"/>
    <cellStyle name="60% - Accent1 2 2 11 7" xfId="45440" xr:uid="{00000000-0005-0000-0000-0000DC700000}"/>
    <cellStyle name="60% - Accent1 2 2 11 8" xfId="45441" xr:uid="{00000000-0005-0000-0000-0000DD700000}"/>
    <cellStyle name="60% - Accent1 2 2 12" xfId="45442" xr:uid="{00000000-0005-0000-0000-0000DE700000}"/>
    <cellStyle name="60% - Accent1 2 2 12 2" xfId="45443" xr:uid="{00000000-0005-0000-0000-0000DF700000}"/>
    <cellStyle name="60% - Accent1 2 2 12 3" xfId="45444" xr:uid="{00000000-0005-0000-0000-0000E0700000}"/>
    <cellStyle name="60% - Accent1 2 2 12 4" xfId="45445" xr:uid="{00000000-0005-0000-0000-0000E1700000}"/>
    <cellStyle name="60% - Accent1 2 2 12 5" xfId="45446" xr:uid="{00000000-0005-0000-0000-0000E2700000}"/>
    <cellStyle name="60% - Accent1 2 2 12 6" xfId="45447" xr:uid="{00000000-0005-0000-0000-0000E3700000}"/>
    <cellStyle name="60% - Accent1 2 2 12 7" xfId="45448" xr:uid="{00000000-0005-0000-0000-0000E4700000}"/>
    <cellStyle name="60% - Accent1 2 2 12 8" xfId="45449" xr:uid="{00000000-0005-0000-0000-0000E5700000}"/>
    <cellStyle name="60% - Accent1 2 2 13" xfId="45450" xr:uid="{00000000-0005-0000-0000-0000E6700000}"/>
    <cellStyle name="60% - Accent1 2 2 13 2" xfId="45451" xr:uid="{00000000-0005-0000-0000-0000E7700000}"/>
    <cellStyle name="60% - Accent1 2 2 13 3" xfId="45452" xr:uid="{00000000-0005-0000-0000-0000E8700000}"/>
    <cellStyle name="60% - Accent1 2 2 13 4" xfId="45453" xr:uid="{00000000-0005-0000-0000-0000E9700000}"/>
    <cellStyle name="60% - Accent1 2 2 13 5" xfId="45454" xr:uid="{00000000-0005-0000-0000-0000EA700000}"/>
    <cellStyle name="60% - Accent1 2 2 13 6" xfId="45455" xr:uid="{00000000-0005-0000-0000-0000EB700000}"/>
    <cellStyle name="60% - Accent1 2 2 13 7" xfId="45456" xr:uid="{00000000-0005-0000-0000-0000EC700000}"/>
    <cellStyle name="60% - Accent1 2 2 13 8" xfId="45457" xr:uid="{00000000-0005-0000-0000-0000ED700000}"/>
    <cellStyle name="60% - Accent1 2 2 14" xfId="45458" xr:uid="{00000000-0005-0000-0000-0000EE700000}"/>
    <cellStyle name="60% - Accent1 2 2 14 2" xfId="45459" xr:uid="{00000000-0005-0000-0000-0000EF700000}"/>
    <cellStyle name="60% - Accent1 2 2 14 3" xfId="45460" xr:uid="{00000000-0005-0000-0000-0000F0700000}"/>
    <cellStyle name="60% - Accent1 2 2 14 4" xfId="45461" xr:uid="{00000000-0005-0000-0000-0000F1700000}"/>
    <cellStyle name="60% - Accent1 2 2 14 5" xfId="45462" xr:uid="{00000000-0005-0000-0000-0000F2700000}"/>
    <cellStyle name="60% - Accent1 2 2 14 6" xfId="45463" xr:uid="{00000000-0005-0000-0000-0000F3700000}"/>
    <cellStyle name="60% - Accent1 2 2 14 7" xfId="45464" xr:uid="{00000000-0005-0000-0000-0000F4700000}"/>
    <cellStyle name="60% - Accent1 2 2 14 8" xfId="45465" xr:uid="{00000000-0005-0000-0000-0000F5700000}"/>
    <cellStyle name="60% - Accent1 2 2 15" xfId="45466" xr:uid="{00000000-0005-0000-0000-0000F6700000}"/>
    <cellStyle name="60% - Accent1 2 2 15 2" xfId="45467" xr:uid="{00000000-0005-0000-0000-0000F7700000}"/>
    <cellStyle name="60% - Accent1 2 2 15 2 2" xfId="45468" xr:uid="{00000000-0005-0000-0000-0000F8700000}"/>
    <cellStyle name="60% - Accent1 2 2 15 2 2 2" xfId="45469" xr:uid="{00000000-0005-0000-0000-0000F9700000}"/>
    <cellStyle name="60% - Accent1 2 2 15 2 2 3" xfId="45470" xr:uid="{00000000-0005-0000-0000-0000FA700000}"/>
    <cellStyle name="60% - Accent1 2 2 15 2 2 4" xfId="45471" xr:uid="{00000000-0005-0000-0000-0000FB700000}"/>
    <cellStyle name="60% - Accent1 2 2 15 2 2 5" xfId="45472" xr:uid="{00000000-0005-0000-0000-0000FC700000}"/>
    <cellStyle name="60% - Accent1 2 2 15 2 2 6" xfId="45473" xr:uid="{00000000-0005-0000-0000-0000FD700000}"/>
    <cellStyle name="60% - Accent1 2 2 15 2 3" xfId="45474" xr:uid="{00000000-0005-0000-0000-0000FE700000}"/>
    <cellStyle name="60% - Accent1 2 2 15 2 4" xfId="45475" xr:uid="{00000000-0005-0000-0000-0000FF700000}"/>
    <cellStyle name="60% - Accent1 2 2 15 2 5" xfId="45476" xr:uid="{00000000-0005-0000-0000-000000710000}"/>
    <cellStyle name="60% - Accent1 2 2 15 2 6" xfId="45477" xr:uid="{00000000-0005-0000-0000-000001710000}"/>
    <cellStyle name="60% - Accent1 2 2 15 3" xfId="45478" xr:uid="{00000000-0005-0000-0000-000002710000}"/>
    <cellStyle name="60% - Accent1 2 2 15 4" xfId="45479" xr:uid="{00000000-0005-0000-0000-000003710000}"/>
    <cellStyle name="60% - Accent1 2 2 15 5" xfId="45480" xr:uid="{00000000-0005-0000-0000-000004710000}"/>
    <cellStyle name="60% - Accent1 2 2 15 6" xfId="45481" xr:uid="{00000000-0005-0000-0000-000005710000}"/>
    <cellStyle name="60% - Accent1 2 2 15 7" xfId="45482" xr:uid="{00000000-0005-0000-0000-000006710000}"/>
    <cellStyle name="60% - Accent1 2 2 15 8" xfId="45483" xr:uid="{00000000-0005-0000-0000-000007710000}"/>
    <cellStyle name="60% - Accent1 2 2 16" xfId="45484" xr:uid="{00000000-0005-0000-0000-000008710000}"/>
    <cellStyle name="60% - Accent1 2 2 16 2" xfId="45485" xr:uid="{00000000-0005-0000-0000-000009710000}"/>
    <cellStyle name="60% - Accent1 2 2 16 2 2" xfId="45486" xr:uid="{00000000-0005-0000-0000-00000A710000}"/>
    <cellStyle name="60% - Accent1 2 2 16 2 3" xfId="45487" xr:uid="{00000000-0005-0000-0000-00000B710000}"/>
    <cellStyle name="60% - Accent1 2 2 16 2 4" xfId="45488" xr:uid="{00000000-0005-0000-0000-00000C710000}"/>
    <cellStyle name="60% - Accent1 2 2 16 2 5" xfId="45489" xr:uid="{00000000-0005-0000-0000-00000D710000}"/>
    <cellStyle name="60% - Accent1 2 2 16 2 6" xfId="45490" xr:uid="{00000000-0005-0000-0000-00000E710000}"/>
    <cellStyle name="60% - Accent1 2 2 16 3" xfId="45491" xr:uid="{00000000-0005-0000-0000-00000F710000}"/>
    <cellStyle name="60% - Accent1 2 2 16 4" xfId="45492" xr:uid="{00000000-0005-0000-0000-000010710000}"/>
    <cellStyle name="60% - Accent1 2 2 16 5" xfId="45493" xr:uid="{00000000-0005-0000-0000-000011710000}"/>
    <cellStyle name="60% - Accent1 2 2 16 6" xfId="45494" xr:uid="{00000000-0005-0000-0000-000012710000}"/>
    <cellStyle name="60% - Accent1 2 2 17" xfId="45495" xr:uid="{00000000-0005-0000-0000-000013710000}"/>
    <cellStyle name="60% - Accent1 2 2 18" xfId="45496" xr:uid="{00000000-0005-0000-0000-000014710000}"/>
    <cellStyle name="60% - Accent1 2 2 19" xfId="45497" xr:uid="{00000000-0005-0000-0000-000015710000}"/>
    <cellStyle name="60% - Accent1 2 2 2" xfId="14365" xr:uid="{00000000-0005-0000-0000-000016710000}"/>
    <cellStyle name="60% - Accent1 2 2 2 10" xfId="45498" xr:uid="{00000000-0005-0000-0000-000017710000}"/>
    <cellStyle name="60% - Accent1 2 2 2 10 2" xfId="45499" xr:uid="{00000000-0005-0000-0000-000018710000}"/>
    <cellStyle name="60% - Accent1 2 2 2 10 2 2" xfId="45500" xr:uid="{00000000-0005-0000-0000-000019710000}"/>
    <cellStyle name="60% - Accent1 2 2 2 10 2 3" xfId="45501" xr:uid="{00000000-0005-0000-0000-00001A710000}"/>
    <cellStyle name="60% - Accent1 2 2 2 10 2 4" xfId="45502" xr:uid="{00000000-0005-0000-0000-00001B710000}"/>
    <cellStyle name="60% - Accent1 2 2 2 10 2 5" xfId="45503" xr:uid="{00000000-0005-0000-0000-00001C710000}"/>
    <cellStyle name="60% - Accent1 2 2 2 10 2 6" xfId="45504" xr:uid="{00000000-0005-0000-0000-00001D710000}"/>
    <cellStyle name="60% - Accent1 2 2 2 10 3" xfId="45505" xr:uid="{00000000-0005-0000-0000-00001E710000}"/>
    <cellStyle name="60% - Accent1 2 2 2 10 4" xfId="45506" xr:uid="{00000000-0005-0000-0000-00001F710000}"/>
    <cellStyle name="60% - Accent1 2 2 2 10 5" xfId="45507" xr:uid="{00000000-0005-0000-0000-000020710000}"/>
    <cellStyle name="60% - Accent1 2 2 2 10 6" xfId="45508" xr:uid="{00000000-0005-0000-0000-000021710000}"/>
    <cellStyle name="60% - Accent1 2 2 2 11" xfId="45509" xr:uid="{00000000-0005-0000-0000-000022710000}"/>
    <cellStyle name="60% - Accent1 2 2 2 12" xfId="45510" xr:uid="{00000000-0005-0000-0000-000023710000}"/>
    <cellStyle name="60% - Accent1 2 2 2 13" xfId="45511" xr:uid="{00000000-0005-0000-0000-000024710000}"/>
    <cellStyle name="60% - Accent1 2 2 2 14" xfId="45512" xr:uid="{00000000-0005-0000-0000-000025710000}"/>
    <cellStyle name="60% - Accent1 2 2 2 15" xfId="45513" xr:uid="{00000000-0005-0000-0000-000026710000}"/>
    <cellStyle name="60% - Accent1 2 2 2 2" xfId="45514" xr:uid="{00000000-0005-0000-0000-000027710000}"/>
    <cellStyle name="60% - Accent1 2 2 2 2 2" xfId="45515" xr:uid="{00000000-0005-0000-0000-000028710000}"/>
    <cellStyle name="60% - Accent1 2 2 2 2 2 2" xfId="45516" xr:uid="{00000000-0005-0000-0000-000029710000}"/>
    <cellStyle name="60% - Accent1 2 2 2 2 2 2 2" xfId="45517" xr:uid="{00000000-0005-0000-0000-00002A710000}"/>
    <cellStyle name="60% - Accent1 2 2 2 2 2 2 2 2" xfId="45518" xr:uid="{00000000-0005-0000-0000-00002B710000}"/>
    <cellStyle name="60% - Accent1 2 2 2 2 2 2 2 3" xfId="45519" xr:uid="{00000000-0005-0000-0000-00002C710000}"/>
    <cellStyle name="60% - Accent1 2 2 2 2 2 2 2 4" xfId="45520" xr:uid="{00000000-0005-0000-0000-00002D710000}"/>
    <cellStyle name="60% - Accent1 2 2 2 2 2 2 2 5" xfId="45521" xr:uid="{00000000-0005-0000-0000-00002E710000}"/>
    <cellStyle name="60% - Accent1 2 2 2 2 2 2 2 6" xfId="45522" xr:uid="{00000000-0005-0000-0000-00002F710000}"/>
    <cellStyle name="60% - Accent1 2 2 2 2 2 2 3" xfId="45523" xr:uid="{00000000-0005-0000-0000-000030710000}"/>
    <cellStyle name="60% - Accent1 2 2 2 2 2 2 4" xfId="45524" xr:uid="{00000000-0005-0000-0000-000031710000}"/>
    <cellStyle name="60% - Accent1 2 2 2 2 2 2 5" xfId="45525" xr:uid="{00000000-0005-0000-0000-000032710000}"/>
    <cellStyle name="60% - Accent1 2 2 2 2 2 2 6" xfId="45526" xr:uid="{00000000-0005-0000-0000-000033710000}"/>
    <cellStyle name="60% - Accent1 2 2 2 2 2 3" xfId="45527" xr:uid="{00000000-0005-0000-0000-000034710000}"/>
    <cellStyle name="60% - Accent1 2 2 2 2 2 4" xfId="45528" xr:uid="{00000000-0005-0000-0000-000035710000}"/>
    <cellStyle name="60% - Accent1 2 2 2 2 2 5" xfId="45529" xr:uid="{00000000-0005-0000-0000-000036710000}"/>
    <cellStyle name="60% - Accent1 2 2 2 2 2 6" xfId="45530" xr:uid="{00000000-0005-0000-0000-000037710000}"/>
    <cellStyle name="60% - Accent1 2 2 2 2 2 7" xfId="45531" xr:uid="{00000000-0005-0000-0000-000038710000}"/>
    <cellStyle name="60% - Accent1 2 2 2 2 2 8" xfId="45532" xr:uid="{00000000-0005-0000-0000-000039710000}"/>
    <cellStyle name="60% - Accent1 2 2 2 2 3" xfId="45533" xr:uid="{00000000-0005-0000-0000-00003A710000}"/>
    <cellStyle name="60% - Accent1 2 2 2 2 4" xfId="45534" xr:uid="{00000000-0005-0000-0000-00003B710000}"/>
    <cellStyle name="60% - Accent1 2 2 2 2 4 2" xfId="45535" xr:uid="{00000000-0005-0000-0000-00003C710000}"/>
    <cellStyle name="60% - Accent1 2 2 2 2 4 2 2" xfId="45536" xr:uid="{00000000-0005-0000-0000-00003D710000}"/>
    <cellStyle name="60% - Accent1 2 2 2 2 4 2 3" xfId="45537" xr:uid="{00000000-0005-0000-0000-00003E710000}"/>
    <cellStyle name="60% - Accent1 2 2 2 2 4 2 4" xfId="45538" xr:uid="{00000000-0005-0000-0000-00003F710000}"/>
    <cellStyle name="60% - Accent1 2 2 2 2 4 2 5" xfId="45539" xr:uid="{00000000-0005-0000-0000-000040710000}"/>
    <cellStyle name="60% - Accent1 2 2 2 2 4 2 6" xfId="45540" xr:uid="{00000000-0005-0000-0000-000041710000}"/>
    <cellStyle name="60% - Accent1 2 2 2 2 4 3" xfId="45541" xr:uid="{00000000-0005-0000-0000-000042710000}"/>
    <cellStyle name="60% - Accent1 2 2 2 2 4 4" xfId="45542" xr:uid="{00000000-0005-0000-0000-000043710000}"/>
    <cellStyle name="60% - Accent1 2 2 2 2 4 5" xfId="45543" xr:uid="{00000000-0005-0000-0000-000044710000}"/>
    <cellStyle name="60% - Accent1 2 2 2 2 4 6" xfId="45544" xr:uid="{00000000-0005-0000-0000-000045710000}"/>
    <cellStyle name="60% - Accent1 2 2 2 2 5" xfId="45545" xr:uid="{00000000-0005-0000-0000-000046710000}"/>
    <cellStyle name="60% - Accent1 2 2 2 2 6" xfId="45546" xr:uid="{00000000-0005-0000-0000-000047710000}"/>
    <cellStyle name="60% - Accent1 2 2 2 2 7" xfId="45547" xr:uid="{00000000-0005-0000-0000-000048710000}"/>
    <cellStyle name="60% - Accent1 2 2 2 2 8" xfId="45548" xr:uid="{00000000-0005-0000-0000-000049710000}"/>
    <cellStyle name="60% - Accent1 2 2 2 2 9" xfId="45549" xr:uid="{00000000-0005-0000-0000-00004A710000}"/>
    <cellStyle name="60% - Accent1 2 2 2 3" xfId="45550" xr:uid="{00000000-0005-0000-0000-00004B710000}"/>
    <cellStyle name="60% - Accent1 2 2 2 3 2" xfId="45551" xr:uid="{00000000-0005-0000-0000-00004C710000}"/>
    <cellStyle name="60% - Accent1 2 2 2 3 3" xfId="45552" xr:uid="{00000000-0005-0000-0000-00004D710000}"/>
    <cellStyle name="60% - Accent1 2 2 2 3 4" xfId="45553" xr:uid="{00000000-0005-0000-0000-00004E710000}"/>
    <cellStyle name="60% - Accent1 2 2 2 3 5" xfId="45554" xr:uid="{00000000-0005-0000-0000-00004F710000}"/>
    <cellStyle name="60% - Accent1 2 2 2 3 6" xfId="45555" xr:uid="{00000000-0005-0000-0000-000050710000}"/>
    <cellStyle name="60% - Accent1 2 2 2 3 7" xfId="45556" xr:uid="{00000000-0005-0000-0000-000051710000}"/>
    <cellStyle name="60% - Accent1 2 2 2 3 8" xfId="45557" xr:uid="{00000000-0005-0000-0000-000052710000}"/>
    <cellStyle name="60% - Accent1 2 2 2 4" xfId="45558" xr:uid="{00000000-0005-0000-0000-000053710000}"/>
    <cellStyle name="60% - Accent1 2 2 2 4 2" xfId="45559" xr:uid="{00000000-0005-0000-0000-000054710000}"/>
    <cellStyle name="60% - Accent1 2 2 2 4 3" xfId="45560" xr:uid="{00000000-0005-0000-0000-000055710000}"/>
    <cellStyle name="60% - Accent1 2 2 2 4 4" xfId="45561" xr:uid="{00000000-0005-0000-0000-000056710000}"/>
    <cellStyle name="60% - Accent1 2 2 2 4 5" xfId="45562" xr:uid="{00000000-0005-0000-0000-000057710000}"/>
    <cellStyle name="60% - Accent1 2 2 2 4 6" xfId="45563" xr:uid="{00000000-0005-0000-0000-000058710000}"/>
    <cellStyle name="60% - Accent1 2 2 2 4 7" xfId="45564" xr:uid="{00000000-0005-0000-0000-000059710000}"/>
    <cellStyle name="60% - Accent1 2 2 2 4 8" xfId="45565" xr:uid="{00000000-0005-0000-0000-00005A710000}"/>
    <cellStyle name="60% - Accent1 2 2 2 5" xfId="45566" xr:uid="{00000000-0005-0000-0000-00005B710000}"/>
    <cellStyle name="60% - Accent1 2 2 2 5 2" xfId="45567" xr:uid="{00000000-0005-0000-0000-00005C710000}"/>
    <cellStyle name="60% - Accent1 2 2 2 5 3" xfId="45568" xr:uid="{00000000-0005-0000-0000-00005D710000}"/>
    <cellStyle name="60% - Accent1 2 2 2 5 4" xfId="45569" xr:uid="{00000000-0005-0000-0000-00005E710000}"/>
    <cellStyle name="60% - Accent1 2 2 2 5 5" xfId="45570" xr:uid="{00000000-0005-0000-0000-00005F710000}"/>
    <cellStyle name="60% - Accent1 2 2 2 5 6" xfId="45571" xr:uid="{00000000-0005-0000-0000-000060710000}"/>
    <cellStyle name="60% - Accent1 2 2 2 5 7" xfId="45572" xr:uid="{00000000-0005-0000-0000-000061710000}"/>
    <cellStyle name="60% - Accent1 2 2 2 5 8" xfId="45573" xr:uid="{00000000-0005-0000-0000-000062710000}"/>
    <cellStyle name="60% - Accent1 2 2 2 6" xfId="45574" xr:uid="{00000000-0005-0000-0000-000063710000}"/>
    <cellStyle name="60% - Accent1 2 2 2 6 2" xfId="45575" xr:uid="{00000000-0005-0000-0000-000064710000}"/>
    <cellStyle name="60% - Accent1 2 2 2 6 3" xfId="45576" xr:uid="{00000000-0005-0000-0000-000065710000}"/>
    <cellStyle name="60% - Accent1 2 2 2 6 4" xfId="45577" xr:uid="{00000000-0005-0000-0000-000066710000}"/>
    <cellStyle name="60% - Accent1 2 2 2 6 5" xfId="45578" xr:uid="{00000000-0005-0000-0000-000067710000}"/>
    <cellStyle name="60% - Accent1 2 2 2 6 6" xfId="45579" xr:uid="{00000000-0005-0000-0000-000068710000}"/>
    <cellStyle name="60% - Accent1 2 2 2 6 7" xfId="45580" xr:uid="{00000000-0005-0000-0000-000069710000}"/>
    <cellStyle name="60% - Accent1 2 2 2 6 8" xfId="45581" xr:uid="{00000000-0005-0000-0000-00006A710000}"/>
    <cellStyle name="60% - Accent1 2 2 2 7" xfId="45582" xr:uid="{00000000-0005-0000-0000-00006B710000}"/>
    <cellStyle name="60% - Accent1 2 2 2 7 2" xfId="45583" xr:uid="{00000000-0005-0000-0000-00006C710000}"/>
    <cellStyle name="60% - Accent1 2 2 2 7 3" xfId="45584" xr:uid="{00000000-0005-0000-0000-00006D710000}"/>
    <cellStyle name="60% - Accent1 2 2 2 7 4" xfId="45585" xr:uid="{00000000-0005-0000-0000-00006E710000}"/>
    <cellStyle name="60% - Accent1 2 2 2 7 5" xfId="45586" xr:uid="{00000000-0005-0000-0000-00006F710000}"/>
    <cellStyle name="60% - Accent1 2 2 2 7 6" xfId="45587" xr:uid="{00000000-0005-0000-0000-000070710000}"/>
    <cellStyle name="60% - Accent1 2 2 2 7 7" xfId="45588" xr:uid="{00000000-0005-0000-0000-000071710000}"/>
    <cellStyle name="60% - Accent1 2 2 2 7 8" xfId="45589" xr:uid="{00000000-0005-0000-0000-000072710000}"/>
    <cellStyle name="60% - Accent1 2 2 2 8" xfId="45590" xr:uid="{00000000-0005-0000-0000-000073710000}"/>
    <cellStyle name="60% - Accent1 2 2 2 8 2" xfId="45591" xr:uid="{00000000-0005-0000-0000-000074710000}"/>
    <cellStyle name="60% - Accent1 2 2 2 8 3" xfId="45592" xr:uid="{00000000-0005-0000-0000-000075710000}"/>
    <cellStyle name="60% - Accent1 2 2 2 8 4" xfId="45593" xr:uid="{00000000-0005-0000-0000-000076710000}"/>
    <cellStyle name="60% - Accent1 2 2 2 8 5" xfId="45594" xr:uid="{00000000-0005-0000-0000-000077710000}"/>
    <cellStyle name="60% - Accent1 2 2 2 8 6" xfId="45595" xr:uid="{00000000-0005-0000-0000-000078710000}"/>
    <cellStyle name="60% - Accent1 2 2 2 8 7" xfId="45596" xr:uid="{00000000-0005-0000-0000-000079710000}"/>
    <cellStyle name="60% - Accent1 2 2 2 8 8" xfId="45597" xr:uid="{00000000-0005-0000-0000-00007A710000}"/>
    <cellStyle name="60% - Accent1 2 2 2 9" xfId="45598" xr:uid="{00000000-0005-0000-0000-00007B710000}"/>
    <cellStyle name="60% - Accent1 2 2 2 9 2" xfId="45599" xr:uid="{00000000-0005-0000-0000-00007C710000}"/>
    <cellStyle name="60% - Accent1 2 2 2 9 2 2" xfId="45600" xr:uid="{00000000-0005-0000-0000-00007D710000}"/>
    <cellStyle name="60% - Accent1 2 2 2 9 2 2 2" xfId="45601" xr:uid="{00000000-0005-0000-0000-00007E710000}"/>
    <cellStyle name="60% - Accent1 2 2 2 9 2 2 3" xfId="45602" xr:uid="{00000000-0005-0000-0000-00007F710000}"/>
    <cellStyle name="60% - Accent1 2 2 2 9 2 2 4" xfId="45603" xr:uid="{00000000-0005-0000-0000-000080710000}"/>
    <cellStyle name="60% - Accent1 2 2 2 9 2 2 5" xfId="45604" xr:uid="{00000000-0005-0000-0000-000081710000}"/>
    <cellStyle name="60% - Accent1 2 2 2 9 2 2 6" xfId="45605" xr:uid="{00000000-0005-0000-0000-000082710000}"/>
    <cellStyle name="60% - Accent1 2 2 2 9 2 3" xfId="45606" xr:uid="{00000000-0005-0000-0000-000083710000}"/>
    <cellStyle name="60% - Accent1 2 2 2 9 2 4" xfId="45607" xr:uid="{00000000-0005-0000-0000-000084710000}"/>
    <cellStyle name="60% - Accent1 2 2 2 9 2 5" xfId="45608" xr:uid="{00000000-0005-0000-0000-000085710000}"/>
    <cellStyle name="60% - Accent1 2 2 2 9 2 6" xfId="45609" xr:uid="{00000000-0005-0000-0000-000086710000}"/>
    <cellStyle name="60% - Accent1 2 2 2 9 3" xfId="45610" xr:uid="{00000000-0005-0000-0000-000087710000}"/>
    <cellStyle name="60% - Accent1 2 2 2 9 4" xfId="45611" xr:uid="{00000000-0005-0000-0000-000088710000}"/>
    <cellStyle name="60% - Accent1 2 2 2 9 5" xfId="45612" xr:uid="{00000000-0005-0000-0000-000089710000}"/>
    <cellStyle name="60% - Accent1 2 2 2 9 6" xfId="45613" xr:uid="{00000000-0005-0000-0000-00008A710000}"/>
    <cellStyle name="60% - Accent1 2 2 2 9 7" xfId="45614" xr:uid="{00000000-0005-0000-0000-00008B710000}"/>
    <cellStyle name="60% - Accent1 2 2 2 9 8" xfId="45615" xr:uid="{00000000-0005-0000-0000-00008C710000}"/>
    <cellStyle name="60% - Accent1 2 2 20" xfId="45616" xr:uid="{00000000-0005-0000-0000-00008D710000}"/>
    <cellStyle name="60% - Accent1 2 2 21" xfId="45617" xr:uid="{00000000-0005-0000-0000-00008E710000}"/>
    <cellStyle name="60% - Accent1 2 2 3" xfId="14366" xr:uid="{00000000-0005-0000-0000-00008F710000}"/>
    <cellStyle name="60% - Accent1 2 2 3 2" xfId="45618" xr:uid="{00000000-0005-0000-0000-000090710000}"/>
    <cellStyle name="60% - Accent1 2 2 3 3" xfId="45619" xr:uid="{00000000-0005-0000-0000-000091710000}"/>
    <cellStyle name="60% - Accent1 2 2 3 4" xfId="45620" xr:uid="{00000000-0005-0000-0000-000092710000}"/>
    <cellStyle name="60% - Accent1 2 2 4" xfId="45621" xr:uid="{00000000-0005-0000-0000-000093710000}"/>
    <cellStyle name="60% - Accent1 2 2 4 2" xfId="45622" xr:uid="{00000000-0005-0000-0000-000094710000}"/>
    <cellStyle name="60% - Accent1 2 2 4 3" xfId="45623" xr:uid="{00000000-0005-0000-0000-000095710000}"/>
    <cellStyle name="60% - Accent1 2 2 4 4" xfId="45624" xr:uid="{00000000-0005-0000-0000-000096710000}"/>
    <cellStyle name="60% - Accent1 2 2 5" xfId="45625" xr:uid="{00000000-0005-0000-0000-000097710000}"/>
    <cellStyle name="60% - Accent1 2 2 5 2" xfId="45626" xr:uid="{00000000-0005-0000-0000-000098710000}"/>
    <cellStyle name="60% - Accent1 2 2 5 3" xfId="45627" xr:uid="{00000000-0005-0000-0000-000099710000}"/>
    <cellStyle name="60% - Accent1 2 2 5 4" xfId="45628" xr:uid="{00000000-0005-0000-0000-00009A710000}"/>
    <cellStyle name="60% - Accent1 2 2 6" xfId="45629" xr:uid="{00000000-0005-0000-0000-00009B710000}"/>
    <cellStyle name="60% - Accent1 2 2 6 2" xfId="45630" xr:uid="{00000000-0005-0000-0000-00009C710000}"/>
    <cellStyle name="60% - Accent1 2 2 6 3" xfId="45631" xr:uid="{00000000-0005-0000-0000-00009D710000}"/>
    <cellStyle name="60% - Accent1 2 2 6 4" xfId="45632" xr:uid="{00000000-0005-0000-0000-00009E710000}"/>
    <cellStyle name="60% - Accent1 2 2 7" xfId="45633" xr:uid="{00000000-0005-0000-0000-00009F710000}"/>
    <cellStyle name="60% - Accent1 2 2 7 2" xfId="45634" xr:uid="{00000000-0005-0000-0000-0000A0710000}"/>
    <cellStyle name="60% - Accent1 2 2 7 3" xfId="45635" xr:uid="{00000000-0005-0000-0000-0000A1710000}"/>
    <cellStyle name="60% - Accent1 2 2 7 4" xfId="45636" xr:uid="{00000000-0005-0000-0000-0000A2710000}"/>
    <cellStyle name="60% - Accent1 2 2 8" xfId="45637" xr:uid="{00000000-0005-0000-0000-0000A3710000}"/>
    <cellStyle name="60% - Accent1 2 2 8 2" xfId="45638" xr:uid="{00000000-0005-0000-0000-0000A4710000}"/>
    <cellStyle name="60% - Accent1 2 2 8 3" xfId="45639" xr:uid="{00000000-0005-0000-0000-0000A5710000}"/>
    <cellStyle name="60% - Accent1 2 2 8 4" xfId="45640" xr:uid="{00000000-0005-0000-0000-0000A6710000}"/>
    <cellStyle name="60% - Accent1 2 2 9" xfId="45641" xr:uid="{00000000-0005-0000-0000-0000A7710000}"/>
    <cellStyle name="60% - Accent1 2 2 9 2" xfId="45642" xr:uid="{00000000-0005-0000-0000-0000A8710000}"/>
    <cellStyle name="60% - Accent1 2 2 9 2 2" xfId="45643" xr:uid="{00000000-0005-0000-0000-0000A9710000}"/>
    <cellStyle name="60% - Accent1 2 2 9 2 2 2" xfId="45644" xr:uid="{00000000-0005-0000-0000-0000AA710000}"/>
    <cellStyle name="60% - Accent1 2 2 9 2 2 2 2" xfId="45645" xr:uid="{00000000-0005-0000-0000-0000AB710000}"/>
    <cellStyle name="60% - Accent1 2 2 9 2 2 2 3" xfId="45646" xr:uid="{00000000-0005-0000-0000-0000AC710000}"/>
    <cellStyle name="60% - Accent1 2 2 9 2 2 2 4" xfId="45647" xr:uid="{00000000-0005-0000-0000-0000AD710000}"/>
    <cellStyle name="60% - Accent1 2 2 9 2 2 2 5" xfId="45648" xr:uid="{00000000-0005-0000-0000-0000AE710000}"/>
    <cellStyle name="60% - Accent1 2 2 9 2 2 2 6" xfId="45649" xr:uid="{00000000-0005-0000-0000-0000AF710000}"/>
    <cellStyle name="60% - Accent1 2 2 9 2 2 3" xfId="45650" xr:uid="{00000000-0005-0000-0000-0000B0710000}"/>
    <cellStyle name="60% - Accent1 2 2 9 2 2 4" xfId="45651" xr:uid="{00000000-0005-0000-0000-0000B1710000}"/>
    <cellStyle name="60% - Accent1 2 2 9 2 2 5" xfId="45652" xr:uid="{00000000-0005-0000-0000-0000B2710000}"/>
    <cellStyle name="60% - Accent1 2 2 9 2 2 6" xfId="45653" xr:uid="{00000000-0005-0000-0000-0000B3710000}"/>
    <cellStyle name="60% - Accent1 2 2 9 2 3" xfId="45654" xr:uid="{00000000-0005-0000-0000-0000B4710000}"/>
    <cellStyle name="60% - Accent1 2 2 9 2 4" xfId="45655" xr:uid="{00000000-0005-0000-0000-0000B5710000}"/>
    <cellStyle name="60% - Accent1 2 2 9 2 5" xfId="45656" xr:uid="{00000000-0005-0000-0000-0000B6710000}"/>
    <cellStyle name="60% - Accent1 2 2 9 2 6" xfId="45657" xr:uid="{00000000-0005-0000-0000-0000B7710000}"/>
    <cellStyle name="60% - Accent1 2 2 9 2 7" xfId="45658" xr:uid="{00000000-0005-0000-0000-0000B8710000}"/>
    <cellStyle name="60% - Accent1 2 2 9 2 8" xfId="45659" xr:uid="{00000000-0005-0000-0000-0000B9710000}"/>
    <cellStyle name="60% - Accent1 2 2 9 3" xfId="45660" xr:uid="{00000000-0005-0000-0000-0000BA710000}"/>
    <cellStyle name="60% - Accent1 2 2 9 4" xfId="45661" xr:uid="{00000000-0005-0000-0000-0000BB710000}"/>
    <cellStyle name="60% - Accent1 2 2 9 4 2" xfId="45662" xr:uid="{00000000-0005-0000-0000-0000BC710000}"/>
    <cellStyle name="60% - Accent1 2 2 9 4 2 2" xfId="45663" xr:uid="{00000000-0005-0000-0000-0000BD710000}"/>
    <cellStyle name="60% - Accent1 2 2 9 4 2 3" xfId="45664" xr:uid="{00000000-0005-0000-0000-0000BE710000}"/>
    <cellStyle name="60% - Accent1 2 2 9 4 2 4" xfId="45665" xr:uid="{00000000-0005-0000-0000-0000BF710000}"/>
    <cellStyle name="60% - Accent1 2 2 9 4 2 5" xfId="45666" xr:uid="{00000000-0005-0000-0000-0000C0710000}"/>
    <cellStyle name="60% - Accent1 2 2 9 4 2 6" xfId="45667" xr:uid="{00000000-0005-0000-0000-0000C1710000}"/>
    <cellStyle name="60% - Accent1 2 2 9 4 3" xfId="45668" xr:uid="{00000000-0005-0000-0000-0000C2710000}"/>
    <cellStyle name="60% - Accent1 2 2 9 4 4" xfId="45669" xr:uid="{00000000-0005-0000-0000-0000C3710000}"/>
    <cellStyle name="60% - Accent1 2 2 9 4 5" xfId="45670" xr:uid="{00000000-0005-0000-0000-0000C4710000}"/>
    <cellStyle name="60% - Accent1 2 2 9 4 6" xfId="45671" xr:uid="{00000000-0005-0000-0000-0000C5710000}"/>
    <cellStyle name="60% - Accent1 2 2 9 5" xfId="45672" xr:uid="{00000000-0005-0000-0000-0000C6710000}"/>
    <cellStyle name="60% - Accent1 2 2 9 6" xfId="45673" xr:uid="{00000000-0005-0000-0000-0000C7710000}"/>
    <cellStyle name="60% - Accent1 2 2 9 7" xfId="45674" xr:uid="{00000000-0005-0000-0000-0000C8710000}"/>
    <cellStyle name="60% - Accent1 2 2 9 8" xfId="45675" xr:uid="{00000000-0005-0000-0000-0000C9710000}"/>
    <cellStyle name="60% - Accent1 2 2 9 9" xfId="45676" xr:uid="{00000000-0005-0000-0000-0000CA710000}"/>
    <cellStyle name="60% - Accent1 2 20" xfId="45677" xr:uid="{00000000-0005-0000-0000-0000CB710000}"/>
    <cellStyle name="60% - Accent1 2 21" xfId="45678" xr:uid="{00000000-0005-0000-0000-0000CC710000}"/>
    <cellStyle name="60% - Accent1 2 22" xfId="45679" xr:uid="{00000000-0005-0000-0000-0000CD710000}"/>
    <cellStyle name="60% - Accent1 2 23" xfId="45680" xr:uid="{00000000-0005-0000-0000-0000CE710000}"/>
    <cellStyle name="60% - Accent1 2 24" xfId="45681" xr:uid="{00000000-0005-0000-0000-0000CF710000}"/>
    <cellStyle name="60% - Accent1 2 25" xfId="45682" xr:uid="{00000000-0005-0000-0000-0000D0710000}"/>
    <cellStyle name="60% - Accent1 2 26" xfId="45683" xr:uid="{00000000-0005-0000-0000-0000D1710000}"/>
    <cellStyle name="60% - Accent1 2 3" xfId="14367" xr:uid="{00000000-0005-0000-0000-0000D2710000}"/>
    <cellStyle name="60% - Accent1 2 3 2" xfId="45684" xr:uid="{00000000-0005-0000-0000-0000D3710000}"/>
    <cellStyle name="60% - Accent1 2 3 3" xfId="45685" xr:uid="{00000000-0005-0000-0000-0000D4710000}"/>
    <cellStyle name="60% - Accent1 2 3 4" xfId="45686" xr:uid="{00000000-0005-0000-0000-0000D5710000}"/>
    <cellStyle name="60% - Accent1 2 4" xfId="14368" xr:uid="{00000000-0005-0000-0000-0000D6710000}"/>
    <cellStyle name="60% - Accent1 2 4 10" xfId="45687" xr:uid="{00000000-0005-0000-0000-0000D7710000}"/>
    <cellStyle name="60% - Accent1 2 4 10 2" xfId="45688" xr:uid="{00000000-0005-0000-0000-0000D8710000}"/>
    <cellStyle name="60% - Accent1 2 4 10 2 2" xfId="45689" xr:uid="{00000000-0005-0000-0000-0000D9710000}"/>
    <cellStyle name="60% - Accent1 2 4 10 2 3" xfId="45690" xr:uid="{00000000-0005-0000-0000-0000DA710000}"/>
    <cellStyle name="60% - Accent1 2 4 10 2 4" xfId="45691" xr:uid="{00000000-0005-0000-0000-0000DB710000}"/>
    <cellStyle name="60% - Accent1 2 4 10 2 5" xfId="45692" xr:uid="{00000000-0005-0000-0000-0000DC710000}"/>
    <cellStyle name="60% - Accent1 2 4 10 2 6" xfId="45693" xr:uid="{00000000-0005-0000-0000-0000DD710000}"/>
    <cellStyle name="60% - Accent1 2 4 10 3" xfId="45694" xr:uid="{00000000-0005-0000-0000-0000DE710000}"/>
    <cellStyle name="60% - Accent1 2 4 10 4" xfId="45695" xr:uid="{00000000-0005-0000-0000-0000DF710000}"/>
    <cellStyle name="60% - Accent1 2 4 10 5" xfId="45696" xr:uid="{00000000-0005-0000-0000-0000E0710000}"/>
    <cellStyle name="60% - Accent1 2 4 10 6" xfId="45697" xr:uid="{00000000-0005-0000-0000-0000E1710000}"/>
    <cellStyle name="60% - Accent1 2 4 11" xfId="45698" xr:uid="{00000000-0005-0000-0000-0000E2710000}"/>
    <cellStyle name="60% - Accent1 2 4 12" xfId="45699" xr:uid="{00000000-0005-0000-0000-0000E3710000}"/>
    <cellStyle name="60% - Accent1 2 4 13" xfId="45700" xr:uid="{00000000-0005-0000-0000-0000E4710000}"/>
    <cellStyle name="60% - Accent1 2 4 14" xfId="45701" xr:uid="{00000000-0005-0000-0000-0000E5710000}"/>
    <cellStyle name="60% - Accent1 2 4 15" xfId="45702" xr:uid="{00000000-0005-0000-0000-0000E6710000}"/>
    <cellStyle name="60% - Accent1 2 4 2" xfId="45703" xr:uid="{00000000-0005-0000-0000-0000E7710000}"/>
    <cellStyle name="60% - Accent1 2 4 2 2" xfId="45704" xr:uid="{00000000-0005-0000-0000-0000E8710000}"/>
    <cellStyle name="60% - Accent1 2 4 2 2 2" xfId="45705" xr:uid="{00000000-0005-0000-0000-0000E9710000}"/>
    <cellStyle name="60% - Accent1 2 4 2 2 2 2" xfId="45706" xr:uid="{00000000-0005-0000-0000-0000EA710000}"/>
    <cellStyle name="60% - Accent1 2 4 2 2 2 2 2" xfId="45707" xr:uid="{00000000-0005-0000-0000-0000EB710000}"/>
    <cellStyle name="60% - Accent1 2 4 2 2 2 2 3" xfId="45708" xr:uid="{00000000-0005-0000-0000-0000EC710000}"/>
    <cellStyle name="60% - Accent1 2 4 2 2 2 2 4" xfId="45709" xr:uid="{00000000-0005-0000-0000-0000ED710000}"/>
    <cellStyle name="60% - Accent1 2 4 2 2 2 2 5" xfId="45710" xr:uid="{00000000-0005-0000-0000-0000EE710000}"/>
    <cellStyle name="60% - Accent1 2 4 2 2 2 2 6" xfId="45711" xr:uid="{00000000-0005-0000-0000-0000EF710000}"/>
    <cellStyle name="60% - Accent1 2 4 2 2 2 3" xfId="45712" xr:uid="{00000000-0005-0000-0000-0000F0710000}"/>
    <cellStyle name="60% - Accent1 2 4 2 2 2 4" xfId="45713" xr:uid="{00000000-0005-0000-0000-0000F1710000}"/>
    <cellStyle name="60% - Accent1 2 4 2 2 2 5" xfId="45714" xr:uid="{00000000-0005-0000-0000-0000F2710000}"/>
    <cellStyle name="60% - Accent1 2 4 2 2 2 6" xfId="45715" xr:uid="{00000000-0005-0000-0000-0000F3710000}"/>
    <cellStyle name="60% - Accent1 2 4 2 2 3" xfId="45716" xr:uid="{00000000-0005-0000-0000-0000F4710000}"/>
    <cellStyle name="60% - Accent1 2 4 2 2 4" xfId="45717" xr:uid="{00000000-0005-0000-0000-0000F5710000}"/>
    <cellStyle name="60% - Accent1 2 4 2 2 5" xfId="45718" xr:uid="{00000000-0005-0000-0000-0000F6710000}"/>
    <cellStyle name="60% - Accent1 2 4 2 2 6" xfId="45719" xr:uid="{00000000-0005-0000-0000-0000F7710000}"/>
    <cellStyle name="60% - Accent1 2 4 2 2 7" xfId="45720" xr:uid="{00000000-0005-0000-0000-0000F8710000}"/>
    <cellStyle name="60% - Accent1 2 4 2 2 8" xfId="45721" xr:uid="{00000000-0005-0000-0000-0000F9710000}"/>
    <cellStyle name="60% - Accent1 2 4 2 3" xfId="45722" xr:uid="{00000000-0005-0000-0000-0000FA710000}"/>
    <cellStyle name="60% - Accent1 2 4 2 4" xfId="45723" xr:uid="{00000000-0005-0000-0000-0000FB710000}"/>
    <cellStyle name="60% - Accent1 2 4 2 4 2" xfId="45724" xr:uid="{00000000-0005-0000-0000-0000FC710000}"/>
    <cellStyle name="60% - Accent1 2 4 2 4 2 2" xfId="45725" xr:uid="{00000000-0005-0000-0000-0000FD710000}"/>
    <cellStyle name="60% - Accent1 2 4 2 4 2 3" xfId="45726" xr:uid="{00000000-0005-0000-0000-0000FE710000}"/>
    <cellStyle name="60% - Accent1 2 4 2 4 2 4" xfId="45727" xr:uid="{00000000-0005-0000-0000-0000FF710000}"/>
    <cellStyle name="60% - Accent1 2 4 2 4 2 5" xfId="45728" xr:uid="{00000000-0005-0000-0000-000000720000}"/>
    <cellStyle name="60% - Accent1 2 4 2 4 2 6" xfId="45729" xr:uid="{00000000-0005-0000-0000-000001720000}"/>
    <cellStyle name="60% - Accent1 2 4 2 4 3" xfId="45730" xr:uid="{00000000-0005-0000-0000-000002720000}"/>
    <cellStyle name="60% - Accent1 2 4 2 4 4" xfId="45731" xr:uid="{00000000-0005-0000-0000-000003720000}"/>
    <cellStyle name="60% - Accent1 2 4 2 4 5" xfId="45732" xr:uid="{00000000-0005-0000-0000-000004720000}"/>
    <cellStyle name="60% - Accent1 2 4 2 4 6" xfId="45733" xr:uid="{00000000-0005-0000-0000-000005720000}"/>
    <cellStyle name="60% - Accent1 2 4 2 5" xfId="45734" xr:uid="{00000000-0005-0000-0000-000006720000}"/>
    <cellStyle name="60% - Accent1 2 4 2 6" xfId="45735" xr:uid="{00000000-0005-0000-0000-000007720000}"/>
    <cellStyle name="60% - Accent1 2 4 2 7" xfId="45736" xr:uid="{00000000-0005-0000-0000-000008720000}"/>
    <cellStyle name="60% - Accent1 2 4 2 8" xfId="45737" xr:uid="{00000000-0005-0000-0000-000009720000}"/>
    <cellStyle name="60% - Accent1 2 4 2 9" xfId="45738" xr:uid="{00000000-0005-0000-0000-00000A720000}"/>
    <cellStyle name="60% - Accent1 2 4 3" xfId="45739" xr:uid="{00000000-0005-0000-0000-00000B720000}"/>
    <cellStyle name="60% - Accent1 2 4 3 2" xfId="45740" xr:uid="{00000000-0005-0000-0000-00000C720000}"/>
    <cellStyle name="60% - Accent1 2 4 3 3" xfId="45741" xr:uid="{00000000-0005-0000-0000-00000D720000}"/>
    <cellStyle name="60% - Accent1 2 4 3 4" xfId="45742" xr:uid="{00000000-0005-0000-0000-00000E720000}"/>
    <cellStyle name="60% - Accent1 2 4 3 5" xfId="45743" xr:uid="{00000000-0005-0000-0000-00000F720000}"/>
    <cellStyle name="60% - Accent1 2 4 3 6" xfId="45744" xr:uid="{00000000-0005-0000-0000-000010720000}"/>
    <cellStyle name="60% - Accent1 2 4 3 7" xfId="45745" xr:uid="{00000000-0005-0000-0000-000011720000}"/>
    <cellStyle name="60% - Accent1 2 4 3 8" xfId="45746" xr:uid="{00000000-0005-0000-0000-000012720000}"/>
    <cellStyle name="60% - Accent1 2 4 4" xfId="45747" xr:uid="{00000000-0005-0000-0000-000013720000}"/>
    <cellStyle name="60% - Accent1 2 4 4 2" xfId="45748" xr:uid="{00000000-0005-0000-0000-000014720000}"/>
    <cellStyle name="60% - Accent1 2 4 4 3" xfId="45749" xr:uid="{00000000-0005-0000-0000-000015720000}"/>
    <cellStyle name="60% - Accent1 2 4 4 4" xfId="45750" xr:uid="{00000000-0005-0000-0000-000016720000}"/>
    <cellStyle name="60% - Accent1 2 4 4 5" xfId="45751" xr:uid="{00000000-0005-0000-0000-000017720000}"/>
    <cellStyle name="60% - Accent1 2 4 4 6" xfId="45752" xr:uid="{00000000-0005-0000-0000-000018720000}"/>
    <cellStyle name="60% - Accent1 2 4 4 7" xfId="45753" xr:uid="{00000000-0005-0000-0000-000019720000}"/>
    <cellStyle name="60% - Accent1 2 4 4 8" xfId="45754" xr:uid="{00000000-0005-0000-0000-00001A720000}"/>
    <cellStyle name="60% - Accent1 2 4 5" xfId="45755" xr:uid="{00000000-0005-0000-0000-00001B720000}"/>
    <cellStyle name="60% - Accent1 2 4 5 2" xfId="45756" xr:uid="{00000000-0005-0000-0000-00001C720000}"/>
    <cellStyle name="60% - Accent1 2 4 5 3" xfId="45757" xr:uid="{00000000-0005-0000-0000-00001D720000}"/>
    <cellStyle name="60% - Accent1 2 4 5 4" xfId="45758" xr:uid="{00000000-0005-0000-0000-00001E720000}"/>
    <cellStyle name="60% - Accent1 2 4 5 5" xfId="45759" xr:uid="{00000000-0005-0000-0000-00001F720000}"/>
    <cellStyle name="60% - Accent1 2 4 5 6" xfId="45760" xr:uid="{00000000-0005-0000-0000-000020720000}"/>
    <cellStyle name="60% - Accent1 2 4 5 7" xfId="45761" xr:uid="{00000000-0005-0000-0000-000021720000}"/>
    <cellStyle name="60% - Accent1 2 4 5 8" xfId="45762" xr:uid="{00000000-0005-0000-0000-000022720000}"/>
    <cellStyle name="60% - Accent1 2 4 6" xfId="45763" xr:uid="{00000000-0005-0000-0000-000023720000}"/>
    <cellStyle name="60% - Accent1 2 4 6 2" xfId="45764" xr:uid="{00000000-0005-0000-0000-000024720000}"/>
    <cellStyle name="60% - Accent1 2 4 6 3" xfId="45765" xr:uid="{00000000-0005-0000-0000-000025720000}"/>
    <cellStyle name="60% - Accent1 2 4 6 4" xfId="45766" xr:uid="{00000000-0005-0000-0000-000026720000}"/>
    <cellStyle name="60% - Accent1 2 4 6 5" xfId="45767" xr:uid="{00000000-0005-0000-0000-000027720000}"/>
    <cellStyle name="60% - Accent1 2 4 6 6" xfId="45768" xr:uid="{00000000-0005-0000-0000-000028720000}"/>
    <cellStyle name="60% - Accent1 2 4 6 7" xfId="45769" xr:uid="{00000000-0005-0000-0000-000029720000}"/>
    <cellStyle name="60% - Accent1 2 4 6 8" xfId="45770" xr:uid="{00000000-0005-0000-0000-00002A720000}"/>
    <cellStyle name="60% - Accent1 2 4 7" xfId="45771" xr:uid="{00000000-0005-0000-0000-00002B720000}"/>
    <cellStyle name="60% - Accent1 2 4 7 2" xfId="45772" xr:uid="{00000000-0005-0000-0000-00002C720000}"/>
    <cellStyle name="60% - Accent1 2 4 7 3" xfId="45773" xr:uid="{00000000-0005-0000-0000-00002D720000}"/>
    <cellStyle name="60% - Accent1 2 4 7 4" xfId="45774" xr:uid="{00000000-0005-0000-0000-00002E720000}"/>
    <cellStyle name="60% - Accent1 2 4 7 5" xfId="45775" xr:uid="{00000000-0005-0000-0000-00002F720000}"/>
    <cellStyle name="60% - Accent1 2 4 7 6" xfId="45776" xr:uid="{00000000-0005-0000-0000-000030720000}"/>
    <cellStyle name="60% - Accent1 2 4 7 7" xfId="45777" xr:uid="{00000000-0005-0000-0000-000031720000}"/>
    <cellStyle name="60% - Accent1 2 4 7 8" xfId="45778" xr:uid="{00000000-0005-0000-0000-000032720000}"/>
    <cellStyle name="60% - Accent1 2 4 8" xfId="45779" xr:uid="{00000000-0005-0000-0000-000033720000}"/>
    <cellStyle name="60% - Accent1 2 4 8 2" xfId="45780" xr:uid="{00000000-0005-0000-0000-000034720000}"/>
    <cellStyle name="60% - Accent1 2 4 8 3" xfId="45781" xr:uid="{00000000-0005-0000-0000-000035720000}"/>
    <cellStyle name="60% - Accent1 2 4 8 4" xfId="45782" xr:uid="{00000000-0005-0000-0000-000036720000}"/>
    <cellStyle name="60% - Accent1 2 4 8 5" xfId="45783" xr:uid="{00000000-0005-0000-0000-000037720000}"/>
    <cellStyle name="60% - Accent1 2 4 8 6" xfId="45784" xr:uid="{00000000-0005-0000-0000-000038720000}"/>
    <cellStyle name="60% - Accent1 2 4 8 7" xfId="45785" xr:uid="{00000000-0005-0000-0000-000039720000}"/>
    <cellStyle name="60% - Accent1 2 4 8 8" xfId="45786" xr:uid="{00000000-0005-0000-0000-00003A720000}"/>
    <cellStyle name="60% - Accent1 2 4 9" xfId="45787" xr:uid="{00000000-0005-0000-0000-00003B720000}"/>
    <cellStyle name="60% - Accent1 2 4 9 2" xfId="45788" xr:uid="{00000000-0005-0000-0000-00003C720000}"/>
    <cellStyle name="60% - Accent1 2 4 9 2 2" xfId="45789" xr:uid="{00000000-0005-0000-0000-00003D720000}"/>
    <cellStyle name="60% - Accent1 2 4 9 2 2 2" xfId="45790" xr:uid="{00000000-0005-0000-0000-00003E720000}"/>
    <cellStyle name="60% - Accent1 2 4 9 2 2 3" xfId="45791" xr:uid="{00000000-0005-0000-0000-00003F720000}"/>
    <cellStyle name="60% - Accent1 2 4 9 2 2 4" xfId="45792" xr:uid="{00000000-0005-0000-0000-000040720000}"/>
    <cellStyle name="60% - Accent1 2 4 9 2 2 5" xfId="45793" xr:uid="{00000000-0005-0000-0000-000041720000}"/>
    <cellStyle name="60% - Accent1 2 4 9 2 2 6" xfId="45794" xr:uid="{00000000-0005-0000-0000-000042720000}"/>
    <cellStyle name="60% - Accent1 2 4 9 2 3" xfId="45795" xr:uid="{00000000-0005-0000-0000-000043720000}"/>
    <cellStyle name="60% - Accent1 2 4 9 2 4" xfId="45796" xr:uid="{00000000-0005-0000-0000-000044720000}"/>
    <cellStyle name="60% - Accent1 2 4 9 2 5" xfId="45797" xr:uid="{00000000-0005-0000-0000-000045720000}"/>
    <cellStyle name="60% - Accent1 2 4 9 2 6" xfId="45798" xr:uid="{00000000-0005-0000-0000-000046720000}"/>
    <cellStyle name="60% - Accent1 2 4 9 3" xfId="45799" xr:uid="{00000000-0005-0000-0000-000047720000}"/>
    <cellStyle name="60% - Accent1 2 4 9 4" xfId="45800" xr:uid="{00000000-0005-0000-0000-000048720000}"/>
    <cellStyle name="60% - Accent1 2 4 9 5" xfId="45801" xr:uid="{00000000-0005-0000-0000-000049720000}"/>
    <cellStyle name="60% - Accent1 2 4 9 6" xfId="45802" xr:uid="{00000000-0005-0000-0000-00004A720000}"/>
    <cellStyle name="60% - Accent1 2 4 9 7" xfId="45803" xr:uid="{00000000-0005-0000-0000-00004B720000}"/>
    <cellStyle name="60% - Accent1 2 4 9 8" xfId="45804" xr:uid="{00000000-0005-0000-0000-00004C720000}"/>
    <cellStyle name="60% - Accent1 2 5" xfId="14369" xr:uid="{00000000-0005-0000-0000-00004D720000}"/>
    <cellStyle name="60% - Accent1 2 5 10" xfId="45805" xr:uid="{00000000-0005-0000-0000-00004E720000}"/>
    <cellStyle name="60% - Accent1 2 5 10 2" xfId="45806" xr:uid="{00000000-0005-0000-0000-00004F720000}"/>
    <cellStyle name="60% - Accent1 2 5 10 2 2" xfId="45807" xr:uid="{00000000-0005-0000-0000-000050720000}"/>
    <cellStyle name="60% - Accent1 2 5 10 2 3" xfId="45808" xr:uid="{00000000-0005-0000-0000-000051720000}"/>
    <cellStyle name="60% - Accent1 2 5 10 2 4" xfId="45809" xr:uid="{00000000-0005-0000-0000-000052720000}"/>
    <cellStyle name="60% - Accent1 2 5 10 2 5" xfId="45810" xr:uid="{00000000-0005-0000-0000-000053720000}"/>
    <cellStyle name="60% - Accent1 2 5 10 2 6" xfId="45811" xr:uid="{00000000-0005-0000-0000-000054720000}"/>
    <cellStyle name="60% - Accent1 2 5 10 3" xfId="45812" xr:uid="{00000000-0005-0000-0000-000055720000}"/>
    <cellStyle name="60% - Accent1 2 5 10 4" xfId="45813" xr:uid="{00000000-0005-0000-0000-000056720000}"/>
    <cellStyle name="60% - Accent1 2 5 10 5" xfId="45814" xr:uid="{00000000-0005-0000-0000-000057720000}"/>
    <cellStyle name="60% - Accent1 2 5 10 6" xfId="45815" xr:uid="{00000000-0005-0000-0000-000058720000}"/>
    <cellStyle name="60% - Accent1 2 5 11" xfId="45816" xr:uid="{00000000-0005-0000-0000-000059720000}"/>
    <cellStyle name="60% - Accent1 2 5 12" xfId="45817" xr:uid="{00000000-0005-0000-0000-00005A720000}"/>
    <cellStyle name="60% - Accent1 2 5 13" xfId="45818" xr:uid="{00000000-0005-0000-0000-00005B720000}"/>
    <cellStyle name="60% - Accent1 2 5 14" xfId="45819" xr:uid="{00000000-0005-0000-0000-00005C720000}"/>
    <cellStyle name="60% - Accent1 2 5 15" xfId="45820" xr:uid="{00000000-0005-0000-0000-00005D720000}"/>
    <cellStyle name="60% - Accent1 2 5 2" xfId="14370" xr:uid="{00000000-0005-0000-0000-00005E720000}"/>
    <cellStyle name="60% - Accent1 2 5 2 2" xfId="45821" xr:uid="{00000000-0005-0000-0000-00005F720000}"/>
    <cellStyle name="60% - Accent1 2 5 2 2 2" xfId="45822" xr:uid="{00000000-0005-0000-0000-000060720000}"/>
    <cellStyle name="60% - Accent1 2 5 2 2 2 2" xfId="45823" xr:uid="{00000000-0005-0000-0000-000061720000}"/>
    <cellStyle name="60% - Accent1 2 5 2 2 2 2 2" xfId="45824" xr:uid="{00000000-0005-0000-0000-000062720000}"/>
    <cellStyle name="60% - Accent1 2 5 2 2 2 2 3" xfId="45825" xr:uid="{00000000-0005-0000-0000-000063720000}"/>
    <cellStyle name="60% - Accent1 2 5 2 2 2 2 4" xfId="45826" xr:uid="{00000000-0005-0000-0000-000064720000}"/>
    <cellStyle name="60% - Accent1 2 5 2 2 2 2 5" xfId="45827" xr:uid="{00000000-0005-0000-0000-000065720000}"/>
    <cellStyle name="60% - Accent1 2 5 2 2 2 2 6" xfId="45828" xr:uid="{00000000-0005-0000-0000-000066720000}"/>
    <cellStyle name="60% - Accent1 2 5 2 2 2 3" xfId="45829" xr:uid="{00000000-0005-0000-0000-000067720000}"/>
    <cellStyle name="60% - Accent1 2 5 2 2 2 4" xfId="45830" xr:uid="{00000000-0005-0000-0000-000068720000}"/>
    <cellStyle name="60% - Accent1 2 5 2 2 2 5" xfId="45831" xr:uid="{00000000-0005-0000-0000-000069720000}"/>
    <cellStyle name="60% - Accent1 2 5 2 2 2 6" xfId="45832" xr:uid="{00000000-0005-0000-0000-00006A720000}"/>
    <cellStyle name="60% - Accent1 2 5 2 2 3" xfId="45833" xr:uid="{00000000-0005-0000-0000-00006B720000}"/>
    <cellStyle name="60% - Accent1 2 5 2 2 4" xfId="45834" xr:uid="{00000000-0005-0000-0000-00006C720000}"/>
    <cellStyle name="60% - Accent1 2 5 2 2 5" xfId="45835" xr:uid="{00000000-0005-0000-0000-00006D720000}"/>
    <cellStyle name="60% - Accent1 2 5 2 2 6" xfId="45836" xr:uid="{00000000-0005-0000-0000-00006E720000}"/>
    <cellStyle name="60% - Accent1 2 5 2 2 7" xfId="45837" xr:uid="{00000000-0005-0000-0000-00006F720000}"/>
    <cellStyle name="60% - Accent1 2 5 2 2 8" xfId="45838" xr:uid="{00000000-0005-0000-0000-000070720000}"/>
    <cellStyle name="60% - Accent1 2 5 2 3" xfId="45839" xr:uid="{00000000-0005-0000-0000-000071720000}"/>
    <cellStyle name="60% - Accent1 2 5 2 4" xfId="45840" xr:uid="{00000000-0005-0000-0000-000072720000}"/>
    <cellStyle name="60% - Accent1 2 5 2 4 2" xfId="45841" xr:uid="{00000000-0005-0000-0000-000073720000}"/>
    <cellStyle name="60% - Accent1 2 5 2 4 2 2" xfId="45842" xr:uid="{00000000-0005-0000-0000-000074720000}"/>
    <cellStyle name="60% - Accent1 2 5 2 4 2 3" xfId="45843" xr:uid="{00000000-0005-0000-0000-000075720000}"/>
    <cellStyle name="60% - Accent1 2 5 2 4 2 4" xfId="45844" xr:uid="{00000000-0005-0000-0000-000076720000}"/>
    <cellStyle name="60% - Accent1 2 5 2 4 2 5" xfId="45845" xr:uid="{00000000-0005-0000-0000-000077720000}"/>
    <cellStyle name="60% - Accent1 2 5 2 4 2 6" xfId="45846" xr:uid="{00000000-0005-0000-0000-000078720000}"/>
    <cellStyle name="60% - Accent1 2 5 2 4 3" xfId="45847" xr:uid="{00000000-0005-0000-0000-000079720000}"/>
    <cellStyle name="60% - Accent1 2 5 2 4 4" xfId="45848" xr:uid="{00000000-0005-0000-0000-00007A720000}"/>
    <cellStyle name="60% - Accent1 2 5 2 4 5" xfId="45849" xr:uid="{00000000-0005-0000-0000-00007B720000}"/>
    <cellStyle name="60% - Accent1 2 5 2 4 6" xfId="45850" xr:uid="{00000000-0005-0000-0000-00007C720000}"/>
    <cellStyle name="60% - Accent1 2 5 2 5" xfId="45851" xr:uid="{00000000-0005-0000-0000-00007D720000}"/>
    <cellStyle name="60% - Accent1 2 5 2 6" xfId="45852" xr:uid="{00000000-0005-0000-0000-00007E720000}"/>
    <cellStyle name="60% - Accent1 2 5 2 7" xfId="45853" xr:uid="{00000000-0005-0000-0000-00007F720000}"/>
    <cellStyle name="60% - Accent1 2 5 2 8" xfId="45854" xr:uid="{00000000-0005-0000-0000-000080720000}"/>
    <cellStyle name="60% - Accent1 2 5 2 9" xfId="45855" xr:uid="{00000000-0005-0000-0000-000081720000}"/>
    <cellStyle name="60% - Accent1 2 5 3" xfId="45856" xr:uid="{00000000-0005-0000-0000-000082720000}"/>
    <cellStyle name="60% - Accent1 2 5 3 2" xfId="45857" xr:uid="{00000000-0005-0000-0000-000083720000}"/>
    <cellStyle name="60% - Accent1 2 5 3 3" xfId="45858" xr:uid="{00000000-0005-0000-0000-000084720000}"/>
    <cellStyle name="60% - Accent1 2 5 3 4" xfId="45859" xr:uid="{00000000-0005-0000-0000-000085720000}"/>
    <cellStyle name="60% - Accent1 2 5 3 5" xfId="45860" xr:uid="{00000000-0005-0000-0000-000086720000}"/>
    <cellStyle name="60% - Accent1 2 5 3 6" xfId="45861" xr:uid="{00000000-0005-0000-0000-000087720000}"/>
    <cellStyle name="60% - Accent1 2 5 3 7" xfId="45862" xr:uid="{00000000-0005-0000-0000-000088720000}"/>
    <cellStyle name="60% - Accent1 2 5 3 8" xfId="45863" xr:uid="{00000000-0005-0000-0000-000089720000}"/>
    <cellStyle name="60% - Accent1 2 5 4" xfId="45864" xr:uid="{00000000-0005-0000-0000-00008A720000}"/>
    <cellStyle name="60% - Accent1 2 5 4 2" xfId="45865" xr:uid="{00000000-0005-0000-0000-00008B720000}"/>
    <cellStyle name="60% - Accent1 2 5 4 3" xfId="45866" xr:uid="{00000000-0005-0000-0000-00008C720000}"/>
    <cellStyle name="60% - Accent1 2 5 4 4" xfId="45867" xr:uid="{00000000-0005-0000-0000-00008D720000}"/>
    <cellStyle name="60% - Accent1 2 5 4 5" xfId="45868" xr:uid="{00000000-0005-0000-0000-00008E720000}"/>
    <cellStyle name="60% - Accent1 2 5 4 6" xfId="45869" xr:uid="{00000000-0005-0000-0000-00008F720000}"/>
    <cellStyle name="60% - Accent1 2 5 4 7" xfId="45870" xr:uid="{00000000-0005-0000-0000-000090720000}"/>
    <cellStyle name="60% - Accent1 2 5 4 8" xfId="45871" xr:uid="{00000000-0005-0000-0000-000091720000}"/>
    <cellStyle name="60% - Accent1 2 5 5" xfId="45872" xr:uid="{00000000-0005-0000-0000-000092720000}"/>
    <cellStyle name="60% - Accent1 2 5 5 2" xfId="45873" xr:uid="{00000000-0005-0000-0000-000093720000}"/>
    <cellStyle name="60% - Accent1 2 5 5 3" xfId="45874" xr:uid="{00000000-0005-0000-0000-000094720000}"/>
    <cellStyle name="60% - Accent1 2 5 5 4" xfId="45875" xr:uid="{00000000-0005-0000-0000-000095720000}"/>
    <cellStyle name="60% - Accent1 2 5 5 5" xfId="45876" xr:uid="{00000000-0005-0000-0000-000096720000}"/>
    <cellStyle name="60% - Accent1 2 5 5 6" xfId="45877" xr:uid="{00000000-0005-0000-0000-000097720000}"/>
    <cellStyle name="60% - Accent1 2 5 5 7" xfId="45878" xr:uid="{00000000-0005-0000-0000-000098720000}"/>
    <cellStyle name="60% - Accent1 2 5 5 8" xfId="45879" xr:uid="{00000000-0005-0000-0000-000099720000}"/>
    <cellStyle name="60% - Accent1 2 5 6" xfId="45880" xr:uid="{00000000-0005-0000-0000-00009A720000}"/>
    <cellStyle name="60% - Accent1 2 5 6 2" xfId="45881" xr:uid="{00000000-0005-0000-0000-00009B720000}"/>
    <cellStyle name="60% - Accent1 2 5 6 3" xfId="45882" xr:uid="{00000000-0005-0000-0000-00009C720000}"/>
    <cellStyle name="60% - Accent1 2 5 6 4" xfId="45883" xr:uid="{00000000-0005-0000-0000-00009D720000}"/>
    <cellStyle name="60% - Accent1 2 5 6 5" xfId="45884" xr:uid="{00000000-0005-0000-0000-00009E720000}"/>
    <cellStyle name="60% - Accent1 2 5 6 6" xfId="45885" xr:uid="{00000000-0005-0000-0000-00009F720000}"/>
    <cellStyle name="60% - Accent1 2 5 6 7" xfId="45886" xr:uid="{00000000-0005-0000-0000-0000A0720000}"/>
    <cellStyle name="60% - Accent1 2 5 6 8" xfId="45887" xr:uid="{00000000-0005-0000-0000-0000A1720000}"/>
    <cellStyle name="60% - Accent1 2 5 7" xfId="45888" xr:uid="{00000000-0005-0000-0000-0000A2720000}"/>
    <cellStyle name="60% - Accent1 2 5 7 2" xfId="45889" xr:uid="{00000000-0005-0000-0000-0000A3720000}"/>
    <cellStyle name="60% - Accent1 2 5 7 3" xfId="45890" xr:uid="{00000000-0005-0000-0000-0000A4720000}"/>
    <cellStyle name="60% - Accent1 2 5 7 4" xfId="45891" xr:uid="{00000000-0005-0000-0000-0000A5720000}"/>
    <cellStyle name="60% - Accent1 2 5 7 5" xfId="45892" xr:uid="{00000000-0005-0000-0000-0000A6720000}"/>
    <cellStyle name="60% - Accent1 2 5 7 6" xfId="45893" xr:uid="{00000000-0005-0000-0000-0000A7720000}"/>
    <cellStyle name="60% - Accent1 2 5 7 7" xfId="45894" xr:uid="{00000000-0005-0000-0000-0000A8720000}"/>
    <cellStyle name="60% - Accent1 2 5 7 8" xfId="45895" xr:uid="{00000000-0005-0000-0000-0000A9720000}"/>
    <cellStyle name="60% - Accent1 2 5 8" xfId="45896" xr:uid="{00000000-0005-0000-0000-0000AA720000}"/>
    <cellStyle name="60% - Accent1 2 5 8 2" xfId="45897" xr:uid="{00000000-0005-0000-0000-0000AB720000}"/>
    <cellStyle name="60% - Accent1 2 5 8 3" xfId="45898" xr:uid="{00000000-0005-0000-0000-0000AC720000}"/>
    <cellStyle name="60% - Accent1 2 5 8 4" xfId="45899" xr:uid="{00000000-0005-0000-0000-0000AD720000}"/>
    <cellStyle name="60% - Accent1 2 5 8 5" xfId="45900" xr:uid="{00000000-0005-0000-0000-0000AE720000}"/>
    <cellStyle name="60% - Accent1 2 5 8 6" xfId="45901" xr:uid="{00000000-0005-0000-0000-0000AF720000}"/>
    <cellStyle name="60% - Accent1 2 5 8 7" xfId="45902" xr:uid="{00000000-0005-0000-0000-0000B0720000}"/>
    <cellStyle name="60% - Accent1 2 5 8 8" xfId="45903" xr:uid="{00000000-0005-0000-0000-0000B1720000}"/>
    <cellStyle name="60% - Accent1 2 5 9" xfId="45904" xr:uid="{00000000-0005-0000-0000-0000B2720000}"/>
    <cellStyle name="60% - Accent1 2 5 9 2" xfId="45905" xr:uid="{00000000-0005-0000-0000-0000B3720000}"/>
    <cellStyle name="60% - Accent1 2 5 9 2 2" xfId="45906" xr:uid="{00000000-0005-0000-0000-0000B4720000}"/>
    <cellStyle name="60% - Accent1 2 5 9 2 2 2" xfId="45907" xr:uid="{00000000-0005-0000-0000-0000B5720000}"/>
    <cellStyle name="60% - Accent1 2 5 9 2 2 3" xfId="45908" xr:uid="{00000000-0005-0000-0000-0000B6720000}"/>
    <cellStyle name="60% - Accent1 2 5 9 2 2 4" xfId="45909" xr:uid="{00000000-0005-0000-0000-0000B7720000}"/>
    <cellStyle name="60% - Accent1 2 5 9 2 2 5" xfId="45910" xr:uid="{00000000-0005-0000-0000-0000B8720000}"/>
    <cellStyle name="60% - Accent1 2 5 9 2 2 6" xfId="45911" xr:uid="{00000000-0005-0000-0000-0000B9720000}"/>
    <cellStyle name="60% - Accent1 2 5 9 2 3" xfId="45912" xr:uid="{00000000-0005-0000-0000-0000BA720000}"/>
    <cellStyle name="60% - Accent1 2 5 9 2 4" xfId="45913" xr:uid="{00000000-0005-0000-0000-0000BB720000}"/>
    <cellStyle name="60% - Accent1 2 5 9 2 5" xfId="45914" xr:uid="{00000000-0005-0000-0000-0000BC720000}"/>
    <cellStyle name="60% - Accent1 2 5 9 2 6" xfId="45915" xr:uid="{00000000-0005-0000-0000-0000BD720000}"/>
    <cellStyle name="60% - Accent1 2 5 9 3" xfId="45916" xr:uid="{00000000-0005-0000-0000-0000BE720000}"/>
    <cellStyle name="60% - Accent1 2 5 9 4" xfId="45917" xr:uid="{00000000-0005-0000-0000-0000BF720000}"/>
    <cellStyle name="60% - Accent1 2 5 9 5" xfId="45918" xr:uid="{00000000-0005-0000-0000-0000C0720000}"/>
    <cellStyle name="60% - Accent1 2 5 9 6" xfId="45919" xr:uid="{00000000-0005-0000-0000-0000C1720000}"/>
    <cellStyle name="60% - Accent1 2 5 9 7" xfId="45920" xr:uid="{00000000-0005-0000-0000-0000C2720000}"/>
    <cellStyle name="60% - Accent1 2 5 9 8" xfId="45921" xr:uid="{00000000-0005-0000-0000-0000C3720000}"/>
    <cellStyle name="60% - Accent1 2 6" xfId="30038" xr:uid="{00000000-0005-0000-0000-0000C4720000}"/>
    <cellStyle name="60% - Accent1 2 6 10" xfId="45922" xr:uid="{00000000-0005-0000-0000-0000C5720000}"/>
    <cellStyle name="60% - Accent1 2 6 10 2" xfId="45923" xr:uid="{00000000-0005-0000-0000-0000C6720000}"/>
    <cellStyle name="60% - Accent1 2 6 10 2 2" xfId="45924" xr:uid="{00000000-0005-0000-0000-0000C7720000}"/>
    <cellStyle name="60% - Accent1 2 6 10 2 3" xfId="45925" xr:uid="{00000000-0005-0000-0000-0000C8720000}"/>
    <cellStyle name="60% - Accent1 2 6 10 2 4" xfId="45926" xr:uid="{00000000-0005-0000-0000-0000C9720000}"/>
    <cellStyle name="60% - Accent1 2 6 10 2 5" xfId="45927" xr:uid="{00000000-0005-0000-0000-0000CA720000}"/>
    <cellStyle name="60% - Accent1 2 6 10 2 6" xfId="45928" xr:uid="{00000000-0005-0000-0000-0000CB720000}"/>
    <cellStyle name="60% - Accent1 2 6 10 3" xfId="45929" xr:uid="{00000000-0005-0000-0000-0000CC720000}"/>
    <cellStyle name="60% - Accent1 2 6 10 4" xfId="45930" xr:uid="{00000000-0005-0000-0000-0000CD720000}"/>
    <cellStyle name="60% - Accent1 2 6 10 5" xfId="45931" xr:uid="{00000000-0005-0000-0000-0000CE720000}"/>
    <cellStyle name="60% - Accent1 2 6 10 6" xfId="45932" xr:uid="{00000000-0005-0000-0000-0000CF720000}"/>
    <cellStyle name="60% - Accent1 2 6 11" xfId="45933" xr:uid="{00000000-0005-0000-0000-0000D0720000}"/>
    <cellStyle name="60% - Accent1 2 6 12" xfId="45934" xr:uid="{00000000-0005-0000-0000-0000D1720000}"/>
    <cellStyle name="60% - Accent1 2 6 13" xfId="45935" xr:uid="{00000000-0005-0000-0000-0000D2720000}"/>
    <cellStyle name="60% - Accent1 2 6 14" xfId="45936" xr:uid="{00000000-0005-0000-0000-0000D3720000}"/>
    <cellStyle name="60% - Accent1 2 6 15" xfId="45937" xr:uid="{00000000-0005-0000-0000-0000D4720000}"/>
    <cellStyle name="60% - Accent1 2 6 2" xfId="45938" xr:uid="{00000000-0005-0000-0000-0000D5720000}"/>
    <cellStyle name="60% - Accent1 2 6 2 2" xfId="45939" xr:uid="{00000000-0005-0000-0000-0000D6720000}"/>
    <cellStyle name="60% - Accent1 2 6 2 2 2" xfId="45940" xr:uid="{00000000-0005-0000-0000-0000D7720000}"/>
    <cellStyle name="60% - Accent1 2 6 2 2 2 2" xfId="45941" xr:uid="{00000000-0005-0000-0000-0000D8720000}"/>
    <cellStyle name="60% - Accent1 2 6 2 2 2 2 2" xfId="45942" xr:uid="{00000000-0005-0000-0000-0000D9720000}"/>
    <cellStyle name="60% - Accent1 2 6 2 2 2 2 3" xfId="45943" xr:uid="{00000000-0005-0000-0000-0000DA720000}"/>
    <cellStyle name="60% - Accent1 2 6 2 2 2 2 4" xfId="45944" xr:uid="{00000000-0005-0000-0000-0000DB720000}"/>
    <cellStyle name="60% - Accent1 2 6 2 2 2 2 5" xfId="45945" xr:uid="{00000000-0005-0000-0000-0000DC720000}"/>
    <cellStyle name="60% - Accent1 2 6 2 2 2 2 6" xfId="45946" xr:uid="{00000000-0005-0000-0000-0000DD720000}"/>
    <cellStyle name="60% - Accent1 2 6 2 2 2 3" xfId="45947" xr:uid="{00000000-0005-0000-0000-0000DE720000}"/>
    <cellStyle name="60% - Accent1 2 6 2 2 2 4" xfId="45948" xr:uid="{00000000-0005-0000-0000-0000DF720000}"/>
    <cellStyle name="60% - Accent1 2 6 2 2 2 5" xfId="45949" xr:uid="{00000000-0005-0000-0000-0000E0720000}"/>
    <cellStyle name="60% - Accent1 2 6 2 2 2 6" xfId="45950" xr:uid="{00000000-0005-0000-0000-0000E1720000}"/>
    <cellStyle name="60% - Accent1 2 6 2 2 3" xfId="45951" xr:uid="{00000000-0005-0000-0000-0000E2720000}"/>
    <cellStyle name="60% - Accent1 2 6 2 2 4" xfId="45952" xr:uid="{00000000-0005-0000-0000-0000E3720000}"/>
    <cellStyle name="60% - Accent1 2 6 2 2 5" xfId="45953" xr:uid="{00000000-0005-0000-0000-0000E4720000}"/>
    <cellStyle name="60% - Accent1 2 6 2 2 6" xfId="45954" xr:uid="{00000000-0005-0000-0000-0000E5720000}"/>
    <cellStyle name="60% - Accent1 2 6 2 2 7" xfId="45955" xr:uid="{00000000-0005-0000-0000-0000E6720000}"/>
    <cellStyle name="60% - Accent1 2 6 2 2 8" xfId="45956" xr:uid="{00000000-0005-0000-0000-0000E7720000}"/>
    <cellStyle name="60% - Accent1 2 6 2 3" xfId="45957" xr:uid="{00000000-0005-0000-0000-0000E8720000}"/>
    <cellStyle name="60% - Accent1 2 6 2 4" xfId="45958" xr:uid="{00000000-0005-0000-0000-0000E9720000}"/>
    <cellStyle name="60% - Accent1 2 6 2 4 2" xfId="45959" xr:uid="{00000000-0005-0000-0000-0000EA720000}"/>
    <cellStyle name="60% - Accent1 2 6 2 4 2 2" xfId="45960" xr:uid="{00000000-0005-0000-0000-0000EB720000}"/>
    <cellStyle name="60% - Accent1 2 6 2 4 2 3" xfId="45961" xr:uid="{00000000-0005-0000-0000-0000EC720000}"/>
    <cellStyle name="60% - Accent1 2 6 2 4 2 4" xfId="45962" xr:uid="{00000000-0005-0000-0000-0000ED720000}"/>
    <cellStyle name="60% - Accent1 2 6 2 4 2 5" xfId="45963" xr:uid="{00000000-0005-0000-0000-0000EE720000}"/>
    <cellStyle name="60% - Accent1 2 6 2 4 2 6" xfId="45964" xr:uid="{00000000-0005-0000-0000-0000EF720000}"/>
    <cellStyle name="60% - Accent1 2 6 2 4 3" xfId="45965" xr:uid="{00000000-0005-0000-0000-0000F0720000}"/>
    <cellStyle name="60% - Accent1 2 6 2 4 4" xfId="45966" xr:uid="{00000000-0005-0000-0000-0000F1720000}"/>
    <cellStyle name="60% - Accent1 2 6 2 4 5" xfId="45967" xr:uid="{00000000-0005-0000-0000-0000F2720000}"/>
    <cellStyle name="60% - Accent1 2 6 2 4 6" xfId="45968" xr:uid="{00000000-0005-0000-0000-0000F3720000}"/>
    <cellStyle name="60% - Accent1 2 6 2 5" xfId="45969" xr:uid="{00000000-0005-0000-0000-0000F4720000}"/>
    <cellStyle name="60% - Accent1 2 6 2 6" xfId="45970" xr:uid="{00000000-0005-0000-0000-0000F5720000}"/>
    <cellStyle name="60% - Accent1 2 6 2 7" xfId="45971" xr:uid="{00000000-0005-0000-0000-0000F6720000}"/>
    <cellStyle name="60% - Accent1 2 6 2 8" xfId="45972" xr:uid="{00000000-0005-0000-0000-0000F7720000}"/>
    <cellStyle name="60% - Accent1 2 6 2 9" xfId="45973" xr:uid="{00000000-0005-0000-0000-0000F8720000}"/>
    <cellStyle name="60% - Accent1 2 6 3" xfId="45974" xr:uid="{00000000-0005-0000-0000-0000F9720000}"/>
    <cellStyle name="60% - Accent1 2 6 3 2" xfId="45975" xr:uid="{00000000-0005-0000-0000-0000FA720000}"/>
    <cellStyle name="60% - Accent1 2 6 3 3" xfId="45976" xr:uid="{00000000-0005-0000-0000-0000FB720000}"/>
    <cellStyle name="60% - Accent1 2 6 3 4" xfId="45977" xr:uid="{00000000-0005-0000-0000-0000FC720000}"/>
    <cellStyle name="60% - Accent1 2 6 3 5" xfId="45978" xr:uid="{00000000-0005-0000-0000-0000FD720000}"/>
    <cellStyle name="60% - Accent1 2 6 3 6" xfId="45979" xr:uid="{00000000-0005-0000-0000-0000FE720000}"/>
    <cellStyle name="60% - Accent1 2 6 3 7" xfId="45980" xr:uid="{00000000-0005-0000-0000-0000FF720000}"/>
    <cellStyle name="60% - Accent1 2 6 3 8" xfId="45981" xr:uid="{00000000-0005-0000-0000-000000730000}"/>
    <cellStyle name="60% - Accent1 2 6 4" xfId="45982" xr:uid="{00000000-0005-0000-0000-000001730000}"/>
    <cellStyle name="60% - Accent1 2 6 4 2" xfId="45983" xr:uid="{00000000-0005-0000-0000-000002730000}"/>
    <cellStyle name="60% - Accent1 2 6 4 3" xfId="45984" xr:uid="{00000000-0005-0000-0000-000003730000}"/>
    <cellStyle name="60% - Accent1 2 6 4 4" xfId="45985" xr:uid="{00000000-0005-0000-0000-000004730000}"/>
    <cellStyle name="60% - Accent1 2 6 4 5" xfId="45986" xr:uid="{00000000-0005-0000-0000-000005730000}"/>
    <cellStyle name="60% - Accent1 2 6 4 6" xfId="45987" xr:uid="{00000000-0005-0000-0000-000006730000}"/>
    <cellStyle name="60% - Accent1 2 6 4 7" xfId="45988" xr:uid="{00000000-0005-0000-0000-000007730000}"/>
    <cellStyle name="60% - Accent1 2 6 4 8" xfId="45989" xr:uid="{00000000-0005-0000-0000-000008730000}"/>
    <cellStyle name="60% - Accent1 2 6 5" xfId="45990" xr:uid="{00000000-0005-0000-0000-000009730000}"/>
    <cellStyle name="60% - Accent1 2 6 5 2" xfId="45991" xr:uid="{00000000-0005-0000-0000-00000A730000}"/>
    <cellStyle name="60% - Accent1 2 6 5 3" xfId="45992" xr:uid="{00000000-0005-0000-0000-00000B730000}"/>
    <cellStyle name="60% - Accent1 2 6 5 4" xfId="45993" xr:uid="{00000000-0005-0000-0000-00000C730000}"/>
    <cellStyle name="60% - Accent1 2 6 5 5" xfId="45994" xr:uid="{00000000-0005-0000-0000-00000D730000}"/>
    <cellStyle name="60% - Accent1 2 6 5 6" xfId="45995" xr:uid="{00000000-0005-0000-0000-00000E730000}"/>
    <cellStyle name="60% - Accent1 2 6 5 7" xfId="45996" xr:uid="{00000000-0005-0000-0000-00000F730000}"/>
    <cellStyle name="60% - Accent1 2 6 5 8" xfId="45997" xr:uid="{00000000-0005-0000-0000-000010730000}"/>
    <cellStyle name="60% - Accent1 2 6 6" xfId="45998" xr:uid="{00000000-0005-0000-0000-000011730000}"/>
    <cellStyle name="60% - Accent1 2 6 6 2" xfId="45999" xr:uid="{00000000-0005-0000-0000-000012730000}"/>
    <cellStyle name="60% - Accent1 2 6 6 3" xfId="46000" xr:uid="{00000000-0005-0000-0000-000013730000}"/>
    <cellStyle name="60% - Accent1 2 6 6 4" xfId="46001" xr:uid="{00000000-0005-0000-0000-000014730000}"/>
    <cellStyle name="60% - Accent1 2 6 6 5" xfId="46002" xr:uid="{00000000-0005-0000-0000-000015730000}"/>
    <cellStyle name="60% - Accent1 2 6 6 6" xfId="46003" xr:uid="{00000000-0005-0000-0000-000016730000}"/>
    <cellStyle name="60% - Accent1 2 6 6 7" xfId="46004" xr:uid="{00000000-0005-0000-0000-000017730000}"/>
    <cellStyle name="60% - Accent1 2 6 6 8" xfId="46005" xr:uid="{00000000-0005-0000-0000-000018730000}"/>
    <cellStyle name="60% - Accent1 2 6 7" xfId="46006" xr:uid="{00000000-0005-0000-0000-000019730000}"/>
    <cellStyle name="60% - Accent1 2 6 7 2" xfId="46007" xr:uid="{00000000-0005-0000-0000-00001A730000}"/>
    <cellStyle name="60% - Accent1 2 6 7 3" xfId="46008" xr:uid="{00000000-0005-0000-0000-00001B730000}"/>
    <cellStyle name="60% - Accent1 2 6 7 4" xfId="46009" xr:uid="{00000000-0005-0000-0000-00001C730000}"/>
    <cellStyle name="60% - Accent1 2 6 7 5" xfId="46010" xr:uid="{00000000-0005-0000-0000-00001D730000}"/>
    <cellStyle name="60% - Accent1 2 6 7 6" xfId="46011" xr:uid="{00000000-0005-0000-0000-00001E730000}"/>
    <cellStyle name="60% - Accent1 2 6 7 7" xfId="46012" xr:uid="{00000000-0005-0000-0000-00001F730000}"/>
    <cellStyle name="60% - Accent1 2 6 7 8" xfId="46013" xr:uid="{00000000-0005-0000-0000-000020730000}"/>
    <cellStyle name="60% - Accent1 2 6 8" xfId="46014" xr:uid="{00000000-0005-0000-0000-000021730000}"/>
    <cellStyle name="60% - Accent1 2 6 8 2" xfId="46015" xr:uid="{00000000-0005-0000-0000-000022730000}"/>
    <cellStyle name="60% - Accent1 2 6 8 3" xfId="46016" xr:uid="{00000000-0005-0000-0000-000023730000}"/>
    <cellStyle name="60% - Accent1 2 6 8 4" xfId="46017" xr:uid="{00000000-0005-0000-0000-000024730000}"/>
    <cellStyle name="60% - Accent1 2 6 8 5" xfId="46018" xr:uid="{00000000-0005-0000-0000-000025730000}"/>
    <cellStyle name="60% - Accent1 2 6 8 6" xfId="46019" xr:uid="{00000000-0005-0000-0000-000026730000}"/>
    <cellStyle name="60% - Accent1 2 6 8 7" xfId="46020" xr:uid="{00000000-0005-0000-0000-000027730000}"/>
    <cellStyle name="60% - Accent1 2 6 8 8" xfId="46021" xr:uid="{00000000-0005-0000-0000-000028730000}"/>
    <cellStyle name="60% - Accent1 2 6 9" xfId="46022" xr:uid="{00000000-0005-0000-0000-000029730000}"/>
    <cellStyle name="60% - Accent1 2 6 9 2" xfId="46023" xr:uid="{00000000-0005-0000-0000-00002A730000}"/>
    <cellStyle name="60% - Accent1 2 6 9 2 2" xfId="46024" xr:uid="{00000000-0005-0000-0000-00002B730000}"/>
    <cellStyle name="60% - Accent1 2 6 9 2 2 2" xfId="46025" xr:uid="{00000000-0005-0000-0000-00002C730000}"/>
    <cellStyle name="60% - Accent1 2 6 9 2 2 3" xfId="46026" xr:uid="{00000000-0005-0000-0000-00002D730000}"/>
    <cellStyle name="60% - Accent1 2 6 9 2 2 4" xfId="46027" xr:uid="{00000000-0005-0000-0000-00002E730000}"/>
    <cellStyle name="60% - Accent1 2 6 9 2 2 5" xfId="46028" xr:uid="{00000000-0005-0000-0000-00002F730000}"/>
    <cellStyle name="60% - Accent1 2 6 9 2 2 6" xfId="46029" xr:uid="{00000000-0005-0000-0000-000030730000}"/>
    <cellStyle name="60% - Accent1 2 6 9 2 3" xfId="46030" xr:uid="{00000000-0005-0000-0000-000031730000}"/>
    <cellStyle name="60% - Accent1 2 6 9 2 4" xfId="46031" xr:uid="{00000000-0005-0000-0000-000032730000}"/>
    <cellStyle name="60% - Accent1 2 6 9 2 5" xfId="46032" xr:uid="{00000000-0005-0000-0000-000033730000}"/>
    <cellStyle name="60% - Accent1 2 6 9 2 6" xfId="46033" xr:uid="{00000000-0005-0000-0000-000034730000}"/>
    <cellStyle name="60% - Accent1 2 6 9 3" xfId="46034" xr:uid="{00000000-0005-0000-0000-000035730000}"/>
    <cellStyle name="60% - Accent1 2 6 9 4" xfId="46035" xr:uid="{00000000-0005-0000-0000-000036730000}"/>
    <cellStyle name="60% - Accent1 2 6 9 5" xfId="46036" xr:uid="{00000000-0005-0000-0000-000037730000}"/>
    <cellStyle name="60% - Accent1 2 6 9 6" xfId="46037" xr:uid="{00000000-0005-0000-0000-000038730000}"/>
    <cellStyle name="60% - Accent1 2 6 9 7" xfId="46038" xr:uid="{00000000-0005-0000-0000-000039730000}"/>
    <cellStyle name="60% - Accent1 2 6 9 8" xfId="46039" xr:uid="{00000000-0005-0000-0000-00003A730000}"/>
    <cellStyle name="60% - Accent1 2 7" xfId="30039" xr:uid="{00000000-0005-0000-0000-00003B730000}"/>
    <cellStyle name="60% - Accent1 2 7 10" xfId="46040" xr:uid="{00000000-0005-0000-0000-00003C730000}"/>
    <cellStyle name="60% - Accent1 2 7 10 2" xfId="46041" xr:uid="{00000000-0005-0000-0000-00003D730000}"/>
    <cellStyle name="60% - Accent1 2 7 10 2 2" xfId="46042" xr:uid="{00000000-0005-0000-0000-00003E730000}"/>
    <cellStyle name="60% - Accent1 2 7 10 2 3" xfId="46043" xr:uid="{00000000-0005-0000-0000-00003F730000}"/>
    <cellStyle name="60% - Accent1 2 7 10 2 4" xfId="46044" xr:uid="{00000000-0005-0000-0000-000040730000}"/>
    <cellStyle name="60% - Accent1 2 7 10 2 5" xfId="46045" xr:uid="{00000000-0005-0000-0000-000041730000}"/>
    <cellStyle name="60% - Accent1 2 7 10 2 6" xfId="46046" xr:uid="{00000000-0005-0000-0000-000042730000}"/>
    <cellStyle name="60% - Accent1 2 7 10 3" xfId="46047" xr:uid="{00000000-0005-0000-0000-000043730000}"/>
    <cellStyle name="60% - Accent1 2 7 10 4" xfId="46048" xr:uid="{00000000-0005-0000-0000-000044730000}"/>
    <cellStyle name="60% - Accent1 2 7 10 5" xfId="46049" xr:uid="{00000000-0005-0000-0000-000045730000}"/>
    <cellStyle name="60% - Accent1 2 7 10 6" xfId="46050" xr:uid="{00000000-0005-0000-0000-000046730000}"/>
    <cellStyle name="60% - Accent1 2 7 11" xfId="46051" xr:uid="{00000000-0005-0000-0000-000047730000}"/>
    <cellStyle name="60% - Accent1 2 7 12" xfId="46052" xr:uid="{00000000-0005-0000-0000-000048730000}"/>
    <cellStyle name="60% - Accent1 2 7 13" xfId="46053" xr:uid="{00000000-0005-0000-0000-000049730000}"/>
    <cellStyle name="60% - Accent1 2 7 14" xfId="46054" xr:uid="{00000000-0005-0000-0000-00004A730000}"/>
    <cellStyle name="60% - Accent1 2 7 15" xfId="46055" xr:uid="{00000000-0005-0000-0000-00004B730000}"/>
    <cellStyle name="60% - Accent1 2 7 2" xfId="46056" xr:uid="{00000000-0005-0000-0000-00004C730000}"/>
    <cellStyle name="60% - Accent1 2 7 2 2" xfId="46057" xr:uid="{00000000-0005-0000-0000-00004D730000}"/>
    <cellStyle name="60% - Accent1 2 7 2 2 2" xfId="46058" xr:uid="{00000000-0005-0000-0000-00004E730000}"/>
    <cellStyle name="60% - Accent1 2 7 2 2 2 2" xfId="46059" xr:uid="{00000000-0005-0000-0000-00004F730000}"/>
    <cellStyle name="60% - Accent1 2 7 2 2 2 2 2" xfId="46060" xr:uid="{00000000-0005-0000-0000-000050730000}"/>
    <cellStyle name="60% - Accent1 2 7 2 2 2 2 3" xfId="46061" xr:uid="{00000000-0005-0000-0000-000051730000}"/>
    <cellStyle name="60% - Accent1 2 7 2 2 2 2 4" xfId="46062" xr:uid="{00000000-0005-0000-0000-000052730000}"/>
    <cellStyle name="60% - Accent1 2 7 2 2 2 2 5" xfId="46063" xr:uid="{00000000-0005-0000-0000-000053730000}"/>
    <cellStyle name="60% - Accent1 2 7 2 2 2 2 6" xfId="46064" xr:uid="{00000000-0005-0000-0000-000054730000}"/>
    <cellStyle name="60% - Accent1 2 7 2 2 2 3" xfId="46065" xr:uid="{00000000-0005-0000-0000-000055730000}"/>
    <cellStyle name="60% - Accent1 2 7 2 2 2 4" xfId="46066" xr:uid="{00000000-0005-0000-0000-000056730000}"/>
    <cellStyle name="60% - Accent1 2 7 2 2 2 5" xfId="46067" xr:uid="{00000000-0005-0000-0000-000057730000}"/>
    <cellStyle name="60% - Accent1 2 7 2 2 2 6" xfId="46068" xr:uid="{00000000-0005-0000-0000-000058730000}"/>
    <cellStyle name="60% - Accent1 2 7 2 2 3" xfId="46069" xr:uid="{00000000-0005-0000-0000-000059730000}"/>
    <cellStyle name="60% - Accent1 2 7 2 2 4" xfId="46070" xr:uid="{00000000-0005-0000-0000-00005A730000}"/>
    <cellStyle name="60% - Accent1 2 7 2 2 5" xfId="46071" xr:uid="{00000000-0005-0000-0000-00005B730000}"/>
    <cellStyle name="60% - Accent1 2 7 2 2 6" xfId="46072" xr:uid="{00000000-0005-0000-0000-00005C730000}"/>
    <cellStyle name="60% - Accent1 2 7 2 2 7" xfId="46073" xr:uid="{00000000-0005-0000-0000-00005D730000}"/>
    <cellStyle name="60% - Accent1 2 7 2 2 8" xfId="46074" xr:uid="{00000000-0005-0000-0000-00005E730000}"/>
    <cellStyle name="60% - Accent1 2 7 2 3" xfId="46075" xr:uid="{00000000-0005-0000-0000-00005F730000}"/>
    <cellStyle name="60% - Accent1 2 7 2 4" xfId="46076" xr:uid="{00000000-0005-0000-0000-000060730000}"/>
    <cellStyle name="60% - Accent1 2 7 2 4 2" xfId="46077" xr:uid="{00000000-0005-0000-0000-000061730000}"/>
    <cellStyle name="60% - Accent1 2 7 2 4 2 2" xfId="46078" xr:uid="{00000000-0005-0000-0000-000062730000}"/>
    <cellStyle name="60% - Accent1 2 7 2 4 2 3" xfId="46079" xr:uid="{00000000-0005-0000-0000-000063730000}"/>
    <cellStyle name="60% - Accent1 2 7 2 4 2 4" xfId="46080" xr:uid="{00000000-0005-0000-0000-000064730000}"/>
    <cellStyle name="60% - Accent1 2 7 2 4 2 5" xfId="46081" xr:uid="{00000000-0005-0000-0000-000065730000}"/>
    <cellStyle name="60% - Accent1 2 7 2 4 2 6" xfId="46082" xr:uid="{00000000-0005-0000-0000-000066730000}"/>
    <cellStyle name="60% - Accent1 2 7 2 4 3" xfId="46083" xr:uid="{00000000-0005-0000-0000-000067730000}"/>
    <cellStyle name="60% - Accent1 2 7 2 4 4" xfId="46084" xr:uid="{00000000-0005-0000-0000-000068730000}"/>
    <cellStyle name="60% - Accent1 2 7 2 4 5" xfId="46085" xr:uid="{00000000-0005-0000-0000-000069730000}"/>
    <cellStyle name="60% - Accent1 2 7 2 4 6" xfId="46086" xr:uid="{00000000-0005-0000-0000-00006A730000}"/>
    <cellStyle name="60% - Accent1 2 7 2 5" xfId="46087" xr:uid="{00000000-0005-0000-0000-00006B730000}"/>
    <cellStyle name="60% - Accent1 2 7 2 6" xfId="46088" xr:uid="{00000000-0005-0000-0000-00006C730000}"/>
    <cellStyle name="60% - Accent1 2 7 2 7" xfId="46089" xr:uid="{00000000-0005-0000-0000-00006D730000}"/>
    <cellStyle name="60% - Accent1 2 7 2 8" xfId="46090" xr:uid="{00000000-0005-0000-0000-00006E730000}"/>
    <cellStyle name="60% - Accent1 2 7 2 9" xfId="46091" xr:uid="{00000000-0005-0000-0000-00006F730000}"/>
    <cellStyle name="60% - Accent1 2 7 3" xfId="46092" xr:uid="{00000000-0005-0000-0000-000070730000}"/>
    <cellStyle name="60% - Accent1 2 7 3 2" xfId="46093" xr:uid="{00000000-0005-0000-0000-000071730000}"/>
    <cellStyle name="60% - Accent1 2 7 3 3" xfId="46094" xr:uid="{00000000-0005-0000-0000-000072730000}"/>
    <cellStyle name="60% - Accent1 2 7 3 4" xfId="46095" xr:uid="{00000000-0005-0000-0000-000073730000}"/>
    <cellStyle name="60% - Accent1 2 7 3 5" xfId="46096" xr:uid="{00000000-0005-0000-0000-000074730000}"/>
    <cellStyle name="60% - Accent1 2 7 3 6" xfId="46097" xr:uid="{00000000-0005-0000-0000-000075730000}"/>
    <cellStyle name="60% - Accent1 2 7 3 7" xfId="46098" xr:uid="{00000000-0005-0000-0000-000076730000}"/>
    <cellStyle name="60% - Accent1 2 7 3 8" xfId="46099" xr:uid="{00000000-0005-0000-0000-000077730000}"/>
    <cellStyle name="60% - Accent1 2 7 4" xfId="46100" xr:uid="{00000000-0005-0000-0000-000078730000}"/>
    <cellStyle name="60% - Accent1 2 7 4 2" xfId="46101" xr:uid="{00000000-0005-0000-0000-000079730000}"/>
    <cellStyle name="60% - Accent1 2 7 4 3" xfId="46102" xr:uid="{00000000-0005-0000-0000-00007A730000}"/>
    <cellStyle name="60% - Accent1 2 7 4 4" xfId="46103" xr:uid="{00000000-0005-0000-0000-00007B730000}"/>
    <cellStyle name="60% - Accent1 2 7 4 5" xfId="46104" xr:uid="{00000000-0005-0000-0000-00007C730000}"/>
    <cellStyle name="60% - Accent1 2 7 4 6" xfId="46105" xr:uid="{00000000-0005-0000-0000-00007D730000}"/>
    <cellStyle name="60% - Accent1 2 7 4 7" xfId="46106" xr:uid="{00000000-0005-0000-0000-00007E730000}"/>
    <cellStyle name="60% - Accent1 2 7 4 8" xfId="46107" xr:uid="{00000000-0005-0000-0000-00007F730000}"/>
    <cellStyle name="60% - Accent1 2 7 5" xfId="46108" xr:uid="{00000000-0005-0000-0000-000080730000}"/>
    <cellStyle name="60% - Accent1 2 7 5 2" xfId="46109" xr:uid="{00000000-0005-0000-0000-000081730000}"/>
    <cellStyle name="60% - Accent1 2 7 5 3" xfId="46110" xr:uid="{00000000-0005-0000-0000-000082730000}"/>
    <cellStyle name="60% - Accent1 2 7 5 4" xfId="46111" xr:uid="{00000000-0005-0000-0000-000083730000}"/>
    <cellStyle name="60% - Accent1 2 7 5 5" xfId="46112" xr:uid="{00000000-0005-0000-0000-000084730000}"/>
    <cellStyle name="60% - Accent1 2 7 5 6" xfId="46113" xr:uid="{00000000-0005-0000-0000-000085730000}"/>
    <cellStyle name="60% - Accent1 2 7 5 7" xfId="46114" xr:uid="{00000000-0005-0000-0000-000086730000}"/>
    <cellStyle name="60% - Accent1 2 7 5 8" xfId="46115" xr:uid="{00000000-0005-0000-0000-000087730000}"/>
    <cellStyle name="60% - Accent1 2 7 6" xfId="46116" xr:uid="{00000000-0005-0000-0000-000088730000}"/>
    <cellStyle name="60% - Accent1 2 7 6 2" xfId="46117" xr:uid="{00000000-0005-0000-0000-000089730000}"/>
    <cellStyle name="60% - Accent1 2 7 6 3" xfId="46118" xr:uid="{00000000-0005-0000-0000-00008A730000}"/>
    <cellStyle name="60% - Accent1 2 7 6 4" xfId="46119" xr:uid="{00000000-0005-0000-0000-00008B730000}"/>
    <cellStyle name="60% - Accent1 2 7 6 5" xfId="46120" xr:uid="{00000000-0005-0000-0000-00008C730000}"/>
    <cellStyle name="60% - Accent1 2 7 6 6" xfId="46121" xr:uid="{00000000-0005-0000-0000-00008D730000}"/>
    <cellStyle name="60% - Accent1 2 7 6 7" xfId="46122" xr:uid="{00000000-0005-0000-0000-00008E730000}"/>
    <cellStyle name="60% - Accent1 2 7 6 8" xfId="46123" xr:uid="{00000000-0005-0000-0000-00008F730000}"/>
    <cellStyle name="60% - Accent1 2 7 7" xfId="46124" xr:uid="{00000000-0005-0000-0000-000090730000}"/>
    <cellStyle name="60% - Accent1 2 7 7 2" xfId="46125" xr:uid="{00000000-0005-0000-0000-000091730000}"/>
    <cellStyle name="60% - Accent1 2 7 7 3" xfId="46126" xr:uid="{00000000-0005-0000-0000-000092730000}"/>
    <cellStyle name="60% - Accent1 2 7 7 4" xfId="46127" xr:uid="{00000000-0005-0000-0000-000093730000}"/>
    <cellStyle name="60% - Accent1 2 7 7 5" xfId="46128" xr:uid="{00000000-0005-0000-0000-000094730000}"/>
    <cellStyle name="60% - Accent1 2 7 7 6" xfId="46129" xr:uid="{00000000-0005-0000-0000-000095730000}"/>
    <cellStyle name="60% - Accent1 2 7 7 7" xfId="46130" xr:uid="{00000000-0005-0000-0000-000096730000}"/>
    <cellStyle name="60% - Accent1 2 7 7 8" xfId="46131" xr:uid="{00000000-0005-0000-0000-000097730000}"/>
    <cellStyle name="60% - Accent1 2 7 8" xfId="46132" xr:uid="{00000000-0005-0000-0000-000098730000}"/>
    <cellStyle name="60% - Accent1 2 7 8 2" xfId="46133" xr:uid="{00000000-0005-0000-0000-000099730000}"/>
    <cellStyle name="60% - Accent1 2 7 8 3" xfId="46134" xr:uid="{00000000-0005-0000-0000-00009A730000}"/>
    <cellStyle name="60% - Accent1 2 7 8 4" xfId="46135" xr:uid="{00000000-0005-0000-0000-00009B730000}"/>
    <cellStyle name="60% - Accent1 2 7 8 5" xfId="46136" xr:uid="{00000000-0005-0000-0000-00009C730000}"/>
    <cellStyle name="60% - Accent1 2 7 8 6" xfId="46137" xr:uid="{00000000-0005-0000-0000-00009D730000}"/>
    <cellStyle name="60% - Accent1 2 7 8 7" xfId="46138" xr:uid="{00000000-0005-0000-0000-00009E730000}"/>
    <cellStyle name="60% - Accent1 2 7 8 8" xfId="46139" xr:uid="{00000000-0005-0000-0000-00009F730000}"/>
    <cellStyle name="60% - Accent1 2 7 9" xfId="46140" xr:uid="{00000000-0005-0000-0000-0000A0730000}"/>
    <cellStyle name="60% - Accent1 2 7 9 2" xfId="46141" xr:uid="{00000000-0005-0000-0000-0000A1730000}"/>
    <cellStyle name="60% - Accent1 2 7 9 2 2" xfId="46142" xr:uid="{00000000-0005-0000-0000-0000A2730000}"/>
    <cellStyle name="60% - Accent1 2 7 9 2 2 2" xfId="46143" xr:uid="{00000000-0005-0000-0000-0000A3730000}"/>
    <cellStyle name="60% - Accent1 2 7 9 2 2 3" xfId="46144" xr:uid="{00000000-0005-0000-0000-0000A4730000}"/>
    <cellStyle name="60% - Accent1 2 7 9 2 2 4" xfId="46145" xr:uid="{00000000-0005-0000-0000-0000A5730000}"/>
    <cellStyle name="60% - Accent1 2 7 9 2 2 5" xfId="46146" xr:uid="{00000000-0005-0000-0000-0000A6730000}"/>
    <cellStyle name="60% - Accent1 2 7 9 2 2 6" xfId="46147" xr:uid="{00000000-0005-0000-0000-0000A7730000}"/>
    <cellStyle name="60% - Accent1 2 7 9 2 3" xfId="46148" xr:uid="{00000000-0005-0000-0000-0000A8730000}"/>
    <cellStyle name="60% - Accent1 2 7 9 2 4" xfId="46149" xr:uid="{00000000-0005-0000-0000-0000A9730000}"/>
    <cellStyle name="60% - Accent1 2 7 9 2 5" xfId="46150" xr:uid="{00000000-0005-0000-0000-0000AA730000}"/>
    <cellStyle name="60% - Accent1 2 7 9 2 6" xfId="46151" xr:uid="{00000000-0005-0000-0000-0000AB730000}"/>
    <cellStyle name="60% - Accent1 2 7 9 3" xfId="46152" xr:uid="{00000000-0005-0000-0000-0000AC730000}"/>
    <cellStyle name="60% - Accent1 2 7 9 4" xfId="46153" xr:uid="{00000000-0005-0000-0000-0000AD730000}"/>
    <cellStyle name="60% - Accent1 2 7 9 5" xfId="46154" xr:uid="{00000000-0005-0000-0000-0000AE730000}"/>
    <cellStyle name="60% - Accent1 2 7 9 6" xfId="46155" xr:uid="{00000000-0005-0000-0000-0000AF730000}"/>
    <cellStyle name="60% - Accent1 2 7 9 7" xfId="46156" xr:uid="{00000000-0005-0000-0000-0000B0730000}"/>
    <cellStyle name="60% - Accent1 2 7 9 8" xfId="46157" xr:uid="{00000000-0005-0000-0000-0000B1730000}"/>
    <cellStyle name="60% - Accent1 2 8" xfId="30040" xr:uid="{00000000-0005-0000-0000-0000B2730000}"/>
    <cellStyle name="60% - Accent1 2 8 2" xfId="46158" xr:uid="{00000000-0005-0000-0000-0000B3730000}"/>
    <cellStyle name="60% - Accent1 2 8 3" xfId="46159" xr:uid="{00000000-0005-0000-0000-0000B4730000}"/>
    <cellStyle name="60% - Accent1 2 8 4" xfId="46160" xr:uid="{00000000-0005-0000-0000-0000B5730000}"/>
    <cellStyle name="60% - Accent1 2 9" xfId="46161" xr:uid="{00000000-0005-0000-0000-0000B6730000}"/>
    <cellStyle name="60% - Accent1 2 9 2" xfId="46162" xr:uid="{00000000-0005-0000-0000-0000B7730000}"/>
    <cellStyle name="60% - Accent1 2 9 3" xfId="46163" xr:uid="{00000000-0005-0000-0000-0000B8730000}"/>
    <cellStyle name="60% - Accent1 2 9 4" xfId="46164" xr:uid="{00000000-0005-0000-0000-0000B9730000}"/>
    <cellStyle name="60% - Accent1 20" xfId="46165" xr:uid="{00000000-0005-0000-0000-0000BA730000}"/>
    <cellStyle name="60% - Accent1 21" xfId="46166" xr:uid="{00000000-0005-0000-0000-0000BB730000}"/>
    <cellStyle name="60% - Accent1 22" xfId="46167" xr:uid="{00000000-0005-0000-0000-0000BC730000}"/>
    <cellStyle name="60% - Accent1 23" xfId="46168" xr:uid="{00000000-0005-0000-0000-0000BD730000}"/>
    <cellStyle name="60% - Accent1 24" xfId="46169" xr:uid="{00000000-0005-0000-0000-0000BE730000}"/>
    <cellStyle name="60% - Accent1 25" xfId="46170" xr:uid="{00000000-0005-0000-0000-0000BF730000}"/>
    <cellStyle name="60% - Accent1 3" xfId="14371" xr:uid="{00000000-0005-0000-0000-0000C0730000}"/>
    <cellStyle name="60% - Accent1 3 10" xfId="46171" xr:uid="{00000000-0005-0000-0000-0000C1730000}"/>
    <cellStyle name="60% - Accent1 3 10 2" xfId="46172" xr:uid="{00000000-0005-0000-0000-0000C2730000}"/>
    <cellStyle name="60% - Accent1 3 10 3" xfId="46173" xr:uid="{00000000-0005-0000-0000-0000C3730000}"/>
    <cellStyle name="60% - Accent1 3 10 4" xfId="46174" xr:uid="{00000000-0005-0000-0000-0000C4730000}"/>
    <cellStyle name="60% - Accent1 3 10 5" xfId="46175" xr:uid="{00000000-0005-0000-0000-0000C5730000}"/>
    <cellStyle name="60% - Accent1 3 10 6" xfId="46176" xr:uid="{00000000-0005-0000-0000-0000C6730000}"/>
    <cellStyle name="60% - Accent1 3 10 7" xfId="46177" xr:uid="{00000000-0005-0000-0000-0000C7730000}"/>
    <cellStyle name="60% - Accent1 3 10 8" xfId="46178" xr:uid="{00000000-0005-0000-0000-0000C8730000}"/>
    <cellStyle name="60% - Accent1 3 11" xfId="46179" xr:uid="{00000000-0005-0000-0000-0000C9730000}"/>
    <cellStyle name="60% - Accent1 3 11 2" xfId="46180" xr:uid="{00000000-0005-0000-0000-0000CA730000}"/>
    <cellStyle name="60% - Accent1 3 11 3" xfId="46181" xr:uid="{00000000-0005-0000-0000-0000CB730000}"/>
    <cellStyle name="60% - Accent1 3 11 4" xfId="46182" xr:uid="{00000000-0005-0000-0000-0000CC730000}"/>
    <cellStyle name="60% - Accent1 3 11 5" xfId="46183" xr:uid="{00000000-0005-0000-0000-0000CD730000}"/>
    <cellStyle name="60% - Accent1 3 11 6" xfId="46184" xr:uid="{00000000-0005-0000-0000-0000CE730000}"/>
    <cellStyle name="60% - Accent1 3 11 7" xfId="46185" xr:uid="{00000000-0005-0000-0000-0000CF730000}"/>
    <cellStyle name="60% - Accent1 3 11 8" xfId="46186" xr:uid="{00000000-0005-0000-0000-0000D0730000}"/>
    <cellStyle name="60% - Accent1 3 12" xfId="46187" xr:uid="{00000000-0005-0000-0000-0000D1730000}"/>
    <cellStyle name="60% - Accent1 3 12 2" xfId="46188" xr:uid="{00000000-0005-0000-0000-0000D2730000}"/>
    <cellStyle name="60% - Accent1 3 12 3" xfId="46189" xr:uid="{00000000-0005-0000-0000-0000D3730000}"/>
    <cellStyle name="60% - Accent1 3 12 4" xfId="46190" xr:uid="{00000000-0005-0000-0000-0000D4730000}"/>
    <cellStyle name="60% - Accent1 3 12 5" xfId="46191" xr:uid="{00000000-0005-0000-0000-0000D5730000}"/>
    <cellStyle name="60% - Accent1 3 12 6" xfId="46192" xr:uid="{00000000-0005-0000-0000-0000D6730000}"/>
    <cellStyle name="60% - Accent1 3 12 7" xfId="46193" xr:uid="{00000000-0005-0000-0000-0000D7730000}"/>
    <cellStyle name="60% - Accent1 3 12 8" xfId="46194" xr:uid="{00000000-0005-0000-0000-0000D8730000}"/>
    <cellStyle name="60% - Accent1 3 13" xfId="46195" xr:uid="{00000000-0005-0000-0000-0000D9730000}"/>
    <cellStyle name="60% - Accent1 3 13 2" xfId="46196" xr:uid="{00000000-0005-0000-0000-0000DA730000}"/>
    <cellStyle name="60% - Accent1 3 13 3" xfId="46197" xr:uid="{00000000-0005-0000-0000-0000DB730000}"/>
    <cellStyle name="60% - Accent1 3 13 4" xfId="46198" xr:uid="{00000000-0005-0000-0000-0000DC730000}"/>
    <cellStyle name="60% - Accent1 3 13 5" xfId="46199" xr:uid="{00000000-0005-0000-0000-0000DD730000}"/>
    <cellStyle name="60% - Accent1 3 13 6" xfId="46200" xr:uid="{00000000-0005-0000-0000-0000DE730000}"/>
    <cellStyle name="60% - Accent1 3 13 7" xfId="46201" xr:uid="{00000000-0005-0000-0000-0000DF730000}"/>
    <cellStyle name="60% - Accent1 3 13 8" xfId="46202" xr:uid="{00000000-0005-0000-0000-0000E0730000}"/>
    <cellStyle name="60% - Accent1 3 14" xfId="46203" xr:uid="{00000000-0005-0000-0000-0000E1730000}"/>
    <cellStyle name="60% - Accent1 3 14 2" xfId="46204" xr:uid="{00000000-0005-0000-0000-0000E2730000}"/>
    <cellStyle name="60% - Accent1 3 14 3" xfId="46205" xr:uid="{00000000-0005-0000-0000-0000E3730000}"/>
    <cellStyle name="60% - Accent1 3 14 4" xfId="46206" xr:uid="{00000000-0005-0000-0000-0000E4730000}"/>
    <cellStyle name="60% - Accent1 3 14 5" xfId="46207" xr:uid="{00000000-0005-0000-0000-0000E5730000}"/>
    <cellStyle name="60% - Accent1 3 14 6" xfId="46208" xr:uid="{00000000-0005-0000-0000-0000E6730000}"/>
    <cellStyle name="60% - Accent1 3 14 7" xfId="46209" xr:uid="{00000000-0005-0000-0000-0000E7730000}"/>
    <cellStyle name="60% - Accent1 3 14 8" xfId="46210" xr:uid="{00000000-0005-0000-0000-0000E8730000}"/>
    <cellStyle name="60% - Accent1 3 15" xfId="46211" xr:uid="{00000000-0005-0000-0000-0000E9730000}"/>
    <cellStyle name="60% - Accent1 3 15 2" xfId="46212" xr:uid="{00000000-0005-0000-0000-0000EA730000}"/>
    <cellStyle name="60% - Accent1 3 15 2 2" xfId="46213" xr:uid="{00000000-0005-0000-0000-0000EB730000}"/>
    <cellStyle name="60% - Accent1 3 15 2 2 2" xfId="46214" xr:uid="{00000000-0005-0000-0000-0000EC730000}"/>
    <cellStyle name="60% - Accent1 3 15 2 2 3" xfId="46215" xr:uid="{00000000-0005-0000-0000-0000ED730000}"/>
    <cellStyle name="60% - Accent1 3 15 2 2 4" xfId="46216" xr:uid="{00000000-0005-0000-0000-0000EE730000}"/>
    <cellStyle name="60% - Accent1 3 15 2 2 5" xfId="46217" xr:uid="{00000000-0005-0000-0000-0000EF730000}"/>
    <cellStyle name="60% - Accent1 3 15 2 2 6" xfId="46218" xr:uid="{00000000-0005-0000-0000-0000F0730000}"/>
    <cellStyle name="60% - Accent1 3 15 2 3" xfId="46219" xr:uid="{00000000-0005-0000-0000-0000F1730000}"/>
    <cellStyle name="60% - Accent1 3 15 2 4" xfId="46220" xr:uid="{00000000-0005-0000-0000-0000F2730000}"/>
    <cellStyle name="60% - Accent1 3 15 2 5" xfId="46221" xr:uid="{00000000-0005-0000-0000-0000F3730000}"/>
    <cellStyle name="60% - Accent1 3 15 2 6" xfId="46222" xr:uid="{00000000-0005-0000-0000-0000F4730000}"/>
    <cellStyle name="60% - Accent1 3 15 3" xfId="46223" xr:uid="{00000000-0005-0000-0000-0000F5730000}"/>
    <cellStyle name="60% - Accent1 3 15 4" xfId="46224" xr:uid="{00000000-0005-0000-0000-0000F6730000}"/>
    <cellStyle name="60% - Accent1 3 15 5" xfId="46225" xr:uid="{00000000-0005-0000-0000-0000F7730000}"/>
    <cellStyle name="60% - Accent1 3 15 6" xfId="46226" xr:uid="{00000000-0005-0000-0000-0000F8730000}"/>
    <cellStyle name="60% - Accent1 3 15 7" xfId="46227" xr:uid="{00000000-0005-0000-0000-0000F9730000}"/>
    <cellStyle name="60% - Accent1 3 15 8" xfId="46228" xr:uid="{00000000-0005-0000-0000-0000FA730000}"/>
    <cellStyle name="60% - Accent1 3 16" xfId="46229" xr:uid="{00000000-0005-0000-0000-0000FB730000}"/>
    <cellStyle name="60% - Accent1 3 16 2" xfId="46230" xr:uid="{00000000-0005-0000-0000-0000FC730000}"/>
    <cellStyle name="60% - Accent1 3 16 2 2" xfId="46231" xr:uid="{00000000-0005-0000-0000-0000FD730000}"/>
    <cellStyle name="60% - Accent1 3 16 2 3" xfId="46232" xr:uid="{00000000-0005-0000-0000-0000FE730000}"/>
    <cellStyle name="60% - Accent1 3 16 2 4" xfId="46233" xr:uid="{00000000-0005-0000-0000-0000FF730000}"/>
    <cellStyle name="60% - Accent1 3 16 2 5" xfId="46234" xr:uid="{00000000-0005-0000-0000-000000740000}"/>
    <cellStyle name="60% - Accent1 3 16 2 6" xfId="46235" xr:uid="{00000000-0005-0000-0000-000001740000}"/>
    <cellStyle name="60% - Accent1 3 16 3" xfId="46236" xr:uid="{00000000-0005-0000-0000-000002740000}"/>
    <cellStyle name="60% - Accent1 3 16 4" xfId="46237" xr:uid="{00000000-0005-0000-0000-000003740000}"/>
    <cellStyle name="60% - Accent1 3 16 5" xfId="46238" xr:uid="{00000000-0005-0000-0000-000004740000}"/>
    <cellStyle name="60% - Accent1 3 16 6" xfId="46239" xr:uid="{00000000-0005-0000-0000-000005740000}"/>
    <cellStyle name="60% - Accent1 3 17" xfId="46240" xr:uid="{00000000-0005-0000-0000-000006740000}"/>
    <cellStyle name="60% - Accent1 3 18" xfId="46241" xr:uid="{00000000-0005-0000-0000-000007740000}"/>
    <cellStyle name="60% - Accent1 3 19" xfId="46242" xr:uid="{00000000-0005-0000-0000-000008740000}"/>
    <cellStyle name="60% - Accent1 3 2" xfId="14372" xr:uid="{00000000-0005-0000-0000-000009740000}"/>
    <cellStyle name="60% - Accent1 3 2 10" xfId="46243" xr:uid="{00000000-0005-0000-0000-00000A740000}"/>
    <cellStyle name="60% - Accent1 3 2 10 2" xfId="46244" xr:uid="{00000000-0005-0000-0000-00000B740000}"/>
    <cellStyle name="60% - Accent1 3 2 10 2 2" xfId="46245" xr:uid="{00000000-0005-0000-0000-00000C740000}"/>
    <cellStyle name="60% - Accent1 3 2 10 2 3" xfId="46246" xr:uid="{00000000-0005-0000-0000-00000D740000}"/>
    <cellStyle name="60% - Accent1 3 2 10 2 4" xfId="46247" xr:uid="{00000000-0005-0000-0000-00000E740000}"/>
    <cellStyle name="60% - Accent1 3 2 10 2 5" xfId="46248" xr:uid="{00000000-0005-0000-0000-00000F740000}"/>
    <cellStyle name="60% - Accent1 3 2 10 2 6" xfId="46249" xr:uid="{00000000-0005-0000-0000-000010740000}"/>
    <cellStyle name="60% - Accent1 3 2 10 3" xfId="46250" xr:uid="{00000000-0005-0000-0000-000011740000}"/>
    <cellStyle name="60% - Accent1 3 2 10 4" xfId="46251" xr:uid="{00000000-0005-0000-0000-000012740000}"/>
    <cellStyle name="60% - Accent1 3 2 10 5" xfId="46252" xr:uid="{00000000-0005-0000-0000-000013740000}"/>
    <cellStyle name="60% - Accent1 3 2 10 6" xfId="46253" xr:uid="{00000000-0005-0000-0000-000014740000}"/>
    <cellStyle name="60% - Accent1 3 2 11" xfId="46254" xr:uid="{00000000-0005-0000-0000-000015740000}"/>
    <cellStyle name="60% - Accent1 3 2 12" xfId="46255" xr:uid="{00000000-0005-0000-0000-000016740000}"/>
    <cellStyle name="60% - Accent1 3 2 13" xfId="46256" xr:uid="{00000000-0005-0000-0000-000017740000}"/>
    <cellStyle name="60% - Accent1 3 2 14" xfId="46257" xr:uid="{00000000-0005-0000-0000-000018740000}"/>
    <cellStyle name="60% - Accent1 3 2 15" xfId="46258" xr:uid="{00000000-0005-0000-0000-000019740000}"/>
    <cellStyle name="60% - Accent1 3 2 2" xfId="14373" xr:uid="{00000000-0005-0000-0000-00001A740000}"/>
    <cellStyle name="60% - Accent1 3 2 2 2" xfId="46259" xr:uid="{00000000-0005-0000-0000-00001B740000}"/>
    <cellStyle name="60% - Accent1 3 2 2 2 2" xfId="46260" xr:uid="{00000000-0005-0000-0000-00001C740000}"/>
    <cellStyle name="60% - Accent1 3 2 2 2 2 2" xfId="46261" xr:uid="{00000000-0005-0000-0000-00001D740000}"/>
    <cellStyle name="60% - Accent1 3 2 2 2 2 2 2" xfId="46262" xr:uid="{00000000-0005-0000-0000-00001E740000}"/>
    <cellStyle name="60% - Accent1 3 2 2 2 2 2 3" xfId="46263" xr:uid="{00000000-0005-0000-0000-00001F740000}"/>
    <cellStyle name="60% - Accent1 3 2 2 2 2 2 4" xfId="46264" xr:uid="{00000000-0005-0000-0000-000020740000}"/>
    <cellStyle name="60% - Accent1 3 2 2 2 2 2 5" xfId="46265" xr:uid="{00000000-0005-0000-0000-000021740000}"/>
    <cellStyle name="60% - Accent1 3 2 2 2 2 2 6" xfId="46266" xr:uid="{00000000-0005-0000-0000-000022740000}"/>
    <cellStyle name="60% - Accent1 3 2 2 2 2 3" xfId="46267" xr:uid="{00000000-0005-0000-0000-000023740000}"/>
    <cellStyle name="60% - Accent1 3 2 2 2 2 4" xfId="46268" xr:uid="{00000000-0005-0000-0000-000024740000}"/>
    <cellStyle name="60% - Accent1 3 2 2 2 2 5" xfId="46269" xr:uid="{00000000-0005-0000-0000-000025740000}"/>
    <cellStyle name="60% - Accent1 3 2 2 2 2 6" xfId="46270" xr:uid="{00000000-0005-0000-0000-000026740000}"/>
    <cellStyle name="60% - Accent1 3 2 2 2 3" xfId="46271" xr:uid="{00000000-0005-0000-0000-000027740000}"/>
    <cellStyle name="60% - Accent1 3 2 2 2 4" xfId="46272" xr:uid="{00000000-0005-0000-0000-000028740000}"/>
    <cellStyle name="60% - Accent1 3 2 2 2 5" xfId="46273" xr:uid="{00000000-0005-0000-0000-000029740000}"/>
    <cellStyle name="60% - Accent1 3 2 2 2 6" xfId="46274" xr:uid="{00000000-0005-0000-0000-00002A740000}"/>
    <cellStyle name="60% - Accent1 3 2 2 2 7" xfId="46275" xr:uid="{00000000-0005-0000-0000-00002B740000}"/>
    <cellStyle name="60% - Accent1 3 2 2 2 8" xfId="46276" xr:uid="{00000000-0005-0000-0000-00002C740000}"/>
    <cellStyle name="60% - Accent1 3 2 2 3" xfId="46277" xr:uid="{00000000-0005-0000-0000-00002D740000}"/>
    <cellStyle name="60% - Accent1 3 2 2 4" xfId="46278" xr:uid="{00000000-0005-0000-0000-00002E740000}"/>
    <cellStyle name="60% - Accent1 3 2 2 4 2" xfId="46279" xr:uid="{00000000-0005-0000-0000-00002F740000}"/>
    <cellStyle name="60% - Accent1 3 2 2 4 2 2" xfId="46280" xr:uid="{00000000-0005-0000-0000-000030740000}"/>
    <cellStyle name="60% - Accent1 3 2 2 4 2 3" xfId="46281" xr:uid="{00000000-0005-0000-0000-000031740000}"/>
    <cellStyle name="60% - Accent1 3 2 2 4 2 4" xfId="46282" xr:uid="{00000000-0005-0000-0000-000032740000}"/>
    <cellStyle name="60% - Accent1 3 2 2 4 2 5" xfId="46283" xr:uid="{00000000-0005-0000-0000-000033740000}"/>
    <cellStyle name="60% - Accent1 3 2 2 4 2 6" xfId="46284" xr:uid="{00000000-0005-0000-0000-000034740000}"/>
    <cellStyle name="60% - Accent1 3 2 2 4 3" xfId="46285" xr:uid="{00000000-0005-0000-0000-000035740000}"/>
    <cellStyle name="60% - Accent1 3 2 2 4 4" xfId="46286" xr:uid="{00000000-0005-0000-0000-000036740000}"/>
    <cellStyle name="60% - Accent1 3 2 2 4 5" xfId="46287" xr:uid="{00000000-0005-0000-0000-000037740000}"/>
    <cellStyle name="60% - Accent1 3 2 2 4 6" xfId="46288" xr:uid="{00000000-0005-0000-0000-000038740000}"/>
    <cellStyle name="60% - Accent1 3 2 2 5" xfId="46289" xr:uid="{00000000-0005-0000-0000-000039740000}"/>
    <cellStyle name="60% - Accent1 3 2 2 6" xfId="46290" xr:uid="{00000000-0005-0000-0000-00003A740000}"/>
    <cellStyle name="60% - Accent1 3 2 2 7" xfId="46291" xr:uid="{00000000-0005-0000-0000-00003B740000}"/>
    <cellStyle name="60% - Accent1 3 2 2 8" xfId="46292" xr:uid="{00000000-0005-0000-0000-00003C740000}"/>
    <cellStyle name="60% - Accent1 3 2 2 9" xfId="46293" xr:uid="{00000000-0005-0000-0000-00003D740000}"/>
    <cellStyle name="60% - Accent1 3 2 3" xfId="46294" xr:uid="{00000000-0005-0000-0000-00003E740000}"/>
    <cellStyle name="60% - Accent1 3 2 3 2" xfId="46295" xr:uid="{00000000-0005-0000-0000-00003F740000}"/>
    <cellStyle name="60% - Accent1 3 2 3 3" xfId="46296" xr:uid="{00000000-0005-0000-0000-000040740000}"/>
    <cellStyle name="60% - Accent1 3 2 3 4" xfId="46297" xr:uid="{00000000-0005-0000-0000-000041740000}"/>
    <cellStyle name="60% - Accent1 3 2 3 5" xfId="46298" xr:uid="{00000000-0005-0000-0000-000042740000}"/>
    <cellStyle name="60% - Accent1 3 2 3 6" xfId="46299" xr:uid="{00000000-0005-0000-0000-000043740000}"/>
    <cellStyle name="60% - Accent1 3 2 3 7" xfId="46300" xr:uid="{00000000-0005-0000-0000-000044740000}"/>
    <cellStyle name="60% - Accent1 3 2 3 8" xfId="46301" xr:uid="{00000000-0005-0000-0000-000045740000}"/>
    <cellStyle name="60% - Accent1 3 2 4" xfId="46302" xr:uid="{00000000-0005-0000-0000-000046740000}"/>
    <cellStyle name="60% - Accent1 3 2 4 2" xfId="46303" xr:uid="{00000000-0005-0000-0000-000047740000}"/>
    <cellStyle name="60% - Accent1 3 2 4 3" xfId="46304" xr:uid="{00000000-0005-0000-0000-000048740000}"/>
    <cellStyle name="60% - Accent1 3 2 4 4" xfId="46305" xr:uid="{00000000-0005-0000-0000-000049740000}"/>
    <cellStyle name="60% - Accent1 3 2 4 5" xfId="46306" xr:uid="{00000000-0005-0000-0000-00004A740000}"/>
    <cellStyle name="60% - Accent1 3 2 4 6" xfId="46307" xr:uid="{00000000-0005-0000-0000-00004B740000}"/>
    <cellStyle name="60% - Accent1 3 2 4 7" xfId="46308" xr:uid="{00000000-0005-0000-0000-00004C740000}"/>
    <cellStyle name="60% - Accent1 3 2 4 8" xfId="46309" xr:uid="{00000000-0005-0000-0000-00004D740000}"/>
    <cellStyle name="60% - Accent1 3 2 5" xfId="46310" xr:uid="{00000000-0005-0000-0000-00004E740000}"/>
    <cellStyle name="60% - Accent1 3 2 5 2" xfId="46311" xr:uid="{00000000-0005-0000-0000-00004F740000}"/>
    <cellStyle name="60% - Accent1 3 2 5 3" xfId="46312" xr:uid="{00000000-0005-0000-0000-000050740000}"/>
    <cellStyle name="60% - Accent1 3 2 5 4" xfId="46313" xr:uid="{00000000-0005-0000-0000-000051740000}"/>
    <cellStyle name="60% - Accent1 3 2 5 5" xfId="46314" xr:uid="{00000000-0005-0000-0000-000052740000}"/>
    <cellStyle name="60% - Accent1 3 2 5 6" xfId="46315" xr:uid="{00000000-0005-0000-0000-000053740000}"/>
    <cellStyle name="60% - Accent1 3 2 5 7" xfId="46316" xr:uid="{00000000-0005-0000-0000-000054740000}"/>
    <cellStyle name="60% - Accent1 3 2 5 8" xfId="46317" xr:uid="{00000000-0005-0000-0000-000055740000}"/>
    <cellStyle name="60% - Accent1 3 2 6" xfId="46318" xr:uid="{00000000-0005-0000-0000-000056740000}"/>
    <cellStyle name="60% - Accent1 3 2 6 2" xfId="46319" xr:uid="{00000000-0005-0000-0000-000057740000}"/>
    <cellStyle name="60% - Accent1 3 2 6 3" xfId="46320" xr:uid="{00000000-0005-0000-0000-000058740000}"/>
    <cellStyle name="60% - Accent1 3 2 6 4" xfId="46321" xr:uid="{00000000-0005-0000-0000-000059740000}"/>
    <cellStyle name="60% - Accent1 3 2 6 5" xfId="46322" xr:uid="{00000000-0005-0000-0000-00005A740000}"/>
    <cellStyle name="60% - Accent1 3 2 6 6" xfId="46323" xr:uid="{00000000-0005-0000-0000-00005B740000}"/>
    <cellStyle name="60% - Accent1 3 2 6 7" xfId="46324" xr:uid="{00000000-0005-0000-0000-00005C740000}"/>
    <cellStyle name="60% - Accent1 3 2 6 8" xfId="46325" xr:uid="{00000000-0005-0000-0000-00005D740000}"/>
    <cellStyle name="60% - Accent1 3 2 7" xfId="46326" xr:uid="{00000000-0005-0000-0000-00005E740000}"/>
    <cellStyle name="60% - Accent1 3 2 7 2" xfId="46327" xr:uid="{00000000-0005-0000-0000-00005F740000}"/>
    <cellStyle name="60% - Accent1 3 2 7 3" xfId="46328" xr:uid="{00000000-0005-0000-0000-000060740000}"/>
    <cellStyle name="60% - Accent1 3 2 7 4" xfId="46329" xr:uid="{00000000-0005-0000-0000-000061740000}"/>
    <cellStyle name="60% - Accent1 3 2 7 5" xfId="46330" xr:uid="{00000000-0005-0000-0000-000062740000}"/>
    <cellStyle name="60% - Accent1 3 2 7 6" xfId="46331" xr:uid="{00000000-0005-0000-0000-000063740000}"/>
    <cellStyle name="60% - Accent1 3 2 7 7" xfId="46332" xr:uid="{00000000-0005-0000-0000-000064740000}"/>
    <cellStyle name="60% - Accent1 3 2 7 8" xfId="46333" xr:uid="{00000000-0005-0000-0000-000065740000}"/>
    <cellStyle name="60% - Accent1 3 2 8" xfId="46334" xr:uid="{00000000-0005-0000-0000-000066740000}"/>
    <cellStyle name="60% - Accent1 3 2 8 2" xfId="46335" xr:uid="{00000000-0005-0000-0000-000067740000}"/>
    <cellStyle name="60% - Accent1 3 2 8 3" xfId="46336" xr:uid="{00000000-0005-0000-0000-000068740000}"/>
    <cellStyle name="60% - Accent1 3 2 8 4" xfId="46337" xr:uid="{00000000-0005-0000-0000-000069740000}"/>
    <cellStyle name="60% - Accent1 3 2 8 5" xfId="46338" xr:uid="{00000000-0005-0000-0000-00006A740000}"/>
    <cellStyle name="60% - Accent1 3 2 8 6" xfId="46339" xr:uid="{00000000-0005-0000-0000-00006B740000}"/>
    <cellStyle name="60% - Accent1 3 2 8 7" xfId="46340" xr:uid="{00000000-0005-0000-0000-00006C740000}"/>
    <cellStyle name="60% - Accent1 3 2 8 8" xfId="46341" xr:uid="{00000000-0005-0000-0000-00006D740000}"/>
    <cellStyle name="60% - Accent1 3 2 9" xfId="46342" xr:uid="{00000000-0005-0000-0000-00006E740000}"/>
    <cellStyle name="60% - Accent1 3 2 9 2" xfId="46343" xr:uid="{00000000-0005-0000-0000-00006F740000}"/>
    <cellStyle name="60% - Accent1 3 2 9 2 2" xfId="46344" xr:uid="{00000000-0005-0000-0000-000070740000}"/>
    <cellStyle name="60% - Accent1 3 2 9 2 2 2" xfId="46345" xr:uid="{00000000-0005-0000-0000-000071740000}"/>
    <cellStyle name="60% - Accent1 3 2 9 2 2 3" xfId="46346" xr:uid="{00000000-0005-0000-0000-000072740000}"/>
    <cellStyle name="60% - Accent1 3 2 9 2 2 4" xfId="46347" xr:uid="{00000000-0005-0000-0000-000073740000}"/>
    <cellStyle name="60% - Accent1 3 2 9 2 2 5" xfId="46348" xr:uid="{00000000-0005-0000-0000-000074740000}"/>
    <cellStyle name="60% - Accent1 3 2 9 2 2 6" xfId="46349" xr:uid="{00000000-0005-0000-0000-000075740000}"/>
    <cellStyle name="60% - Accent1 3 2 9 2 3" xfId="46350" xr:uid="{00000000-0005-0000-0000-000076740000}"/>
    <cellStyle name="60% - Accent1 3 2 9 2 4" xfId="46351" xr:uid="{00000000-0005-0000-0000-000077740000}"/>
    <cellStyle name="60% - Accent1 3 2 9 2 5" xfId="46352" xr:uid="{00000000-0005-0000-0000-000078740000}"/>
    <cellStyle name="60% - Accent1 3 2 9 2 6" xfId="46353" xr:uid="{00000000-0005-0000-0000-000079740000}"/>
    <cellStyle name="60% - Accent1 3 2 9 3" xfId="46354" xr:uid="{00000000-0005-0000-0000-00007A740000}"/>
    <cellStyle name="60% - Accent1 3 2 9 4" xfId="46355" xr:uid="{00000000-0005-0000-0000-00007B740000}"/>
    <cellStyle name="60% - Accent1 3 2 9 5" xfId="46356" xr:uid="{00000000-0005-0000-0000-00007C740000}"/>
    <cellStyle name="60% - Accent1 3 2 9 6" xfId="46357" xr:uid="{00000000-0005-0000-0000-00007D740000}"/>
    <cellStyle name="60% - Accent1 3 2 9 7" xfId="46358" xr:uid="{00000000-0005-0000-0000-00007E740000}"/>
    <cellStyle name="60% - Accent1 3 2 9 8" xfId="46359" xr:uid="{00000000-0005-0000-0000-00007F740000}"/>
    <cellStyle name="60% - Accent1 3 20" xfId="46360" xr:uid="{00000000-0005-0000-0000-000080740000}"/>
    <cellStyle name="60% - Accent1 3 21" xfId="46361" xr:uid="{00000000-0005-0000-0000-000081740000}"/>
    <cellStyle name="60% - Accent1 3 22" xfId="46362" xr:uid="{00000000-0005-0000-0000-000082740000}"/>
    <cellStyle name="60% - Accent1 3 23" xfId="46363" xr:uid="{00000000-0005-0000-0000-000083740000}"/>
    <cellStyle name="60% - Accent1 3 24" xfId="46364" xr:uid="{00000000-0005-0000-0000-000084740000}"/>
    <cellStyle name="60% - Accent1 3 3" xfId="14374" xr:uid="{00000000-0005-0000-0000-000085740000}"/>
    <cellStyle name="60% - Accent1 3 3 2" xfId="46365" xr:uid="{00000000-0005-0000-0000-000086740000}"/>
    <cellStyle name="60% - Accent1 3 3 3" xfId="46366" xr:uid="{00000000-0005-0000-0000-000087740000}"/>
    <cellStyle name="60% - Accent1 3 3 4" xfId="46367" xr:uid="{00000000-0005-0000-0000-000088740000}"/>
    <cellStyle name="60% - Accent1 3 4" xfId="14375" xr:uid="{00000000-0005-0000-0000-000089740000}"/>
    <cellStyle name="60% - Accent1 3 4 2" xfId="46368" xr:uid="{00000000-0005-0000-0000-00008A740000}"/>
    <cellStyle name="60% - Accent1 3 4 3" xfId="46369" xr:uid="{00000000-0005-0000-0000-00008B740000}"/>
    <cellStyle name="60% - Accent1 3 4 4" xfId="46370" xr:uid="{00000000-0005-0000-0000-00008C740000}"/>
    <cellStyle name="60% - Accent1 3 5" xfId="14376" xr:uid="{00000000-0005-0000-0000-00008D740000}"/>
    <cellStyle name="60% - Accent1 3 5 2" xfId="46371" xr:uid="{00000000-0005-0000-0000-00008E740000}"/>
    <cellStyle name="60% - Accent1 3 5 3" xfId="46372" xr:uid="{00000000-0005-0000-0000-00008F740000}"/>
    <cellStyle name="60% - Accent1 3 5 4" xfId="46373" xr:uid="{00000000-0005-0000-0000-000090740000}"/>
    <cellStyle name="60% - Accent1 3 6" xfId="30041" xr:uid="{00000000-0005-0000-0000-000091740000}"/>
    <cellStyle name="60% - Accent1 3 6 2" xfId="46374" xr:uid="{00000000-0005-0000-0000-000092740000}"/>
    <cellStyle name="60% - Accent1 3 6 3" xfId="46375" xr:uid="{00000000-0005-0000-0000-000093740000}"/>
    <cellStyle name="60% - Accent1 3 6 4" xfId="46376" xr:uid="{00000000-0005-0000-0000-000094740000}"/>
    <cellStyle name="60% - Accent1 3 7" xfId="30042" xr:uid="{00000000-0005-0000-0000-000095740000}"/>
    <cellStyle name="60% - Accent1 3 7 2" xfId="46377" xr:uid="{00000000-0005-0000-0000-000096740000}"/>
    <cellStyle name="60% - Accent1 3 7 3" xfId="46378" xr:uid="{00000000-0005-0000-0000-000097740000}"/>
    <cellStyle name="60% - Accent1 3 7 4" xfId="46379" xr:uid="{00000000-0005-0000-0000-000098740000}"/>
    <cellStyle name="60% - Accent1 3 8" xfId="30043" xr:uid="{00000000-0005-0000-0000-000099740000}"/>
    <cellStyle name="60% - Accent1 3 8 2" xfId="46380" xr:uid="{00000000-0005-0000-0000-00009A740000}"/>
    <cellStyle name="60% - Accent1 3 8 3" xfId="46381" xr:uid="{00000000-0005-0000-0000-00009B740000}"/>
    <cellStyle name="60% - Accent1 3 8 4" xfId="46382" xr:uid="{00000000-0005-0000-0000-00009C740000}"/>
    <cellStyle name="60% - Accent1 3 9" xfId="46383" xr:uid="{00000000-0005-0000-0000-00009D740000}"/>
    <cellStyle name="60% - Accent1 3 9 2" xfId="46384" xr:uid="{00000000-0005-0000-0000-00009E740000}"/>
    <cellStyle name="60% - Accent1 3 9 2 2" xfId="46385" xr:uid="{00000000-0005-0000-0000-00009F740000}"/>
    <cellStyle name="60% - Accent1 3 9 2 2 2" xfId="46386" xr:uid="{00000000-0005-0000-0000-0000A0740000}"/>
    <cellStyle name="60% - Accent1 3 9 2 2 2 2" xfId="46387" xr:uid="{00000000-0005-0000-0000-0000A1740000}"/>
    <cellStyle name="60% - Accent1 3 9 2 2 2 3" xfId="46388" xr:uid="{00000000-0005-0000-0000-0000A2740000}"/>
    <cellStyle name="60% - Accent1 3 9 2 2 2 4" xfId="46389" xr:uid="{00000000-0005-0000-0000-0000A3740000}"/>
    <cellStyle name="60% - Accent1 3 9 2 2 2 5" xfId="46390" xr:uid="{00000000-0005-0000-0000-0000A4740000}"/>
    <cellStyle name="60% - Accent1 3 9 2 2 2 6" xfId="46391" xr:uid="{00000000-0005-0000-0000-0000A5740000}"/>
    <cellStyle name="60% - Accent1 3 9 2 2 3" xfId="46392" xr:uid="{00000000-0005-0000-0000-0000A6740000}"/>
    <cellStyle name="60% - Accent1 3 9 2 2 4" xfId="46393" xr:uid="{00000000-0005-0000-0000-0000A7740000}"/>
    <cellStyle name="60% - Accent1 3 9 2 2 5" xfId="46394" xr:uid="{00000000-0005-0000-0000-0000A8740000}"/>
    <cellStyle name="60% - Accent1 3 9 2 2 6" xfId="46395" xr:uid="{00000000-0005-0000-0000-0000A9740000}"/>
    <cellStyle name="60% - Accent1 3 9 2 3" xfId="46396" xr:uid="{00000000-0005-0000-0000-0000AA740000}"/>
    <cellStyle name="60% - Accent1 3 9 2 4" xfId="46397" xr:uid="{00000000-0005-0000-0000-0000AB740000}"/>
    <cellStyle name="60% - Accent1 3 9 2 5" xfId="46398" xr:uid="{00000000-0005-0000-0000-0000AC740000}"/>
    <cellStyle name="60% - Accent1 3 9 2 6" xfId="46399" xr:uid="{00000000-0005-0000-0000-0000AD740000}"/>
    <cellStyle name="60% - Accent1 3 9 2 7" xfId="46400" xr:uid="{00000000-0005-0000-0000-0000AE740000}"/>
    <cellStyle name="60% - Accent1 3 9 2 8" xfId="46401" xr:uid="{00000000-0005-0000-0000-0000AF740000}"/>
    <cellStyle name="60% - Accent1 3 9 3" xfId="46402" xr:uid="{00000000-0005-0000-0000-0000B0740000}"/>
    <cellStyle name="60% - Accent1 3 9 4" xfId="46403" xr:uid="{00000000-0005-0000-0000-0000B1740000}"/>
    <cellStyle name="60% - Accent1 3 9 4 2" xfId="46404" xr:uid="{00000000-0005-0000-0000-0000B2740000}"/>
    <cellStyle name="60% - Accent1 3 9 4 2 2" xfId="46405" xr:uid="{00000000-0005-0000-0000-0000B3740000}"/>
    <cellStyle name="60% - Accent1 3 9 4 2 3" xfId="46406" xr:uid="{00000000-0005-0000-0000-0000B4740000}"/>
    <cellStyle name="60% - Accent1 3 9 4 2 4" xfId="46407" xr:uid="{00000000-0005-0000-0000-0000B5740000}"/>
    <cellStyle name="60% - Accent1 3 9 4 2 5" xfId="46408" xr:uid="{00000000-0005-0000-0000-0000B6740000}"/>
    <cellStyle name="60% - Accent1 3 9 4 2 6" xfId="46409" xr:uid="{00000000-0005-0000-0000-0000B7740000}"/>
    <cellStyle name="60% - Accent1 3 9 4 3" xfId="46410" xr:uid="{00000000-0005-0000-0000-0000B8740000}"/>
    <cellStyle name="60% - Accent1 3 9 4 4" xfId="46411" xr:uid="{00000000-0005-0000-0000-0000B9740000}"/>
    <cellStyle name="60% - Accent1 3 9 4 5" xfId="46412" xr:uid="{00000000-0005-0000-0000-0000BA740000}"/>
    <cellStyle name="60% - Accent1 3 9 4 6" xfId="46413" xr:uid="{00000000-0005-0000-0000-0000BB740000}"/>
    <cellStyle name="60% - Accent1 3 9 5" xfId="46414" xr:uid="{00000000-0005-0000-0000-0000BC740000}"/>
    <cellStyle name="60% - Accent1 3 9 6" xfId="46415" xr:uid="{00000000-0005-0000-0000-0000BD740000}"/>
    <cellStyle name="60% - Accent1 3 9 7" xfId="46416" xr:uid="{00000000-0005-0000-0000-0000BE740000}"/>
    <cellStyle name="60% - Accent1 3 9 8" xfId="46417" xr:uid="{00000000-0005-0000-0000-0000BF740000}"/>
    <cellStyle name="60% - Accent1 3 9 9" xfId="46418" xr:uid="{00000000-0005-0000-0000-0000C0740000}"/>
    <cellStyle name="60% - Accent1 4" xfId="14377" xr:uid="{00000000-0005-0000-0000-0000C1740000}"/>
    <cellStyle name="60% - Accent1 4 10" xfId="46419" xr:uid="{00000000-0005-0000-0000-0000C2740000}"/>
    <cellStyle name="60% - Accent1 4 10 2" xfId="46420" xr:uid="{00000000-0005-0000-0000-0000C3740000}"/>
    <cellStyle name="60% - Accent1 4 10 2 2" xfId="46421" xr:uid="{00000000-0005-0000-0000-0000C4740000}"/>
    <cellStyle name="60% - Accent1 4 10 2 3" xfId="46422" xr:uid="{00000000-0005-0000-0000-0000C5740000}"/>
    <cellStyle name="60% - Accent1 4 10 2 4" xfId="46423" xr:uid="{00000000-0005-0000-0000-0000C6740000}"/>
    <cellStyle name="60% - Accent1 4 10 2 5" xfId="46424" xr:uid="{00000000-0005-0000-0000-0000C7740000}"/>
    <cellStyle name="60% - Accent1 4 10 2 6" xfId="46425" xr:uid="{00000000-0005-0000-0000-0000C8740000}"/>
    <cellStyle name="60% - Accent1 4 10 3" xfId="46426" xr:uid="{00000000-0005-0000-0000-0000C9740000}"/>
    <cellStyle name="60% - Accent1 4 10 4" xfId="46427" xr:uid="{00000000-0005-0000-0000-0000CA740000}"/>
    <cellStyle name="60% - Accent1 4 10 5" xfId="46428" xr:uid="{00000000-0005-0000-0000-0000CB740000}"/>
    <cellStyle name="60% - Accent1 4 10 6" xfId="46429" xr:uid="{00000000-0005-0000-0000-0000CC740000}"/>
    <cellStyle name="60% - Accent1 4 11" xfId="46430" xr:uid="{00000000-0005-0000-0000-0000CD740000}"/>
    <cellStyle name="60% - Accent1 4 12" xfId="46431" xr:uid="{00000000-0005-0000-0000-0000CE740000}"/>
    <cellStyle name="60% - Accent1 4 13" xfId="46432" xr:uid="{00000000-0005-0000-0000-0000CF740000}"/>
    <cellStyle name="60% - Accent1 4 14" xfId="46433" xr:uid="{00000000-0005-0000-0000-0000D0740000}"/>
    <cellStyle name="60% - Accent1 4 15" xfId="46434" xr:uid="{00000000-0005-0000-0000-0000D1740000}"/>
    <cellStyle name="60% - Accent1 4 2" xfId="30044" xr:uid="{00000000-0005-0000-0000-0000D2740000}"/>
    <cellStyle name="60% - Accent1 4 2 2" xfId="46435" xr:uid="{00000000-0005-0000-0000-0000D3740000}"/>
    <cellStyle name="60% - Accent1 4 2 2 2" xfId="46436" xr:uid="{00000000-0005-0000-0000-0000D4740000}"/>
    <cellStyle name="60% - Accent1 4 2 2 2 2" xfId="46437" xr:uid="{00000000-0005-0000-0000-0000D5740000}"/>
    <cellStyle name="60% - Accent1 4 2 2 2 2 2" xfId="46438" xr:uid="{00000000-0005-0000-0000-0000D6740000}"/>
    <cellStyle name="60% - Accent1 4 2 2 2 2 3" xfId="46439" xr:uid="{00000000-0005-0000-0000-0000D7740000}"/>
    <cellStyle name="60% - Accent1 4 2 2 2 2 4" xfId="46440" xr:uid="{00000000-0005-0000-0000-0000D8740000}"/>
    <cellStyle name="60% - Accent1 4 2 2 2 2 5" xfId="46441" xr:uid="{00000000-0005-0000-0000-0000D9740000}"/>
    <cellStyle name="60% - Accent1 4 2 2 2 2 6" xfId="46442" xr:uid="{00000000-0005-0000-0000-0000DA740000}"/>
    <cellStyle name="60% - Accent1 4 2 2 2 3" xfId="46443" xr:uid="{00000000-0005-0000-0000-0000DB740000}"/>
    <cellStyle name="60% - Accent1 4 2 2 2 4" xfId="46444" xr:uid="{00000000-0005-0000-0000-0000DC740000}"/>
    <cellStyle name="60% - Accent1 4 2 2 2 5" xfId="46445" xr:uid="{00000000-0005-0000-0000-0000DD740000}"/>
    <cellStyle name="60% - Accent1 4 2 2 2 6" xfId="46446" xr:uid="{00000000-0005-0000-0000-0000DE740000}"/>
    <cellStyle name="60% - Accent1 4 2 2 3" xfId="46447" xr:uid="{00000000-0005-0000-0000-0000DF740000}"/>
    <cellStyle name="60% - Accent1 4 2 2 4" xfId="46448" xr:uid="{00000000-0005-0000-0000-0000E0740000}"/>
    <cellStyle name="60% - Accent1 4 2 2 5" xfId="46449" xr:uid="{00000000-0005-0000-0000-0000E1740000}"/>
    <cellStyle name="60% - Accent1 4 2 2 6" xfId="46450" xr:uid="{00000000-0005-0000-0000-0000E2740000}"/>
    <cellStyle name="60% - Accent1 4 2 2 7" xfId="46451" xr:uid="{00000000-0005-0000-0000-0000E3740000}"/>
    <cellStyle name="60% - Accent1 4 2 2 8" xfId="46452" xr:uid="{00000000-0005-0000-0000-0000E4740000}"/>
    <cellStyle name="60% - Accent1 4 2 3" xfId="46453" xr:uid="{00000000-0005-0000-0000-0000E5740000}"/>
    <cellStyle name="60% - Accent1 4 2 4" xfId="46454" xr:uid="{00000000-0005-0000-0000-0000E6740000}"/>
    <cellStyle name="60% - Accent1 4 2 4 2" xfId="46455" xr:uid="{00000000-0005-0000-0000-0000E7740000}"/>
    <cellStyle name="60% - Accent1 4 2 4 2 2" xfId="46456" xr:uid="{00000000-0005-0000-0000-0000E8740000}"/>
    <cellStyle name="60% - Accent1 4 2 4 2 3" xfId="46457" xr:uid="{00000000-0005-0000-0000-0000E9740000}"/>
    <cellStyle name="60% - Accent1 4 2 4 2 4" xfId="46458" xr:uid="{00000000-0005-0000-0000-0000EA740000}"/>
    <cellStyle name="60% - Accent1 4 2 4 2 5" xfId="46459" xr:uid="{00000000-0005-0000-0000-0000EB740000}"/>
    <cellStyle name="60% - Accent1 4 2 4 2 6" xfId="46460" xr:uid="{00000000-0005-0000-0000-0000EC740000}"/>
    <cellStyle name="60% - Accent1 4 2 4 3" xfId="46461" xr:uid="{00000000-0005-0000-0000-0000ED740000}"/>
    <cellStyle name="60% - Accent1 4 2 4 4" xfId="46462" xr:uid="{00000000-0005-0000-0000-0000EE740000}"/>
    <cellStyle name="60% - Accent1 4 2 4 5" xfId="46463" xr:uid="{00000000-0005-0000-0000-0000EF740000}"/>
    <cellStyle name="60% - Accent1 4 2 4 6" xfId="46464" xr:uid="{00000000-0005-0000-0000-0000F0740000}"/>
    <cellStyle name="60% - Accent1 4 2 5" xfId="46465" xr:uid="{00000000-0005-0000-0000-0000F1740000}"/>
    <cellStyle name="60% - Accent1 4 2 6" xfId="46466" xr:uid="{00000000-0005-0000-0000-0000F2740000}"/>
    <cellStyle name="60% - Accent1 4 2 7" xfId="46467" xr:uid="{00000000-0005-0000-0000-0000F3740000}"/>
    <cellStyle name="60% - Accent1 4 2 8" xfId="46468" xr:uid="{00000000-0005-0000-0000-0000F4740000}"/>
    <cellStyle name="60% - Accent1 4 2 9" xfId="46469" xr:uid="{00000000-0005-0000-0000-0000F5740000}"/>
    <cellStyle name="60% - Accent1 4 3" xfId="30045" xr:uid="{00000000-0005-0000-0000-0000F6740000}"/>
    <cellStyle name="60% - Accent1 4 3 2" xfId="46470" xr:uid="{00000000-0005-0000-0000-0000F7740000}"/>
    <cellStyle name="60% - Accent1 4 3 3" xfId="46471" xr:uid="{00000000-0005-0000-0000-0000F8740000}"/>
    <cellStyle name="60% - Accent1 4 3 4" xfId="46472" xr:uid="{00000000-0005-0000-0000-0000F9740000}"/>
    <cellStyle name="60% - Accent1 4 3 5" xfId="46473" xr:uid="{00000000-0005-0000-0000-0000FA740000}"/>
    <cellStyle name="60% - Accent1 4 3 6" xfId="46474" xr:uid="{00000000-0005-0000-0000-0000FB740000}"/>
    <cellStyle name="60% - Accent1 4 3 7" xfId="46475" xr:uid="{00000000-0005-0000-0000-0000FC740000}"/>
    <cellStyle name="60% - Accent1 4 3 8" xfId="46476" xr:uid="{00000000-0005-0000-0000-0000FD740000}"/>
    <cellStyle name="60% - Accent1 4 4" xfId="30046" xr:uid="{00000000-0005-0000-0000-0000FE740000}"/>
    <cellStyle name="60% - Accent1 4 4 2" xfId="46477" xr:uid="{00000000-0005-0000-0000-0000FF740000}"/>
    <cellStyle name="60% - Accent1 4 4 3" xfId="46478" xr:uid="{00000000-0005-0000-0000-000000750000}"/>
    <cellStyle name="60% - Accent1 4 4 4" xfId="46479" xr:uid="{00000000-0005-0000-0000-000001750000}"/>
    <cellStyle name="60% - Accent1 4 4 5" xfId="46480" xr:uid="{00000000-0005-0000-0000-000002750000}"/>
    <cellStyle name="60% - Accent1 4 4 6" xfId="46481" xr:uid="{00000000-0005-0000-0000-000003750000}"/>
    <cellStyle name="60% - Accent1 4 4 7" xfId="46482" xr:uid="{00000000-0005-0000-0000-000004750000}"/>
    <cellStyle name="60% - Accent1 4 4 8" xfId="46483" xr:uid="{00000000-0005-0000-0000-000005750000}"/>
    <cellStyle name="60% - Accent1 4 5" xfId="30047" xr:uid="{00000000-0005-0000-0000-000006750000}"/>
    <cellStyle name="60% - Accent1 4 5 2" xfId="46484" xr:uid="{00000000-0005-0000-0000-000007750000}"/>
    <cellStyle name="60% - Accent1 4 5 3" xfId="46485" xr:uid="{00000000-0005-0000-0000-000008750000}"/>
    <cellStyle name="60% - Accent1 4 5 4" xfId="46486" xr:uid="{00000000-0005-0000-0000-000009750000}"/>
    <cellStyle name="60% - Accent1 4 5 5" xfId="46487" xr:uid="{00000000-0005-0000-0000-00000A750000}"/>
    <cellStyle name="60% - Accent1 4 5 6" xfId="46488" xr:uid="{00000000-0005-0000-0000-00000B750000}"/>
    <cellStyle name="60% - Accent1 4 5 7" xfId="46489" xr:uid="{00000000-0005-0000-0000-00000C750000}"/>
    <cellStyle name="60% - Accent1 4 5 8" xfId="46490" xr:uid="{00000000-0005-0000-0000-00000D750000}"/>
    <cellStyle name="60% - Accent1 4 6" xfId="30048" xr:uid="{00000000-0005-0000-0000-00000E750000}"/>
    <cellStyle name="60% - Accent1 4 6 2" xfId="46491" xr:uid="{00000000-0005-0000-0000-00000F750000}"/>
    <cellStyle name="60% - Accent1 4 6 3" xfId="46492" xr:uid="{00000000-0005-0000-0000-000010750000}"/>
    <cellStyle name="60% - Accent1 4 6 4" xfId="46493" xr:uid="{00000000-0005-0000-0000-000011750000}"/>
    <cellStyle name="60% - Accent1 4 6 5" xfId="46494" xr:uid="{00000000-0005-0000-0000-000012750000}"/>
    <cellStyle name="60% - Accent1 4 6 6" xfId="46495" xr:uid="{00000000-0005-0000-0000-000013750000}"/>
    <cellStyle name="60% - Accent1 4 6 7" xfId="46496" xr:uid="{00000000-0005-0000-0000-000014750000}"/>
    <cellStyle name="60% - Accent1 4 6 8" xfId="46497" xr:uid="{00000000-0005-0000-0000-000015750000}"/>
    <cellStyle name="60% - Accent1 4 7" xfId="30049" xr:uid="{00000000-0005-0000-0000-000016750000}"/>
    <cellStyle name="60% - Accent1 4 7 2" xfId="46498" xr:uid="{00000000-0005-0000-0000-000017750000}"/>
    <cellStyle name="60% - Accent1 4 7 3" xfId="46499" xr:uid="{00000000-0005-0000-0000-000018750000}"/>
    <cellStyle name="60% - Accent1 4 7 4" xfId="46500" xr:uid="{00000000-0005-0000-0000-000019750000}"/>
    <cellStyle name="60% - Accent1 4 7 5" xfId="46501" xr:uid="{00000000-0005-0000-0000-00001A750000}"/>
    <cellStyle name="60% - Accent1 4 7 6" xfId="46502" xr:uid="{00000000-0005-0000-0000-00001B750000}"/>
    <cellStyle name="60% - Accent1 4 7 7" xfId="46503" xr:uid="{00000000-0005-0000-0000-00001C750000}"/>
    <cellStyle name="60% - Accent1 4 7 8" xfId="46504" xr:uid="{00000000-0005-0000-0000-00001D750000}"/>
    <cellStyle name="60% - Accent1 4 8" xfId="30050" xr:uid="{00000000-0005-0000-0000-00001E750000}"/>
    <cellStyle name="60% - Accent1 4 8 2" xfId="46505" xr:uid="{00000000-0005-0000-0000-00001F750000}"/>
    <cellStyle name="60% - Accent1 4 8 3" xfId="46506" xr:uid="{00000000-0005-0000-0000-000020750000}"/>
    <cellStyle name="60% - Accent1 4 8 4" xfId="46507" xr:uid="{00000000-0005-0000-0000-000021750000}"/>
    <cellStyle name="60% - Accent1 4 8 5" xfId="46508" xr:uid="{00000000-0005-0000-0000-000022750000}"/>
    <cellStyle name="60% - Accent1 4 8 6" xfId="46509" xr:uid="{00000000-0005-0000-0000-000023750000}"/>
    <cellStyle name="60% - Accent1 4 8 7" xfId="46510" xr:uid="{00000000-0005-0000-0000-000024750000}"/>
    <cellStyle name="60% - Accent1 4 8 8" xfId="46511" xr:uid="{00000000-0005-0000-0000-000025750000}"/>
    <cellStyle name="60% - Accent1 4 9" xfId="46512" xr:uid="{00000000-0005-0000-0000-000026750000}"/>
    <cellStyle name="60% - Accent1 4 9 2" xfId="46513" xr:uid="{00000000-0005-0000-0000-000027750000}"/>
    <cellStyle name="60% - Accent1 4 9 2 2" xfId="46514" xr:uid="{00000000-0005-0000-0000-000028750000}"/>
    <cellStyle name="60% - Accent1 4 9 2 2 2" xfId="46515" xr:uid="{00000000-0005-0000-0000-000029750000}"/>
    <cellStyle name="60% - Accent1 4 9 2 2 3" xfId="46516" xr:uid="{00000000-0005-0000-0000-00002A750000}"/>
    <cellStyle name="60% - Accent1 4 9 2 2 4" xfId="46517" xr:uid="{00000000-0005-0000-0000-00002B750000}"/>
    <cellStyle name="60% - Accent1 4 9 2 2 5" xfId="46518" xr:uid="{00000000-0005-0000-0000-00002C750000}"/>
    <cellStyle name="60% - Accent1 4 9 2 2 6" xfId="46519" xr:uid="{00000000-0005-0000-0000-00002D750000}"/>
    <cellStyle name="60% - Accent1 4 9 2 3" xfId="46520" xr:uid="{00000000-0005-0000-0000-00002E750000}"/>
    <cellStyle name="60% - Accent1 4 9 2 4" xfId="46521" xr:uid="{00000000-0005-0000-0000-00002F750000}"/>
    <cellStyle name="60% - Accent1 4 9 2 5" xfId="46522" xr:uid="{00000000-0005-0000-0000-000030750000}"/>
    <cellStyle name="60% - Accent1 4 9 2 6" xfId="46523" xr:uid="{00000000-0005-0000-0000-000031750000}"/>
    <cellStyle name="60% - Accent1 4 9 3" xfId="46524" xr:uid="{00000000-0005-0000-0000-000032750000}"/>
    <cellStyle name="60% - Accent1 4 9 4" xfId="46525" xr:uid="{00000000-0005-0000-0000-000033750000}"/>
    <cellStyle name="60% - Accent1 4 9 5" xfId="46526" xr:uid="{00000000-0005-0000-0000-000034750000}"/>
    <cellStyle name="60% - Accent1 4 9 6" xfId="46527" xr:uid="{00000000-0005-0000-0000-000035750000}"/>
    <cellStyle name="60% - Accent1 4 9 7" xfId="46528" xr:uid="{00000000-0005-0000-0000-000036750000}"/>
    <cellStyle name="60% - Accent1 4 9 8" xfId="46529" xr:uid="{00000000-0005-0000-0000-000037750000}"/>
    <cellStyle name="60% - Accent1 5" xfId="14378" xr:uid="{00000000-0005-0000-0000-000038750000}"/>
    <cellStyle name="60% - Accent1 5 10" xfId="46530" xr:uid="{00000000-0005-0000-0000-000039750000}"/>
    <cellStyle name="60% - Accent1 5 10 2" xfId="46531" xr:uid="{00000000-0005-0000-0000-00003A750000}"/>
    <cellStyle name="60% - Accent1 5 10 2 2" xfId="46532" xr:uid="{00000000-0005-0000-0000-00003B750000}"/>
    <cellStyle name="60% - Accent1 5 10 2 3" xfId="46533" xr:uid="{00000000-0005-0000-0000-00003C750000}"/>
    <cellStyle name="60% - Accent1 5 10 2 4" xfId="46534" xr:uid="{00000000-0005-0000-0000-00003D750000}"/>
    <cellStyle name="60% - Accent1 5 10 2 5" xfId="46535" xr:uid="{00000000-0005-0000-0000-00003E750000}"/>
    <cellStyle name="60% - Accent1 5 10 2 6" xfId="46536" xr:uid="{00000000-0005-0000-0000-00003F750000}"/>
    <cellStyle name="60% - Accent1 5 10 3" xfId="46537" xr:uid="{00000000-0005-0000-0000-000040750000}"/>
    <cellStyle name="60% - Accent1 5 10 4" xfId="46538" xr:uid="{00000000-0005-0000-0000-000041750000}"/>
    <cellStyle name="60% - Accent1 5 10 5" xfId="46539" xr:uid="{00000000-0005-0000-0000-000042750000}"/>
    <cellStyle name="60% - Accent1 5 10 6" xfId="46540" xr:uid="{00000000-0005-0000-0000-000043750000}"/>
    <cellStyle name="60% - Accent1 5 11" xfId="46541" xr:uid="{00000000-0005-0000-0000-000044750000}"/>
    <cellStyle name="60% - Accent1 5 12" xfId="46542" xr:uid="{00000000-0005-0000-0000-000045750000}"/>
    <cellStyle name="60% - Accent1 5 13" xfId="46543" xr:uid="{00000000-0005-0000-0000-000046750000}"/>
    <cellStyle name="60% - Accent1 5 14" xfId="46544" xr:uid="{00000000-0005-0000-0000-000047750000}"/>
    <cellStyle name="60% - Accent1 5 15" xfId="46545" xr:uid="{00000000-0005-0000-0000-000048750000}"/>
    <cellStyle name="60% - Accent1 5 2" xfId="30051" xr:uid="{00000000-0005-0000-0000-000049750000}"/>
    <cellStyle name="60% - Accent1 5 2 2" xfId="46546" xr:uid="{00000000-0005-0000-0000-00004A750000}"/>
    <cellStyle name="60% - Accent1 5 2 2 2" xfId="46547" xr:uid="{00000000-0005-0000-0000-00004B750000}"/>
    <cellStyle name="60% - Accent1 5 2 2 2 2" xfId="46548" xr:uid="{00000000-0005-0000-0000-00004C750000}"/>
    <cellStyle name="60% - Accent1 5 2 2 2 2 2" xfId="46549" xr:uid="{00000000-0005-0000-0000-00004D750000}"/>
    <cellStyle name="60% - Accent1 5 2 2 2 2 3" xfId="46550" xr:uid="{00000000-0005-0000-0000-00004E750000}"/>
    <cellStyle name="60% - Accent1 5 2 2 2 2 4" xfId="46551" xr:uid="{00000000-0005-0000-0000-00004F750000}"/>
    <cellStyle name="60% - Accent1 5 2 2 2 2 5" xfId="46552" xr:uid="{00000000-0005-0000-0000-000050750000}"/>
    <cellStyle name="60% - Accent1 5 2 2 2 2 6" xfId="46553" xr:uid="{00000000-0005-0000-0000-000051750000}"/>
    <cellStyle name="60% - Accent1 5 2 2 2 3" xfId="46554" xr:uid="{00000000-0005-0000-0000-000052750000}"/>
    <cellStyle name="60% - Accent1 5 2 2 2 4" xfId="46555" xr:uid="{00000000-0005-0000-0000-000053750000}"/>
    <cellStyle name="60% - Accent1 5 2 2 2 5" xfId="46556" xr:uid="{00000000-0005-0000-0000-000054750000}"/>
    <cellStyle name="60% - Accent1 5 2 2 2 6" xfId="46557" xr:uid="{00000000-0005-0000-0000-000055750000}"/>
    <cellStyle name="60% - Accent1 5 2 2 3" xfId="46558" xr:uid="{00000000-0005-0000-0000-000056750000}"/>
    <cellStyle name="60% - Accent1 5 2 2 4" xfId="46559" xr:uid="{00000000-0005-0000-0000-000057750000}"/>
    <cellStyle name="60% - Accent1 5 2 2 5" xfId="46560" xr:uid="{00000000-0005-0000-0000-000058750000}"/>
    <cellStyle name="60% - Accent1 5 2 2 6" xfId="46561" xr:uid="{00000000-0005-0000-0000-000059750000}"/>
    <cellStyle name="60% - Accent1 5 2 2 7" xfId="46562" xr:uid="{00000000-0005-0000-0000-00005A750000}"/>
    <cellStyle name="60% - Accent1 5 2 2 8" xfId="46563" xr:uid="{00000000-0005-0000-0000-00005B750000}"/>
    <cellStyle name="60% - Accent1 5 2 3" xfId="46564" xr:uid="{00000000-0005-0000-0000-00005C750000}"/>
    <cellStyle name="60% - Accent1 5 2 4" xfId="46565" xr:uid="{00000000-0005-0000-0000-00005D750000}"/>
    <cellStyle name="60% - Accent1 5 2 4 2" xfId="46566" xr:uid="{00000000-0005-0000-0000-00005E750000}"/>
    <cellStyle name="60% - Accent1 5 2 4 2 2" xfId="46567" xr:uid="{00000000-0005-0000-0000-00005F750000}"/>
    <cellStyle name="60% - Accent1 5 2 4 2 3" xfId="46568" xr:uid="{00000000-0005-0000-0000-000060750000}"/>
    <cellStyle name="60% - Accent1 5 2 4 2 4" xfId="46569" xr:uid="{00000000-0005-0000-0000-000061750000}"/>
    <cellStyle name="60% - Accent1 5 2 4 2 5" xfId="46570" xr:uid="{00000000-0005-0000-0000-000062750000}"/>
    <cellStyle name="60% - Accent1 5 2 4 2 6" xfId="46571" xr:uid="{00000000-0005-0000-0000-000063750000}"/>
    <cellStyle name="60% - Accent1 5 2 4 3" xfId="46572" xr:uid="{00000000-0005-0000-0000-000064750000}"/>
    <cellStyle name="60% - Accent1 5 2 4 4" xfId="46573" xr:uid="{00000000-0005-0000-0000-000065750000}"/>
    <cellStyle name="60% - Accent1 5 2 4 5" xfId="46574" xr:uid="{00000000-0005-0000-0000-000066750000}"/>
    <cellStyle name="60% - Accent1 5 2 4 6" xfId="46575" xr:uid="{00000000-0005-0000-0000-000067750000}"/>
    <cellStyle name="60% - Accent1 5 2 5" xfId="46576" xr:uid="{00000000-0005-0000-0000-000068750000}"/>
    <cellStyle name="60% - Accent1 5 2 6" xfId="46577" xr:uid="{00000000-0005-0000-0000-000069750000}"/>
    <cellStyle name="60% - Accent1 5 2 7" xfId="46578" xr:uid="{00000000-0005-0000-0000-00006A750000}"/>
    <cellStyle name="60% - Accent1 5 2 8" xfId="46579" xr:uid="{00000000-0005-0000-0000-00006B750000}"/>
    <cellStyle name="60% - Accent1 5 2 9" xfId="46580" xr:uid="{00000000-0005-0000-0000-00006C750000}"/>
    <cellStyle name="60% - Accent1 5 3" xfId="30052" xr:uid="{00000000-0005-0000-0000-00006D750000}"/>
    <cellStyle name="60% - Accent1 5 3 2" xfId="46581" xr:uid="{00000000-0005-0000-0000-00006E750000}"/>
    <cellStyle name="60% - Accent1 5 3 3" xfId="46582" xr:uid="{00000000-0005-0000-0000-00006F750000}"/>
    <cellStyle name="60% - Accent1 5 3 4" xfId="46583" xr:uid="{00000000-0005-0000-0000-000070750000}"/>
    <cellStyle name="60% - Accent1 5 3 5" xfId="46584" xr:uid="{00000000-0005-0000-0000-000071750000}"/>
    <cellStyle name="60% - Accent1 5 3 6" xfId="46585" xr:uid="{00000000-0005-0000-0000-000072750000}"/>
    <cellStyle name="60% - Accent1 5 3 7" xfId="46586" xr:uid="{00000000-0005-0000-0000-000073750000}"/>
    <cellStyle name="60% - Accent1 5 3 8" xfId="46587" xr:uid="{00000000-0005-0000-0000-000074750000}"/>
    <cellStyle name="60% - Accent1 5 4" xfId="30053" xr:uid="{00000000-0005-0000-0000-000075750000}"/>
    <cellStyle name="60% - Accent1 5 4 2" xfId="46588" xr:uid="{00000000-0005-0000-0000-000076750000}"/>
    <cellStyle name="60% - Accent1 5 4 3" xfId="46589" xr:uid="{00000000-0005-0000-0000-000077750000}"/>
    <cellStyle name="60% - Accent1 5 4 4" xfId="46590" xr:uid="{00000000-0005-0000-0000-000078750000}"/>
    <cellStyle name="60% - Accent1 5 4 5" xfId="46591" xr:uid="{00000000-0005-0000-0000-000079750000}"/>
    <cellStyle name="60% - Accent1 5 4 6" xfId="46592" xr:uid="{00000000-0005-0000-0000-00007A750000}"/>
    <cellStyle name="60% - Accent1 5 4 7" xfId="46593" xr:uid="{00000000-0005-0000-0000-00007B750000}"/>
    <cellStyle name="60% - Accent1 5 4 8" xfId="46594" xr:uid="{00000000-0005-0000-0000-00007C750000}"/>
    <cellStyle name="60% - Accent1 5 5" xfId="30054" xr:uid="{00000000-0005-0000-0000-00007D750000}"/>
    <cellStyle name="60% - Accent1 5 5 2" xfId="46595" xr:uid="{00000000-0005-0000-0000-00007E750000}"/>
    <cellStyle name="60% - Accent1 5 5 3" xfId="46596" xr:uid="{00000000-0005-0000-0000-00007F750000}"/>
    <cellStyle name="60% - Accent1 5 5 4" xfId="46597" xr:uid="{00000000-0005-0000-0000-000080750000}"/>
    <cellStyle name="60% - Accent1 5 5 5" xfId="46598" xr:uid="{00000000-0005-0000-0000-000081750000}"/>
    <cellStyle name="60% - Accent1 5 5 6" xfId="46599" xr:uid="{00000000-0005-0000-0000-000082750000}"/>
    <cellStyle name="60% - Accent1 5 5 7" xfId="46600" xr:uid="{00000000-0005-0000-0000-000083750000}"/>
    <cellStyle name="60% - Accent1 5 5 8" xfId="46601" xr:uid="{00000000-0005-0000-0000-000084750000}"/>
    <cellStyle name="60% - Accent1 5 6" xfId="30055" xr:uid="{00000000-0005-0000-0000-000085750000}"/>
    <cellStyle name="60% - Accent1 5 6 2" xfId="46602" xr:uid="{00000000-0005-0000-0000-000086750000}"/>
    <cellStyle name="60% - Accent1 5 6 3" xfId="46603" xr:uid="{00000000-0005-0000-0000-000087750000}"/>
    <cellStyle name="60% - Accent1 5 6 4" xfId="46604" xr:uid="{00000000-0005-0000-0000-000088750000}"/>
    <cellStyle name="60% - Accent1 5 6 5" xfId="46605" xr:uid="{00000000-0005-0000-0000-000089750000}"/>
    <cellStyle name="60% - Accent1 5 6 6" xfId="46606" xr:uid="{00000000-0005-0000-0000-00008A750000}"/>
    <cellStyle name="60% - Accent1 5 6 7" xfId="46607" xr:uid="{00000000-0005-0000-0000-00008B750000}"/>
    <cellStyle name="60% - Accent1 5 6 8" xfId="46608" xr:uid="{00000000-0005-0000-0000-00008C750000}"/>
    <cellStyle name="60% - Accent1 5 7" xfId="30056" xr:uid="{00000000-0005-0000-0000-00008D750000}"/>
    <cellStyle name="60% - Accent1 5 7 2" xfId="46609" xr:uid="{00000000-0005-0000-0000-00008E750000}"/>
    <cellStyle name="60% - Accent1 5 7 3" xfId="46610" xr:uid="{00000000-0005-0000-0000-00008F750000}"/>
    <cellStyle name="60% - Accent1 5 7 4" xfId="46611" xr:uid="{00000000-0005-0000-0000-000090750000}"/>
    <cellStyle name="60% - Accent1 5 7 5" xfId="46612" xr:uid="{00000000-0005-0000-0000-000091750000}"/>
    <cellStyle name="60% - Accent1 5 7 6" xfId="46613" xr:uid="{00000000-0005-0000-0000-000092750000}"/>
    <cellStyle name="60% - Accent1 5 7 7" xfId="46614" xr:uid="{00000000-0005-0000-0000-000093750000}"/>
    <cellStyle name="60% - Accent1 5 7 8" xfId="46615" xr:uid="{00000000-0005-0000-0000-000094750000}"/>
    <cellStyle name="60% - Accent1 5 8" xfId="30057" xr:uid="{00000000-0005-0000-0000-000095750000}"/>
    <cellStyle name="60% - Accent1 5 8 2" xfId="46616" xr:uid="{00000000-0005-0000-0000-000096750000}"/>
    <cellStyle name="60% - Accent1 5 8 3" xfId="46617" xr:uid="{00000000-0005-0000-0000-000097750000}"/>
    <cellStyle name="60% - Accent1 5 8 4" xfId="46618" xr:uid="{00000000-0005-0000-0000-000098750000}"/>
    <cellStyle name="60% - Accent1 5 8 5" xfId="46619" xr:uid="{00000000-0005-0000-0000-000099750000}"/>
    <cellStyle name="60% - Accent1 5 8 6" xfId="46620" xr:uid="{00000000-0005-0000-0000-00009A750000}"/>
    <cellStyle name="60% - Accent1 5 8 7" xfId="46621" xr:uid="{00000000-0005-0000-0000-00009B750000}"/>
    <cellStyle name="60% - Accent1 5 8 8" xfId="46622" xr:uid="{00000000-0005-0000-0000-00009C750000}"/>
    <cellStyle name="60% - Accent1 5 9" xfId="46623" xr:uid="{00000000-0005-0000-0000-00009D750000}"/>
    <cellStyle name="60% - Accent1 5 9 2" xfId="46624" xr:uid="{00000000-0005-0000-0000-00009E750000}"/>
    <cellStyle name="60% - Accent1 5 9 2 2" xfId="46625" xr:uid="{00000000-0005-0000-0000-00009F750000}"/>
    <cellStyle name="60% - Accent1 5 9 2 2 2" xfId="46626" xr:uid="{00000000-0005-0000-0000-0000A0750000}"/>
    <cellStyle name="60% - Accent1 5 9 2 2 3" xfId="46627" xr:uid="{00000000-0005-0000-0000-0000A1750000}"/>
    <cellStyle name="60% - Accent1 5 9 2 2 4" xfId="46628" xr:uid="{00000000-0005-0000-0000-0000A2750000}"/>
    <cellStyle name="60% - Accent1 5 9 2 2 5" xfId="46629" xr:uid="{00000000-0005-0000-0000-0000A3750000}"/>
    <cellStyle name="60% - Accent1 5 9 2 2 6" xfId="46630" xr:uid="{00000000-0005-0000-0000-0000A4750000}"/>
    <cellStyle name="60% - Accent1 5 9 2 3" xfId="46631" xr:uid="{00000000-0005-0000-0000-0000A5750000}"/>
    <cellStyle name="60% - Accent1 5 9 2 4" xfId="46632" xr:uid="{00000000-0005-0000-0000-0000A6750000}"/>
    <cellStyle name="60% - Accent1 5 9 2 5" xfId="46633" xr:uid="{00000000-0005-0000-0000-0000A7750000}"/>
    <cellStyle name="60% - Accent1 5 9 2 6" xfId="46634" xr:uid="{00000000-0005-0000-0000-0000A8750000}"/>
    <cellStyle name="60% - Accent1 5 9 3" xfId="46635" xr:uid="{00000000-0005-0000-0000-0000A9750000}"/>
    <cellStyle name="60% - Accent1 5 9 4" xfId="46636" xr:uid="{00000000-0005-0000-0000-0000AA750000}"/>
    <cellStyle name="60% - Accent1 5 9 5" xfId="46637" xr:uid="{00000000-0005-0000-0000-0000AB750000}"/>
    <cellStyle name="60% - Accent1 5 9 6" xfId="46638" xr:uid="{00000000-0005-0000-0000-0000AC750000}"/>
    <cellStyle name="60% - Accent1 5 9 7" xfId="46639" xr:uid="{00000000-0005-0000-0000-0000AD750000}"/>
    <cellStyle name="60% - Accent1 5 9 8" xfId="46640" xr:uid="{00000000-0005-0000-0000-0000AE750000}"/>
    <cellStyle name="60% - Accent1 6" xfId="30058" xr:uid="{00000000-0005-0000-0000-0000AF750000}"/>
    <cellStyle name="60% - Accent1 6 10" xfId="46641" xr:uid="{00000000-0005-0000-0000-0000B0750000}"/>
    <cellStyle name="60% - Accent1 6 10 2" xfId="46642" xr:uid="{00000000-0005-0000-0000-0000B1750000}"/>
    <cellStyle name="60% - Accent1 6 10 2 2" xfId="46643" xr:uid="{00000000-0005-0000-0000-0000B2750000}"/>
    <cellStyle name="60% - Accent1 6 10 2 3" xfId="46644" xr:uid="{00000000-0005-0000-0000-0000B3750000}"/>
    <cellStyle name="60% - Accent1 6 10 2 4" xfId="46645" xr:uid="{00000000-0005-0000-0000-0000B4750000}"/>
    <cellStyle name="60% - Accent1 6 10 2 5" xfId="46646" xr:uid="{00000000-0005-0000-0000-0000B5750000}"/>
    <cellStyle name="60% - Accent1 6 10 2 6" xfId="46647" xr:uid="{00000000-0005-0000-0000-0000B6750000}"/>
    <cellStyle name="60% - Accent1 6 10 3" xfId="46648" xr:uid="{00000000-0005-0000-0000-0000B7750000}"/>
    <cellStyle name="60% - Accent1 6 10 4" xfId="46649" xr:uid="{00000000-0005-0000-0000-0000B8750000}"/>
    <cellStyle name="60% - Accent1 6 10 5" xfId="46650" xr:uid="{00000000-0005-0000-0000-0000B9750000}"/>
    <cellStyle name="60% - Accent1 6 10 6" xfId="46651" xr:uid="{00000000-0005-0000-0000-0000BA750000}"/>
    <cellStyle name="60% - Accent1 6 11" xfId="46652" xr:uid="{00000000-0005-0000-0000-0000BB750000}"/>
    <cellStyle name="60% - Accent1 6 12" xfId="46653" xr:uid="{00000000-0005-0000-0000-0000BC750000}"/>
    <cellStyle name="60% - Accent1 6 13" xfId="46654" xr:uid="{00000000-0005-0000-0000-0000BD750000}"/>
    <cellStyle name="60% - Accent1 6 14" xfId="46655" xr:uid="{00000000-0005-0000-0000-0000BE750000}"/>
    <cellStyle name="60% - Accent1 6 15" xfId="46656" xr:uid="{00000000-0005-0000-0000-0000BF750000}"/>
    <cellStyle name="60% - Accent1 6 2" xfId="30059" xr:uid="{00000000-0005-0000-0000-0000C0750000}"/>
    <cellStyle name="60% - Accent1 6 2 2" xfId="46657" xr:uid="{00000000-0005-0000-0000-0000C1750000}"/>
    <cellStyle name="60% - Accent1 6 2 2 2" xfId="46658" xr:uid="{00000000-0005-0000-0000-0000C2750000}"/>
    <cellStyle name="60% - Accent1 6 2 2 2 2" xfId="46659" xr:uid="{00000000-0005-0000-0000-0000C3750000}"/>
    <cellStyle name="60% - Accent1 6 2 2 2 2 2" xfId="46660" xr:uid="{00000000-0005-0000-0000-0000C4750000}"/>
    <cellStyle name="60% - Accent1 6 2 2 2 2 3" xfId="46661" xr:uid="{00000000-0005-0000-0000-0000C5750000}"/>
    <cellStyle name="60% - Accent1 6 2 2 2 2 4" xfId="46662" xr:uid="{00000000-0005-0000-0000-0000C6750000}"/>
    <cellStyle name="60% - Accent1 6 2 2 2 2 5" xfId="46663" xr:uid="{00000000-0005-0000-0000-0000C7750000}"/>
    <cellStyle name="60% - Accent1 6 2 2 2 2 6" xfId="46664" xr:uid="{00000000-0005-0000-0000-0000C8750000}"/>
    <cellStyle name="60% - Accent1 6 2 2 2 3" xfId="46665" xr:uid="{00000000-0005-0000-0000-0000C9750000}"/>
    <cellStyle name="60% - Accent1 6 2 2 2 4" xfId="46666" xr:uid="{00000000-0005-0000-0000-0000CA750000}"/>
    <cellStyle name="60% - Accent1 6 2 2 2 5" xfId="46667" xr:uid="{00000000-0005-0000-0000-0000CB750000}"/>
    <cellStyle name="60% - Accent1 6 2 2 2 6" xfId="46668" xr:uid="{00000000-0005-0000-0000-0000CC750000}"/>
    <cellStyle name="60% - Accent1 6 2 2 3" xfId="46669" xr:uid="{00000000-0005-0000-0000-0000CD750000}"/>
    <cellStyle name="60% - Accent1 6 2 2 4" xfId="46670" xr:uid="{00000000-0005-0000-0000-0000CE750000}"/>
    <cellStyle name="60% - Accent1 6 2 2 5" xfId="46671" xr:uid="{00000000-0005-0000-0000-0000CF750000}"/>
    <cellStyle name="60% - Accent1 6 2 2 6" xfId="46672" xr:uid="{00000000-0005-0000-0000-0000D0750000}"/>
    <cellStyle name="60% - Accent1 6 2 2 7" xfId="46673" xr:uid="{00000000-0005-0000-0000-0000D1750000}"/>
    <cellStyle name="60% - Accent1 6 2 2 8" xfId="46674" xr:uid="{00000000-0005-0000-0000-0000D2750000}"/>
    <cellStyle name="60% - Accent1 6 2 3" xfId="46675" xr:uid="{00000000-0005-0000-0000-0000D3750000}"/>
    <cellStyle name="60% - Accent1 6 2 4" xfId="46676" xr:uid="{00000000-0005-0000-0000-0000D4750000}"/>
    <cellStyle name="60% - Accent1 6 2 4 2" xfId="46677" xr:uid="{00000000-0005-0000-0000-0000D5750000}"/>
    <cellStyle name="60% - Accent1 6 2 4 2 2" xfId="46678" xr:uid="{00000000-0005-0000-0000-0000D6750000}"/>
    <cellStyle name="60% - Accent1 6 2 4 2 3" xfId="46679" xr:uid="{00000000-0005-0000-0000-0000D7750000}"/>
    <cellStyle name="60% - Accent1 6 2 4 2 4" xfId="46680" xr:uid="{00000000-0005-0000-0000-0000D8750000}"/>
    <cellStyle name="60% - Accent1 6 2 4 2 5" xfId="46681" xr:uid="{00000000-0005-0000-0000-0000D9750000}"/>
    <cellStyle name="60% - Accent1 6 2 4 2 6" xfId="46682" xr:uid="{00000000-0005-0000-0000-0000DA750000}"/>
    <cellStyle name="60% - Accent1 6 2 4 3" xfId="46683" xr:uid="{00000000-0005-0000-0000-0000DB750000}"/>
    <cellStyle name="60% - Accent1 6 2 4 4" xfId="46684" xr:uid="{00000000-0005-0000-0000-0000DC750000}"/>
    <cellStyle name="60% - Accent1 6 2 4 5" xfId="46685" xr:uid="{00000000-0005-0000-0000-0000DD750000}"/>
    <cellStyle name="60% - Accent1 6 2 4 6" xfId="46686" xr:uid="{00000000-0005-0000-0000-0000DE750000}"/>
    <cellStyle name="60% - Accent1 6 2 5" xfId="46687" xr:uid="{00000000-0005-0000-0000-0000DF750000}"/>
    <cellStyle name="60% - Accent1 6 2 6" xfId="46688" xr:uid="{00000000-0005-0000-0000-0000E0750000}"/>
    <cellStyle name="60% - Accent1 6 2 7" xfId="46689" xr:uid="{00000000-0005-0000-0000-0000E1750000}"/>
    <cellStyle name="60% - Accent1 6 2 8" xfId="46690" xr:uid="{00000000-0005-0000-0000-0000E2750000}"/>
    <cellStyle name="60% - Accent1 6 2 9" xfId="46691" xr:uid="{00000000-0005-0000-0000-0000E3750000}"/>
    <cellStyle name="60% - Accent1 6 3" xfId="46692" xr:uid="{00000000-0005-0000-0000-0000E4750000}"/>
    <cellStyle name="60% - Accent1 6 3 2" xfId="46693" xr:uid="{00000000-0005-0000-0000-0000E5750000}"/>
    <cellStyle name="60% - Accent1 6 3 3" xfId="46694" xr:uid="{00000000-0005-0000-0000-0000E6750000}"/>
    <cellStyle name="60% - Accent1 6 3 4" xfId="46695" xr:uid="{00000000-0005-0000-0000-0000E7750000}"/>
    <cellStyle name="60% - Accent1 6 3 5" xfId="46696" xr:uid="{00000000-0005-0000-0000-0000E8750000}"/>
    <cellStyle name="60% - Accent1 6 3 6" xfId="46697" xr:uid="{00000000-0005-0000-0000-0000E9750000}"/>
    <cellStyle name="60% - Accent1 6 3 7" xfId="46698" xr:uid="{00000000-0005-0000-0000-0000EA750000}"/>
    <cellStyle name="60% - Accent1 6 3 8" xfId="46699" xr:uid="{00000000-0005-0000-0000-0000EB750000}"/>
    <cellStyle name="60% - Accent1 6 4" xfId="46700" xr:uid="{00000000-0005-0000-0000-0000EC750000}"/>
    <cellStyle name="60% - Accent1 6 4 2" xfId="46701" xr:uid="{00000000-0005-0000-0000-0000ED750000}"/>
    <cellStyle name="60% - Accent1 6 4 3" xfId="46702" xr:uid="{00000000-0005-0000-0000-0000EE750000}"/>
    <cellStyle name="60% - Accent1 6 4 4" xfId="46703" xr:uid="{00000000-0005-0000-0000-0000EF750000}"/>
    <cellStyle name="60% - Accent1 6 4 5" xfId="46704" xr:uid="{00000000-0005-0000-0000-0000F0750000}"/>
    <cellStyle name="60% - Accent1 6 4 6" xfId="46705" xr:uid="{00000000-0005-0000-0000-0000F1750000}"/>
    <cellStyle name="60% - Accent1 6 4 7" xfId="46706" xr:uid="{00000000-0005-0000-0000-0000F2750000}"/>
    <cellStyle name="60% - Accent1 6 4 8" xfId="46707" xr:uid="{00000000-0005-0000-0000-0000F3750000}"/>
    <cellStyle name="60% - Accent1 6 5" xfId="46708" xr:uid="{00000000-0005-0000-0000-0000F4750000}"/>
    <cellStyle name="60% - Accent1 6 5 2" xfId="46709" xr:uid="{00000000-0005-0000-0000-0000F5750000}"/>
    <cellStyle name="60% - Accent1 6 5 3" xfId="46710" xr:uid="{00000000-0005-0000-0000-0000F6750000}"/>
    <cellStyle name="60% - Accent1 6 5 4" xfId="46711" xr:uid="{00000000-0005-0000-0000-0000F7750000}"/>
    <cellStyle name="60% - Accent1 6 5 5" xfId="46712" xr:uid="{00000000-0005-0000-0000-0000F8750000}"/>
    <cellStyle name="60% - Accent1 6 5 6" xfId="46713" xr:uid="{00000000-0005-0000-0000-0000F9750000}"/>
    <cellStyle name="60% - Accent1 6 5 7" xfId="46714" xr:uid="{00000000-0005-0000-0000-0000FA750000}"/>
    <cellStyle name="60% - Accent1 6 5 8" xfId="46715" xr:uid="{00000000-0005-0000-0000-0000FB750000}"/>
    <cellStyle name="60% - Accent1 6 6" xfId="46716" xr:uid="{00000000-0005-0000-0000-0000FC750000}"/>
    <cellStyle name="60% - Accent1 6 6 2" xfId="46717" xr:uid="{00000000-0005-0000-0000-0000FD750000}"/>
    <cellStyle name="60% - Accent1 6 6 3" xfId="46718" xr:uid="{00000000-0005-0000-0000-0000FE750000}"/>
    <cellStyle name="60% - Accent1 6 6 4" xfId="46719" xr:uid="{00000000-0005-0000-0000-0000FF750000}"/>
    <cellStyle name="60% - Accent1 6 6 5" xfId="46720" xr:uid="{00000000-0005-0000-0000-000000760000}"/>
    <cellStyle name="60% - Accent1 6 6 6" xfId="46721" xr:uid="{00000000-0005-0000-0000-000001760000}"/>
    <cellStyle name="60% - Accent1 6 6 7" xfId="46722" xr:uid="{00000000-0005-0000-0000-000002760000}"/>
    <cellStyle name="60% - Accent1 6 6 8" xfId="46723" xr:uid="{00000000-0005-0000-0000-000003760000}"/>
    <cellStyle name="60% - Accent1 6 7" xfId="46724" xr:uid="{00000000-0005-0000-0000-000004760000}"/>
    <cellStyle name="60% - Accent1 6 7 2" xfId="46725" xr:uid="{00000000-0005-0000-0000-000005760000}"/>
    <cellStyle name="60% - Accent1 6 7 3" xfId="46726" xr:uid="{00000000-0005-0000-0000-000006760000}"/>
    <cellStyle name="60% - Accent1 6 7 4" xfId="46727" xr:uid="{00000000-0005-0000-0000-000007760000}"/>
    <cellStyle name="60% - Accent1 6 7 5" xfId="46728" xr:uid="{00000000-0005-0000-0000-000008760000}"/>
    <cellStyle name="60% - Accent1 6 7 6" xfId="46729" xr:uid="{00000000-0005-0000-0000-000009760000}"/>
    <cellStyle name="60% - Accent1 6 7 7" xfId="46730" xr:uid="{00000000-0005-0000-0000-00000A760000}"/>
    <cellStyle name="60% - Accent1 6 7 8" xfId="46731" xr:uid="{00000000-0005-0000-0000-00000B760000}"/>
    <cellStyle name="60% - Accent1 6 8" xfId="46732" xr:uid="{00000000-0005-0000-0000-00000C760000}"/>
    <cellStyle name="60% - Accent1 6 8 2" xfId="46733" xr:uid="{00000000-0005-0000-0000-00000D760000}"/>
    <cellStyle name="60% - Accent1 6 8 3" xfId="46734" xr:uid="{00000000-0005-0000-0000-00000E760000}"/>
    <cellStyle name="60% - Accent1 6 8 4" xfId="46735" xr:uid="{00000000-0005-0000-0000-00000F760000}"/>
    <cellStyle name="60% - Accent1 6 8 5" xfId="46736" xr:uid="{00000000-0005-0000-0000-000010760000}"/>
    <cellStyle name="60% - Accent1 6 8 6" xfId="46737" xr:uid="{00000000-0005-0000-0000-000011760000}"/>
    <cellStyle name="60% - Accent1 6 8 7" xfId="46738" xr:uid="{00000000-0005-0000-0000-000012760000}"/>
    <cellStyle name="60% - Accent1 6 8 8" xfId="46739" xr:uid="{00000000-0005-0000-0000-000013760000}"/>
    <cellStyle name="60% - Accent1 6 9" xfId="46740" xr:uid="{00000000-0005-0000-0000-000014760000}"/>
    <cellStyle name="60% - Accent1 6 9 2" xfId="46741" xr:uid="{00000000-0005-0000-0000-000015760000}"/>
    <cellStyle name="60% - Accent1 6 9 2 2" xfId="46742" xr:uid="{00000000-0005-0000-0000-000016760000}"/>
    <cellStyle name="60% - Accent1 6 9 2 2 2" xfId="46743" xr:uid="{00000000-0005-0000-0000-000017760000}"/>
    <cellStyle name="60% - Accent1 6 9 2 2 3" xfId="46744" xr:uid="{00000000-0005-0000-0000-000018760000}"/>
    <cellStyle name="60% - Accent1 6 9 2 2 4" xfId="46745" xr:uid="{00000000-0005-0000-0000-000019760000}"/>
    <cellStyle name="60% - Accent1 6 9 2 2 5" xfId="46746" xr:uid="{00000000-0005-0000-0000-00001A760000}"/>
    <cellStyle name="60% - Accent1 6 9 2 2 6" xfId="46747" xr:uid="{00000000-0005-0000-0000-00001B760000}"/>
    <cellStyle name="60% - Accent1 6 9 2 3" xfId="46748" xr:uid="{00000000-0005-0000-0000-00001C760000}"/>
    <cellStyle name="60% - Accent1 6 9 2 4" xfId="46749" xr:uid="{00000000-0005-0000-0000-00001D760000}"/>
    <cellStyle name="60% - Accent1 6 9 2 5" xfId="46750" xr:uid="{00000000-0005-0000-0000-00001E760000}"/>
    <cellStyle name="60% - Accent1 6 9 2 6" xfId="46751" xr:uid="{00000000-0005-0000-0000-00001F760000}"/>
    <cellStyle name="60% - Accent1 6 9 3" xfId="46752" xr:uid="{00000000-0005-0000-0000-000020760000}"/>
    <cellStyle name="60% - Accent1 6 9 4" xfId="46753" xr:uid="{00000000-0005-0000-0000-000021760000}"/>
    <cellStyle name="60% - Accent1 6 9 5" xfId="46754" xr:uid="{00000000-0005-0000-0000-000022760000}"/>
    <cellStyle name="60% - Accent1 6 9 6" xfId="46755" xr:uid="{00000000-0005-0000-0000-000023760000}"/>
    <cellStyle name="60% - Accent1 6 9 7" xfId="46756" xr:uid="{00000000-0005-0000-0000-000024760000}"/>
    <cellStyle name="60% - Accent1 6 9 8" xfId="46757" xr:uid="{00000000-0005-0000-0000-000025760000}"/>
    <cellStyle name="60% - Accent1 7" xfId="30060" xr:uid="{00000000-0005-0000-0000-000026760000}"/>
    <cellStyle name="60% - Accent1 7 10" xfId="46758" xr:uid="{00000000-0005-0000-0000-000027760000}"/>
    <cellStyle name="60% - Accent1 7 10 2" xfId="46759" xr:uid="{00000000-0005-0000-0000-000028760000}"/>
    <cellStyle name="60% - Accent1 7 10 2 2" xfId="46760" xr:uid="{00000000-0005-0000-0000-000029760000}"/>
    <cellStyle name="60% - Accent1 7 10 2 3" xfId="46761" xr:uid="{00000000-0005-0000-0000-00002A760000}"/>
    <cellStyle name="60% - Accent1 7 10 2 4" xfId="46762" xr:uid="{00000000-0005-0000-0000-00002B760000}"/>
    <cellStyle name="60% - Accent1 7 10 2 5" xfId="46763" xr:uid="{00000000-0005-0000-0000-00002C760000}"/>
    <cellStyle name="60% - Accent1 7 10 2 6" xfId="46764" xr:uid="{00000000-0005-0000-0000-00002D760000}"/>
    <cellStyle name="60% - Accent1 7 10 3" xfId="46765" xr:uid="{00000000-0005-0000-0000-00002E760000}"/>
    <cellStyle name="60% - Accent1 7 10 4" xfId="46766" xr:uid="{00000000-0005-0000-0000-00002F760000}"/>
    <cellStyle name="60% - Accent1 7 10 5" xfId="46767" xr:uid="{00000000-0005-0000-0000-000030760000}"/>
    <cellStyle name="60% - Accent1 7 10 6" xfId="46768" xr:uid="{00000000-0005-0000-0000-000031760000}"/>
    <cellStyle name="60% - Accent1 7 11" xfId="46769" xr:uid="{00000000-0005-0000-0000-000032760000}"/>
    <cellStyle name="60% - Accent1 7 12" xfId="46770" xr:uid="{00000000-0005-0000-0000-000033760000}"/>
    <cellStyle name="60% - Accent1 7 13" xfId="46771" xr:uid="{00000000-0005-0000-0000-000034760000}"/>
    <cellStyle name="60% - Accent1 7 14" xfId="46772" xr:uid="{00000000-0005-0000-0000-000035760000}"/>
    <cellStyle name="60% - Accent1 7 15" xfId="46773" xr:uid="{00000000-0005-0000-0000-000036760000}"/>
    <cellStyle name="60% - Accent1 7 2" xfId="30061" xr:uid="{00000000-0005-0000-0000-000037760000}"/>
    <cellStyle name="60% - Accent1 7 2 2" xfId="46774" xr:uid="{00000000-0005-0000-0000-000038760000}"/>
    <cellStyle name="60% - Accent1 7 2 2 2" xfId="46775" xr:uid="{00000000-0005-0000-0000-000039760000}"/>
    <cellStyle name="60% - Accent1 7 2 2 2 2" xfId="46776" xr:uid="{00000000-0005-0000-0000-00003A760000}"/>
    <cellStyle name="60% - Accent1 7 2 2 2 2 2" xfId="46777" xr:uid="{00000000-0005-0000-0000-00003B760000}"/>
    <cellStyle name="60% - Accent1 7 2 2 2 2 3" xfId="46778" xr:uid="{00000000-0005-0000-0000-00003C760000}"/>
    <cellStyle name="60% - Accent1 7 2 2 2 2 4" xfId="46779" xr:uid="{00000000-0005-0000-0000-00003D760000}"/>
    <cellStyle name="60% - Accent1 7 2 2 2 2 5" xfId="46780" xr:uid="{00000000-0005-0000-0000-00003E760000}"/>
    <cellStyle name="60% - Accent1 7 2 2 2 2 6" xfId="46781" xr:uid="{00000000-0005-0000-0000-00003F760000}"/>
    <cellStyle name="60% - Accent1 7 2 2 2 3" xfId="46782" xr:uid="{00000000-0005-0000-0000-000040760000}"/>
    <cellStyle name="60% - Accent1 7 2 2 2 4" xfId="46783" xr:uid="{00000000-0005-0000-0000-000041760000}"/>
    <cellStyle name="60% - Accent1 7 2 2 2 5" xfId="46784" xr:uid="{00000000-0005-0000-0000-000042760000}"/>
    <cellStyle name="60% - Accent1 7 2 2 2 6" xfId="46785" xr:uid="{00000000-0005-0000-0000-000043760000}"/>
    <cellStyle name="60% - Accent1 7 2 2 3" xfId="46786" xr:uid="{00000000-0005-0000-0000-000044760000}"/>
    <cellStyle name="60% - Accent1 7 2 2 4" xfId="46787" xr:uid="{00000000-0005-0000-0000-000045760000}"/>
    <cellStyle name="60% - Accent1 7 2 2 5" xfId="46788" xr:uid="{00000000-0005-0000-0000-000046760000}"/>
    <cellStyle name="60% - Accent1 7 2 2 6" xfId="46789" xr:uid="{00000000-0005-0000-0000-000047760000}"/>
    <cellStyle name="60% - Accent1 7 2 2 7" xfId="46790" xr:uid="{00000000-0005-0000-0000-000048760000}"/>
    <cellStyle name="60% - Accent1 7 2 2 8" xfId="46791" xr:uid="{00000000-0005-0000-0000-000049760000}"/>
    <cellStyle name="60% - Accent1 7 2 3" xfId="46792" xr:uid="{00000000-0005-0000-0000-00004A760000}"/>
    <cellStyle name="60% - Accent1 7 2 4" xfId="46793" xr:uid="{00000000-0005-0000-0000-00004B760000}"/>
    <cellStyle name="60% - Accent1 7 2 4 2" xfId="46794" xr:uid="{00000000-0005-0000-0000-00004C760000}"/>
    <cellStyle name="60% - Accent1 7 2 4 2 2" xfId="46795" xr:uid="{00000000-0005-0000-0000-00004D760000}"/>
    <cellStyle name="60% - Accent1 7 2 4 2 3" xfId="46796" xr:uid="{00000000-0005-0000-0000-00004E760000}"/>
    <cellStyle name="60% - Accent1 7 2 4 2 4" xfId="46797" xr:uid="{00000000-0005-0000-0000-00004F760000}"/>
    <cellStyle name="60% - Accent1 7 2 4 2 5" xfId="46798" xr:uid="{00000000-0005-0000-0000-000050760000}"/>
    <cellStyle name="60% - Accent1 7 2 4 2 6" xfId="46799" xr:uid="{00000000-0005-0000-0000-000051760000}"/>
    <cellStyle name="60% - Accent1 7 2 4 3" xfId="46800" xr:uid="{00000000-0005-0000-0000-000052760000}"/>
    <cellStyle name="60% - Accent1 7 2 4 4" xfId="46801" xr:uid="{00000000-0005-0000-0000-000053760000}"/>
    <cellStyle name="60% - Accent1 7 2 4 5" xfId="46802" xr:uid="{00000000-0005-0000-0000-000054760000}"/>
    <cellStyle name="60% - Accent1 7 2 4 6" xfId="46803" xr:uid="{00000000-0005-0000-0000-000055760000}"/>
    <cellStyle name="60% - Accent1 7 2 5" xfId="46804" xr:uid="{00000000-0005-0000-0000-000056760000}"/>
    <cellStyle name="60% - Accent1 7 2 6" xfId="46805" xr:uid="{00000000-0005-0000-0000-000057760000}"/>
    <cellStyle name="60% - Accent1 7 2 7" xfId="46806" xr:uid="{00000000-0005-0000-0000-000058760000}"/>
    <cellStyle name="60% - Accent1 7 2 8" xfId="46807" xr:uid="{00000000-0005-0000-0000-000059760000}"/>
    <cellStyle name="60% - Accent1 7 2 9" xfId="46808" xr:uid="{00000000-0005-0000-0000-00005A760000}"/>
    <cellStyle name="60% - Accent1 7 3" xfId="46809" xr:uid="{00000000-0005-0000-0000-00005B760000}"/>
    <cellStyle name="60% - Accent1 7 3 2" xfId="46810" xr:uid="{00000000-0005-0000-0000-00005C760000}"/>
    <cellStyle name="60% - Accent1 7 3 3" xfId="46811" xr:uid="{00000000-0005-0000-0000-00005D760000}"/>
    <cellStyle name="60% - Accent1 7 3 4" xfId="46812" xr:uid="{00000000-0005-0000-0000-00005E760000}"/>
    <cellStyle name="60% - Accent1 7 3 5" xfId="46813" xr:uid="{00000000-0005-0000-0000-00005F760000}"/>
    <cellStyle name="60% - Accent1 7 3 6" xfId="46814" xr:uid="{00000000-0005-0000-0000-000060760000}"/>
    <cellStyle name="60% - Accent1 7 3 7" xfId="46815" xr:uid="{00000000-0005-0000-0000-000061760000}"/>
    <cellStyle name="60% - Accent1 7 3 8" xfId="46816" xr:uid="{00000000-0005-0000-0000-000062760000}"/>
    <cellStyle name="60% - Accent1 7 4" xfId="46817" xr:uid="{00000000-0005-0000-0000-000063760000}"/>
    <cellStyle name="60% - Accent1 7 4 2" xfId="46818" xr:uid="{00000000-0005-0000-0000-000064760000}"/>
    <cellStyle name="60% - Accent1 7 4 3" xfId="46819" xr:uid="{00000000-0005-0000-0000-000065760000}"/>
    <cellStyle name="60% - Accent1 7 4 4" xfId="46820" xr:uid="{00000000-0005-0000-0000-000066760000}"/>
    <cellStyle name="60% - Accent1 7 4 5" xfId="46821" xr:uid="{00000000-0005-0000-0000-000067760000}"/>
    <cellStyle name="60% - Accent1 7 4 6" xfId="46822" xr:uid="{00000000-0005-0000-0000-000068760000}"/>
    <cellStyle name="60% - Accent1 7 4 7" xfId="46823" xr:uid="{00000000-0005-0000-0000-000069760000}"/>
    <cellStyle name="60% - Accent1 7 4 8" xfId="46824" xr:uid="{00000000-0005-0000-0000-00006A760000}"/>
    <cellStyle name="60% - Accent1 7 5" xfId="46825" xr:uid="{00000000-0005-0000-0000-00006B760000}"/>
    <cellStyle name="60% - Accent1 7 5 2" xfId="46826" xr:uid="{00000000-0005-0000-0000-00006C760000}"/>
    <cellStyle name="60% - Accent1 7 5 3" xfId="46827" xr:uid="{00000000-0005-0000-0000-00006D760000}"/>
    <cellStyle name="60% - Accent1 7 5 4" xfId="46828" xr:uid="{00000000-0005-0000-0000-00006E760000}"/>
    <cellStyle name="60% - Accent1 7 5 5" xfId="46829" xr:uid="{00000000-0005-0000-0000-00006F760000}"/>
    <cellStyle name="60% - Accent1 7 5 6" xfId="46830" xr:uid="{00000000-0005-0000-0000-000070760000}"/>
    <cellStyle name="60% - Accent1 7 5 7" xfId="46831" xr:uid="{00000000-0005-0000-0000-000071760000}"/>
    <cellStyle name="60% - Accent1 7 5 8" xfId="46832" xr:uid="{00000000-0005-0000-0000-000072760000}"/>
    <cellStyle name="60% - Accent1 7 6" xfId="46833" xr:uid="{00000000-0005-0000-0000-000073760000}"/>
    <cellStyle name="60% - Accent1 7 6 2" xfId="46834" xr:uid="{00000000-0005-0000-0000-000074760000}"/>
    <cellStyle name="60% - Accent1 7 6 3" xfId="46835" xr:uid="{00000000-0005-0000-0000-000075760000}"/>
    <cellStyle name="60% - Accent1 7 6 4" xfId="46836" xr:uid="{00000000-0005-0000-0000-000076760000}"/>
    <cellStyle name="60% - Accent1 7 6 5" xfId="46837" xr:uid="{00000000-0005-0000-0000-000077760000}"/>
    <cellStyle name="60% - Accent1 7 6 6" xfId="46838" xr:uid="{00000000-0005-0000-0000-000078760000}"/>
    <cellStyle name="60% - Accent1 7 6 7" xfId="46839" xr:uid="{00000000-0005-0000-0000-000079760000}"/>
    <cellStyle name="60% - Accent1 7 6 8" xfId="46840" xr:uid="{00000000-0005-0000-0000-00007A760000}"/>
    <cellStyle name="60% - Accent1 7 7" xfId="46841" xr:uid="{00000000-0005-0000-0000-00007B760000}"/>
    <cellStyle name="60% - Accent1 7 7 2" xfId="46842" xr:uid="{00000000-0005-0000-0000-00007C760000}"/>
    <cellStyle name="60% - Accent1 7 7 3" xfId="46843" xr:uid="{00000000-0005-0000-0000-00007D760000}"/>
    <cellStyle name="60% - Accent1 7 7 4" xfId="46844" xr:uid="{00000000-0005-0000-0000-00007E760000}"/>
    <cellStyle name="60% - Accent1 7 7 5" xfId="46845" xr:uid="{00000000-0005-0000-0000-00007F760000}"/>
    <cellStyle name="60% - Accent1 7 7 6" xfId="46846" xr:uid="{00000000-0005-0000-0000-000080760000}"/>
    <cellStyle name="60% - Accent1 7 7 7" xfId="46847" xr:uid="{00000000-0005-0000-0000-000081760000}"/>
    <cellStyle name="60% - Accent1 7 7 8" xfId="46848" xr:uid="{00000000-0005-0000-0000-000082760000}"/>
    <cellStyle name="60% - Accent1 7 8" xfId="46849" xr:uid="{00000000-0005-0000-0000-000083760000}"/>
    <cellStyle name="60% - Accent1 7 8 2" xfId="46850" xr:uid="{00000000-0005-0000-0000-000084760000}"/>
    <cellStyle name="60% - Accent1 7 8 3" xfId="46851" xr:uid="{00000000-0005-0000-0000-000085760000}"/>
    <cellStyle name="60% - Accent1 7 8 4" xfId="46852" xr:uid="{00000000-0005-0000-0000-000086760000}"/>
    <cellStyle name="60% - Accent1 7 8 5" xfId="46853" xr:uid="{00000000-0005-0000-0000-000087760000}"/>
    <cellStyle name="60% - Accent1 7 8 6" xfId="46854" xr:uid="{00000000-0005-0000-0000-000088760000}"/>
    <cellStyle name="60% - Accent1 7 8 7" xfId="46855" xr:uid="{00000000-0005-0000-0000-000089760000}"/>
    <cellStyle name="60% - Accent1 7 8 8" xfId="46856" xr:uid="{00000000-0005-0000-0000-00008A760000}"/>
    <cellStyle name="60% - Accent1 7 9" xfId="46857" xr:uid="{00000000-0005-0000-0000-00008B760000}"/>
    <cellStyle name="60% - Accent1 7 9 2" xfId="46858" xr:uid="{00000000-0005-0000-0000-00008C760000}"/>
    <cellStyle name="60% - Accent1 7 9 2 2" xfId="46859" xr:uid="{00000000-0005-0000-0000-00008D760000}"/>
    <cellStyle name="60% - Accent1 7 9 2 2 2" xfId="46860" xr:uid="{00000000-0005-0000-0000-00008E760000}"/>
    <cellStyle name="60% - Accent1 7 9 2 2 3" xfId="46861" xr:uid="{00000000-0005-0000-0000-00008F760000}"/>
    <cellStyle name="60% - Accent1 7 9 2 2 4" xfId="46862" xr:uid="{00000000-0005-0000-0000-000090760000}"/>
    <cellStyle name="60% - Accent1 7 9 2 2 5" xfId="46863" xr:uid="{00000000-0005-0000-0000-000091760000}"/>
    <cellStyle name="60% - Accent1 7 9 2 2 6" xfId="46864" xr:uid="{00000000-0005-0000-0000-000092760000}"/>
    <cellStyle name="60% - Accent1 7 9 2 3" xfId="46865" xr:uid="{00000000-0005-0000-0000-000093760000}"/>
    <cellStyle name="60% - Accent1 7 9 2 4" xfId="46866" xr:uid="{00000000-0005-0000-0000-000094760000}"/>
    <cellStyle name="60% - Accent1 7 9 2 5" xfId="46867" xr:uid="{00000000-0005-0000-0000-000095760000}"/>
    <cellStyle name="60% - Accent1 7 9 2 6" xfId="46868" xr:uid="{00000000-0005-0000-0000-000096760000}"/>
    <cellStyle name="60% - Accent1 7 9 3" xfId="46869" xr:uid="{00000000-0005-0000-0000-000097760000}"/>
    <cellStyle name="60% - Accent1 7 9 4" xfId="46870" xr:uid="{00000000-0005-0000-0000-000098760000}"/>
    <cellStyle name="60% - Accent1 7 9 5" xfId="46871" xr:uid="{00000000-0005-0000-0000-000099760000}"/>
    <cellStyle name="60% - Accent1 7 9 6" xfId="46872" xr:uid="{00000000-0005-0000-0000-00009A760000}"/>
    <cellStyle name="60% - Accent1 7 9 7" xfId="46873" xr:uid="{00000000-0005-0000-0000-00009B760000}"/>
    <cellStyle name="60% - Accent1 7 9 8" xfId="46874" xr:uid="{00000000-0005-0000-0000-00009C760000}"/>
    <cellStyle name="60% - Accent1 8" xfId="30062" xr:uid="{00000000-0005-0000-0000-00009D760000}"/>
    <cellStyle name="60% - Accent1 8 2" xfId="30063" xr:uid="{00000000-0005-0000-0000-00009E760000}"/>
    <cellStyle name="60% - Accent1 8 3" xfId="46875" xr:uid="{00000000-0005-0000-0000-00009F760000}"/>
    <cellStyle name="60% - Accent1 8 4" xfId="46876" xr:uid="{00000000-0005-0000-0000-0000A0760000}"/>
    <cellStyle name="60% - Accent1 9" xfId="30064" xr:uid="{00000000-0005-0000-0000-0000A1760000}"/>
    <cellStyle name="60% - Accent1 9 2" xfId="46877" xr:uid="{00000000-0005-0000-0000-0000A2760000}"/>
    <cellStyle name="60% - Accent1 9 3" xfId="46878" xr:uid="{00000000-0005-0000-0000-0000A3760000}"/>
    <cellStyle name="60% - Accent1 9 4" xfId="46879" xr:uid="{00000000-0005-0000-0000-0000A4760000}"/>
    <cellStyle name="60% - Accent2 10" xfId="30065" xr:uid="{00000000-0005-0000-0000-0000A5760000}"/>
    <cellStyle name="60% - Accent2 11" xfId="30066" xr:uid="{00000000-0005-0000-0000-0000A6760000}"/>
    <cellStyle name="60% - Accent2 12" xfId="30067" xr:uid="{00000000-0005-0000-0000-0000A7760000}"/>
    <cellStyle name="60% - Accent2 13" xfId="30068" xr:uid="{00000000-0005-0000-0000-0000A8760000}"/>
    <cellStyle name="60% - Accent2 14" xfId="30069" xr:uid="{00000000-0005-0000-0000-0000A9760000}"/>
    <cellStyle name="60% - Accent2 15" xfId="30070" xr:uid="{00000000-0005-0000-0000-0000AA760000}"/>
    <cellStyle name="60% - Accent2 2" xfId="14379" xr:uid="{00000000-0005-0000-0000-0000AB760000}"/>
    <cellStyle name="60% - Accent2 2 2" xfId="14380" xr:uid="{00000000-0005-0000-0000-0000AC760000}"/>
    <cellStyle name="60% - Accent2 2 2 2" xfId="14381" xr:uid="{00000000-0005-0000-0000-0000AD760000}"/>
    <cellStyle name="60% - Accent2 2 2 3" xfId="14382" xr:uid="{00000000-0005-0000-0000-0000AE760000}"/>
    <cellStyle name="60% - Accent2 2 3" xfId="14383" xr:uid="{00000000-0005-0000-0000-0000AF760000}"/>
    <cellStyle name="60% - Accent2 2 4" xfId="14384" xr:uid="{00000000-0005-0000-0000-0000B0760000}"/>
    <cellStyle name="60% - Accent2 2 5" xfId="14385" xr:uid="{00000000-0005-0000-0000-0000B1760000}"/>
    <cellStyle name="60% - Accent2 2 5 2" xfId="14386" xr:uid="{00000000-0005-0000-0000-0000B2760000}"/>
    <cellStyle name="60% - Accent2 2 6" xfId="30071" xr:uid="{00000000-0005-0000-0000-0000B3760000}"/>
    <cellStyle name="60% - Accent2 2 7" xfId="30072" xr:uid="{00000000-0005-0000-0000-0000B4760000}"/>
    <cellStyle name="60% - Accent2 2 8" xfId="30073" xr:uid="{00000000-0005-0000-0000-0000B5760000}"/>
    <cellStyle name="60% - Accent2 3" xfId="14387" xr:uid="{00000000-0005-0000-0000-0000B6760000}"/>
    <cellStyle name="60% - Accent2 3 2" xfId="14388" xr:uid="{00000000-0005-0000-0000-0000B7760000}"/>
    <cellStyle name="60% - Accent2 3 3" xfId="14389" xr:uid="{00000000-0005-0000-0000-0000B8760000}"/>
    <cellStyle name="60% - Accent2 3 4" xfId="14390" xr:uid="{00000000-0005-0000-0000-0000B9760000}"/>
    <cellStyle name="60% - Accent2 3 5" xfId="30074" xr:uid="{00000000-0005-0000-0000-0000BA760000}"/>
    <cellStyle name="60% - Accent2 3 6" xfId="30075" xr:uid="{00000000-0005-0000-0000-0000BB760000}"/>
    <cellStyle name="60% - Accent2 3 7" xfId="30076" xr:uid="{00000000-0005-0000-0000-0000BC760000}"/>
    <cellStyle name="60% - Accent2 3 8" xfId="30077" xr:uid="{00000000-0005-0000-0000-0000BD760000}"/>
    <cellStyle name="60% - Accent2 4" xfId="14391" xr:uid="{00000000-0005-0000-0000-0000BE760000}"/>
    <cellStyle name="60% - Accent2 4 2" xfId="30078" xr:uid="{00000000-0005-0000-0000-0000BF760000}"/>
    <cellStyle name="60% - Accent2 4 3" xfId="30079" xr:uid="{00000000-0005-0000-0000-0000C0760000}"/>
    <cellStyle name="60% - Accent2 4 4" xfId="30080" xr:uid="{00000000-0005-0000-0000-0000C1760000}"/>
    <cellStyle name="60% - Accent2 4 5" xfId="30081" xr:uid="{00000000-0005-0000-0000-0000C2760000}"/>
    <cellStyle name="60% - Accent2 4 6" xfId="30082" xr:uid="{00000000-0005-0000-0000-0000C3760000}"/>
    <cellStyle name="60% - Accent2 4 7" xfId="30083" xr:uid="{00000000-0005-0000-0000-0000C4760000}"/>
    <cellStyle name="60% - Accent2 4 8" xfId="30084" xr:uid="{00000000-0005-0000-0000-0000C5760000}"/>
    <cellStyle name="60% - Accent2 5" xfId="14392" xr:uid="{00000000-0005-0000-0000-0000C6760000}"/>
    <cellStyle name="60% - Accent2 5 2" xfId="30085" xr:uid="{00000000-0005-0000-0000-0000C7760000}"/>
    <cellStyle name="60% - Accent2 5 3" xfId="30086" xr:uid="{00000000-0005-0000-0000-0000C8760000}"/>
    <cellStyle name="60% - Accent2 5 4" xfId="30087" xr:uid="{00000000-0005-0000-0000-0000C9760000}"/>
    <cellStyle name="60% - Accent2 5 5" xfId="30088" xr:uid="{00000000-0005-0000-0000-0000CA760000}"/>
    <cellStyle name="60% - Accent2 5 6" xfId="30089" xr:uid="{00000000-0005-0000-0000-0000CB760000}"/>
    <cellStyle name="60% - Accent2 5 7" xfId="30090" xr:uid="{00000000-0005-0000-0000-0000CC760000}"/>
    <cellStyle name="60% - Accent2 5 8" xfId="30091" xr:uid="{00000000-0005-0000-0000-0000CD760000}"/>
    <cellStyle name="60% - Accent2 6" xfId="30092" xr:uid="{00000000-0005-0000-0000-0000CE760000}"/>
    <cellStyle name="60% - Accent2 6 2" xfId="30093" xr:uid="{00000000-0005-0000-0000-0000CF760000}"/>
    <cellStyle name="60% - Accent2 7" xfId="30094" xr:uid="{00000000-0005-0000-0000-0000D0760000}"/>
    <cellStyle name="60% - Accent2 7 2" xfId="30095" xr:uid="{00000000-0005-0000-0000-0000D1760000}"/>
    <cellStyle name="60% - Accent2 8" xfId="30096" xr:uid="{00000000-0005-0000-0000-0000D2760000}"/>
    <cellStyle name="60% - Accent2 8 2" xfId="30097" xr:uid="{00000000-0005-0000-0000-0000D3760000}"/>
    <cellStyle name="60% - Accent2 9" xfId="30098" xr:uid="{00000000-0005-0000-0000-0000D4760000}"/>
    <cellStyle name="60% - Accent3 10" xfId="30099" xr:uid="{00000000-0005-0000-0000-0000D5760000}"/>
    <cellStyle name="60% - Accent3 10 2" xfId="46880" xr:uid="{00000000-0005-0000-0000-0000D6760000}"/>
    <cellStyle name="60% - Accent3 10 3" xfId="46881" xr:uid="{00000000-0005-0000-0000-0000D7760000}"/>
    <cellStyle name="60% - Accent3 10 4" xfId="46882" xr:uid="{00000000-0005-0000-0000-0000D8760000}"/>
    <cellStyle name="60% - Accent3 10 5" xfId="46883" xr:uid="{00000000-0005-0000-0000-0000D9760000}"/>
    <cellStyle name="60% - Accent3 10 6" xfId="46884" xr:uid="{00000000-0005-0000-0000-0000DA760000}"/>
    <cellStyle name="60% - Accent3 10 7" xfId="46885" xr:uid="{00000000-0005-0000-0000-0000DB760000}"/>
    <cellStyle name="60% - Accent3 10 8" xfId="46886" xr:uid="{00000000-0005-0000-0000-0000DC760000}"/>
    <cellStyle name="60% - Accent3 11" xfId="30100" xr:uid="{00000000-0005-0000-0000-0000DD760000}"/>
    <cellStyle name="60% - Accent3 11 2" xfId="46887" xr:uid="{00000000-0005-0000-0000-0000DE760000}"/>
    <cellStyle name="60% - Accent3 11 3" xfId="46888" xr:uid="{00000000-0005-0000-0000-0000DF760000}"/>
    <cellStyle name="60% - Accent3 11 4" xfId="46889" xr:uid="{00000000-0005-0000-0000-0000E0760000}"/>
    <cellStyle name="60% - Accent3 11 5" xfId="46890" xr:uid="{00000000-0005-0000-0000-0000E1760000}"/>
    <cellStyle name="60% - Accent3 11 6" xfId="46891" xr:uid="{00000000-0005-0000-0000-0000E2760000}"/>
    <cellStyle name="60% - Accent3 11 7" xfId="46892" xr:uid="{00000000-0005-0000-0000-0000E3760000}"/>
    <cellStyle name="60% - Accent3 11 8" xfId="46893" xr:uid="{00000000-0005-0000-0000-0000E4760000}"/>
    <cellStyle name="60% - Accent3 12" xfId="30101" xr:uid="{00000000-0005-0000-0000-0000E5760000}"/>
    <cellStyle name="60% - Accent3 12 2" xfId="46894" xr:uid="{00000000-0005-0000-0000-0000E6760000}"/>
    <cellStyle name="60% - Accent3 12 3" xfId="46895" xr:uid="{00000000-0005-0000-0000-0000E7760000}"/>
    <cellStyle name="60% - Accent3 12 4" xfId="46896" xr:uid="{00000000-0005-0000-0000-0000E8760000}"/>
    <cellStyle name="60% - Accent3 12 5" xfId="46897" xr:uid="{00000000-0005-0000-0000-0000E9760000}"/>
    <cellStyle name="60% - Accent3 12 6" xfId="46898" xr:uid="{00000000-0005-0000-0000-0000EA760000}"/>
    <cellStyle name="60% - Accent3 12 7" xfId="46899" xr:uid="{00000000-0005-0000-0000-0000EB760000}"/>
    <cellStyle name="60% - Accent3 12 8" xfId="46900" xr:uid="{00000000-0005-0000-0000-0000EC760000}"/>
    <cellStyle name="60% - Accent3 13" xfId="30102" xr:uid="{00000000-0005-0000-0000-0000ED760000}"/>
    <cellStyle name="60% - Accent3 13 2" xfId="46901" xr:uid="{00000000-0005-0000-0000-0000EE760000}"/>
    <cellStyle name="60% - Accent3 13 3" xfId="46902" xr:uid="{00000000-0005-0000-0000-0000EF760000}"/>
    <cellStyle name="60% - Accent3 13 4" xfId="46903" xr:uid="{00000000-0005-0000-0000-0000F0760000}"/>
    <cellStyle name="60% - Accent3 13 5" xfId="46904" xr:uid="{00000000-0005-0000-0000-0000F1760000}"/>
    <cellStyle name="60% - Accent3 13 6" xfId="46905" xr:uid="{00000000-0005-0000-0000-0000F2760000}"/>
    <cellStyle name="60% - Accent3 13 7" xfId="46906" xr:uid="{00000000-0005-0000-0000-0000F3760000}"/>
    <cellStyle name="60% - Accent3 13 8" xfId="46907" xr:uid="{00000000-0005-0000-0000-0000F4760000}"/>
    <cellStyle name="60% - Accent3 14" xfId="30103" xr:uid="{00000000-0005-0000-0000-0000F5760000}"/>
    <cellStyle name="60% - Accent3 14 2" xfId="46908" xr:uid="{00000000-0005-0000-0000-0000F6760000}"/>
    <cellStyle name="60% - Accent3 14 3" xfId="46909" xr:uid="{00000000-0005-0000-0000-0000F7760000}"/>
    <cellStyle name="60% - Accent3 14 4" xfId="46910" xr:uid="{00000000-0005-0000-0000-0000F8760000}"/>
    <cellStyle name="60% - Accent3 14 5" xfId="46911" xr:uid="{00000000-0005-0000-0000-0000F9760000}"/>
    <cellStyle name="60% - Accent3 14 6" xfId="46912" xr:uid="{00000000-0005-0000-0000-0000FA760000}"/>
    <cellStyle name="60% - Accent3 14 7" xfId="46913" xr:uid="{00000000-0005-0000-0000-0000FB760000}"/>
    <cellStyle name="60% - Accent3 14 8" xfId="46914" xr:uid="{00000000-0005-0000-0000-0000FC760000}"/>
    <cellStyle name="60% - Accent3 15" xfId="30104" xr:uid="{00000000-0005-0000-0000-0000FD760000}"/>
    <cellStyle name="60% - Accent3 15 2" xfId="46915" xr:uid="{00000000-0005-0000-0000-0000FE760000}"/>
    <cellStyle name="60% - Accent3 15 3" xfId="46916" xr:uid="{00000000-0005-0000-0000-0000FF760000}"/>
    <cellStyle name="60% - Accent3 15 4" xfId="46917" xr:uid="{00000000-0005-0000-0000-000000770000}"/>
    <cellStyle name="60% - Accent3 15 5" xfId="46918" xr:uid="{00000000-0005-0000-0000-000001770000}"/>
    <cellStyle name="60% - Accent3 15 6" xfId="46919" xr:uid="{00000000-0005-0000-0000-000002770000}"/>
    <cellStyle name="60% - Accent3 15 7" xfId="46920" xr:uid="{00000000-0005-0000-0000-000003770000}"/>
    <cellStyle name="60% - Accent3 15 8" xfId="46921" xr:uid="{00000000-0005-0000-0000-000004770000}"/>
    <cellStyle name="60% - Accent3 16" xfId="46922" xr:uid="{00000000-0005-0000-0000-000005770000}"/>
    <cellStyle name="60% - Accent3 16 2" xfId="46923" xr:uid="{00000000-0005-0000-0000-000006770000}"/>
    <cellStyle name="60% - Accent3 16 3" xfId="46924" xr:uid="{00000000-0005-0000-0000-000007770000}"/>
    <cellStyle name="60% - Accent3 16 4" xfId="46925" xr:uid="{00000000-0005-0000-0000-000008770000}"/>
    <cellStyle name="60% - Accent3 16 5" xfId="46926" xr:uid="{00000000-0005-0000-0000-000009770000}"/>
    <cellStyle name="60% - Accent3 16 6" xfId="46927" xr:uid="{00000000-0005-0000-0000-00000A770000}"/>
    <cellStyle name="60% - Accent3 17" xfId="46928" xr:uid="{00000000-0005-0000-0000-00000B770000}"/>
    <cellStyle name="60% - Accent3 17 2" xfId="46929" xr:uid="{00000000-0005-0000-0000-00000C770000}"/>
    <cellStyle name="60% - Accent3 17 3" xfId="46930" xr:uid="{00000000-0005-0000-0000-00000D770000}"/>
    <cellStyle name="60% - Accent3 17 4" xfId="46931" xr:uid="{00000000-0005-0000-0000-00000E770000}"/>
    <cellStyle name="60% - Accent3 17 5" xfId="46932" xr:uid="{00000000-0005-0000-0000-00000F770000}"/>
    <cellStyle name="60% - Accent3 17 6" xfId="46933" xr:uid="{00000000-0005-0000-0000-000010770000}"/>
    <cellStyle name="60% - Accent3 18" xfId="46934" xr:uid="{00000000-0005-0000-0000-000011770000}"/>
    <cellStyle name="60% - Accent3 19" xfId="46935" xr:uid="{00000000-0005-0000-0000-000012770000}"/>
    <cellStyle name="60% - Accent3 2" xfId="14393" xr:uid="{00000000-0005-0000-0000-000013770000}"/>
    <cellStyle name="60% - Accent3 2 10" xfId="46936" xr:uid="{00000000-0005-0000-0000-000014770000}"/>
    <cellStyle name="60% - Accent3 2 10 2" xfId="46937" xr:uid="{00000000-0005-0000-0000-000015770000}"/>
    <cellStyle name="60% - Accent3 2 10 2 2" xfId="46938" xr:uid="{00000000-0005-0000-0000-000016770000}"/>
    <cellStyle name="60% - Accent3 2 10 2 2 2" xfId="46939" xr:uid="{00000000-0005-0000-0000-000017770000}"/>
    <cellStyle name="60% - Accent3 2 10 2 2 2 2" xfId="46940" xr:uid="{00000000-0005-0000-0000-000018770000}"/>
    <cellStyle name="60% - Accent3 2 10 2 2 2 3" xfId="46941" xr:uid="{00000000-0005-0000-0000-000019770000}"/>
    <cellStyle name="60% - Accent3 2 10 2 2 2 4" xfId="46942" xr:uid="{00000000-0005-0000-0000-00001A770000}"/>
    <cellStyle name="60% - Accent3 2 10 2 2 2 5" xfId="46943" xr:uid="{00000000-0005-0000-0000-00001B770000}"/>
    <cellStyle name="60% - Accent3 2 10 2 2 2 6" xfId="46944" xr:uid="{00000000-0005-0000-0000-00001C770000}"/>
    <cellStyle name="60% - Accent3 2 10 2 2 3" xfId="46945" xr:uid="{00000000-0005-0000-0000-00001D770000}"/>
    <cellStyle name="60% - Accent3 2 10 2 2 4" xfId="46946" xr:uid="{00000000-0005-0000-0000-00001E770000}"/>
    <cellStyle name="60% - Accent3 2 10 2 2 5" xfId="46947" xr:uid="{00000000-0005-0000-0000-00001F770000}"/>
    <cellStyle name="60% - Accent3 2 10 2 2 6" xfId="46948" xr:uid="{00000000-0005-0000-0000-000020770000}"/>
    <cellStyle name="60% - Accent3 2 10 2 3" xfId="46949" xr:uid="{00000000-0005-0000-0000-000021770000}"/>
    <cellStyle name="60% - Accent3 2 10 2 4" xfId="46950" xr:uid="{00000000-0005-0000-0000-000022770000}"/>
    <cellStyle name="60% - Accent3 2 10 2 5" xfId="46951" xr:uid="{00000000-0005-0000-0000-000023770000}"/>
    <cellStyle name="60% - Accent3 2 10 2 6" xfId="46952" xr:uid="{00000000-0005-0000-0000-000024770000}"/>
    <cellStyle name="60% - Accent3 2 10 2 7" xfId="46953" xr:uid="{00000000-0005-0000-0000-000025770000}"/>
    <cellStyle name="60% - Accent3 2 10 2 8" xfId="46954" xr:uid="{00000000-0005-0000-0000-000026770000}"/>
    <cellStyle name="60% - Accent3 2 10 3" xfId="46955" xr:uid="{00000000-0005-0000-0000-000027770000}"/>
    <cellStyle name="60% - Accent3 2 10 4" xfId="46956" xr:uid="{00000000-0005-0000-0000-000028770000}"/>
    <cellStyle name="60% - Accent3 2 10 4 2" xfId="46957" xr:uid="{00000000-0005-0000-0000-000029770000}"/>
    <cellStyle name="60% - Accent3 2 10 4 2 2" xfId="46958" xr:uid="{00000000-0005-0000-0000-00002A770000}"/>
    <cellStyle name="60% - Accent3 2 10 4 2 3" xfId="46959" xr:uid="{00000000-0005-0000-0000-00002B770000}"/>
    <cellStyle name="60% - Accent3 2 10 4 2 4" xfId="46960" xr:uid="{00000000-0005-0000-0000-00002C770000}"/>
    <cellStyle name="60% - Accent3 2 10 4 2 5" xfId="46961" xr:uid="{00000000-0005-0000-0000-00002D770000}"/>
    <cellStyle name="60% - Accent3 2 10 4 2 6" xfId="46962" xr:uid="{00000000-0005-0000-0000-00002E770000}"/>
    <cellStyle name="60% - Accent3 2 10 4 3" xfId="46963" xr:uid="{00000000-0005-0000-0000-00002F770000}"/>
    <cellStyle name="60% - Accent3 2 10 4 4" xfId="46964" xr:uid="{00000000-0005-0000-0000-000030770000}"/>
    <cellStyle name="60% - Accent3 2 10 4 5" xfId="46965" xr:uid="{00000000-0005-0000-0000-000031770000}"/>
    <cellStyle name="60% - Accent3 2 10 4 6" xfId="46966" xr:uid="{00000000-0005-0000-0000-000032770000}"/>
    <cellStyle name="60% - Accent3 2 10 5" xfId="46967" xr:uid="{00000000-0005-0000-0000-000033770000}"/>
    <cellStyle name="60% - Accent3 2 10 6" xfId="46968" xr:uid="{00000000-0005-0000-0000-000034770000}"/>
    <cellStyle name="60% - Accent3 2 10 7" xfId="46969" xr:uid="{00000000-0005-0000-0000-000035770000}"/>
    <cellStyle name="60% - Accent3 2 10 8" xfId="46970" xr:uid="{00000000-0005-0000-0000-000036770000}"/>
    <cellStyle name="60% - Accent3 2 10 9" xfId="46971" xr:uid="{00000000-0005-0000-0000-000037770000}"/>
    <cellStyle name="60% - Accent3 2 11" xfId="46972" xr:uid="{00000000-0005-0000-0000-000038770000}"/>
    <cellStyle name="60% - Accent3 2 11 2" xfId="46973" xr:uid="{00000000-0005-0000-0000-000039770000}"/>
    <cellStyle name="60% - Accent3 2 11 3" xfId="46974" xr:uid="{00000000-0005-0000-0000-00003A770000}"/>
    <cellStyle name="60% - Accent3 2 11 4" xfId="46975" xr:uid="{00000000-0005-0000-0000-00003B770000}"/>
    <cellStyle name="60% - Accent3 2 11 5" xfId="46976" xr:uid="{00000000-0005-0000-0000-00003C770000}"/>
    <cellStyle name="60% - Accent3 2 11 6" xfId="46977" xr:uid="{00000000-0005-0000-0000-00003D770000}"/>
    <cellStyle name="60% - Accent3 2 11 7" xfId="46978" xr:uid="{00000000-0005-0000-0000-00003E770000}"/>
    <cellStyle name="60% - Accent3 2 11 8" xfId="46979" xr:uid="{00000000-0005-0000-0000-00003F770000}"/>
    <cellStyle name="60% - Accent3 2 12" xfId="46980" xr:uid="{00000000-0005-0000-0000-000040770000}"/>
    <cellStyle name="60% - Accent3 2 12 2" xfId="46981" xr:uid="{00000000-0005-0000-0000-000041770000}"/>
    <cellStyle name="60% - Accent3 2 12 3" xfId="46982" xr:uid="{00000000-0005-0000-0000-000042770000}"/>
    <cellStyle name="60% - Accent3 2 12 4" xfId="46983" xr:uid="{00000000-0005-0000-0000-000043770000}"/>
    <cellStyle name="60% - Accent3 2 12 5" xfId="46984" xr:uid="{00000000-0005-0000-0000-000044770000}"/>
    <cellStyle name="60% - Accent3 2 12 6" xfId="46985" xr:uid="{00000000-0005-0000-0000-000045770000}"/>
    <cellStyle name="60% - Accent3 2 12 7" xfId="46986" xr:uid="{00000000-0005-0000-0000-000046770000}"/>
    <cellStyle name="60% - Accent3 2 12 8" xfId="46987" xr:uid="{00000000-0005-0000-0000-000047770000}"/>
    <cellStyle name="60% - Accent3 2 13" xfId="46988" xr:uid="{00000000-0005-0000-0000-000048770000}"/>
    <cellStyle name="60% - Accent3 2 13 2" xfId="46989" xr:uid="{00000000-0005-0000-0000-000049770000}"/>
    <cellStyle name="60% - Accent3 2 13 3" xfId="46990" xr:uid="{00000000-0005-0000-0000-00004A770000}"/>
    <cellStyle name="60% - Accent3 2 13 4" xfId="46991" xr:uid="{00000000-0005-0000-0000-00004B770000}"/>
    <cellStyle name="60% - Accent3 2 13 5" xfId="46992" xr:uid="{00000000-0005-0000-0000-00004C770000}"/>
    <cellStyle name="60% - Accent3 2 13 6" xfId="46993" xr:uid="{00000000-0005-0000-0000-00004D770000}"/>
    <cellStyle name="60% - Accent3 2 13 7" xfId="46994" xr:uid="{00000000-0005-0000-0000-00004E770000}"/>
    <cellStyle name="60% - Accent3 2 13 8" xfId="46995" xr:uid="{00000000-0005-0000-0000-00004F770000}"/>
    <cellStyle name="60% - Accent3 2 14" xfId="46996" xr:uid="{00000000-0005-0000-0000-000050770000}"/>
    <cellStyle name="60% - Accent3 2 14 2" xfId="46997" xr:uid="{00000000-0005-0000-0000-000051770000}"/>
    <cellStyle name="60% - Accent3 2 14 3" xfId="46998" xr:uid="{00000000-0005-0000-0000-000052770000}"/>
    <cellStyle name="60% - Accent3 2 14 4" xfId="46999" xr:uid="{00000000-0005-0000-0000-000053770000}"/>
    <cellStyle name="60% - Accent3 2 14 5" xfId="47000" xr:uid="{00000000-0005-0000-0000-000054770000}"/>
    <cellStyle name="60% - Accent3 2 14 6" xfId="47001" xr:uid="{00000000-0005-0000-0000-000055770000}"/>
    <cellStyle name="60% - Accent3 2 14 7" xfId="47002" xr:uid="{00000000-0005-0000-0000-000056770000}"/>
    <cellStyle name="60% - Accent3 2 14 8" xfId="47003" xr:uid="{00000000-0005-0000-0000-000057770000}"/>
    <cellStyle name="60% - Accent3 2 15" xfId="47004" xr:uid="{00000000-0005-0000-0000-000058770000}"/>
    <cellStyle name="60% - Accent3 2 15 2" xfId="47005" xr:uid="{00000000-0005-0000-0000-000059770000}"/>
    <cellStyle name="60% - Accent3 2 15 3" xfId="47006" xr:uid="{00000000-0005-0000-0000-00005A770000}"/>
    <cellStyle name="60% - Accent3 2 15 4" xfId="47007" xr:uid="{00000000-0005-0000-0000-00005B770000}"/>
    <cellStyle name="60% - Accent3 2 15 5" xfId="47008" xr:uid="{00000000-0005-0000-0000-00005C770000}"/>
    <cellStyle name="60% - Accent3 2 15 6" xfId="47009" xr:uid="{00000000-0005-0000-0000-00005D770000}"/>
    <cellStyle name="60% - Accent3 2 15 7" xfId="47010" xr:uid="{00000000-0005-0000-0000-00005E770000}"/>
    <cellStyle name="60% - Accent3 2 15 8" xfId="47011" xr:uid="{00000000-0005-0000-0000-00005F770000}"/>
    <cellStyle name="60% - Accent3 2 16" xfId="47012" xr:uid="{00000000-0005-0000-0000-000060770000}"/>
    <cellStyle name="60% - Accent3 2 16 2" xfId="47013" xr:uid="{00000000-0005-0000-0000-000061770000}"/>
    <cellStyle name="60% - Accent3 2 16 2 2" xfId="47014" xr:uid="{00000000-0005-0000-0000-000062770000}"/>
    <cellStyle name="60% - Accent3 2 16 2 2 2" xfId="47015" xr:uid="{00000000-0005-0000-0000-000063770000}"/>
    <cellStyle name="60% - Accent3 2 16 2 2 3" xfId="47016" xr:uid="{00000000-0005-0000-0000-000064770000}"/>
    <cellStyle name="60% - Accent3 2 16 2 2 4" xfId="47017" xr:uid="{00000000-0005-0000-0000-000065770000}"/>
    <cellStyle name="60% - Accent3 2 16 2 2 5" xfId="47018" xr:uid="{00000000-0005-0000-0000-000066770000}"/>
    <cellStyle name="60% - Accent3 2 16 2 2 6" xfId="47019" xr:uid="{00000000-0005-0000-0000-000067770000}"/>
    <cellStyle name="60% - Accent3 2 16 2 3" xfId="47020" xr:uid="{00000000-0005-0000-0000-000068770000}"/>
    <cellStyle name="60% - Accent3 2 16 2 4" xfId="47021" xr:uid="{00000000-0005-0000-0000-000069770000}"/>
    <cellStyle name="60% - Accent3 2 16 2 5" xfId="47022" xr:uid="{00000000-0005-0000-0000-00006A770000}"/>
    <cellStyle name="60% - Accent3 2 16 2 6" xfId="47023" xr:uid="{00000000-0005-0000-0000-00006B770000}"/>
    <cellStyle name="60% - Accent3 2 16 3" xfId="47024" xr:uid="{00000000-0005-0000-0000-00006C770000}"/>
    <cellStyle name="60% - Accent3 2 16 4" xfId="47025" xr:uid="{00000000-0005-0000-0000-00006D770000}"/>
    <cellStyle name="60% - Accent3 2 16 5" xfId="47026" xr:uid="{00000000-0005-0000-0000-00006E770000}"/>
    <cellStyle name="60% - Accent3 2 16 6" xfId="47027" xr:uid="{00000000-0005-0000-0000-00006F770000}"/>
    <cellStyle name="60% - Accent3 2 16 7" xfId="47028" xr:uid="{00000000-0005-0000-0000-000070770000}"/>
    <cellStyle name="60% - Accent3 2 16 8" xfId="47029" xr:uid="{00000000-0005-0000-0000-000071770000}"/>
    <cellStyle name="60% - Accent3 2 17" xfId="47030" xr:uid="{00000000-0005-0000-0000-000072770000}"/>
    <cellStyle name="60% - Accent3 2 17 2" xfId="47031" xr:uid="{00000000-0005-0000-0000-000073770000}"/>
    <cellStyle name="60% - Accent3 2 17 2 2" xfId="47032" xr:uid="{00000000-0005-0000-0000-000074770000}"/>
    <cellStyle name="60% - Accent3 2 17 2 3" xfId="47033" xr:uid="{00000000-0005-0000-0000-000075770000}"/>
    <cellStyle name="60% - Accent3 2 17 2 4" xfId="47034" xr:uid="{00000000-0005-0000-0000-000076770000}"/>
    <cellStyle name="60% - Accent3 2 17 2 5" xfId="47035" xr:uid="{00000000-0005-0000-0000-000077770000}"/>
    <cellStyle name="60% - Accent3 2 17 2 6" xfId="47036" xr:uid="{00000000-0005-0000-0000-000078770000}"/>
    <cellStyle name="60% - Accent3 2 17 3" xfId="47037" xr:uid="{00000000-0005-0000-0000-000079770000}"/>
    <cellStyle name="60% - Accent3 2 17 4" xfId="47038" xr:uid="{00000000-0005-0000-0000-00007A770000}"/>
    <cellStyle name="60% - Accent3 2 17 5" xfId="47039" xr:uid="{00000000-0005-0000-0000-00007B770000}"/>
    <cellStyle name="60% - Accent3 2 17 6" xfId="47040" xr:uid="{00000000-0005-0000-0000-00007C770000}"/>
    <cellStyle name="60% - Accent3 2 18" xfId="47041" xr:uid="{00000000-0005-0000-0000-00007D770000}"/>
    <cellStyle name="60% - Accent3 2 19" xfId="47042" xr:uid="{00000000-0005-0000-0000-00007E770000}"/>
    <cellStyle name="60% - Accent3 2 2" xfId="14394" xr:uid="{00000000-0005-0000-0000-00007F770000}"/>
    <cellStyle name="60% - Accent3 2 2 10" xfId="47043" xr:uid="{00000000-0005-0000-0000-000080770000}"/>
    <cellStyle name="60% - Accent3 2 2 10 2" xfId="47044" xr:uid="{00000000-0005-0000-0000-000081770000}"/>
    <cellStyle name="60% - Accent3 2 2 10 3" xfId="47045" xr:uid="{00000000-0005-0000-0000-000082770000}"/>
    <cellStyle name="60% - Accent3 2 2 10 4" xfId="47046" xr:uid="{00000000-0005-0000-0000-000083770000}"/>
    <cellStyle name="60% - Accent3 2 2 10 5" xfId="47047" xr:uid="{00000000-0005-0000-0000-000084770000}"/>
    <cellStyle name="60% - Accent3 2 2 10 6" xfId="47048" xr:uid="{00000000-0005-0000-0000-000085770000}"/>
    <cellStyle name="60% - Accent3 2 2 10 7" xfId="47049" xr:uid="{00000000-0005-0000-0000-000086770000}"/>
    <cellStyle name="60% - Accent3 2 2 10 8" xfId="47050" xr:uid="{00000000-0005-0000-0000-000087770000}"/>
    <cellStyle name="60% - Accent3 2 2 11" xfId="47051" xr:uid="{00000000-0005-0000-0000-000088770000}"/>
    <cellStyle name="60% - Accent3 2 2 11 2" xfId="47052" xr:uid="{00000000-0005-0000-0000-000089770000}"/>
    <cellStyle name="60% - Accent3 2 2 11 3" xfId="47053" xr:uid="{00000000-0005-0000-0000-00008A770000}"/>
    <cellStyle name="60% - Accent3 2 2 11 4" xfId="47054" xr:uid="{00000000-0005-0000-0000-00008B770000}"/>
    <cellStyle name="60% - Accent3 2 2 11 5" xfId="47055" xr:uid="{00000000-0005-0000-0000-00008C770000}"/>
    <cellStyle name="60% - Accent3 2 2 11 6" xfId="47056" xr:uid="{00000000-0005-0000-0000-00008D770000}"/>
    <cellStyle name="60% - Accent3 2 2 11 7" xfId="47057" xr:uid="{00000000-0005-0000-0000-00008E770000}"/>
    <cellStyle name="60% - Accent3 2 2 11 8" xfId="47058" xr:uid="{00000000-0005-0000-0000-00008F770000}"/>
    <cellStyle name="60% - Accent3 2 2 12" xfId="47059" xr:uid="{00000000-0005-0000-0000-000090770000}"/>
    <cellStyle name="60% - Accent3 2 2 12 2" xfId="47060" xr:uid="{00000000-0005-0000-0000-000091770000}"/>
    <cellStyle name="60% - Accent3 2 2 12 3" xfId="47061" xr:uid="{00000000-0005-0000-0000-000092770000}"/>
    <cellStyle name="60% - Accent3 2 2 12 4" xfId="47062" xr:uid="{00000000-0005-0000-0000-000093770000}"/>
    <cellStyle name="60% - Accent3 2 2 12 5" xfId="47063" xr:uid="{00000000-0005-0000-0000-000094770000}"/>
    <cellStyle name="60% - Accent3 2 2 12 6" xfId="47064" xr:uid="{00000000-0005-0000-0000-000095770000}"/>
    <cellStyle name="60% - Accent3 2 2 12 7" xfId="47065" xr:uid="{00000000-0005-0000-0000-000096770000}"/>
    <cellStyle name="60% - Accent3 2 2 12 8" xfId="47066" xr:uid="{00000000-0005-0000-0000-000097770000}"/>
    <cellStyle name="60% - Accent3 2 2 13" xfId="47067" xr:uid="{00000000-0005-0000-0000-000098770000}"/>
    <cellStyle name="60% - Accent3 2 2 13 2" xfId="47068" xr:uid="{00000000-0005-0000-0000-000099770000}"/>
    <cellStyle name="60% - Accent3 2 2 13 3" xfId="47069" xr:uid="{00000000-0005-0000-0000-00009A770000}"/>
    <cellStyle name="60% - Accent3 2 2 13 4" xfId="47070" xr:uid="{00000000-0005-0000-0000-00009B770000}"/>
    <cellStyle name="60% - Accent3 2 2 13 5" xfId="47071" xr:uid="{00000000-0005-0000-0000-00009C770000}"/>
    <cellStyle name="60% - Accent3 2 2 13 6" xfId="47072" xr:uid="{00000000-0005-0000-0000-00009D770000}"/>
    <cellStyle name="60% - Accent3 2 2 13 7" xfId="47073" xr:uid="{00000000-0005-0000-0000-00009E770000}"/>
    <cellStyle name="60% - Accent3 2 2 13 8" xfId="47074" xr:uid="{00000000-0005-0000-0000-00009F770000}"/>
    <cellStyle name="60% - Accent3 2 2 14" xfId="47075" xr:uid="{00000000-0005-0000-0000-0000A0770000}"/>
    <cellStyle name="60% - Accent3 2 2 14 2" xfId="47076" xr:uid="{00000000-0005-0000-0000-0000A1770000}"/>
    <cellStyle name="60% - Accent3 2 2 14 3" xfId="47077" xr:uid="{00000000-0005-0000-0000-0000A2770000}"/>
    <cellStyle name="60% - Accent3 2 2 14 4" xfId="47078" xr:uid="{00000000-0005-0000-0000-0000A3770000}"/>
    <cellStyle name="60% - Accent3 2 2 14 5" xfId="47079" xr:uid="{00000000-0005-0000-0000-0000A4770000}"/>
    <cellStyle name="60% - Accent3 2 2 14 6" xfId="47080" xr:uid="{00000000-0005-0000-0000-0000A5770000}"/>
    <cellStyle name="60% - Accent3 2 2 14 7" xfId="47081" xr:uid="{00000000-0005-0000-0000-0000A6770000}"/>
    <cellStyle name="60% - Accent3 2 2 14 8" xfId="47082" xr:uid="{00000000-0005-0000-0000-0000A7770000}"/>
    <cellStyle name="60% - Accent3 2 2 15" xfId="47083" xr:uid="{00000000-0005-0000-0000-0000A8770000}"/>
    <cellStyle name="60% - Accent3 2 2 15 2" xfId="47084" xr:uid="{00000000-0005-0000-0000-0000A9770000}"/>
    <cellStyle name="60% - Accent3 2 2 15 2 2" xfId="47085" xr:uid="{00000000-0005-0000-0000-0000AA770000}"/>
    <cellStyle name="60% - Accent3 2 2 15 2 2 2" xfId="47086" xr:uid="{00000000-0005-0000-0000-0000AB770000}"/>
    <cellStyle name="60% - Accent3 2 2 15 2 2 3" xfId="47087" xr:uid="{00000000-0005-0000-0000-0000AC770000}"/>
    <cellStyle name="60% - Accent3 2 2 15 2 2 4" xfId="47088" xr:uid="{00000000-0005-0000-0000-0000AD770000}"/>
    <cellStyle name="60% - Accent3 2 2 15 2 2 5" xfId="47089" xr:uid="{00000000-0005-0000-0000-0000AE770000}"/>
    <cellStyle name="60% - Accent3 2 2 15 2 2 6" xfId="47090" xr:uid="{00000000-0005-0000-0000-0000AF770000}"/>
    <cellStyle name="60% - Accent3 2 2 15 2 3" xfId="47091" xr:uid="{00000000-0005-0000-0000-0000B0770000}"/>
    <cellStyle name="60% - Accent3 2 2 15 2 4" xfId="47092" xr:uid="{00000000-0005-0000-0000-0000B1770000}"/>
    <cellStyle name="60% - Accent3 2 2 15 2 5" xfId="47093" xr:uid="{00000000-0005-0000-0000-0000B2770000}"/>
    <cellStyle name="60% - Accent3 2 2 15 2 6" xfId="47094" xr:uid="{00000000-0005-0000-0000-0000B3770000}"/>
    <cellStyle name="60% - Accent3 2 2 15 3" xfId="47095" xr:uid="{00000000-0005-0000-0000-0000B4770000}"/>
    <cellStyle name="60% - Accent3 2 2 15 4" xfId="47096" xr:uid="{00000000-0005-0000-0000-0000B5770000}"/>
    <cellStyle name="60% - Accent3 2 2 15 5" xfId="47097" xr:uid="{00000000-0005-0000-0000-0000B6770000}"/>
    <cellStyle name="60% - Accent3 2 2 15 6" xfId="47098" xr:uid="{00000000-0005-0000-0000-0000B7770000}"/>
    <cellStyle name="60% - Accent3 2 2 15 7" xfId="47099" xr:uid="{00000000-0005-0000-0000-0000B8770000}"/>
    <cellStyle name="60% - Accent3 2 2 15 8" xfId="47100" xr:uid="{00000000-0005-0000-0000-0000B9770000}"/>
    <cellStyle name="60% - Accent3 2 2 16" xfId="47101" xr:uid="{00000000-0005-0000-0000-0000BA770000}"/>
    <cellStyle name="60% - Accent3 2 2 16 2" xfId="47102" xr:uid="{00000000-0005-0000-0000-0000BB770000}"/>
    <cellStyle name="60% - Accent3 2 2 16 2 2" xfId="47103" xr:uid="{00000000-0005-0000-0000-0000BC770000}"/>
    <cellStyle name="60% - Accent3 2 2 16 2 3" xfId="47104" xr:uid="{00000000-0005-0000-0000-0000BD770000}"/>
    <cellStyle name="60% - Accent3 2 2 16 2 4" xfId="47105" xr:uid="{00000000-0005-0000-0000-0000BE770000}"/>
    <cellStyle name="60% - Accent3 2 2 16 2 5" xfId="47106" xr:uid="{00000000-0005-0000-0000-0000BF770000}"/>
    <cellStyle name="60% - Accent3 2 2 16 2 6" xfId="47107" xr:uid="{00000000-0005-0000-0000-0000C0770000}"/>
    <cellStyle name="60% - Accent3 2 2 16 3" xfId="47108" xr:uid="{00000000-0005-0000-0000-0000C1770000}"/>
    <cellStyle name="60% - Accent3 2 2 16 4" xfId="47109" xr:uid="{00000000-0005-0000-0000-0000C2770000}"/>
    <cellStyle name="60% - Accent3 2 2 16 5" xfId="47110" xr:uid="{00000000-0005-0000-0000-0000C3770000}"/>
    <cellStyle name="60% - Accent3 2 2 16 6" xfId="47111" xr:uid="{00000000-0005-0000-0000-0000C4770000}"/>
    <cellStyle name="60% - Accent3 2 2 17" xfId="47112" xr:uid="{00000000-0005-0000-0000-0000C5770000}"/>
    <cellStyle name="60% - Accent3 2 2 18" xfId="47113" xr:uid="{00000000-0005-0000-0000-0000C6770000}"/>
    <cellStyle name="60% - Accent3 2 2 19" xfId="47114" xr:uid="{00000000-0005-0000-0000-0000C7770000}"/>
    <cellStyle name="60% - Accent3 2 2 2" xfId="14395" xr:uid="{00000000-0005-0000-0000-0000C8770000}"/>
    <cellStyle name="60% - Accent3 2 2 2 10" xfId="47115" xr:uid="{00000000-0005-0000-0000-0000C9770000}"/>
    <cellStyle name="60% - Accent3 2 2 2 10 2" xfId="47116" xr:uid="{00000000-0005-0000-0000-0000CA770000}"/>
    <cellStyle name="60% - Accent3 2 2 2 10 2 2" xfId="47117" xr:uid="{00000000-0005-0000-0000-0000CB770000}"/>
    <cellStyle name="60% - Accent3 2 2 2 10 2 3" xfId="47118" xr:uid="{00000000-0005-0000-0000-0000CC770000}"/>
    <cellStyle name="60% - Accent3 2 2 2 10 2 4" xfId="47119" xr:uid="{00000000-0005-0000-0000-0000CD770000}"/>
    <cellStyle name="60% - Accent3 2 2 2 10 2 5" xfId="47120" xr:uid="{00000000-0005-0000-0000-0000CE770000}"/>
    <cellStyle name="60% - Accent3 2 2 2 10 2 6" xfId="47121" xr:uid="{00000000-0005-0000-0000-0000CF770000}"/>
    <cellStyle name="60% - Accent3 2 2 2 10 3" xfId="47122" xr:uid="{00000000-0005-0000-0000-0000D0770000}"/>
    <cellStyle name="60% - Accent3 2 2 2 10 4" xfId="47123" xr:uid="{00000000-0005-0000-0000-0000D1770000}"/>
    <cellStyle name="60% - Accent3 2 2 2 10 5" xfId="47124" xr:uid="{00000000-0005-0000-0000-0000D2770000}"/>
    <cellStyle name="60% - Accent3 2 2 2 10 6" xfId="47125" xr:uid="{00000000-0005-0000-0000-0000D3770000}"/>
    <cellStyle name="60% - Accent3 2 2 2 11" xfId="47126" xr:uid="{00000000-0005-0000-0000-0000D4770000}"/>
    <cellStyle name="60% - Accent3 2 2 2 12" xfId="47127" xr:uid="{00000000-0005-0000-0000-0000D5770000}"/>
    <cellStyle name="60% - Accent3 2 2 2 13" xfId="47128" xr:uid="{00000000-0005-0000-0000-0000D6770000}"/>
    <cellStyle name="60% - Accent3 2 2 2 14" xfId="47129" xr:uid="{00000000-0005-0000-0000-0000D7770000}"/>
    <cellStyle name="60% - Accent3 2 2 2 15" xfId="47130" xr:uid="{00000000-0005-0000-0000-0000D8770000}"/>
    <cellStyle name="60% - Accent3 2 2 2 2" xfId="47131" xr:uid="{00000000-0005-0000-0000-0000D9770000}"/>
    <cellStyle name="60% - Accent3 2 2 2 2 2" xfId="47132" xr:uid="{00000000-0005-0000-0000-0000DA770000}"/>
    <cellStyle name="60% - Accent3 2 2 2 2 2 2" xfId="47133" xr:uid="{00000000-0005-0000-0000-0000DB770000}"/>
    <cellStyle name="60% - Accent3 2 2 2 2 2 2 2" xfId="47134" xr:uid="{00000000-0005-0000-0000-0000DC770000}"/>
    <cellStyle name="60% - Accent3 2 2 2 2 2 2 2 2" xfId="47135" xr:uid="{00000000-0005-0000-0000-0000DD770000}"/>
    <cellStyle name="60% - Accent3 2 2 2 2 2 2 2 3" xfId="47136" xr:uid="{00000000-0005-0000-0000-0000DE770000}"/>
    <cellStyle name="60% - Accent3 2 2 2 2 2 2 2 4" xfId="47137" xr:uid="{00000000-0005-0000-0000-0000DF770000}"/>
    <cellStyle name="60% - Accent3 2 2 2 2 2 2 2 5" xfId="47138" xr:uid="{00000000-0005-0000-0000-0000E0770000}"/>
    <cellStyle name="60% - Accent3 2 2 2 2 2 2 2 6" xfId="47139" xr:uid="{00000000-0005-0000-0000-0000E1770000}"/>
    <cellStyle name="60% - Accent3 2 2 2 2 2 2 3" xfId="47140" xr:uid="{00000000-0005-0000-0000-0000E2770000}"/>
    <cellStyle name="60% - Accent3 2 2 2 2 2 2 4" xfId="47141" xr:uid="{00000000-0005-0000-0000-0000E3770000}"/>
    <cellStyle name="60% - Accent3 2 2 2 2 2 2 5" xfId="47142" xr:uid="{00000000-0005-0000-0000-0000E4770000}"/>
    <cellStyle name="60% - Accent3 2 2 2 2 2 2 6" xfId="47143" xr:uid="{00000000-0005-0000-0000-0000E5770000}"/>
    <cellStyle name="60% - Accent3 2 2 2 2 2 3" xfId="47144" xr:uid="{00000000-0005-0000-0000-0000E6770000}"/>
    <cellStyle name="60% - Accent3 2 2 2 2 2 4" xfId="47145" xr:uid="{00000000-0005-0000-0000-0000E7770000}"/>
    <cellStyle name="60% - Accent3 2 2 2 2 2 5" xfId="47146" xr:uid="{00000000-0005-0000-0000-0000E8770000}"/>
    <cellStyle name="60% - Accent3 2 2 2 2 2 6" xfId="47147" xr:uid="{00000000-0005-0000-0000-0000E9770000}"/>
    <cellStyle name="60% - Accent3 2 2 2 2 2 7" xfId="47148" xr:uid="{00000000-0005-0000-0000-0000EA770000}"/>
    <cellStyle name="60% - Accent3 2 2 2 2 2 8" xfId="47149" xr:uid="{00000000-0005-0000-0000-0000EB770000}"/>
    <cellStyle name="60% - Accent3 2 2 2 2 3" xfId="47150" xr:uid="{00000000-0005-0000-0000-0000EC770000}"/>
    <cellStyle name="60% - Accent3 2 2 2 2 4" xfId="47151" xr:uid="{00000000-0005-0000-0000-0000ED770000}"/>
    <cellStyle name="60% - Accent3 2 2 2 2 4 2" xfId="47152" xr:uid="{00000000-0005-0000-0000-0000EE770000}"/>
    <cellStyle name="60% - Accent3 2 2 2 2 4 2 2" xfId="47153" xr:uid="{00000000-0005-0000-0000-0000EF770000}"/>
    <cellStyle name="60% - Accent3 2 2 2 2 4 2 3" xfId="47154" xr:uid="{00000000-0005-0000-0000-0000F0770000}"/>
    <cellStyle name="60% - Accent3 2 2 2 2 4 2 4" xfId="47155" xr:uid="{00000000-0005-0000-0000-0000F1770000}"/>
    <cellStyle name="60% - Accent3 2 2 2 2 4 2 5" xfId="47156" xr:uid="{00000000-0005-0000-0000-0000F2770000}"/>
    <cellStyle name="60% - Accent3 2 2 2 2 4 2 6" xfId="47157" xr:uid="{00000000-0005-0000-0000-0000F3770000}"/>
    <cellStyle name="60% - Accent3 2 2 2 2 4 3" xfId="47158" xr:uid="{00000000-0005-0000-0000-0000F4770000}"/>
    <cellStyle name="60% - Accent3 2 2 2 2 4 4" xfId="47159" xr:uid="{00000000-0005-0000-0000-0000F5770000}"/>
    <cellStyle name="60% - Accent3 2 2 2 2 4 5" xfId="47160" xr:uid="{00000000-0005-0000-0000-0000F6770000}"/>
    <cellStyle name="60% - Accent3 2 2 2 2 4 6" xfId="47161" xr:uid="{00000000-0005-0000-0000-0000F7770000}"/>
    <cellStyle name="60% - Accent3 2 2 2 2 5" xfId="47162" xr:uid="{00000000-0005-0000-0000-0000F8770000}"/>
    <cellStyle name="60% - Accent3 2 2 2 2 6" xfId="47163" xr:uid="{00000000-0005-0000-0000-0000F9770000}"/>
    <cellStyle name="60% - Accent3 2 2 2 2 7" xfId="47164" xr:uid="{00000000-0005-0000-0000-0000FA770000}"/>
    <cellStyle name="60% - Accent3 2 2 2 2 8" xfId="47165" xr:uid="{00000000-0005-0000-0000-0000FB770000}"/>
    <cellStyle name="60% - Accent3 2 2 2 2 9" xfId="47166" xr:uid="{00000000-0005-0000-0000-0000FC770000}"/>
    <cellStyle name="60% - Accent3 2 2 2 3" xfId="47167" xr:uid="{00000000-0005-0000-0000-0000FD770000}"/>
    <cellStyle name="60% - Accent3 2 2 2 3 2" xfId="47168" xr:uid="{00000000-0005-0000-0000-0000FE770000}"/>
    <cellStyle name="60% - Accent3 2 2 2 3 3" xfId="47169" xr:uid="{00000000-0005-0000-0000-0000FF770000}"/>
    <cellStyle name="60% - Accent3 2 2 2 3 4" xfId="47170" xr:uid="{00000000-0005-0000-0000-000000780000}"/>
    <cellStyle name="60% - Accent3 2 2 2 3 5" xfId="47171" xr:uid="{00000000-0005-0000-0000-000001780000}"/>
    <cellStyle name="60% - Accent3 2 2 2 3 6" xfId="47172" xr:uid="{00000000-0005-0000-0000-000002780000}"/>
    <cellStyle name="60% - Accent3 2 2 2 3 7" xfId="47173" xr:uid="{00000000-0005-0000-0000-000003780000}"/>
    <cellStyle name="60% - Accent3 2 2 2 3 8" xfId="47174" xr:uid="{00000000-0005-0000-0000-000004780000}"/>
    <cellStyle name="60% - Accent3 2 2 2 4" xfId="47175" xr:uid="{00000000-0005-0000-0000-000005780000}"/>
    <cellStyle name="60% - Accent3 2 2 2 4 2" xfId="47176" xr:uid="{00000000-0005-0000-0000-000006780000}"/>
    <cellStyle name="60% - Accent3 2 2 2 4 3" xfId="47177" xr:uid="{00000000-0005-0000-0000-000007780000}"/>
    <cellStyle name="60% - Accent3 2 2 2 4 4" xfId="47178" xr:uid="{00000000-0005-0000-0000-000008780000}"/>
    <cellStyle name="60% - Accent3 2 2 2 4 5" xfId="47179" xr:uid="{00000000-0005-0000-0000-000009780000}"/>
    <cellStyle name="60% - Accent3 2 2 2 4 6" xfId="47180" xr:uid="{00000000-0005-0000-0000-00000A780000}"/>
    <cellStyle name="60% - Accent3 2 2 2 4 7" xfId="47181" xr:uid="{00000000-0005-0000-0000-00000B780000}"/>
    <cellStyle name="60% - Accent3 2 2 2 4 8" xfId="47182" xr:uid="{00000000-0005-0000-0000-00000C780000}"/>
    <cellStyle name="60% - Accent3 2 2 2 5" xfId="47183" xr:uid="{00000000-0005-0000-0000-00000D780000}"/>
    <cellStyle name="60% - Accent3 2 2 2 5 2" xfId="47184" xr:uid="{00000000-0005-0000-0000-00000E780000}"/>
    <cellStyle name="60% - Accent3 2 2 2 5 3" xfId="47185" xr:uid="{00000000-0005-0000-0000-00000F780000}"/>
    <cellStyle name="60% - Accent3 2 2 2 5 4" xfId="47186" xr:uid="{00000000-0005-0000-0000-000010780000}"/>
    <cellStyle name="60% - Accent3 2 2 2 5 5" xfId="47187" xr:uid="{00000000-0005-0000-0000-000011780000}"/>
    <cellStyle name="60% - Accent3 2 2 2 5 6" xfId="47188" xr:uid="{00000000-0005-0000-0000-000012780000}"/>
    <cellStyle name="60% - Accent3 2 2 2 5 7" xfId="47189" xr:uid="{00000000-0005-0000-0000-000013780000}"/>
    <cellStyle name="60% - Accent3 2 2 2 5 8" xfId="47190" xr:uid="{00000000-0005-0000-0000-000014780000}"/>
    <cellStyle name="60% - Accent3 2 2 2 6" xfId="47191" xr:uid="{00000000-0005-0000-0000-000015780000}"/>
    <cellStyle name="60% - Accent3 2 2 2 6 2" xfId="47192" xr:uid="{00000000-0005-0000-0000-000016780000}"/>
    <cellStyle name="60% - Accent3 2 2 2 6 3" xfId="47193" xr:uid="{00000000-0005-0000-0000-000017780000}"/>
    <cellStyle name="60% - Accent3 2 2 2 6 4" xfId="47194" xr:uid="{00000000-0005-0000-0000-000018780000}"/>
    <cellStyle name="60% - Accent3 2 2 2 6 5" xfId="47195" xr:uid="{00000000-0005-0000-0000-000019780000}"/>
    <cellStyle name="60% - Accent3 2 2 2 6 6" xfId="47196" xr:uid="{00000000-0005-0000-0000-00001A780000}"/>
    <cellStyle name="60% - Accent3 2 2 2 6 7" xfId="47197" xr:uid="{00000000-0005-0000-0000-00001B780000}"/>
    <cellStyle name="60% - Accent3 2 2 2 6 8" xfId="47198" xr:uid="{00000000-0005-0000-0000-00001C780000}"/>
    <cellStyle name="60% - Accent3 2 2 2 7" xfId="47199" xr:uid="{00000000-0005-0000-0000-00001D780000}"/>
    <cellStyle name="60% - Accent3 2 2 2 7 2" xfId="47200" xr:uid="{00000000-0005-0000-0000-00001E780000}"/>
    <cellStyle name="60% - Accent3 2 2 2 7 3" xfId="47201" xr:uid="{00000000-0005-0000-0000-00001F780000}"/>
    <cellStyle name="60% - Accent3 2 2 2 7 4" xfId="47202" xr:uid="{00000000-0005-0000-0000-000020780000}"/>
    <cellStyle name="60% - Accent3 2 2 2 7 5" xfId="47203" xr:uid="{00000000-0005-0000-0000-000021780000}"/>
    <cellStyle name="60% - Accent3 2 2 2 7 6" xfId="47204" xr:uid="{00000000-0005-0000-0000-000022780000}"/>
    <cellStyle name="60% - Accent3 2 2 2 7 7" xfId="47205" xr:uid="{00000000-0005-0000-0000-000023780000}"/>
    <cellStyle name="60% - Accent3 2 2 2 7 8" xfId="47206" xr:uid="{00000000-0005-0000-0000-000024780000}"/>
    <cellStyle name="60% - Accent3 2 2 2 8" xfId="47207" xr:uid="{00000000-0005-0000-0000-000025780000}"/>
    <cellStyle name="60% - Accent3 2 2 2 8 2" xfId="47208" xr:uid="{00000000-0005-0000-0000-000026780000}"/>
    <cellStyle name="60% - Accent3 2 2 2 8 3" xfId="47209" xr:uid="{00000000-0005-0000-0000-000027780000}"/>
    <cellStyle name="60% - Accent3 2 2 2 8 4" xfId="47210" xr:uid="{00000000-0005-0000-0000-000028780000}"/>
    <cellStyle name="60% - Accent3 2 2 2 8 5" xfId="47211" xr:uid="{00000000-0005-0000-0000-000029780000}"/>
    <cellStyle name="60% - Accent3 2 2 2 8 6" xfId="47212" xr:uid="{00000000-0005-0000-0000-00002A780000}"/>
    <cellStyle name="60% - Accent3 2 2 2 8 7" xfId="47213" xr:uid="{00000000-0005-0000-0000-00002B780000}"/>
    <cellStyle name="60% - Accent3 2 2 2 8 8" xfId="47214" xr:uid="{00000000-0005-0000-0000-00002C780000}"/>
    <cellStyle name="60% - Accent3 2 2 2 9" xfId="47215" xr:uid="{00000000-0005-0000-0000-00002D780000}"/>
    <cellStyle name="60% - Accent3 2 2 2 9 2" xfId="47216" xr:uid="{00000000-0005-0000-0000-00002E780000}"/>
    <cellStyle name="60% - Accent3 2 2 2 9 2 2" xfId="47217" xr:uid="{00000000-0005-0000-0000-00002F780000}"/>
    <cellStyle name="60% - Accent3 2 2 2 9 2 2 2" xfId="47218" xr:uid="{00000000-0005-0000-0000-000030780000}"/>
    <cellStyle name="60% - Accent3 2 2 2 9 2 2 3" xfId="47219" xr:uid="{00000000-0005-0000-0000-000031780000}"/>
    <cellStyle name="60% - Accent3 2 2 2 9 2 2 4" xfId="47220" xr:uid="{00000000-0005-0000-0000-000032780000}"/>
    <cellStyle name="60% - Accent3 2 2 2 9 2 2 5" xfId="47221" xr:uid="{00000000-0005-0000-0000-000033780000}"/>
    <cellStyle name="60% - Accent3 2 2 2 9 2 2 6" xfId="47222" xr:uid="{00000000-0005-0000-0000-000034780000}"/>
    <cellStyle name="60% - Accent3 2 2 2 9 2 3" xfId="47223" xr:uid="{00000000-0005-0000-0000-000035780000}"/>
    <cellStyle name="60% - Accent3 2 2 2 9 2 4" xfId="47224" xr:uid="{00000000-0005-0000-0000-000036780000}"/>
    <cellStyle name="60% - Accent3 2 2 2 9 2 5" xfId="47225" xr:uid="{00000000-0005-0000-0000-000037780000}"/>
    <cellStyle name="60% - Accent3 2 2 2 9 2 6" xfId="47226" xr:uid="{00000000-0005-0000-0000-000038780000}"/>
    <cellStyle name="60% - Accent3 2 2 2 9 3" xfId="47227" xr:uid="{00000000-0005-0000-0000-000039780000}"/>
    <cellStyle name="60% - Accent3 2 2 2 9 4" xfId="47228" xr:uid="{00000000-0005-0000-0000-00003A780000}"/>
    <cellStyle name="60% - Accent3 2 2 2 9 5" xfId="47229" xr:uid="{00000000-0005-0000-0000-00003B780000}"/>
    <cellStyle name="60% - Accent3 2 2 2 9 6" xfId="47230" xr:uid="{00000000-0005-0000-0000-00003C780000}"/>
    <cellStyle name="60% - Accent3 2 2 2 9 7" xfId="47231" xr:uid="{00000000-0005-0000-0000-00003D780000}"/>
    <cellStyle name="60% - Accent3 2 2 2 9 8" xfId="47232" xr:uid="{00000000-0005-0000-0000-00003E780000}"/>
    <cellStyle name="60% - Accent3 2 2 20" xfId="47233" xr:uid="{00000000-0005-0000-0000-00003F780000}"/>
    <cellStyle name="60% - Accent3 2 2 21" xfId="47234" xr:uid="{00000000-0005-0000-0000-000040780000}"/>
    <cellStyle name="60% - Accent3 2 2 3" xfId="14396" xr:uid="{00000000-0005-0000-0000-000041780000}"/>
    <cellStyle name="60% - Accent3 2 2 3 2" xfId="47235" xr:uid="{00000000-0005-0000-0000-000042780000}"/>
    <cellStyle name="60% - Accent3 2 2 3 3" xfId="47236" xr:uid="{00000000-0005-0000-0000-000043780000}"/>
    <cellStyle name="60% - Accent3 2 2 3 4" xfId="47237" xr:uid="{00000000-0005-0000-0000-000044780000}"/>
    <cellStyle name="60% - Accent3 2 2 4" xfId="47238" xr:uid="{00000000-0005-0000-0000-000045780000}"/>
    <cellStyle name="60% - Accent3 2 2 4 2" xfId="47239" xr:uid="{00000000-0005-0000-0000-000046780000}"/>
    <cellStyle name="60% - Accent3 2 2 4 3" xfId="47240" xr:uid="{00000000-0005-0000-0000-000047780000}"/>
    <cellStyle name="60% - Accent3 2 2 4 4" xfId="47241" xr:uid="{00000000-0005-0000-0000-000048780000}"/>
    <cellStyle name="60% - Accent3 2 2 5" xfId="47242" xr:uid="{00000000-0005-0000-0000-000049780000}"/>
    <cellStyle name="60% - Accent3 2 2 5 2" xfId="47243" xr:uid="{00000000-0005-0000-0000-00004A780000}"/>
    <cellStyle name="60% - Accent3 2 2 5 3" xfId="47244" xr:uid="{00000000-0005-0000-0000-00004B780000}"/>
    <cellStyle name="60% - Accent3 2 2 5 4" xfId="47245" xr:uid="{00000000-0005-0000-0000-00004C780000}"/>
    <cellStyle name="60% - Accent3 2 2 6" xfId="47246" xr:uid="{00000000-0005-0000-0000-00004D780000}"/>
    <cellStyle name="60% - Accent3 2 2 6 2" xfId="47247" xr:uid="{00000000-0005-0000-0000-00004E780000}"/>
    <cellStyle name="60% - Accent3 2 2 6 3" xfId="47248" xr:uid="{00000000-0005-0000-0000-00004F780000}"/>
    <cellStyle name="60% - Accent3 2 2 6 4" xfId="47249" xr:uid="{00000000-0005-0000-0000-000050780000}"/>
    <cellStyle name="60% - Accent3 2 2 7" xfId="47250" xr:uid="{00000000-0005-0000-0000-000051780000}"/>
    <cellStyle name="60% - Accent3 2 2 7 2" xfId="47251" xr:uid="{00000000-0005-0000-0000-000052780000}"/>
    <cellStyle name="60% - Accent3 2 2 7 3" xfId="47252" xr:uid="{00000000-0005-0000-0000-000053780000}"/>
    <cellStyle name="60% - Accent3 2 2 7 4" xfId="47253" xr:uid="{00000000-0005-0000-0000-000054780000}"/>
    <cellStyle name="60% - Accent3 2 2 8" xfId="47254" xr:uid="{00000000-0005-0000-0000-000055780000}"/>
    <cellStyle name="60% - Accent3 2 2 8 2" xfId="47255" xr:uid="{00000000-0005-0000-0000-000056780000}"/>
    <cellStyle name="60% - Accent3 2 2 8 3" xfId="47256" xr:uid="{00000000-0005-0000-0000-000057780000}"/>
    <cellStyle name="60% - Accent3 2 2 8 4" xfId="47257" xr:uid="{00000000-0005-0000-0000-000058780000}"/>
    <cellStyle name="60% - Accent3 2 2 9" xfId="47258" xr:uid="{00000000-0005-0000-0000-000059780000}"/>
    <cellStyle name="60% - Accent3 2 2 9 2" xfId="47259" xr:uid="{00000000-0005-0000-0000-00005A780000}"/>
    <cellStyle name="60% - Accent3 2 2 9 2 2" xfId="47260" xr:uid="{00000000-0005-0000-0000-00005B780000}"/>
    <cellStyle name="60% - Accent3 2 2 9 2 2 2" xfId="47261" xr:uid="{00000000-0005-0000-0000-00005C780000}"/>
    <cellStyle name="60% - Accent3 2 2 9 2 2 2 2" xfId="47262" xr:uid="{00000000-0005-0000-0000-00005D780000}"/>
    <cellStyle name="60% - Accent3 2 2 9 2 2 2 3" xfId="47263" xr:uid="{00000000-0005-0000-0000-00005E780000}"/>
    <cellStyle name="60% - Accent3 2 2 9 2 2 2 4" xfId="47264" xr:uid="{00000000-0005-0000-0000-00005F780000}"/>
    <cellStyle name="60% - Accent3 2 2 9 2 2 2 5" xfId="47265" xr:uid="{00000000-0005-0000-0000-000060780000}"/>
    <cellStyle name="60% - Accent3 2 2 9 2 2 2 6" xfId="47266" xr:uid="{00000000-0005-0000-0000-000061780000}"/>
    <cellStyle name="60% - Accent3 2 2 9 2 2 3" xfId="47267" xr:uid="{00000000-0005-0000-0000-000062780000}"/>
    <cellStyle name="60% - Accent3 2 2 9 2 2 4" xfId="47268" xr:uid="{00000000-0005-0000-0000-000063780000}"/>
    <cellStyle name="60% - Accent3 2 2 9 2 2 5" xfId="47269" xr:uid="{00000000-0005-0000-0000-000064780000}"/>
    <cellStyle name="60% - Accent3 2 2 9 2 2 6" xfId="47270" xr:uid="{00000000-0005-0000-0000-000065780000}"/>
    <cellStyle name="60% - Accent3 2 2 9 2 3" xfId="47271" xr:uid="{00000000-0005-0000-0000-000066780000}"/>
    <cellStyle name="60% - Accent3 2 2 9 2 4" xfId="47272" xr:uid="{00000000-0005-0000-0000-000067780000}"/>
    <cellStyle name="60% - Accent3 2 2 9 2 5" xfId="47273" xr:uid="{00000000-0005-0000-0000-000068780000}"/>
    <cellStyle name="60% - Accent3 2 2 9 2 6" xfId="47274" xr:uid="{00000000-0005-0000-0000-000069780000}"/>
    <cellStyle name="60% - Accent3 2 2 9 2 7" xfId="47275" xr:uid="{00000000-0005-0000-0000-00006A780000}"/>
    <cellStyle name="60% - Accent3 2 2 9 2 8" xfId="47276" xr:uid="{00000000-0005-0000-0000-00006B780000}"/>
    <cellStyle name="60% - Accent3 2 2 9 3" xfId="47277" xr:uid="{00000000-0005-0000-0000-00006C780000}"/>
    <cellStyle name="60% - Accent3 2 2 9 4" xfId="47278" xr:uid="{00000000-0005-0000-0000-00006D780000}"/>
    <cellStyle name="60% - Accent3 2 2 9 4 2" xfId="47279" xr:uid="{00000000-0005-0000-0000-00006E780000}"/>
    <cellStyle name="60% - Accent3 2 2 9 4 2 2" xfId="47280" xr:uid="{00000000-0005-0000-0000-00006F780000}"/>
    <cellStyle name="60% - Accent3 2 2 9 4 2 3" xfId="47281" xr:uid="{00000000-0005-0000-0000-000070780000}"/>
    <cellStyle name="60% - Accent3 2 2 9 4 2 4" xfId="47282" xr:uid="{00000000-0005-0000-0000-000071780000}"/>
    <cellStyle name="60% - Accent3 2 2 9 4 2 5" xfId="47283" xr:uid="{00000000-0005-0000-0000-000072780000}"/>
    <cellStyle name="60% - Accent3 2 2 9 4 2 6" xfId="47284" xr:uid="{00000000-0005-0000-0000-000073780000}"/>
    <cellStyle name="60% - Accent3 2 2 9 4 3" xfId="47285" xr:uid="{00000000-0005-0000-0000-000074780000}"/>
    <cellStyle name="60% - Accent3 2 2 9 4 4" xfId="47286" xr:uid="{00000000-0005-0000-0000-000075780000}"/>
    <cellStyle name="60% - Accent3 2 2 9 4 5" xfId="47287" xr:uid="{00000000-0005-0000-0000-000076780000}"/>
    <cellStyle name="60% - Accent3 2 2 9 4 6" xfId="47288" xr:uid="{00000000-0005-0000-0000-000077780000}"/>
    <cellStyle name="60% - Accent3 2 2 9 5" xfId="47289" xr:uid="{00000000-0005-0000-0000-000078780000}"/>
    <cellStyle name="60% - Accent3 2 2 9 6" xfId="47290" xr:uid="{00000000-0005-0000-0000-000079780000}"/>
    <cellStyle name="60% - Accent3 2 2 9 7" xfId="47291" xr:uid="{00000000-0005-0000-0000-00007A780000}"/>
    <cellStyle name="60% - Accent3 2 2 9 8" xfId="47292" xr:uid="{00000000-0005-0000-0000-00007B780000}"/>
    <cellStyle name="60% - Accent3 2 2 9 9" xfId="47293" xr:uid="{00000000-0005-0000-0000-00007C780000}"/>
    <cellStyle name="60% - Accent3 2 20" xfId="47294" xr:uid="{00000000-0005-0000-0000-00007D780000}"/>
    <cellStyle name="60% - Accent3 2 21" xfId="47295" xr:uid="{00000000-0005-0000-0000-00007E780000}"/>
    <cellStyle name="60% - Accent3 2 22" xfId="47296" xr:uid="{00000000-0005-0000-0000-00007F780000}"/>
    <cellStyle name="60% - Accent3 2 23" xfId="47297" xr:uid="{00000000-0005-0000-0000-000080780000}"/>
    <cellStyle name="60% - Accent3 2 24" xfId="47298" xr:uid="{00000000-0005-0000-0000-000081780000}"/>
    <cellStyle name="60% - Accent3 2 25" xfId="47299" xr:uid="{00000000-0005-0000-0000-000082780000}"/>
    <cellStyle name="60% - Accent3 2 26" xfId="47300" xr:uid="{00000000-0005-0000-0000-000083780000}"/>
    <cellStyle name="60% - Accent3 2 3" xfId="14397" xr:uid="{00000000-0005-0000-0000-000084780000}"/>
    <cellStyle name="60% - Accent3 2 3 2" xfId="47301" xr:uid="{00000000-0005-0000-0000-000085780000}"/>
    <cellStyle name="60% - Accent3 2 3 3" xfId="47302" xr:uid="{00000000-0005-0000-0000-000086780000}"/>
    <cellStyle name="60% - Accent3 2 3 4" xfId="47303" xr:uid="{00000000-0005-0000-0000-000087780000}"/>
    <cellStyle name="60% - Accent3 2 4" xfId="14398" xr:uid="{00000000-0005-0000-0000-000088780000}"/>
    <cellStyle name="60% - Accent3 2 4 10" xfId="47304" xr:uid="{00000000-0005-0000-0000-000089780000}"/>
    <cellStyle name="60% - Accent3 2 4 10 2" xfId="47305" xr:uid="{00000000-0005-0000-0000-00008A780000}"/>
    <cellStyle name="60% - Accent3 2 4 10 2 2" xfId="47306" xr:uid="{00000000-0005-0000-0000-00008B780000}"/>
    <cellStyle name="60% - Accent3 2 4 10 2 3" xfId="47307" xr:uid="{00000000-0005-0000-0000-00008C780000}"/>
    <cellStyle name="60% - Accent3 2 4 10 2 4" xfId="47308" xr:uid="{00000000-0005-0000-0000-00008D780000}"/>
    <cellStyle name="60% - Accent3 2 4 10 2 5" xfId="47309" xr:uid="{00000000-0005-0000-0000-00008E780000}"/>
    <cellStyle name="60% - Accent3 2 4 10 2 6" xfId="47310" xr:uid="{00000000-0005-0000-0000-00008F780000}"/>
    <cellStyle name="60% - Accent3 2 4 10 3" xfId="47311" xr:uid="{00000000-0005-0000-0000-000090780000}"/>
    <cellStyle name="60% - Accent3 2 4 10 4" xfId="47312" xr:uid="{00000000-0005-0000-0000-000091780000}"/>
    <cellStyle name="60% - Accent3 2 4 10 5" xfId="47313" xr:uid="{00000000-0005-0000-0000-000092780000}"/>
    <cellStyle name="60% - Accent3 2 4 10 6" xfId="47314" xr:uid="{00000000-0005-0000-0000-000093780000}"/>
    <cellStyle name="60% - Accent3 2 4 11" xfId="47315" xr:uid="{00000000-0005-0000-0000-000094780000}"/>
    <cellStyle name="60% - Accent3 2 4 12" xfId="47316" xr:uid="{00000000-0005-0000-0000-000095780000}"/>
    <cellStyle name="60% - Accent3 2 4 13" xfId="47317" xr:uid="{00000000-0005-0000-0000-000096780000}"/>
    <cellStyle name="60% - Accent3 2 4 14" xfId="47318" xr:uid="{00000000-0005-0000-0000-000097780000}"/>
    <cellStyle name="60% - Accent3 2 4 15" xfId="47319" xr:uid="{00000000-0005-0000-0000-000098780000}"/>
    <cellStyle name="60% - Accent3 2 4 2" xfId="47320" xr:uid="{00000000-0005-0000-0000-000099780000}"/>
    <cellStyle name="60% - Accent3 2 4 2 2" xfId="47321" xr:uid="{00000000-0005-0000-0000-00009A780000}"/>
    <cellStyle name="60% - Accent3 2 4 2 2 2" xfId="47322" xr:uid="{00000000-0005-0000-0000-00009B780000}"/>
    <cellStyle name="60% - Accent3 2 4 2 2 2 2" xfId="47323" xr:uid="{00000000-0005-0000-0000-00009C780000}"/>
    <cellStyle name="60% - Accent3 2 4 2 2 2 2 2" xfId="47324" xr:uid="{00000000-0005-0000-0000-00009D780000}"/>
    <cellStyle name="60% - Accent3 2 4 2 2 2 2 3" xfId="47325" xr:uid="{00000000-0005-0000-0000-00009E780000}"/>
    <cellStyle name="60% - Accent3 2 4 2 2 2 2 4" xfId="47326" xr:uid="{00000000-0005-0000-0000-00009F780000}"/>
    <cellStyle name="60% - Accent3 2 4 2 2 2 2 5" xfId="47327" xr:uid="{00000000-0005-0000-0000-0000A0780000}"/>
    <cellStyle name="60% - Accent3 2 4 2 2 2 2 6" xfId="47328" xr:uid="{00000000-0005-0000-0000-0000A1780000}"/>
    <cellStyle name="60% - Accent3 2 4 2 2 2 3" xfId="47329" xr:uid="{00000000-0005-0000-0000-0000A2780000}"/>
    <cellStyle name="60% - Accent3 2 4 2 2 2 4" xfId="47330" xr:uid="{00000000-0005-0000-0000-0000A3780000}"/>
    <cellStyle name="60% - Accent3 2 4 2 2 2 5" xfId="47331" xr:uid="{00000000-0005-0000-0000-0000A4780000}"/>
    <cellStyle name="60% - Accent3 2 4 2 2 2 6" xfId="47332" xr:uid="{00000000-0005-0000-0000-0000A5780000}"/>
    <cellStyle name="60% - Accent3 2 4 2 2 3" xfId="47333" xr:uid="{00000000-0005-0000-0000-0000A6780000}"/>
    <cellStyle name="60% - Accent3 2 4 2 2 4" xfId="47334" xr:uid="{00000000-0005-0000-0000-0000A7780000}"/>
    <cellStyle name="60% - Accent3 2 4 2 2 5" xfId="47335" xr:uid="{00000000-0005-0000-0000-0000A8780000}"/>
    <cellStyle name="60% - Accent3 2 4 2 2 6" xfId="47336" xr:uid="{00000000-0005-0000-0000-0000A9780000}"/>
    <cellStyle name="60% - Accent3 2 4 2 2 7" xfId="47337" xr:uid="{00000000-0005-0000-0000-0000AA780000}"/>
    <cellStyle name="60% - Accent3 2 4 2 2 8" xfId="47338" xr:uid="{00000000-0005-0000-0000-0000AB780000}"/>
    <cellStyle name="60% - Accent3 2 4 2 3" xfId="47339" xr:uid="{00000000-0005-0000-0000-0000AC780000}"/>
    <cellStyle name="60% - Accent3 2 4 2 4" xfId="47340" xr:uid="{00000000-0005-0000-0000-0000AD780000}"/>
    <cellStyle name="60% - Accent3 2 4 2 4 2" xfId="47341" xr:uid="{00000000-0005-0000-0000-0000AE780000}"/>
    <cellStyle name="60% - Accent3 2 4 2 4 2 2" xfId="47342" xr:uid="{00000000-0005-0000-0000-0000AF780000}"/>
    <cellStyle name="60% - Accent3 2 4 2 4 2 3" xfId="47343" xr:uid="{00000000-0005-0000-0000-0000B0780000}"/>
    <cellStyle name="60% - Accent3 2 4 2 4 2 4" xfId="47344" xr:uid="{00000000-0005-0000-0000-0000B1780000}"/>
    <cellStyle name="60% - Accent3 2 4 2 4 2 5" xfId="47345" xr:uid="{00000000-0005-0000-0000-0000B2780000}"/>
    <cellStyle name="60% - Accent3 2 4 2 4 2 6" xfId="47346" xr:uid="{00000000-0005-0000-0000-0000B3780000}"/>
    <cellStyle name="60% - Accent3 2 4 2 4 3" xfId="47347" xr:uid="{00000000-0005-0000-0000-0000B4780000}"/>
    <cellStyle name="60% - Accent3 2 4 2 4 4" xfId="47348" xr:uid="{00000000-0005-0000-0000-0000B5780000}"/>
    <cellStyle name="60% - Accent3 2 4 2 4 5" xfId="47349" xr:uid="{00000000-0005-0000-0000-0000B6780000}"/>
    <cellStyle name="60% - Accent3 2 4 2 4 6" xfId="47350" xr:uid="{00000000-0005-0000-0000-0000B7780000}"/>
    <cellStyle name="60% - Accent3 2 4 2 5" xfId="47351" xr:uid="{00000000-0005-0000-0000-0000B8780000}"/>
    <cellStyle name="60% - Accent3 2 4 2 6" xfId="47352" xr:uid="{00000000-0005-0000-0000-0000B9780000}"/>
    <cellStyle name="60% - Accent3 2 4 2 7" xfId="47353" xr:uid="{00000000-0005-0000-0000-0000BA780000}"/>
    <cellStyle name="60% - Accent3 2 4 2 8" xfId="47354" xr:uid="{00000000-0005-0000-0000-0000BB780000}"/>
    <cellStyle name="60% - Accent3 2 4 2 9" xfId="47355" xr:uid="{00000000-0005-0000-0000-0000BC780000}"/>
    <cellStyle name="60% - Accent3 2 4 3" xfId="47356" xr:uid="{00000000-0005-0000-0000-0000BD780000}"/>
    <cellStyle name="60% - Accent3 2 4 3 2" xfId="47357" xr:uid="{00000000-0005-0000-0000-0000BE780000}"/>
    <cellStyle name="60% - Accent3 2 4 3 3" xfId="47358" xr:uid="{00000000-0005-0000-0000-0000BF780000}"/>
    <cellStyle name="60% - Accent3 2 4 3 4" xfId="47359" xr:uid="{00000000-0005-0000-0000-0000C0780000}"/>
    <cellStyle name="60% - Accent3 2 4 3 5" xfId="47360" xr:uid="{00000000-0005-0000-0000-0000C1780000}"/>
    <cellStyle name="60% - Accent3 2 4 3 6" xfId="47361" xr:uid="{00000000-0005-0000-0000-0000C2780000}"/>
    <cellStyle name="60% - Accent3 2 4 3 7" xfId="47362" xr:uid="{00000000-0005-0000-0000-0000C3780000}"/>
    <cellStyle name="60% - Accent3 2 4 3 8" xfId="47363" xr:uid="{00000000-0005-0000-0000-0000C4780000}"/>
    <cellStyle name="60% - Accent3 2 4 4" xfId="47364" xr:uid="{00000000-0005-0000-0000-0000C5780000}"/>
    <cellStyle name="60% - Accent3 2 4 4 2" xfId="47365" xr:uid="{00000000-0005-0000-0000-0000C6780000}"/>
    <cellStyle name="60% - Accent3 2 4 4 3" xfId="47366" xr:uid="{00000000-0005-0000-0000-0000C7780000}"/>
    <cellStyle name="60% - Accent3 2 4 4 4" xfId="47367" xr:uid="{00000000-0005-0000-0000-0000C8780000}"/>
    <cellStyle name="60% - Accent3 2 4 4 5" xfId="47368" xr:uid="{00000000-0005-0000-0000-0000C9780000}"/>
    <cellStyle name="60% - Accent3 2 4 4 6" xfId="47369" xr:uid="{00000000-0005-0000-0000-0000CA780000}"/>
    <cellStyle name="60% - Accent3 2 4 4 7" xfId="47370" xr:uid="{00000000-0005-0000-0000-0000CB780000}"/>
    <cellStyle name="60% - Accent3 2 4 4 8" xfId="47371" xr:uid="{00000000-0005-0000-0000-0000CC780000}"/>
    <cellStyle name="60% - Accent3 2 4 5" xfId="47372" xr:uid="{00000000-0005-0000-0000-0000CD780000}"/>
    <cellStyle name="60% - Accent3 2 4 5 2" xfId="47373" xr:uid="{00000000-0005-0000-0000-0000CE780000}"/>
    <cellStyle name="60% - Accent3 2 4 5 3" xfId="47374" xr:uid="{00000000-0005-0000-0000-0000CF780000}"/>
    <cellStyle name="60% - Accent3 2 4 5 4" xfId="47375" xr:uid="{00000000-0005-0000-0000-0000D0780000}"/>
    <cellStyle name="60% - Accent3 2 4 5 5" xfId="47376" xr:uid="{00000000-0005-0000-0000-0000D1780000}"/>
    <cellStyle name="60% - Accent3 2 4 5 6" xfId="47377" xr:uid="{00000000-0005-0000-0000-0000D2780000}"/>
    <cellStyle name="60% - Accent3 2 4 5 7" xfId="47378" xr:uid="{00000000-0005-0000-0000-0000D3780000}"/>
    <cellStyle name="60% - Accent3 2 4 5 8" xfId="47379" xr:uid="{00000000-0005-0000-0000-0000D4780000}"/>
    <cellStyle name="60% - Accent3 2 4 6" xfId="47380" xr:uid="{00000000-0005-0000-0000-0000D5780000}"/>
    <cellStyle name="60% - Accent3 2 4 6 2" xfId="47381" xr:uid="{00000000-0005-0000-0000-0000D6780000}"/>
    <cellStyle name="60% - Accent3 2 4 6 3" xfId="47382" xr:uid="{00000000-0005-0000-0000-0000D7780000}"/>
    <cellStyle name="60% - Accent3 2 4 6 4" xfId="47383" xr:uid="{00000000-0005-0000-0000-0000D8780000}"/>
    <cellStyle name="60% - Accent3 2 4 6 5" xfId="47384" xr:uid="{00000000-0005-0000-0000-0000D9780000}"/>
    <cellStyle name="60% - Accent3 2 4 6 6" xfId="47385" xr:uid="{00000000-0005-0000-0000-0000DA780000}"/>
    <cellStyle name="60% - Accent3 2 4 6 7" xfId="47386" xr:uid="{00000000-0005-0000-0000-0000DB780000}"/>
    <cellStyle name="60% - Accent3 2 4 6 8" xfId="47387" xr:uid="{00000000-0005-0000-0000-0000DC780000}"/>
    <cellStyle name="60% - Accent3 2 4 7" xfId="47388" xr:uid="{00000000-0005-0000-0000-0000DD780000}"/>
    <cellStyle name="60% - Accent3 2 4 7 2" xfId="47389" xr:uid="{00000000-0005-0000-0000-0000DE780000}"/>
    <cellStyle name="60% - Accent3 2 4 7 3" xfId="47390" xr:uid="{00000000-0005-0000-0000-0000DF780000}"/>
    <cellStyle name="60% - Accent3 2 4 7 4" xfId="47391" xr:uid="{00000000-0005-0000-0000-0000E0780000}"/>
    <cellStyle name="60% - Accent3 2 4 7 5" xfId="47392" xr:uid="{00000000-0005-0000-0000-0000E1780000}"/>
    <cellStyle name="60% - Accent3 2 4 7 6" xfId="47393" xr:uid="{00000000-0005-0000-0000-0000E2780000}"/>
    <cellStyle name="60% - Accent3 2 4 7 7" xfId="47394" xr:uid="{00000000-0005-0000-0000-0000E3780000}"/>
    <cellStyle name="60% - Accent3 2 4 7 8" xfId="47395" xr:uid="{00000000-0005-0000-0000-0000E4780000}"/>
    <cellStyle name="60% - Accent3 2 4 8" xfId="47396" xr:uid="{00000000-0005-0000-0000-0000E5780000}"/>
    <cellStyle name="60% - Accent3 2 4 8 2" xfId="47397" xr:uid="{00000000-0005-0000-0000-0000E6780000}"/>
    <cellStyle name="60% - Accent3 2 4 8 3" xfId="47398" xr:uid="{00000000-0005-0000-0000-0000E7780000}"/>
    <cellStyle name="60% - Accent3 2 4 8 4" xfId="47399" xr:uid="{00000000-0005-0000-0000-0000E8780000}"/>
    <cellStyle name="60% - Accent3 2 4 8 5" xfId="47400" xr:uid="{00000000-0005-0000-0000-0000E9780000}"/>
    <cellStyle name="60% - Accent3 2 4 8 6" xfId="47401" xr:uid="{00000000-0005-0000-0000-0000EA780000}"/>
    <cellStyle name="60% - Accent3 2 4 8 7" xfId="47402" xr:uid="{00000000-0005-0000-0000-0000EB780000}"/>
    <cellStyle name="60% - Accent3 2 4 8 8" xfId="47403" xr:uid="{00000000-0005-0000-0000-0000EC780000}"/>
    <cellStyle name="60% - Accent3 2 4 9" xfId="47404" xr:uid="{00000000-0005-0000-0000-0000ED780000}"/>
    <cellStyle name="60% - Accent3 2 4 9 2" xfId="47405" xr:uid="{00000000-0005-0000-0000-0000EE780000}"/>
    <cellStyle name="60% - Accent3 2 4 9 2 2" xfId="47406" xr:uid="{00000000-0005-0000-0000-0000EF780000}"/>
    <cellStyle name="60% - Accent3 2 4 9 2 2 2" xfId="47407" xr:uid="{00000000-0005-0000-0000-0000F0780000}"/>
    <cellStyle name="60% - Accent3 2 4 9 2 2 3" xfId="47408" xr:uid="{00000000-0005-0000-0000-0000F1780000}"/>
    <cellStyle name="60% - Accent3 2 4 9 2 2 4" xfId="47409" xr:uid="{00000000-0005-0000-0000-0000F2780000}"/>
    <cellStyle name="60% - Accent3 2 4 9 2 2 5" xfId="47410" xr:uid="{00000000-0005-0000-0000-0000F3780000}"/>
    <cellStyle name="60% - Accent3 2 4 9 2 2 6" xfId="47411" xr:uid="{00000000-0005-0000-0000-0000F4780000}"/>
    <cellStyle name="60% - Accent3 2 4 9 2 3" xfId="47412" xr:uid="{00000000-0005-0000-0000-0000F5780000}"/>
    <cellStyle name="60% - Accent3 2 4 9 2 4" xfId="47413" xr:uid="{00000000-0005-0000-0000-0000F6780000}"/>
    <cellStyle name="60% - Accent3 2 4 9 2 5" xfId="47414" xr:uid="{00000000-0005-0000-0000-0000F7780000}"/>
    <cellStyle name="60% - Accent3 2 4 9 2 6" xfId="47415" xr:uid="{00000000-0005-0000-0000-0000F8780000}"/>
    <cellStyle name="60% - Accent3 2 4 9 3" xfId="47416" xr:uid="{00000000-0005-0000-0000-0000F9780000}"/>
    <cellStyle name="60% - Accent3 2 4 9 4" xfId="47417" xr:uid="{00000000-0005-0000-0000-0000FA780000}"/>
    <cellStyle name="60% - Accent3 2 4 9 5" xfId="47418" xr:uid="{00000000-0005-0000-0000-0000FB780000}"/>
    <cellStyle name="60% - Accent3 2 4 9 6" xfId="47419" xr:uid="{00000000-0005-0000-0000-0000FC780000}"/>
    <cellStyle name="60% - Accent3 2 4 9 7" xfId="47420" xr:uid="{00000000-0005-0000-0000-0000FD780000}"/>
    <cellStyle name="60% - Accent3 2 4 9 8" xfId="47421" xr:uid="{00000000-0005-0000-0000-0000FE780000}"/>
    <cellStyle name="60% - Accent3 2 5" xfId="14399" xr:uid="{00000000-0005-0000-0000-0000FF780000}"/>
    <cellStyle name="60% - Accent3 2 5 10" xfId="47422" xr:uid="{00000000-0005-0000-0000-000000790000}"/>
    <cellStyle name="60% - Accent3 2 5 10 2" xfId="47423" xr:uid="{00000000-0005-0000-0000-000001790000}"/>
    <cellStyle name="60% - Accent3 2 5 10 2 2" xfId="47424" xr:uid="{00000000-0005-0000-0000-000002790000}"/>
    <cellStyle name="60% - Accent3 2 5 10 2 3" xfId="47425" xr:uid="{00000000-0005-0000-0000-000003790000}"/>
    <cellStyle name="60% - Accent3 2 5 10 2 4" xfId="47426" xr:uid="{00000000-0005-0000-0000-000004790000}"/>
    <cellStyle name="60% - Accent3 2 5 10 2 5" xfId="47427" xr:uid="{00000000-0005-0000-0000-000005790000}"/>
    <cellStyle name="60% - Accent3 2 5 10 2 6" xfId="47428" xr:uid="{00000000-0005-0000-0000-000006790000}"/>
    <cellStyle name="60% - Accent3 2 5 10 3" xfId="47429" xr:uid="{00000000-0005-0000-0000-000007790000}"/>
    <cellStyle name="60% - Accent3 2 5 10 4" xfId="47430" xr:uid="{00000000-0005-0000-0000-000008790000}"/>
    <cellStyle name="60% - Accent3 2 5 10 5" xfId="47431" xr:uid="{00000000-0005-0000-0000-000009790000}"/>
    <cellStyle name="60% - Accent3 2 5 10 6" xfId="47432" xr:uid="{00000000-0005-0000-0000-00000A790000}"/>
    <cellStyle name="60% - Accent3 2 5 11" xfId="47433" xr:uid="{00000000-0005-0000-0000-00000B790000}"/>
    <cellStyle name="60% - Accent3 2 5 12" xfId="47434" xr:uid="{00000000-0005-0000-0000-00000C790000}"/>
    <cellStyle name="60% - Accent3 2 5 13" xfId="47435" xr:uid="{00000000-0005-0000-0000-00000D790000}"/>
    <cellStyle name="60% - Accent3 2 5 14" xfId="47436" xr:uid="{00000000-0005-0000-0000-00000E790000}"/>
    <cellStyle name="60% - Accent3 2 5 15" xfId="47437" xr:uid="{00000000-0005-0000-0000-00000F790000}"/>
    <cellStyle name="60% - Accent3 2 5 2" xfId="14400" xr:uid="{00000000-0005-0000-0000-000010790000}"/>
    <cellStyle name="60% - Accent3 2 5 2 2" xfId="47438" xr:uid="{00000000-0005-0000-0000-000011790000}"/>
    <cellStyle name="60% - Accent3 2 5 2 2 2" xfId="47439" xr:uid="{00000000-0005-0000-0000-000012790000}"/>
    <cellStyle name="60% - Accent3 2 5 2 2 2 2" xfId="47440" xr:uid="{00000000-0005-0000-0000-000013790000}"/>
    <cellStyle name="60% - Accent3 2 5 2 2 2 2 2" xfId="47441" xr:uid="{00000000-0005-0000-0000-000014790000}"/>
    <cellStyle name="60% - Accent3 2 5 2 2 2 2 3" xfId="47442" xr:uid="{00000000-0005-0000-0000-000015790000}"/>
    <cellStyle name="60% - Accent3 2 5 2 2 2 2 4" xfId="47443" xr:uid="{00000000-0005-0000-0000-000016790000}"/>
    <cellStyle name="60% - Accent3 2 5 2 2 2 2 5" xfId="47444" xr:uid="{00000000-0005-0000-0000-000017790000}"/>
    <cellStyle name="60% - Accent3 2 5 2 2 2 2 6" xfId="47445" xr:uid="{00000000-0005-0000-0000-000018790000}"/>
    <cellStyle name="60% - Accent3 2 5 2 2 2 3" xfId="47446" xr:uid="{00000000-0005-0000-0000-000019790000}"/>
    <cellStyle name="60% - Accent3 2 5 2 2 2 4" xfId="47447" xr:uid="{00000000-0005-0000-0000-00001A790000}"/>
    <cellStyle name="60% - Accent3 2 5 2 2 2 5" xfId="47448" xr:uid="{00000000-0005-0000-0000-00001B790000}"/>
    <cellStyle name="60% - Accent3 2 5 2 2 2 6" xfId="47449" xr:uid="{00000000-0005-0000-0000-00001C790000}"/>
    <cellStyle name="60% - Accent3 2 5 2 2 3" xfId="47450" xr:uid="{00000000-0005-0000-0000-00001D790000}"/>
    <cellStyle name="60% - Accent3 2 5 2 2 4" xfId="47451" xr:uid="{00000000-0005-0000-0000-00001E790000}"/>
    <cellStyle name="60% - Accent3 2 5 2 2 5" xfId="47452" xr:uid="{00000000-0005-0000-0000-00001F790000}"/>
    <cellStyle name="60% - Accent3 2 5 2 2 6" xfId="47453" xr:uid="{00000000-0005-0000-0000-000020790000}"/>
    <cellStyle name="60% - Accent3 2 5 2 2 7" xfId="47454" xr:uid="{00000000-0005-0000-0000-000021790000}"/>
    <cellStyle name="60% - Accent3 2 5 2 2 8" xfId="47455" xr:uid="{00000000-0005-0000-0000-000022790000}"/>
    <cellStyle name="60% - Accent3 2 5 2 3" xfId="47456" xr:uid="{00000000-0005-0000-0000-000023790000}"/>
    <cellStyle name="60% - Accent3 2 5 2 4" xfId="47457" xr:uid="{00000000-0005-0000-0000-000024790000}"/>
    <cellStyle name="60% - Accent3 2 5 2 4 2" xfId="47458" xr:uid="{00000000-0005-0000-0000-000025790000}"/>
    <cellStyle name="60% - Accent3 2 5 2 4 2 2" xfId="47459" xr:uid="{00000000-0005-0000-0000-000026790000}"/>
    <cellStyle name="60% - Accent3 2 5 2 4 2 3" xfId="47460" xr:uid="{00000000-0005-0000-0000-000027790000}"/>
    <cellStyle name="60% - Accent3 2 5 2 4 2 4" xfId="47461" xr:uid="{00000000-0005-0000-0000-000028790000}"/>
    <cellStyle name="60% - Accent3 2 5 2 4 2 5" xfId="47462" xr:uid="{00000000-0005-0000-0000-000029790000}"/>
    <cellStyle name="60% - Accent3 2 5 2 4 2 6" xfId="47463" xr:uid="{00000000-0005-0000-0000-00002A790000}"/>
    <cellStyle name="60% - Accent3 2 5 2 4 3" xfId="47464" xr:uid="{00000000-0005-0000-0000-00002B790000}"/>
    <cellStyle name="60% - Accent3 2 5 2 4 4" xfId="47465" xr:uid="{00000000-0005-0000-0000-00002C790000}"/>
    <cellStyle name="60% - Accent3 2 5 2 4 5" xfId="47466" xr:uid="{00000000-0005-0000-0000-00002D790000}"/>
    <cellStyle name="60% - Accent3 2 5 2 4 6" xfId="47467" xr:uid="{00000000-0005-0000-0000-00002E790000}"/>
    <cellStyle name="60% - Accent3 2 5 2 5" xfId="47468" xr:uid="{00000000-0005-0000-0000-00002F790000}"/>
    <cellStyle name="60% - Accent3 2 5 2 6" xfId="47469" xr:uid="{00000000-0005-0000-0000-000030790000}"/>
    <cellStyle name="60% - Accent3 2 5 2 7" xfId="47470" xr:uid="{00000000-0005-0000-0000-000031790000}"/>
    <cellStyle name="60% - Accent3 2 5 2 8" xfId="47471" xr:uid="{00000000-0005-0000-0000-000032790000}"/>
    <cellStyle name="60% - Accent3 2 5 2 9" xfId="47472" xr:uid="{00000000-0005-0000-0000-000033790000}"/>
    <cellStyle name="60% - Accent3 2 5 3" xfId="47473" xr:uid="{00000000-0005-0000-0000-000034790000}"/>
    <cellStyle name="60% - Accent3 2 5 3 2" xfId="47474" xr:uid="{00000000-0005-0000-0000-000035790000}"/>
    <cellStyle name="60% - Accent3 2 5 3 3" xfId="47475" xr:uid="{00000000-0005-0000-0000-000036790000}"/>
    <cellStyle name="60% - Accent3 2 5 3 4" xfId="47476" xr:uid="{00000000-0005-0000-0000-000037790000}"/>
    <cellStyle name="60% - Accent3 2 5 3 5" xfId="47477" xr:uid="{00000000-0005-0000-0000-000038790000}"/>
    <cellStyle name="60% - Accent3 2 5 3 6" xfId="47478" xr:uid="{00000000-0005-0000-0000-000039790000}"/>
    <cellStyle name="60% - Accent3 2 5 3 7" xfId="47479" xr:uid="{00000000-0005-0000-0000-00003A790000}"/>
    <cellStyle name="60% - Accent3 2 5 3 8" xfId="47480" xr:uid="{00000000-0005-0000-0000-00003B790000}"/>
    <cellStyle name="60% - Accent3 2 5 4" xfId="47481" xr:uid="{00000000-0005-0000-0000-00003C790000}"/>
    <cellStyle name="60% - Accent3 2 5 4 2" xfId="47482" xr:uid="{00000000-0005-0000-0000-00003D790000}"/>
    <cellStyle name="60% - Accent3 2 5 4 3" xfId="47483" xr:uid="{00000000-0005-0000-0000-00003E790000}"/>
    <cellStyle name="60% - Accent3 2 5 4 4" xfId="47484" xr:uid="{00000000-0005-0000-0000-00003F790000}"/>
    <cellStyle name="60% - Accent3 2 5 4 5" xfId="47485" xr:uid="{00000000-0005-0000-0000-000040790000}"/>
    <cellStyle name="60% - Accent3 2 5 4 6" xfId="47486" xr:uid="{00000000-0005-0000-0000-000041790000}"/>
    <cellStyle name="60% - Accent3 2 5 4 7" xfId="47487" xr:uid="{00000000-0005-0000-0000-000042790000}"/>
    <cellStyle name="60% - Accent3 2 5 4 8" xfId="47488" xr:uid="{00000000-0005-0000-0000-000043790000}"/>
    <cellStyle name="60% - Accent3 2 5 5" xfId="47489" xr:uid="{00000000-0005-0000-0000-000044790000}"/>
    <cellStyle name="60% - Accent3 2 5 5 2" xfId="47490" xr:uid="{00000000-0005-0000-0000-000045790000}"/>
    <cellStyle name="60% - Accent3 2 5 5 3" xfId="47491" xr:uid="{00000000-0005-0000-0000-000046790000}"/>
    <cellStyle name="60% - Accent3 2 5 5 4" xfId="47492" xr:uid="{00000000-0005-0000-0000-000047790000}"/>
    <cellStyle name="60% - Accent3 2 5 5 5" xfId="47493" xr:uid="{00000000-0005-0000-0000-000048790000}"/>
    <cellStyle name="60% - Accent3 2 5 5 6" xfId="47494" xr:uid="{00000000-0005-0000-0000-000049790000}"/>
    <cellStyle name="60% - Accent3 2 5 5 7" xfId="47495" xr:uid="{00000000-0005-0000-0000-00004A790000}"/>
    <cellStyle name="60% - Accent3 2 5 5 8" xfId="47496" xr:uid="{00000000-0005-0000-0000-00004B790000}"/>
    <cellStyle name="60% - Accent3 2 5 6" xfId="47497" xr:uid="{00000000-0005-0000-0000-00004C790000}"/>
    <cellStyle name="60% - Accent3 2 5 6 2" xfId="47498" xr:uid="{00000000-0005-0000-0000-00004D790000}"/>
    <cellStyle name="60% - Accent3 2 5 6 3" xfId="47499" xr:uid="{00000000-0005-0000-0000-00004E790000}"/>
    <cellStyle name="60% - Accent3 2 5 6 4" xfId="47500" xr:uid="{00000000-0005-0000-0000-00004F790000}"/>
    <cellStyle name="60% - Accent3 2 5 6 5" xfId="47501" xr:uid="{00000000-0005-0000-0000-000050790000}"/>
    <cellStyle name="60% - Accent3 2 5 6 6" xfId="47502" xr:uid="{00000000-0005-0000-0000-000051790000}"/>
    <cellStyle name="60% - Accent3 2 5 6 7" xfId="47503" xr:uid="{00000000-0005-0000-0000-000052790000}"/>
    <cellStyle name="60% - Accent3 2 5 6 8" xfId="47504" xr:uid="{00000000-0005-0000-0000-000053790000}"/>
    <cellStyle name="60% - Accent3 2 5 7" xfId="47505" xr:uid="{00000000-0005-0000-0000-000054790000}"/>
    <cellStyle name="60% - Accent3 2 5 7 2" xfId="47506" xr:uid="{00000000-0005-0000-0000-000055790000}"/>
    <cellStyle name="60% - Accent3 2 5 7 3" xfId="47507" xr:uid="{00000000-0005-0000-0000-000056790000}"/>
    <cellStyle name="60% - Accent3 2 5 7 4" xfId="47508" xr:uid="{00000000-0005-0000-0000-000057790000}"/>
    <cellStyle name="60% - Accent3 2 5 7 5" xfId="47509" xr:uid="{00000000-0005-0000-0000-000058790000}"/>
    <cellStyle name="60% - Accent3 2 5 7 6" xfId="47510" xr:uid="{00000000-0005-0000-0000-000059790000}"/>
    <cellStyle name="60% - Accent3 2 5 7 7" xfId="47511" xr:uid="{00000000-0005-0000-0000-00005A790000}"/>
    <cellStyle name="60% - Accent3 2 5 7 8" xfId="47512" xr:uid="{00000000-0005-0000-0000-00005B790000}"/>
    <cellStyle name="60% - Accent3 2 5 8" xfId="47513" xr:uid="{00000000-0005-0000-0000-00005C790000}"/>
    <cellStyle name="60% - Accent3 2 5 8 2" xfId="47514" xr:uid="{00000000-0005-0000-0000-00005D790000}"/>
    <cellStyle name="60% - Accent3 2 5 8 3" xfId="47515" xr:uid="{00000000-0005-0000-0000-00005E790000}"/>
    <cellStyle name="60% - Accent3 2 5 8 4" xfId="47516" xr:uid="{00000000-0005-0000-0000-00005F790000}"/>
    <cellStyle name="60% - Accent3 2 5 8 5" xfId="47517" xr:uid="{00000000-0005-0000-0000-000060790000}"/>
    <cellStyle name="60% - Accent3 2 5 8 6" xfId="47518" xr:uid="{00000000-0005-0000-0000-000061790000}"/>
    <cellStyle name="60% - Accent3 2 5 8 7" xfId="47519" xr:uid="{00000000-0005-0000-0000-000062790000}"/>
    <cellStyle name="60% - Accent3 2 5 8 8" xfId="47520" xr:uid="{00000000-0005-0000-0000-000063790000}"/>
    <cellStyle name="60% - Accent3 2 5 9" xfId="47521" xr:uid="{00000000-0005-0000-0000-000064790000}"/>
    <cellStyle name="60% - Accent3 2 5 9 2" xfId="47522" xr:uid="{00000000-0005-0000-0000-000065790000}"/>
    <cellStyle name="60% - Accent3 2 5 9 2 2" xfId="47523" xr:uid="{00000000-0005-0000-0000-000066790000}"/>
    <cellStyle name="60% - Accent3 2 5 9 2 2 2" xfId="47524" xr:uid="{00000000-0005-0000-0000-000067790000}"/>
    <cellStyle name="60% - Accent3 2 5 9 2 2 3" xfId="47525" xr:uid="{00000000-0005-0000-0000-000068790000}"/>
    <cellStyle name="60% - Accent3 2 5 9 2 2 4" xfId="47526" xr:uid="{00000000-0005-0000-0000-000069790000}"/>
    <cellStyle name="60% - Accent3 2 5 9 2 2 5" xfId="47527" xr:uid="{00000000-0005-0000-0000-00006A790000}"/>
    <cellStyle name="60% - Accent3 2 5 9 2 2 6" xfId="47528" xr:uid="{00000000-0005-0000-0000-00006B790000}"/>
    <cellStyle name="60% - Accent3 2 5 9 2 3" xfId="47529" xr:uid="{00000000-0005-0000-0000-00006C790000}"/>
    <cellStyle name="60% - Accent3 2 5 9 2 4" xfId="47530" xr:uid="{00000000-0005-0000-0000-00006D790000}"/>
    <cellStyle name="60% - Accent3 2 5 9 2 5" xfId="47531" xr:uid="{00000000-0005-0000-0000-00006E790000}"/>
    <cellStyle name="60% - Accent3 2 5 9 2 6" xfId="47532" xr:uid="{00000000-0005-0000-0000-00006F790000}"/>
    <cellStyle name="60% - Accent3 2 5 9 3" xfId="47533" xr:uid="{00000000-0005-0000-0000-000070790000}"/>
    <cellStyle name="60% - Accent3 2 5 9 4" xfId="47534" xr:uid="{00000000-0005-0000-0000-000071790000}"/>
    <cellStyle name="60% - Accent3 2 5 9 5" xfId="47535" xr:uid="{00000000-0005-0000-0000-000072790000}"/>
    <cellStyle name="60% - Accent3 2 5 9 6" xfId="47536" xr:uid="{00000000-0005-0000-0000-000073790000}"/>
    <cellStyle name="60% - Accent3 2 5 9 7" xfId="47537" xr:uid="{00000000-0005-0000-0000-000074790000}"/>
    <cellStyle name="60% - Accent3 2 5 9 8" xfId="47538" xr:uid="{00000000-0005-0000-0000-000075790000}"/>
    <cellStyle name="60% - Accent3 2 6" xfId="30105" xr:uid="{00000000-0005-0000-0000-000076790000}"/>
    <cellStyle name="60% - Accent3 2 6 10" xfId="47539" xr:uid="{00000000-0005-0000-0000-000077790000}"/>
    <cellStyle name="60% - Accent3 2 6 10 2" xfId="47540" xr:uid="{00000000-0005-0000-0000-000078790000}"/>
    <cellStyle name="60% - Accent3 2 6 10 2 2" xfId="47541" xr:uid="{00000000-0005-0000-0000-000079790000}"/>
    <cellStyle name="60% - Accent3 2 6 10 2 3" xfId="47542" xr:uid="{00000000-0005-0000-0000-00007A790000}"/>
    <cellStyle name="60% - Accent3 2 6 10 2 4" xfId="47543" xr:uid="{00000000-0005-0000-0000-00007B790000}"/>
    <cellStyle name="60% - Accent3 2 6 10 2 5" xfId="47544" xr:uid="{00000000-0005-0000-0000-00007C790000}"/>
    <cellStyle name="60% - Accent3 2 6 10 2 6" xfId="47545" xr:uid="{00000000-0005-0000-0000-00007D790000}"/>
    <cellStyle name="60% - Accent3 2 6 10 3" xfId="47546" xr:uid="{00000000-0005-0000-0000-00007E790000}"/>
    <cellStyle name="60% - Accent3 2 6 10 4" xfId="47547" xr:uid="{00000000-0005-0000-0000-00007F790000}"/>
    <cellStyle name="60% - Accent3 2 6 10 5" xfId="47548" xr:uid="{00000000-0005-0000-0000-000080790000}"/>
    <cellStyle name="60% - Accent3 2 6 10 6" xfId="47549" xr:uid="{00000000-0005-0000-0000-000081790000}"/>
    <cellStyle name="60% - Accent3 2 6 11" xfId="47550" xr:uid="{00000000-0005-0000-0000-000082790000}"/>
    <cellStyle name="60% - Accent3 2 6 12" xfId="47551" xr:uid="{00000000-0005-0000-0000-000083790000}"/>
    <cellStyle name="60% - Accent3 2 6 13" xfId="47552" xr:uid="{00000000-0005-0000-0000-000084790000}"/>
    <cellStyle name="60% - Accent3 2 6 14" xfId="47553" xr:uid="{00000000-0005-0000-0000-000085790000}"/>
    <cellStyle name="60% - Accent3 2 6 15" xfId="47554" xr:uid="{00000000-0005-0000-0000-000086790000}"/>
    <cellStyle name="60% - Accent3 2 6 2" xfId="47555" xr:uid="{00000000-0005-0000-0000-000087790000}"/>
    <cellStyle name="60% - Accent3 2 6 2 2" xfId="47556" xr:uid="{00000000-0005-0000-0000-000088790000}"/>
    <cellStyle name="60% - Accent3 2 6 2 2 2" xfId="47557" xr:uid="{00000000-0005-0000-0000-000089790000}"/>
    <cellStyle name="60% - Accent3 2 6 2 2 2 2" xfId="47558" xr:uid="{00000000-0005-0000-0000-00008A790000}"/>
    <cellStyle name="60% - Accent3 2 6 2 2 2 2 2" xfId="47559" xr:uid="{00000000-0005-0000-0000-00008B790000}"/>
    <cellStyle name="60% - Accent3 2 6 2 2 2 2 3" xfId="47560" xr:uid="{00000000-0005-0000-0000-00008C790000}"/>
    <cellStyle name="60% - Accent3 2 6 2 2 2 2 4" xfId="47561" xr:uid="{00000000-0005-0000-0000-00008D790000}"/>
    <cellStyle name="60% - Accent3 2 6 2 2 2 2 5" xfId="47562" xr:uid="{00000000-0005-0000-0000-00008E790000}"/>
    <cellStyle name="60% - Accent3 2 6 2 2 2 2 6" xfId="47563" xr:uid="{00000000-0005-0000-0000-00008F790000}"/>
    <cellStyle name="60% - Accent3 2 6 2 2 2 3" xfId="47564" xr:uid="{00000000-0005-0000-0000-000090790000}"/>
    <cellStyle name="60% - Accent3 2 6 2 2 2 4" xfId="47565" xr:uid="{00000000-0005-0000-0000-000091790000}"/>
    <cellStyle name="60% - Accent3 2 6 2 2 2 5" xfId="47566" xr:uid="{00000000-0005-0000-0000-000092790000}"/>
    <cellStyle name="60% - Accent3 2 6 2 2 2 6" xfId="47567" xr:uid="{00000000-0005-0000-0000-000093790000}"/>
    <cellStyle name="60% - Accent3 2 6 2 2 3" xfId="47568" xr:uid="{00000000-0005-0000-0000-000094790000}"/>
    <cellStyle name="60% - Accent3 2 6 2 2 4" xfId="47569" xr:uid="{00000000-0005-0000-0000-000095790000}"/>
    <cellStyle name="60% - Accent3 2 6 2 2 5" xfId="47570" xr:uid="{00000000-0005-0000-0000-000096790000}"/>
    <cellStyle name="60% - Accent3 2 6 2 2 6" xfId="47571" xr:uid="{00000000-0005-0000-0000-000097790000}"/>
    <cellStyle name="60% - Accent3 2 6 2 2 7" xfId="47572" xr:uid="{00000000-0005-0000-0000-000098790000}"/>
    <cellStyle name="60% - Accent3 2 6 2 2 8" xfId="47573" xr:uid="{00000000-0005-0000-0000-000099790000}"/>
    <cellStyle name="60% - Accent3 2 6 2 3" xfId="47574" xr:uid="{00000000-0005-0000-0000-00009A790000}"/>
    <cellStyle name="60% - Accent3 2 6 2 4" xfId="47575" xr:uid="{00000000-0005-0000-0000-00009B790000}"/>
    <cellStyle name="60% - Accent3 2 6 2 4 2" xfId="47576" xr:uid="{00000000-0005-0000-0000-00009C790000}"/>
    <cellStyle name="60% - Accent3 2 6 2 4 2 2" xfId="47577" xr:uid="{00000000-0005-0000-0000-00009D790000}"/>
    <cellStyle name="60% - Accent3 2 6 2 4 2 3" xfId="47578" xr:uid="{00000000-0005-0000-0000-00009E790000}"/>
    <cellStyle name="60% - Accent3 2 6 2 4 2 4" xfId="47579" xr:uid="{00000000-0005-0000-0000-00009F790000}"/>
    <cellStyle name="60% - Accent3 2 6 2 4 2 5" xfId="47580" xr:uid="{00000000-0005-0000-0000-0000A0790000}"/>
    <cellStyle name="60% - Accent3 2 6 2 4 2 6" xfId="47581" xr:uid="{00000000-0005-0000-0000-0000A1790000}"/>
    <cellStyle name="60% - Accent3 2 6 2 4 3" xfId="47582" xr:uid="{00000000-0005-0000-0000-0000A2790000}"/>
    <cellStyle name="60% - Accent3 2 6 2 4 4" xfId="47583" xr:uid="{00000000-0005-0000-0000-0000A3790000}"/>
    <cellStyle name="60% - Accent3 2 6 2 4 5" xfId="47584" xr:uid="{00000000-0005-0000-0000-0000A4790000}"/>
    <cellStyle name="60% - Accent3 2 6 2 4 6" xfId="47585" xr:uid="{00000000-0005-0000-0000-0000A5790000}"/>
    <cellStyle name="60% - Accent3 2 6 2 5" xfId="47586" xr:uid="{00000000-0005-0000-0000-0000A6790000}"/>
    <cellStyle name="60% - Accent3 2 6 2 6" xfId="47587" xr:uid="{00000000-0005-0000-0000-0000A7790000}"/>
    <cellStyle name="60% - Accent3 2 6 2 7" xfId="47588" xr:uid="{00000000-0005-0000-0000-0000A8790000}"/>
    <cellStyle name="60% - Accent3 2 6 2 8" xfId="47589" xr:uid="{00000000-0005-0000-0000-0000A9790000}"/>
    <cellStyle name="60% - Accent3 2 6 2 9" xfId="47590" xr:uid="{00000000-0005-0000-0000-0000AA790000}"/>
    <cellStyle name="60% - Accent3 2 6 3" xfId="47591" xr:uid="{00000000-0005-0000-0000-0000AB790000}"/>
    <cellStyle name="60% - Accent3 2 6 3 2" xfId="47592" xr:uid="{00000000-0005-0000-0000-0000AC790000}"/>
    <cellStyle name="60% - Accent3 2 6 3 3" xfId="47593" xr:uid="{00000000-0005-0000-0000-0000AD790000}"/>
    <cellStyle name="60% - Accent3 2 6 3 4" xfId="47594" xr:uid="{00000000-0005-0000-0000-0000AE790000}"/>
    <cellStyle name="60% - Accent3 2 6 3 5" xfId="47595" xr:uid="{00000000-0005-0000-0000-0000AF790000}"/>
    <cellStyle name="60% - Accent3 2 6 3 6" xfId="47596" xr:uid="{00000000-0005-0000-0000-0000B0790000}"/>
    <cellStyle name="60% - Accent3 2 6 3 7" xfId="47597" xr:uid="{00000000-0005-0000-0000-0000B1790000}"/>
    <cellStyle name="60% - Accent3 2 6 3 8" xfId="47598" xr:uid="{00000000-0005-0000-0000-0000B2790000}"/>
    <cellStyle name="60% - Accent3 2 6 4" xfId="47599" xr:uid="{00000000-0005-0000-0000-0000B3790000}"/>
    <cellStyle name="60% - Accent3 2 6 4 2" xfId="47600" xr:uid="{00000000-0005-0000-0000-0000B4790000}"/>
    <cellStyle name="60% - Accent3 2 6 4 3" xfId="47601" xr:uid="{00000000-0005-0000-0000-0000B5790000}"/>
    <cellStyle name="60% - Accent3 2 6 4 4" xfId="47602" xr:uid="{00000000-0005-0000-0000-0000B6790000}"/>
    <cellStyle name="60% - Accent3 2 6 4 5" xfId="47603" xr:uid="{00000000-0005-0000-0000-0000B7790000}"/>
    <cellStyle name="60% - Accent3 2 6 4 6" xfId="47604" xr:uid="{00000000-0005-0000-0000-0000B8790000}"/>
    <cellStyle name="60% - Accent3 2 6 4 7" xfId="47605" xr:uid="{00000000-0005-0000-0000-0000B9790000}"/>
    <cellStyle name="60% - Accent3 2 6 4 8" xfId="47606" xr:uid="{00000000-0005-0000-0000-0000BA790000}"/>
    <cellStyle name="60% - Accent3 2 6 5" xfId="47607" xr:uid="{00000000-0005-0000-0000-0000BB790000}"/>
    <cellStyle name="60% - Accent3 2 6 5 2" xfId="47608" xr:uid="{00000000-0005-0000-0000-0000BC790000}"/>
    <cellStyle name="60% - Accent3 2 6 5 3" xfId="47609" xr:uid="{00000000-0005-0000-0000-0000BD790000}"/>
    <cellStyle name="60% - Accent3 2 6 5 4" xfId="47610" xr:uid="{00000000-0005-0000-0000-0000BE790000}"/>
    <cellStyle name="60% - Accent3 2 6 5 5" xfId="47611" xr:uid="{00000000-0005-0000-0000-0000BF790000}"/>
    <cellStyle name="60% - Accent3 2 6 5 6" xfId="47612" xr:uid="{00000000-0005-0000-0000-0000C0790000}"/>
    <cellStyle name="60% - Accent3 2 6 5 7" xfId="47613" xr:uid="{00000000-0005-0000-0000-0000C1790000}"/>
    <cellStyle name="60% - Accent3 2 6 5 8" xfId="47614" xr:uid="{00000000-0005-0000-0000-0000C2790000}"/>
    <cellStyle name="60% - Accent3 2 6 6" xfId="47615" xr:uid="{00000000-0005-0000-0000-0000C3790000}"/>
    <cellStyle name="60% - Accent3 2 6 6 2" xfId="47616" xr:uid="{00000000-0005-0000-0000-0000C4790000}"/>
    <cellStyle name="60% - Accent3 2 6 6 3" xfId="47617" xr:uid="{00000000-0005-0000-0000-0000C5790000}"/>
    <cellStyle name="60% - Accent3 2 6 6 4" xfId="47618" xr:uid="{00000000-0005-0000-0000-0000C6790000}"/>
    <cellStyle name="60% - Accent3 2 6 6 5" xfId="47619" xr:uid="{00000000-0005-0000-0000-0000C7790000}"/>
    <cellStyle name="60% - Accent3 2 6 6 6" xfId="47620" xr:uid="{00000000-0005-0000-0000-0000C8790000}"/>
    <cellStyle name="60% - Accent3 2 6 6 7" xfId="47621" xr:uid="{00000000-0005-0000-0000-0000C9790000}"/>
    <cellStyle name="60% - Accent3 2 6 6 8" xfId="47622" xr:uid="{00000000-0005-0000-0000-0000CA790000}"/>
    <cellStyle name="60% - Accent3 2 6 7" xfId="47623" xr:uid="{00000000-0005-0000-0000-0000CB790000}"/>
    <cellStyle name="60% - Accent3 2 6 7 2" xfId="47624" xr:uid="{00000000-0005-0000-0000-0000CC790000}"/>
    <cellStyle name="60% - Accent3 2 6 7 3" xfId="47625" xr:uid="{00000000-0005-0000-0000-0000CD790000}"/>
    <cellStyle name="60% - Accent3 2 6 7 4" xfId="47626" xr:uid="{00000000-0005-0000-0000-0000CE790000}"/>
    <cellStyle name="60% - Accent3 2 6 7 5" xfId="47627" xr:uid="{00000000-0005-0000-0000-0000CF790000}"/>
    <cellStyle name="60% - Accent3 2 6 7 6" xfId="47628" xr:uid="{00000000-0005-0000-0000-0000D0790000}"/>
    <cellStyle name="60% - Accent3 2 6 7 7" xfId="47629" xr:uid="{00000000-0005-0000-0000-0000D1790000}"/>
    <cellStyle name="60% - Accent3 2 6 7 8" xfId="47630" xr:uid="{00000000-0005-0000-0000-0000D2790000}"/>
    <cellStyle name="60% - Accent3 2 6 8" xfId="47631" xr:uid="{00000000-0005-0000-0000-0000D3790000}"/>
    <cellStyle name="60% - Accent3 2 6 8 2" xfId="47632" xr:uid="{00000000-0005-0000-0000-0000D4790000}"/>
    <cellStyle name="60% - Accent3 2 6 8 3" xfId="47633" xr:uid="{00000000-0005-0000-0000-0000D5790000}"/>
    <cellStyle name="60% - Accent3 2 6 8 4" xfId="47634" xr:uid="{00000000-0005-0000-0000-0000D6790000}"/>
    <cellStyle name="60% - Accent3 2 6 8 5" xfId="47635" xr:uid="{00000000-0005-0000-0000-0000D7790000}"/>
    <cellStyle name="60% - Accent3 2 6 8 6" xfId="47636" xr:uid="{00000000-0005-0000-0000-0000D8790000}"/>
    <cellStyle name="60% - Accent3 2 6 8 7" xfId="47637" xr:uid="{00000000-0005-0000-0000-0000D9790000}"/>
    <cellStyle name="60% - Accent3 2 6 8 8" xfId="47638" xr:uid="{00000000-0005-0000-0000-0000DA790000}"/>
    <cellStyle name="60% - Accent3 2 6 9" xfId="47639" xr:uid="{00000000-0005-0000-0000-0000DB790000}"/>
    <cellStyle name="60% - Accent3 2 6 9 2" xfId="47640" xr:uid="{00000000-0005-0000-0000-0000DC790000}"/>
    <cellStyle name="60% - Accent3 2 6 9 2 2" xfId="47641" xr:uid="{00000000-0005-0000-0000-0000DD790000}"/>
    <cellStyle name="60% - Accent3 2 6 9 2 2 2" xfId="47642" xr:uid="{00000000-0005-0000-0000-0000DE790000}"/>
    <cellStyle name="60% - Accent3 2 6 9 2 2 3" xfId="47643" xr:uid="{00000000-0005-0000-0000-0000DF790000}"/>
    <cellStyle name="60% - Accent3 2 6 9 2 2 4" xfId="47644" xr:uid="{00000000-0005-0000-0000-0000E0790000}"/>
    <cellStyle name="60% - Accent3 2 6 9 2 2 5" xfId="47645" xr:uid="{00000000-0005-0000-0000-0000E1790000}"/>
    <cellStyle name="60% - Accent3 2 6 9 2 2 6" xfId="47646" xr:uid="{00000000-0005-0000-0000-0000E2790000}"/>
    <cellStyle name="60% - Accent3 2 6 9 2 3" xfId="47647" xr:uid="{00000000-0005-0000-0000-0000E3790000}"/>
    <cellStyle name="60% - Accent3 2 6 9 2 4" xfId="47648" xr:uid="{00000000-0005-0000-0000-0000E4790000}"/>
    <cellStyle name="60% - Accent3 2 6 9 2 5" xfId="47649" xr:uid="{00000000-0005-0000-0000-0000E5790000}"/>
    <cellStyle name="60% - Accent3 2 6 9 2 6" xfId="47650" xr:uid="{00000000-0005-0000-0000-0000E6790000}"/>
    <cellStyle name="60% - Accent3 2 6 9 3" xfId="47651" xr:uid="{00000000-0005-0000-0000-0000E7790000}"/>
    <cellStyle name="60% - Accent3 2 6 9 4" xfId="47652" xr:uid="{00000000-0005-0000-0000-0000E8790000}"/>
    <cellStyle name="60% - Accent3 2 6 9 5" xfId="47653" xr:uid="{00000000-0005-0000-0000-0000E9790000}"/>
    <cellStyle name="60% - Accent3 2 6 9 6" xfId="47654" xr:uid="{00000000-0005-0000-0000-0000EA790000}"/>
    <cellStyle name="60% - Accent3 2 6 9 7" xfId="47655" xr:uid="{00000000-0005-0000-0000-0000EB790000}"/>
    <cellStyle name="60% - Accent3 2 6 9 8" xfId="47656" xr:uid="{00000000-0005-0000-0000-0000EC790000}"/>
    <cellStyle name="60% - Accent3 2 7" xfId="30106" xr:uid="{00000000-0005-0000-0000-0000ED790000}"/>
    <cellStyle name="60% - Accent3 2 7 10" xfId="47657" xr:uid="{00000000-0005-0000-0000-0000EE790000}"/>
    <cellStyle name="60% - Accent3 2 7 10 2" xfId="47658" xr:uid="{00000000-0005-0000-0000-0000EF790000}"/>
    <cellStyle name="60% - Accent3 2 7 10 2 2" xfId="47659" xr:uid="{00000000-0005-0000-0000-0000F0790000}"/>
    <cellStyle name="60% - Accent3 2 7 10 2 3" xfId="47660" xr:uid="{00000000-0005-0000-0000-0000F1790000}"/>
    <cellStyle name="60% - Accent3 2 7 10 2 4" xfId="47661" xr:uid="{00000000-0005-0000-0000-0000F2790000}"/>
    <cellStyle name="60% - Accent3 2 7 10 2 5" xfId="47662" xr:uid="{00000000-0005-0000-0000-0000F3790000}"/>
    <cellStyle name="60% - Accent3 2 7 10 2 6" xfId="47663" xr:uid="{00000000-0005-0000-0000-0000F4790000}"/>
    <cellStyle name="60% - Accent3 2 7 10 3" xfId="47664" xr:uid="{00000000-0005-0000-0000-0000F5790000}"/>
    <cellStyle name="60% - Accent3 2 7 10 4" xfId="47665" xr:uid="{00000000-0005-0000-0000-0000F6790000}"/>
    <cellStyle name="60% - Accent3 2 7 10 5" xfId="47666" xr:uid="{00000000-0005-0000-0000-0000F7790000}"/>
    <cellStyle name="60% - Accent3 2 7 10 6" xfId="47667" xr:uid="{00000000-0005-0000-0000-0000F8790000}"/>
    <cellStyle name="60% - Accent3 2 7 11" xfId="47668" xr:uid="{00000000-0005-0000-0000-0000F9790000}"/>
    <cellStyle name="60% - Accent3 2 7 12" xfId="47669" xr:uid="{00000000-0005-0000-0000-0000FA790000}"/>
    <cellStyle name="60% - Accent3 2 7 13" xfId="47670" xr:uid="{00000000-0005-0000-0000-0000FB790000}"/>
    <cellStyle name="60% - Accent3 2 7 14" xfId="47671" xr:uid="{00000000-0005-0000-0000-0000FC790000}"/>
    <cellStyle name="60% - Accent3 2 7 15" xfId="47672" xr:uid="{00000000-0005-0000-0000-0000FD790000}"/>
    <cellStyle name="60% - Accent3 2 7 2" xfId="47673" xr:uid="{00000000-0005-0000-0000-0000FE790000}"/>
    <cellStyle name="60% - Accent3 2 7 2 2" xfId="47674" xr:uid="{00000000-0005-0000-0000-0000FF790000}"/>
    <cellStyle name="60% - Accent3 2 7 2 2 2" xfId="47675" xr:uid="{00000000-0005-0000-0000-0000007A0000}"/>
    <cellStyle name="60% - Accent3 2 7 2 2 2 2" xfId="47676" xr:uid="{00000000-0005-0000-0000-0000017A0000}"/>
    <cellStyle name="60% - Accent3 2 7 2 2 2 2 2" xfId="47677" xr:uid="{00000000-0005-0000-0000-0000027A0000}"/>
    <cellStyle name="60% - Accent3 2 7 2 2 2 2 3" xfId="47678" xr:uid="{00000000-0005-0000-0000-0000037A0000}"/>
    <cellStyle name="60% - Accent3 2 7 2 2 2 2 4" xfId="47679" xr:uid="{00000000-0005-0000-0000-0000047A0000}"/>
    <cellStyle name="60% - Accent3 2 7 2 2 2 2 5" xfId="47680" xr:uid="{00000000-0005-0000-0000-0000057A0000}"/>
    <cellStyle name="60% - Accent3 2 7 2 2 2 2 6" xfId="47681" xr:uid="{00000000-0005-0000-0000-0000067A0000}"/>
    <cellStyle name="60% - Accent3 2 7 2 2 2 3" xfId="47682" xr:uid="{00000000-0005-0000-0000-0000077A0000}"/>
    <cellStyle name="60% - Accent3 2 7 2 2 2 4" xfId="47683" xr:uid="{00000000-0005-0000-0000-0000087A0000}"/>
    <cellStyle name="60% - Accent3 2 7 2 2 2 5" xfId="47684" xr:uid="{00000000-0005-0000-0000-0000097A0000}"/>
    <cellStyle name="60% - Accent3 2 7 2 2 2 6" xfId="47685" xr:uid="{00000000-0005-0000-0000-00000A7A0000}"/>
    <cellStyle name="60% - Accent3 2 7 2 2 3" xfId="47686" xr:uid="{00000000-0005-0000-0000-00000B7A0000}"/>
    <cellStyle name="60% - Accent3 2 7 2 2 4" xfId="47687" xr:uid="{00000000-0005-0000-0000-00000C7A0000}"/>
    <cellStyle name="60% - Accent3 2 7 2 2 5" xfId="47688" xr:uid="{00000000-0005-0000-0000-00000D7A0000}"/>
    <cellStyle name="60% - Accent3 2 7 2 2 6" xfId="47689" xr:uid="{00000000-0005-0000-0000-00000E7A0000}"/>
    <cellStyle name="60% - Accent3 2 7 2 2 7" xfId="47690" xr:uid="{00000000-0005-0000-0000-00000F7A0000}"/>
    <cellStyle name="60% - Accent3 2 7 2 2 8" xfId="47691" xr:uid="{00000000-0005-0000-0000-0000107A0000}"/>
    <cellStyle name="60% - Accent3 2 7 2 3" xfId="47692" xr:uid="{00000000-0005-0000-0000-0000117A0000}"/>
    <cellStyle name="60% - Accent3 2 7 2 4" xfId="47693" xr:uid="{00000000-0005-0000-0000-0000127A0000}"/>
    <cellStyle name="60% - Accent3 2 7 2 4 2" xfId="47694" xr:uid="{00000000-0005-0000-0000-0000137A0000}"/>
    <cellStyle name="60% - Accent3 2 7 2 4 2 2" xfId="47695" xr:uid="{00000000-0005-0000-0000-0000147A0000}"/>
    <cellStyle name="60% - Accent3 2 7 2 4 2 3" xfId="47696" xr:uid="{00000000-0005-0000-0000-0000157A0000}"/>
    <cellStyle name="60% - Accent3 2 7 2 4 2 4" xfId="47697" xr:uid="{00000000-0005-0000-0000-0000167A0000}"/>
    <cellStyle name="60% - Accent3 2 7 2 4 2 5" xfId="47698" xr:uid="{00000000-0005-0000-0000-0000177A0000}"/>
    <cellStyle name="60% - Accent3 2 7 2 4 2 6" xfId="47699" xr:uid="{00000000-0005-0000-0000-0000187A0000}"/>
    <cellStyle name="60% - Accent3 2 7 2 4 3" xfId="47700" xr:uid="{00000000-0005-0000-0000-0000197A0000}"/>
    <cellStyle name="60% - Accent3 2 7 2 4 4" xfId="47701" xr:uid="{00000000-0005-0000-0000-00001A7A0000}"/>
    <cellStyle name="60% - Accent3 2 7 2 4 5" xfId="47702" xr:uid="{00000000-0005-0000-0000-00001B7A0000}"/>
    <cellStyle name="60% - Accent3 2 7 2 4 6" xfId="47703" xr:uid="{00000000-0005-0000-0000-00001C7A0000}"/>
    <cellStyle name="60% - Accent3 2 7 2 5" xfId="47704" xr:uid="{00000000-0005-0000-0000-00001D7A0000}"/>
    <cellStyle name="60% - Accent3 2 7 2 6" xfId="47705" xr:uid="{00000000-0005-0000-0000-00001E7A0000}"/>
    <cellStyle name="60% - Accent3 2 7 2 7" xfId="47706" xr:uid="{00000000-0005-0000-0000-00001F7A0000}"/>
    <cellStyle name="60% - Accent3 2 7 2 8" xfId="47707" xr:uid="{00000000-0005-0000-0000-0000207A0000}"/>
    <cellStyle name="60% - Accent3 2 7 2 9" xfId="47708" xr:uid="{00000000-0005-0000-0000-0000217A0000}"/>
    <cellStyle name="60% - Accent3 2 7 3" xfId="47709" xr:uid="{00000000-0005-0000-0000-0000227A0000}"/>
    <cellStyle name="60% - Accent3 2 7 3 2" xfId="47710" xr:uid="{00000000-0005-0000-0000-0000237A0000}"/>
    <cellStyle name="60% - Accent3 2 7 3 3" xfId="47711" xr:uid="{00000000-0005-0000-0000-0000247A0000}"/>
    <cellStyle name="60% - Accent3 2 7 3 4" xfId="47712" xr:uid="{00000000-0005-0000-0000-0000257A0000}"/>
    <cellStyle name="60% - Accent3 2 7 3 5" xfId="47713" xr:uid="{00000000-0005-0000-0000-0000267A0000}"/>
    <cellStyle name="60% - Accent3 2 7 3 6" xfId="47714" xr:uid="{00000000-0005-0000-0000-0000277A0000}"/>
    <cellStyle name="60% - Accent3 2 7 3 7" xfId="47715" xr:uid="{00000000-0005-0000-0000-0000287A0000}"/>
    <cellStyle name="60% - Accent3 2 7 3 8" xfId="47716" xr:uid="{00000000-0005-0000-0000-0000297A0000}"/>
    <cellStyle name="60% - Accent3 2 7 4" xfId="47717" xr:uid="{00000000-0005-0000-0000-00002A7A0000}"/>
    <cellStyle name="60% - Accent3 2 7 4 2" xfId="47718" xr:uid="{00000000-0005-0000-0000-00002B7A0000}"/>
    <cellStyle name="60% - Accent3 2 7 4 3" xfId="47719" xr:uid="{00000000-0005-0000-0000-00002C7A0000}"/>
    <cellStyle name="60% - Accent3 2 7 4 4" xfId="47720" xr:uid="{00000000-0005-0000-0000-00002D7A0000}"/>
    <cellStyle name="60% - Accent3 2 7 4 5" xfId="47721" xr:uid="{00000000-0005-0000-0000-00002E7A0000}"/>
    <cellStyle name="60% - Accent3 2 7 4 6" xfId="47722" xr:uid="{00000000-0005-0000-0000-00002F7A0000}"/>
    <cellStyle name="60% - Accent3 2 7 4 7" xfId="47723" xr:uid="{00000000-0005-0000-0000-0000307A0000}"/>
    <cellStyle name="60% - Accent3 2 7 4 8" xfId="47724" xr:uid="{00000000-0005-0000-0000-0000317A0000}"/>
    <cellStyle name="60% - Accent3 2 7 5" xfId="47725" xr:uid="{00000000-0005-0000-0000-0000327A0000}"/>
    <cellStyle name="60% - Accent3 2 7 5 2" xfId="47726" xr:uid="{00000000-0005-0000-0000-0000337A0000}"/>
    <cellStyle name="60% - Accent3 2 7 5 3" xfId="47727" xr:uid="{00000000-0005-0000-0000-0000347A0000}"/>
    <cellStyle name="60% - Accent3 2 7 5 4" xfId="47728" xr:uid="{00000000-0005-0000-0000-0000357A0000}"/>
    <cellStyle name="60% - Accent3 2 7 5 5" xfId="47729" xr:uid="{00000000-0005-0000-0000-0000367A0000}"/>
    <cellStyle name="60% - Accent3 2 7 5 6" xfId="47730" xr:uid="{00000000-0005-0000-0000-0000377A0000}"/>
    <cellStyle name="60% - Accent3 2 7 5 7" xfId="47731" xr:uid="{00000000-0005-0000-0000-0000387A0000}"/>
    <cellStyle name="60% - Accent3 2 7 5 8" xfId="47732" xr:uid="{00000000-0005-0000-0000-0000397A0000}"/>
    <cellStyle name="60% - Accent3 2 7 6" xfId="47733" xr:uid="{00000000-0005-0000-0000-00003A7A0000}"/>
    <cellStyle name="60% - Accent3 2 7 6 2" xfId="47734" xr:uid="{00000000-0005-0000-0000-00003B7A0000}"/>
    <cellStyle name="60% - Accent3 2 7 6 3" xfId="47735" xr:uid="{00000000-0005-0000-0000-00003C7A0000}"/>
    <cellStyle name="60% - Accent3 2 7 6 4" xfId="47736" xr:uid="{00000000-0005-0000-0000-00003D7A0000}"/>
    <cellStyle name="60% - Accent3 2 7 6 5" xfId="47737" xr:uid="{00000000-0005-0000-0000-00003E7A0000}"/>
    <cellStyle name="60% - Accent3 2 7 6 6" xfId="47738" xr:uid="{00000000-0005-0000-0000-00003F7A0000}"/>
    <cellStyle name="60% - Accent3 2 7 6 7" xfId="47739" xr:uid="{00000000-0005-0000-0000-0000407A0000}"/>
    <cellStyle name="60% - Accent3 2 7 6 8" xfId="47740" xr:uid="{00000000-0005-0000-0000-0000417A0000}"/>
    <cellStyle name="60% - Accent3 2 7 7" xfId="47741" xr:uid="{00000000-0005-0000-0000-0000427A0000}"/>
    <cellStyle name="60% - Accent3 2 7 7 2" xfId="47742" xr:uid="{00000000-0005-0000-0000-0000437A0000}"/>
    <cellStyle name="60% - Accent3 2 7 7 3" xfId="47743" xr:uid="{00000000-0005-0000-0000-0000447A0000}"/>
    <cellStyle name="60% - Accent3 2 7 7 4" xfId="47744" xr:uid="{00000000-0005-0000-0000-0000457A0000}"/>
    <cellStyle name="60% - Accent3 2 7 7 5" xfId="47745" xr:uid="{00000000-0005-0000-0000-0000467A0000}"/>
    <cellStyle name="60% - Accent3 2 7 7 6" xfId="47746" xr:uid="{00000000-0005-0000-0000-0000477A0000}"/>
    <cellStyle name="60% - Accent3 2 7 7 7" xfId="47747" xr:uid="{00000000-0005-0000-0000-0000487A0000}"/>
    <cellStyle name="60% - Accent3 2 7 7 8" xfId="47748" xr:uid="{00000000-0005-0000-0000-0000497A0000}"/>
    <cellStyle name="60% - Accent3 2 7 8" xfId="47749" xr:uid="{00000000-0005-0000-0000-00004A7A0000}"/>
    <cellStyle name="60% - Accent3 2 7 8 2" xfId="47750" xr:uid="{00000000-0005-0000-0000-00004B7A0000}"/>
    <cellStyle name="60% - Accent3 2 7 8 3" xfId="47751" xr:uid="{00000000-0005-0000-0000-00004C7A0000}"/>
    <cellStyle name="60% - Accent3 2 7 8 4" xfId="47752" xr:uid="{00000000-0005-0000-0000-00004D7A0000}"/>
    <cellStyle name="60% - Accent3 2 7 8 5" xfId="47753" xr:uid="{00000000-0005-0000-0000-00004E7A0000}"/>
    <cellStyle name="60% - Accent3 2 7 8 6" xfId="47754" xr:uid="{00000000-0005-0000-0000-00004F7A0000}"/>
    <cellStyle name="60% - Accent3 2 7 8 7" xfId="47755" xr:uid="{00000000-0005-0000-0000-0000507A0000}"/>
    <cellStyle name="60% - Accent3 2 7 8 8" xfId="47756" xr:uid="{00000000-0005-0000-0000-0000517A0000}"/>
    <cellStyle name="60% - Accent3 2 7 9" xfId="47757" xr:uid="{00000000-0005-0000-0000-0000527A0000}"/>
    <cellStyle name="60% - Accent3 2 7 9 2" xfId="47758" xr:uid="{00000000-0005-0000-0000-0000537A0000}"/>
    <cellStyle name="60% - Accent3 2 7 9 2 2" xfId="47759" xr:uid="{00000000-0005-0000-0000-0000547A0000}"/>
    <cellStyle name="60% - Accent3 2 7 9 2 2 2" xfId="47760" xr:uid="{00000000-0005-0000-0000-0000557A0000}"/>
    <cellStyle name="60% - Accent3 2 7 9 2 2 3" xfId="47761" xr:uid="{00000000-0005-0000-0000-0000567A0000}"/>
    <cellStyle name="60% - Accent3 2 7 9 2 2 4" xfId="47762" xr:uid="{00000000-0005-0000-0000-0000577A0000}"/>
    <cellStyle name="60% - Accent3 2 7 9 2 2 5" xfId="47763" xr:uid="{00000000-0005-0000-0000-0000587A0000}"/>
    <cellStyle name="60% - Accent3 2 7 9 2 2 6" xfId="47764" xr:uid="{00000000-0005-0000-0000-0000597A0000}"/>
    <cellStyle name="60% - Accent3 2 7 9 2 3" xfId="47765" xr:uid="{00000000-0005-0000-0000-00005A7A0000}"/>
    <cellStyle name="60% - Accent3 2 7 9 2 4" xfId="47766" xr:uid="{00000000-0005-0000-0000-00005B7A0000}"/>
    <cellStyle name="60% - Accent3 2 7 9 2 5" xfId="47767" xr:uid="{00000000-0005-0000-0000-00005C7A0000}"/>
    <cellStyle name="60% - Accent3 2 7 9 2 6" xfId="47768" xr:uid="{00000000-0005-0000-0000-00005D7A0000}"/>
    <cellStyle name="60% - Accent3 2 7 9 3" xfId="47769" xr:uid="{00000000-0005-0000-0000-00005E7A0000}"/>
    <cellStyle name="60% - Accent3 2 7 9 4" xfId="47770" xr:uid="{00000000-0005-0000-0000-00005F7A0000}"/>
    <cellStyle name="60% - Accent3 2 7 9 5" xfId="47771" xr:uid="{00000000-0005-0000-0000-0000607A0000}"/>
    <cellStyle name="60% - Accent3 2 7 9 6" xfId="47772" xr:uid="{00000000-0005-0000-0000-0000617A0000}"/>
    <cellStyle name="60% - Accent3 2 7 9 7" xfId="47773" xr:uid="{00000000-0005-0000-0000-0000627A0000}"/>
    <cellStyle name="60% - Accent3 2 7 9 8" xfId="47774" xr:uid="{00000000-0005-0000-0000-0000637A0000}"/>
    <cellStyle name="60% - Accent3 2 8" xfId="30107" xr:uid="{00000000-0005-0000-0000-0000647A0000}"/>
    <cellStyle name="60% - Accent3 2 8 2" xfId="47775" xr:uid="{00000000-0005-0000-0000-0000657A0000}"/>
    <cellStyle name="60% - Accent3 2 8 3" xfId="47776" xr:uid="{00000000-0005-0000-0000-0000667A0000}"/>
    <cellStyle name="60% - Accent3 2 8 4" xfId="47777" xr:uid="{00000000-0005-0000-0000-0000677A0000}"/>
    <cellStyle name="60% - Accent3 2 9" xfId="47778" xr:uid="{00000000-0005-0000-0000-0000687A0000}"/>
    <cellStyle name="60% - Accent3 2 9 2" xfId="47779" xr:uid="{00000000-0005-0000-0000-0000697A0000}"/>
    <cellStyle name="60% - Accent3 2 9 3" xfId="47780" xr:uid="{00000000-0005-0000-0000-00006A7A0000}"/>
    <cellStyle name="60% - Accent3 2 9 4" xfId="47781" xr:uid="{00000000-0005-0000-0000-00006B7A0000}"/>
    <cellStyle name="60% - Accent3 20" xfId="47782" xr:uid="{00000000-0005-0000-0000-00006C7A0000}"/>
    <cellStyle name="60% - Accent3 21" xfId="47783" xr:uid="{00000000-0005-0000-0000-00006D7A0000}"/>
    <cellStyle name="60% - Accent3 22" xfId="47784" xr:uid="{00000000-0005-0000-0000-00006E7A0000}"/>
    <cellStyle name="60% - Accent3 23" xfId="47785" xr:uid="{00000000-0005-0000-0000-00006F7A0000}"/>
    <cellStyle name="60% - Accent3 24" xfId="47786" xr:uid="{00000000-0005-0000-0000-0000707A0000}"/>
    <cellStyle name="60% - Accent3 25" xfId="47787" xr:uid="{00000000-0005-0000-0000-0000717A0000}"/>
    <cellStyle name="60% - Accent3 3" xfId="14401" xr:uid="{00000000-0005-0000-0000-0000727A0000}"/>
    <cellStyle name="60% - Accent3 3 10" xfId="47788" xr:uid="{00000000-0005-0000-0000-0000737A0000}"/>
    <cellStyle name="60% - Accent3 3 10 2" xfId="47789" xr:uid="{00000000-0005-0000-0000-0000747A0000}"/>
    <cellStyle name="60% - Accent3 3 10 3" xfId="47790" xr:uid="{00000000-0005-0000-0000-0000757A0000}"/>
    <cellStyle name="60% - Accent3 3 10 4" xfId="47791" xr:uid="{00000000-0005-0000-0000-0000767A0000}"/>
    <cellStyle name="60% - Accent3 3 10 5" xfId="47792" xr:uid="{00000000-0005-0000-0000-0000777A0000}"/>
    <cellStyle name="60% - Accent3 3 10 6" xfId="47793" xr:uid="{00000000-0005-0000-0000-0000787A0000}"/>
    <cellStyle name="60% - Accent3 3 10 7" xfId="47794" xr:uid="{00000000-0005-0000-0000-0000797A0000}"/>
    <cellStyle name="60% - Accent3 3 10 8" xfId="47795" xr:uid="{00000000-0005-0000-0000-00007A7A0000}"/>
    <cellStyle name="60% - Accent3 3 11" xfId="47796" xr:uid="{00000000-0005-0000-0000-00007B7A0000}"/>
    <cellStyle name="60% - Accent3 3 11 2" xfId="47797" xr:uid="{00000000-0005-0000-0000-00007C7A0000}"/>
    <cellStyle name="60% - Accent3 3 11 3" xfId="47798" xr:uid="{00000000-0005-0000-0000-00007D7A0000}"/>
    <cellStyle name="60% - Accent3 3 11 4" xfId="47799" xr:uid="{00000000-0005-0000-0000-00007E7A0000}"/>
    <cellStyle name="60% - Accent3 3 11 5" xfId="47800" xr:uid="{00000000-0005-0000-0000-00007F7A0000}"/>
    <cellStyle name="60% - Accent3 3 11 6" xfId="47801" xr:uid="{00000000-0005-0000-0000-0000807A0000}"/>
    <cellStyle name="60% - Accent3 3 11 7" xfId="47802" xr:uid="{00000000-0005-0000-0000-0000817A0000}"/>
    <cellStyle name="60% - Accent3 3 11 8" xfId="47803" xr:uid="{00000000-0005-0000-0000-0000827A0000}"/>
    <cellStyle name="60% - Accent3 3 12" xfId="47804" xr:uid="{00000000-0005-0000-0000-0000837A0000}"/>
    <cellStyle name="60% - Accent3 3 12 2" xfId="47805" xr:uid="{00000000-0005-0000-0000-0000847A0000}"/>
    <cellStyle name="60% - Accent3 3 12 3" xfId="47806" xr:uid="{00000000-0005-0000-0000-0000857A0000}"/>
    <cellStyle name="60% - Accent3 3 12 4" xfId="47807" xr:uid="{00000000-0005-0000-0000-0000867A0000}"/>
    <cellStyle name="60% - Accent3 3 12 5" xfId="47808" xr:uid="{00000000-0005-0000-0000-0000877A0000}"/>
    <cellStyle name="60% - Accent3 3 12 6" xfId="47809" xr:uid="{00000000-0005-0000-0000-0000887A0000}"/>
    <cellStyle name="60% - Accent3 3 12 7" xfId="47810" xr:uid="{00000000-0005-0000-0000-0000897A0000}"/>
    <cellStyle name="60% - Accent3 3 12 8" xfId="47811" xr:uid="{00000000-0005-0000-0000-00008A7A0000}"/>
    <cellStyle name="60% - Accent3 3 13" xfId="47812" xr:uid="{00000000-0005-0000-0000-00008B7A0000}"/>
    <cellStyle name="60% - Accent3 3 13 2" xfId="47813" xr:uid="{00000000-0005-0000-0000-00008C7A0000}"/>
    <cellStyle name="60% - Accent3 3 13 3" xfId="47814" xr:uid="{00000000-0005-0000-0000-00008D7A0000}"/>
    <cellStyle name="60% - Accent3 3 13 4" xfId="47815" xr:uid="{00000000-0005-0000-0000-00008E7A0000}"/>
    <cellStyle name="60% - Accent3 3 13 5" xfId="47816" xr:uid="{00000000-0005-0000-0000-00008F7A0000}"/>
    <cellStyle name="60% - Accent3 3 13 6" xfId="47817" xr:uid="{00000000-0005-0000-0000-0000907A0000}"/>
    <cellStyle name="60% - Accent3 3 13 7" xfId="47818" xr:uid="{00000000-0005-0000-0000-0000917A0000}"/>
    <cellStyle name="60% - Accent3 3 13 8" xfId="47819" xr:uid="{00000000-0005-0000-0000-0000927A0000}"/>
    <cellStyle name="60% - Accent3 3 14" xfId="47820" xr:uid="{00000000-0005-0000-0000-0000937A0000}"/>
    <cellStyle name="60% - Accent3 3 14 2" xfId="47821" xr:uid="{00000000-0005-0000-0000-0000947A0000}"/>
    <cellStyle name="60% - Accent3 3 14 3" xfId="47822" xr:uid="{00000000-0005-0000-0000-0000957A0000}"/>
    <cellStyle name="60% - Accent3 3 14 4" xfId="47823" xr:uid="{00000000-0005-0000-0000-0000967A0000}"/>
    <cellStyle name="60% - Accent3 3 14 5" xfId="47824" xr:uid="{00000000-0005-0000-0000-0000977A0000}"/>
    <cellStyle name="60% - Accent3 3 14 6" xfId="47825" xr:uid="{00000000-0005-0000-0000-0000987A0000}"/>
    <cellStyle name="60% - Accent3 3 14 7" xfId="47826" xr:uid="{00000000-0005-0000-0000-0000997A0000}"/>
    <cellStyle name="60% - Accent3 3 14 8" xfId="47827" xr:uid="{00000000-0005-0000-0000-00009A7A0000}"/>
    <cellStyle name="60% - Accent3 3 15" xfId="47828" xr:uid="{00000000-0005-0000-0000-00009B7A0000}"/>
    <cellStyle name="60% - Accent3 3 15 2" xfId="47829" xr:uid="{00000000-0005-0000-0000-00009C7A0000}"/>
    <cellStyle name="60% - Accent3 3 15 2 2" xfId="47830" xr:uid="{00000000-0005-0000-0000-00009D7A0000}"/>
    <cellStyle name="60% - Accent3 3 15 2 2 2" xfId="47831" xr:uid="{00000000-0005-0000-0000-00009E7A0000}"/>
    <cellStyle name="60% - Accent3 3 15 2 2 3" xfId="47832" xr:uid="{00000000-0005-0000-0000-00009F7A0000}"/>
    <cellStyle name="60% - Accent3 3 15 2 2 4" xfId="47833" xr:uid="{00000000-0005-0000-0000-0000A07A0000}"/>
    <cellStyle name="60% - Accent3 3 15 2 2 5" xfId="47834" xr:uid="{00000000-0005-0000-0000-0000A17A0000}"/>
    <cellStyle name="60% - Accent3 3 15 2 2 6" xfId="47835" xr:uid="{00000000-0005-0000-0000-0000A27A0000}"/>
    <cellStyle name="60% - Accent3 3 15 2 3" xfId="47836" xr:uid="{00000000-0005-0000-0000-0000A37A0000}"/>
    <cellStyle name="60% - Accent3 3 15 2 4" xfId="47837" xr:uid="{00000000-0005-0000-0000-0000A47A0000}"/>
    <cellStyle name="60% - Accent3 3 15 2 5" xfId="47838" xr:uid="{00000000-0005-0000-0000-0000A57A0000}"/>
    <cellStyle name="60% - Accent3 3 15 2 6" xfId="47839" xr:uid="{00000000-0005-0000-0000-0000A67A0000}"/>
    <cellStyle name="60% - Accent3 3 15 3" xfId="47840" xr:uid="{00000000-0005-0000-0000-0000A77A0000}"/>
    <cellStyle name="60% - Accent3 3 15 4" xfId="47841" xr:uid="{00000000-0005-0000-0000-0000A87A0000}"/>
    <cellStyle name="60% - Accent3 3 15 5" xfId="47842" xr:uid="{00000000-0005-0000-0000-0000A97A0000}"/>
    <cellStyle name="60% - Accent3 3 15 6" xfId="47843" xr:uid="{00000000-0005-0000-0000-0000AA7A0000}"/>
    <cellStyle name="60% - Accent3 3 15 7" xfId="47844" xr:uid="{00000000-0005-0000-0000-0000AB7A0000}"/>
    <cellStyle name="60% - Accent3 3 15 8" xfId="47845" xr:uid="{00000000-0005-0000-0000-0000AC7A0000}"/>
    <cellStyle name="60% - Accent3 3 16" xfId="47846" xr:uid="{00000000-0005-0000-0000-0000AD7A0000}"/>
    <cellStyle name="60% - Accent3 3 16 2" xfId="47847" xr:uid="{00000000-0005-0000-0000-0000AE7A0000}"/>
    <cellStyle name="60% - Accent3 3 16 2 2" xfId="47848" xr:uid="{00000000-0005-0000-0000-0000AF7A0000}"/>
    <cellStyle name="60% - Accent3 3 16 2 3" xfId="47849" xr:uid="{00000000-0005-0000-0000-0000B07A0000}"/>
    <cellStyle name="60% - Accent3 3 16 2 4" xfId="47850" xr:uid="{00000000-0005-0000-0000-0000B17A0000}"/>
    <cellStyle name="60% - Accent3 3 16 2 5" xfId="47851" xr:uid="{00000000-0005-0000-0000-0000B27A0000}"/>
    <cellStyle name="60% - Accent3 3 16 2 6" xfId="47852" xr:uid="{00000000-0005-0000-0000-0000B37A0000}"/>
    <cellStyle name="60% - Accent3 3 16 3" xfId="47853" xr:uid="{00000000-0005-0000-0000-0000B47A0000}"/>
    <cellStyle name="60% - Accent3 3 16 4" xfId="47854" xr:uid="{00000000-0005-0000-0000-0000B57A0000}"/>
    <cellStyle name="60% - Accent3 3 16 5" xfId="47855" xr:uid="{00000000-0005-0000-0000-0000B67A0000}"/>
    <cellStyle name="60% - Accent3 3 16 6" xfId="47856" xr:uid="{00000000-0005-0000-0000-0000B77A0000}"/>
    <cellStyle name="60% - Accent3 3 17" xfId="47857" xr:uid="{00000000-0005-0000-0000-0000B87A0000}"/>
    <cellStyle name="60% - Accent3 3 18" xfId="47858" xr:uid="{00000000-0005-0000-0000-0000B97A0000}"/>
    <cellStyle name="60% - Accent3 3 19" xfId="47859" xr:uid="{00000000-0005-0000-0000-0000BA7A0000}"/>
    <cellStyle name="60% - Accent3 3 2" xfId="14402" xr:uid="{00000000-0005-0000-0000-0000BB7A0000}"/>
    <cellStyle name="60% - Accent3 3 2 10" xfId="47860" xr:uid="{00000000-0005-0000-0000-0000BC7A0000}"/>
    <cellStyle name="60% - Accent3 3 2 10 2" xfId="47861" xr:uid="{00000000-0005-0000-0000-0000BD7A0000}"/>
    <cellStyle name="60% - Accent3 3 2 10 2 2" xfId="47862" xr:uid="{00000000-0005-0000-0000-0000BE7A0000}"/>
    <cellStyle name="60% - Accent3 3 2 10 2 3" xfId="47863" xr:uid="{00000000-0005-0000-0000-0000BF7A0000}"/>
    <cellStyle name="60% - Accent3 3 2 10 2 4" xfId="47864" xr:uid="{00000000-0005-0000-0000-0000C07A0000}"/>
    <cellStyle name="60% - Accent3 3 2 10 2 5" xfId="47865" xr:uid="{00000000-0005-0000-0000-0000C17A0000}"/>
    <cellStyle name="60% - Accent3 3 2 10 2 6" xfId="47866" xr:uid="{00000000-0005-0000-0000-0000C27A0000}"/>
    <cellStyle name="60% - Accent3 3 2 10 3" xfId="47867" xr:uid="{00000000-0005-0000-0000-0000C37A0000}"/>
    <cellStyle name="60% - Accent3 3 2 10 4" xfId="47868" xr:uid="{00000000-0005-0000-0000-0000C47A0000}"/>
    <cellStyle name="60% - Accent3 3 2 10 5" xfId="47869" xr:uid="{00000000-0005-0000-0000-0000C57A0000}"/>
    <cellStyle name="60% - Accent3 3 2 10 6" xfId="47870" xr:uid="{00000000-0005-0000-0000-0000C67A0000}"/>
    <cellStyle name="60% - Accent3 3 2 11" xfId="47871" xr:uid="{00000000-0005-0000-0000-0000C77A0000}"/>
    <cellStyle name="60% - Accent3 3 2 12" xfId="47872" xr:uid="{00000000-0005-0000-0000-0000C87A0000}"/>
    <cellStyle name="60% - Accent3 3 2 13" xfId="47873" xr:uid="{00000000-0005-0000-0000-0000C97A0000}"/>
    <cellStyle name="60% - Accent3 3 2 14" xfId="47874" xr:uid="{00000000-0005-0000-0000-0000CA7A0000}"/>
    <cellStyle name="60% - Accent3 3 2 15" xfId="47875" xr:uid="{00000000-0005-0000-0000-0000CB7A0000}"/>
    <cellStyle name="60% - Accent3 3 2 2" xfId="14403" xr:uid="{00000000-0005-0000-0000-0000CC7A0000}"/>
    <cellStyle name="60% - Accent3 3 2 2 2" xfId="47876" xr:uid="{00000000-0005-0000-0000-0000CD7A0000}"/>
    <cellStyle name="60% - Accent3 3 2 2 2 2" xfId="47877" xr:uid="{00000000-0005-0000-0000-0000CE7A0000}"/>
    <cellStyle name="60% - Accent3 3 2 2 2 2 2" xfId="47878" xr:uid="{00000000-0005-0000-0000-0000CF7A0000}"/>
    <cellStyle name="60% - Accent3 3 2 2 2 2 2 2" xfId="47879" xr:uid="{00000000-0005-0000-0000-0000D07A0000}"/>
    <cellStyle name="60% - Accent3 3 2 2 2 2 2 3" xfId="47880" xr:uid="{00000000-0005-0000-0000-0000D17A0000}"/>
    <cellStyle name="60% - Accent3 3 2 2 2 2 2 4" xfId="47881" xr:uid="{00000000-0005-0000-0000-0000D27A0000}"/>
    <cellStyle name="60% - Accent3 3 2 2 2 2 2 5" xfId="47882" xr:uid="{00000000-0005-0000-0000-0000D37A0000}"/>
    <cellStyle name="60% - Accent3 3 2 2 2 2 2 6" xfId="47883" xr:uid="{00000000-0005-0000-0000-0000D47A0000}"/>
    <cellStyle name="60% - Accent3 3 2 2 2 2 3" xfId="47884" xr:uid="{00000000-0005-0000-0000-0000D57A0000}"/>
    <cellStyle name="60% - Accent3 3 2 2 2 2 4" xfId="47885" xr:uid="{00000000-0005-0000-0000-0000D67A0000}"/>
    <cellStyle name="60% - Accent3 3 2 2 2 2 5" xfId="47886" xr:uid="{00000000-0005-0000-0000-0000D77A0000}"/>
    <cellStyle name="60% - Accent3 3 2 2 2 2 6" xfId="47887" xr:uid="{00000000-0005-0000-0000-0000D87A0000}"/>
    <cellStyle name="60% - Accent3 3 2 2 2 3" xfId="47888" xr:uid="{00000000-0005-0000-0000-0000D97A0000}"/>
    <cellStyle name="60% - Accent3 3 2 2 2 4" xfId="47889" xr:uid="{00000000-0005-0000-0000-0000DA7A0000}"/>
    <cellStyle name="60% - Accent3 3 2 2 2 5" xfId="47890" xr:uid="{00000000-0005-0000-0000-0000DB7A0000}"/>
    <cellStyle name="60% - Accent3 3 2 2 2 6" xfId="47891" xr:uid="{00000000-0005-0000-0000-0000DC7A0000}"/>
    <cellStyle name="60% - Accent3 3 2 2 2 7" xfId="47892" xr:uid="{00000000-0005-0000-0000-0000DD7A0000}"/>
    <cellStyle name="60% - Accent3 3 2 2 2 8" xfId="47893" xr:uid="{00000000-0005-0000-0000-0000DE7A0000}"/>
    <cellStyle name="60% - Accent3 3 2 2 3" xfId="47894" xr:uid="{00000000-0005-0000-0000-0000DF7A0000}"/>
    <cellStyle name="60% - Accent3 3 2 2 4" xfId="47895" xr:uid="{00000000-0005-0000-0000-0000E07A0000}"/>
    <cellStyle name="60% - Accent3 3 2 2 4 2" xfId="47896" xr:uid="{00000000-0005-0000-0000-0000E17A0000}"/>
    <cellStyle name="60% - Accent3 3 2 2 4 2 2" xfId="47897" xr:uid="{00000000-0005-0000-0000-0000E27A0000}"/>
    <cellStyle name="60% - Accent3 3 2 2 4 2 3" xfId="47898" xr:uid="{00000000-0005-0000-0000-0000E37A0000}"/>
    <cellStyle name="60% - Accent3 3 2 2 4 2 4" xfId="47899" xr:uid="{00000000-0005-0000-0000-0000E47A0000}"/>
    <cellStyle name="60% - Accent3 3 2 2 4 2 5" xfId="47900" xr:uid="{00000000-0005-0000-0000-0000E57A0000}"/>
    <cellStyle name="60% - Accent3 3 2 2 4 2 6" xfId="47901" xr:uid="{00000000-0005-0000-0000-0000E67A0000}"/>
    <cellStyle name="60% - Accent3 3 2 2 4 3" xfId="47902" xr:uid="{00000000-0005-0000-0000-0000E77A0000}"/>
    <cellStyle name="60% - Accent3 3 2 2 4 4" xfId="47903" xr:uid="{00000000-0005-0000-0000-0000E87A0000}"/>
    <cellStyle name="60% - Accent3 3 2 2 4 5" xfId="47904" xr:uid="{00000000-0005-0000-0000-0000E97A0000}"/>
    <cellStyle name="60% - Accent3 3 2 2 4 6" xfId="47905" xr:uid="{00000000-0005-0000-0000-0000EA7A0000}"/>
    <cellStyle name="60% - Accent3 3 2 2 5" xfId="47906" xr:uid="{00000000-0005-0000-0000-0000EB7A0000}"/>
    <cellStyle name="60% - Accent3 3 2 2 6" xfId="47907" xr:uid="{00000000-0005-0000-0000-0000EC7A0000}"/>
    <cellStyle name="60% - Accent3 3 2 2 7" xfId="47908" xr:uid="{00000000-0005-0000-0000-0000ED7A0000}"/>
    <cellStyle name="60% - Accent3 3 2 2 8" xfId="47909" xr:uid="{00000000-0005-0000-0000-0000EE7A0000}"/>
    <cellStyle name="60% - Accent3 3 2 2 9" xfId="47910" xr:uid="{00000000-0005-0000-0000-0000EF7A0000}"/>
    <cellStyle name="60% - Accent3 3 2 3" xfId="47911" xr:uid="{00000000-0005-0000-0000-0000F07A0000}"/>
    <cellStyle name="60% - Accent3 3 2 3 2" xfId="47912" xr:uid="{00000000-0005-0000-0000-0000F17A0000}"/>
    <cellStyle name="60% - Accent3 3 2 3 3" xfId="47913" xr:uid="{00000000-0005-0000-0000-0000F27A0000}"/>
    <cellStyle name="60% - Accent3 3 2 3 4" xfId="47914" xr:uid="{00000000-0005-0000-0000-0000F37A0000}"/>
    <cellStyle name="60% - Accent3 3 2 3 5" xfId="47915" xr:uid="{00000000-0005-0000-0000-0000F47A0000}"/>
    <cellStyle name="60% - Accent3 3 2 3 6" xfId="47916" xr:uid="{00000000-0005-0000-0000-0000F57A0000}"/>
    <cellStyle name="60% - Accent3 3 2 3 7" xfId="47917" xr:uid="{00000000-0005-0000-0000-0000F67A0000}"/>
    <cellStyle name="60% - Accent3 3 2 3 8" xfId="47918" xr:uid="{00000000-0005-0000-0000-0000F77A0000}"/>
    <cellStyle name="60% - Accent3 3 2 4" xfId="47919" xr:uid="{00000000-0005-0000-0000-0000F87A0000}"/>
    <cellStyle name="60% - Accent3 3 2 4 2" xfId="47920" xr:uid="{00000000-0005-0000-0000-0000F97A0000}"/>
    <cellStyle name="60% - Accent3 3 2 4 3" xfId="47921" xr:uid="{00000000-0005-0000-0000-0000FA7A0000}"/>
    <cellStyle name="60% - Accent3 3 2 4 4" xfId="47922" xr:uid="{00000000-0005-0000-0000-0000FB7A0000}"/>
    <cellStyle name="60% - Accent3 3 2 4 5" xfId="47923" xr:uid="{00000000-0005-0000-0000-0000FC7A0000}"/>
    <cellStyle name="60% - Accent3 3 2 4 6" xfId="47924" xr:uid="{00000000-0005-0000-0000-0000FD7A0000}"/>
    <cellStyle name="60% - Accent3 3 2 4 7" xfId="47925" xr:uid="{00000000-0005-0000-0000-0000FE7A0000}"/>
    <cellStyle name="60% - Accent3 3 2 4 8" xfId="47926" xr:uid="{00000000-0005-0000-0000-0000FF7A0000}"/>
    <cellStyle name="60% - Accent3 3 2 5" xfId="47927" xr:uid="{00000000-0005-0000-0000-0000007B0000}"/>
    <cellStyle name="60% - Accent3 3 2 5 2" xfId="47928" xr:uid="{00000000-0005-0000-0000-0000017B0000}"/>
    <cellStyle name="60% - Accent3 3 2 5 3" xfId="47929" xr:uid="{00000000-0005-0000-0000-0000027B0000}"/>
    <cellStyle name="60% - Accent3 3 2 5 4" xfId="47930" xr:uid="{00000000-0005-0000-0000-0000037B0000}"/>
    <cellStyle name="60% - Accent3 3 2 5 5" xfId="47931" xr:uid="{00000000-0005-0000-0000-0000047B0000}"/>
    <cellStyle name="60% - Accent3 3 2 5 6" xfId="47932" xr:uid="{00000000-0005-0000-0000-0000057B0000}"/>
    <cellStyle name="60% - Accent3 3 2 5 7" xfId="47933" xr:uid="{00000000-0005-0000-0000-0000067B0000}"/>
    <cellStyle name="60% - Accent3 3 2 5 8" xfId="47934" xr:uid="{00000000-0005-0000-0000-0000077B0000}"/>
    <cellStyle name="60% - Accent3 3 2 6" xfId="47935" xr:uid="{00000000-0005-0000-0000-0000087B0000}"/>
    <cellStyle name="60% - Accent3 3 2 6 2" xfId="47936" xr:uid="{00000000-0005-0000-0000-0000097B0000}"/>
    <cellStyle name="60% - Accent3 3 2 6 3" xfId="47937" xr:uid="{00000000-0005-0000-0000-00000A7B0000}"/>
    <cellStyle name="60% - Accent3 3 2 6 4" xfId="47938" xr:uid="{00000000-0005-0000-0000-00000B7B0000}"/>
    <cellStyle name="60% - Accent3 3 2 6 5" xfId="47939" xr:uid="{00000000-0005-0000-0000-00000C7B0000}"/>
    <cellStyle name="60% - Accent3 3 2 6 6" xfId="47940" xr:uid="{00000000-0005-0000-0000-00000D7B0000}"/>
    <cellStyle name="60% - Accent3 3 2 6 7" xfId="47941" xr:uid="{00000000-0005-0000-0000-00000E7B0000}"/>
    <cellStyle name="60% - Accent3 3 2 6 8" xfId="47942" xr:uid="{00000000-0005-0000-0000-00000F7B0000}"/>
    <cellStyle name="60% - Accent3 3 2 7" xfId="47943" xr:uid="{00000000-0005-0000-0000-0000107B0000}"/>
    <cellStyle name="60% - Accent3 3 2 7 2" xfId="47944" xr:uid="{00000000-0005-0000-0000-0000117B0000}"/>
    <cellStyle name="60% - Accent3 3 2 7 3" xfId="47945" xr:uid="{00000000-0005-0000-0000-0000127B0000}"/>
    <cellStyle name="60% - Accent3 3 2 7 4" xfId="47946" xr:uid="{00000000-0005-0000-0000-0000137B0000}"/>
    <cellStyle name="60% - Accent3 3 2 7 5" xfId="47947" xr:uid="{00000000-0005-0000-0000-0000147B0000}"/>
    <cellStyle name="60% - Accent3 3 2 7 6" xfId="47948" xr:uid="{00000000-0005-0000-0000-0000157B0000}"/>
    <cellStyle name="60% - Accent3 3 2 7 7" xfId="47949" xr:uid="{00000000-0005-0000-0000-0000167B0000}"/>
    <cellStyle name="60% - Accent3 3 2 7 8" xfId="47950" xr:uid="{00000000-0005-0000-0000-0000177B0000}"/>
    <cellStyle name="60% - Accent3 3 2 8" xfId="47951" xr:uid="{00000000-0005-0000-0000-0000187B0000}"/>
    <cellStyle name="60% - Accent3 3 2 8 2" xfId="47952" xr:uid="{00000000-0005-0000-0000-0000197B0000}"/>
    <cellStyle name="60% - Accent3 3 2 8 3" xfId="47953" xr:uid="{00000000-0005-0000-0000-00001A7B0000}"/>
    <cellStyle name="60% - Accent3 3 2 8 4" xfId="47954" xr:uid="{00000000-0005-0000-0000-00001B7B0000}"/>
    <cellStyle name="60% - Accent3 3 2 8 5" xfId="47955" xr:uid="{00000000-0005-0000-0000-00001C7B0000}"/>
    <cellStyle name="60% - Accent3 3 2 8 6" xfId="47956" xr:uid="{00000000-0005-0000-0000-00001D7B0000}"/>
    <cellStyle name="60% - Accent3 3 2 8 7" xfId="47957" xr:uid="{00000000-0005-0000-0000-00001E7B0000}"/>
    <cellStyle name="60% - Accent3 3 2 8 8" xfId="47958" xr:uid="{00000000-0005-0000-0000-00001F7B0000}"/>
    <cellStyle name="60% - Accent3 3 2 9" xfId="47959" xr:uid="{00000000-0005-0000-0000-0000207B0000}"/>
    <cellStyle name="60% - Accent3 3 2 9 2" xfId="47960" xr:uid="{00000000-0005-0000-0000-0000217B0000}"/>
    <cellStyle name="60% - Accent3 3 2 9 2 2" xfId="47961" xr:uid="{00000000-0005-0000-0000-0000227B0000}"/>
    <cellStyle name="60% - Accent3 3 2 9 2 2 2" xfId="47962" xr:uid="{00000000-0005-0000-0000-0000237B0000}"/>
    <cellStyle name="60% - Accent3 3 2 9 2 2 3" xfId="47963" xr:uid="{00000000-0005-0000-0000-0000247B0000}"/>
    <cellStyle name="60% - Accent3 3 2 9 2 2 4" xfId="47964" xr:uid="{00000000-0005-0000-0000-0000257B0000}"/>
    <cellStyle name="60% - Accent3 3 2 9 2 2 5" xfId="47965" xr:uid="{00000000-0005-0000-0000-0000267B0000}"/>
    <cellStyle name="60% - Accent3 3 2 9 2 2 6" xfId="47966" xr:uid="{00000000-0005-0000-0000-0000277B0000}"/>
    <cellStyle name="60% - Accent3 3 2 9 2 3" xfId="47967" xr:uid="{00000000-0005-0000-0000-0000287B0000}"/>
    <cellStyle name="60% - Accent3 3 2 9 2 4" xfId="47968" xr:uid="{00000000-0005-0000-0000-0000297B0000}"/>
    <cellStyle name="60% - Accent3 3 2 9 2 5" xfId="47969" xr:uid="{00000000-0005-0000-0000-00002A7B0000}"/>
    <cellStyle name="60% - Accent3 3 2 9 2 6" xfId="47970" xr:uid="{00000000-0005-0000-0000-00002B7B0000}"/>
    <cellStyle name="60% - Accent3 3 2 9 3" xfId="47971" xr:uid="{00000000-0005-0000-0000-00002C7B0000}"/>
    <cellStyle name="60% - Accent3 3 2 9 4" xfId="47972" xr:uid="{00000000-0005-0000-0000-00002D7B0000}"/>
    <cellStyle name="60% - Accent3 3 2 9 5" xfId="47973" xr:uid="{00000000-0005-0000-0000-00002E7B0000}"/>
    <cellStyle name="60% - Accent3 3 2 9 6" xfId="47974" xr:uid="{00000000-0005-0000-0000-00002F7B0000}"/>
    <cellStyle name="60% - Accent3 3 2 9 7" xfId="47975" xr:uid="{00000000-0005-0000-0000-0000307B0000}"/>
    <cellStyle name="60% - Accent3 3 2 9 8" xfId="47976" xr:uid="{00000000-0005-0000-0000-0000317B0000}"/>
    <cellStyle name="60% - Accent3 3 20" xfId="47977" xr:uid="{00000000-0005-0000-0000-0000327B0000}"/>
    <cellStyle name="60% - Accent3 3 21" xfId="47978" xr:uid="{00000000-0005-0000-0000-0000337B0000}"/>
    <cellStyle name="60% - Accent3 3 22" xfId="47979" xr:uid="{00000000-0005-0000-0000-0000347B0000}"/>
    <cellStyle name="60% - Accent3 3 23" xfId="47980" xr:uid="{00000000-0005-0000-0000-0000357B0000}"/>
    <cellStyle name="60% - Accent3 3 24" xfId="47981" xr:uid="{00000000-0005-0000-0000-0000367B0000}"/>
    <cellStyle name="60% - Accent3 3 3" xfId="14404" xr:uid="{00000000-0005-0000-0000-0000377B0000}"/>
    <cellStyle name="60% - Accent3 3 3 2" xfId="47982" xr:uid="{00000000-0005-0000-0000-0000387B0000}"/>
    <cellStyle name="60% - Accent3 3 3 3" xfId="47983" xr:uid="{00000000-0005-0000-0000-0000397B0000}"/>
    <cellStyle name="60% - Accent3 3 3 4" xfId="47984" xr:uid="{00000000-0005-0000-0000-00003A7B0000}"/>
    <cellStyle name="60% - Accent3 3 4" xfId="14405" xr:uid="{00000000-0005-0000-0000-00003B7B0000}"/>
    <cellStyle name="60% - Accent3 3 4 2" xfId="47985" xr:uid="{00000000-0005-0000-0000-00003C7B0000}"/>
    <cellStyle name="60% - Accent3 3 4 3" xfId="47986" xr:uid="{00000000-0005-0000-0000-00003D7B0000}"/>
    <cellStyle name="60% - Accent3 3 4 4" xfId="47987" xr:uid="{00000000-0005-0000-0000-00003E7B0000}"/>
    <cellStyle name="60% - Accent3 3 5" xfId="14406" xr:uid="{00000000-0005-0000-0000-00003F7B0000}"/>
    <cellStyle name="60% - Accent3 3 5 2" xfId="47988" xr:uid="{00000000-0005-0000-0000-0000407B0000}"/>
    <cellStyle name="60% - Accent3 3 5 3" xfId="47989" xr:uid="{00000000-0005-0000-0000-0000417B0000}"/>
    <cellStyle name="60% - Accent3 3 5 4" xfId="47990" xr:uid="{00000000-0005-0000-0000-0000427B0000}"/>
    <cellStyle name="60% - Accent3 3 6" xfId="30108" xr:uid="{00000000-0005-0000-0000-0000437B0000}"/>
    <cellStyle name="60% - Accent3 3 6 2" xfId="47991" xr:uid="{00000000-0005-0000-0000-0000447B0000}"/>
    <cellStyle name="60% - Accent3 3 6 3" xfId="47992" xr:uid="{00000000-0005-0000-0000-0000457B0000}"/>
    <cellStyle name="60% - Accent3 3 6 4" xfId="47993" xr:uid="{00000000-0005-0000-0000-0000467B0000}"/>
    <cellStyle name="60% - Accent3 3 7" xfId="30109" xr:uid="{00000000-0005-0000-0000-0000477B0000}"/>
    <cellStyle name="60% - Accent3 3 7 2" xfId="47994" xr:uid="{00000000-0005-0000-0000-0000487B0000}"/>
    <cellStyle name="60% - Accent3 3 7 3" xfId="47995" xr:uid="{00000000-0005-0000-0000-0000497B0000}"/>
    <cellStyle name="60% - Accent3 3 7 4" xfId="47996" xr:uid="{00000000-0005-0000-0000-00004A7B0000}"/>
    <cellStyle name="60% - Accent3 3 8" xfId="30110" xr:uid="{00000000-0005-0000-0000-00004B7B0000}"/>
    <cellStyle name="60% - Accent3 3 8 2" xfId="47997" xr:uid="{00000000-0005-0000-0000-00004C7B0000}"/>
    <cellStyle name="60% - Accent3 3 8 3" xfId="47998" xr:uid="{00000000-0005-0000-0000-00004D7B0000}"/>
    <cellStyle name="60% - Accent3 3 8 4" xfId="47999" xr:uid="{00000000-0005-0000-0000-00004E7B0000}"/>
    <cellStyle name="60% - Accent3 3 9" xfId="48000" xr:uid="{00000000-0005-0000-0000-00004F7B0000}"/>
    <cellStyle name="60% - Accent3 3 9 2" xfId="48001" xr:uid="{00000000-0005-0000-0000-0000507B0000}"/>
    <cellStyle name="60% - Accent3 3 9 2 2" xfId="48002" xr:uid="{00000000-0005-0000-0000-0000517B0000}"/>
    <cellStyle name="60% - Accent3 3 9 2 2 2" xfId="48003" xr:uid="{00000000-0005-0000-0000-0000527B0000}"/>
    <cellStyle name="60% - Accent3 3 9 2 2 2 2" xfId="48004" xr:uid="{00000000-0005-0000-0000-0000537B0000}"/>
    <cellStyle name="60% - Accent3 3 9 2 2 2 3" xfId="48005" xr:uid="{00000000-0005-0000-0000-0000547B0000}"/>
    <cellStyle name="60% - Accent3 3 9 2 2 2 4" xfId="48006" xr:uid="{00000000-0005-0000-0000-0000557B0000}"/>
    <cellStyle name="60% - Accent3 3 9 2 2 2 5" xfId="48007" xr:uid="{00000000-0005-0000-0000-0000567B0000}"/>
    <cellStyle name="60% - Accent3 3 9 2 2 2 6" xfId="48008" xr:uid="{00000000-0005-0000-0000-0000577B0000}"/>
    <cellStyle name="60% - Accent3 3 9 2 2 3" xfId="48009" xr:uid="{00000000-0005-0000-0000-0000587B0000}"/>
    <cellStyle name="60% - Accent3 3 9 2 2 4" xfId="48010" xr:uid="{00000000-0005-0000-0000-0000597B0000}"/>
    <cellStyle name="60% - Accent3 3 9 2 2 5" xfId="48011" xr:uid="{00000000-0005-0000-0000-00005A7B0000}"/>
    <cellStyle name="60% - Accent3 3 9 2 2 6" xfId="48012" xr:uid="{00000000-0005-0000-0000-00005B7B0000}"/>
    <cellStyle name="60% - Accent3 3 9 2 3" xfId="48013" xr:uid="{00000000-0005-0000-0000-00005C7B0000}"/>
    <cellStyle name="60% - Accent3 3 9 2 4" xfId="48014" xr:uid="{00000000-0005-0000-0000-00005D7B0000}"/>
    <cellStyle name="60% - Accent3 3 9 2 5" xfId="48015" xr:uid="{00000000-0005-0000-0000-00005E7B0000}"/>
    <cellStyle name="60% - Accent3 3 9 2 6" xfId="48016" xr:uid="{00000000-0005-0000-0000-00005F7B0000}"/>
    <cellStyle name="60% - Accent3 3 9 2 7" xfId="48017" xr:uid="{00000000-0005-0000-0000-0000607B0000}"/>
    <cellStyle name="60% - Accent3 3 9 2 8" xfId="48018" xr:uid="{00000000-0005-0000-0000-0000617B0000}"/>
    <cellStyle name="60% - Accent3 3 9 3" xfId="48019" xr:uid="{00000000-0005-0000-0000-0000627B0000}"/>
    <cellStyle name="60% - Accent3 3 9 4" xfId="48020" xr:uid="{00000000-0005-0000-0000-0000637B0000}"/>
    <cellStyle name="60% - Accent3 3 9 4 2" xfId="48021" xr:uid="{00000000-0005-0000-0000-0000647B0000}"/>
    <cellStyle name="60% - Accent3 3 9 4 2 2" xfId="48022" xr:uid="{00000000-0005-0000-0000-0000657B0000}"/>
    <cellStyle name="60% - Accent3 3 9 4 2 3" xfId="48023" xr:uid="{00000000-0005-0000-0000-0000667B0000}"/>
    <cellStyle name="60% - Accent3 3 9 4 2 4" xfId="48024" xr:uid="{00000000-0005-0000-0000-0000677B0000}"/>
    <cellStyle name="60% - Accent3 3 9 4 2 5" xfId="48025" xr:uid="{00000000-0005-0000-0000-0000687B0000}"/>
    <cellStyle name="60% - Accent3 3 9 4 2 6" xfId="48026" xr:uid="{00000000-0005-0000-0000-0000697B0000}"/>
    <cellStyle name="60% - Accent3 3 9 4 3" xfId="48027" xr:uid="{00000000-0005-0000-0000-00006A7B0000}"/>
    <cellStyle name="60% - Accent3 3 9 4 4" xfId="48028" xr:uid="{00000000-0005-0000-0000-00006B7B0000}"/>
    <cellStyle name="60% - Accent3 3 9 4 5" xfId="48029" xr:uid="{00000000-0005-0000-0000-00006C7B0000}"/>
    <cellStyle name="60% - Accent3 3 9 4 6" xfId="48030" xr:uid="{00000000-0005-0000-0000-00006D7B0000}"/>
    <cellStyle name="60% - Accent3 3 9 5" xfId="48031" xr:uid="{00000000-0005-0000-0000-00006E7B0000}"/>
    <cellStyle name="60% - Accent3 3 9 6" xfId="48032" xr:uid="{00000000-0005-0000-0000-00006F7B0000}"/>
    <cellStyle name="60% - Accent3 3 9 7" xfId="48033" xr:uid="{00000000-0005-0000-0000-0000707B0000}"/>
    <cellStyle name="60% - Accent3 3 9 8" xfId="48034" xr:uid="{00000000-0005-0000-0000-0000717B0000}"/>
    <cellStyle name="60% - Accent3 3 9 9" xfId="48035" xr:uid="{00000000-0005-0000-0000-0000727B0000}"/>
    <cellStyle name="60% - Accent3 4" xfId="14407" xr:uid="{00000000-0005-0000-0000-0000737B0000}"/>
    <cellStyle name="60% - Accent3 4 10" xfId="48036" xr:uid="{00000000-0005-0000-0000-0000747B0000}"/>
    <cellStyle name="60% - Accent3 4 10 2" xfId="48037" xr:uid="{00000000-0005-0000-0000-0000757B0000}"/>
    <cellStyle name="60% - Accent3 4 10 2 2" xfId="48038" xr:uid="{00000000-0005-0000-0000-0000767B0000}"/>
    <cellStyle name="60% - Accent3 4 10 2 3" xfId="48039" xr:uid="{00000000-0005-0000-0000-0000777B0000}"/>
    <cellStyle name="60% - Accent3 4 10 2 4" xfId="48040" xr:uid="{00000000-0005-0000-0000-0000787B0000}"/>
    <cellStyle name="60% - Accent3 4 10 2 5" xfId="48041" xr:uid="{00000000-0005-0000-0000-0000797B0000}"/>
    <cellStyle name="60% - Accent3 4 10 2 6" xfId="48042" xr:uid="{00000000-0005-0000-0000-00007A7B0000}"/>
    <cellStyle name="60% - Accent3 4 10 3" xfId="48043" xr:uid="{00000000-0005-0000-0000-00007B7B0000}"/>
    <cellStyle name="60% - Accent3 4 10 4" xfId="48044" xr:uid="{00000000-0005-0000-0000-00007C7B0000}"/>
    <cellStyle name="60% - Accent3 4 10 5" xfId="48045" xr:uid="{00000000-0005-0000-0000-00007D7B0000}"/>
    <cellStyle name="60% - Accent3 4 10 6" xfId="48046" xr:uid="{00000000-0005-0000-0000-00007E7B0000}"/>
    <cellStyle name="60% - Accent3 4 11" xfId="48047" xr:uid="{00000000-0005-0000-0000-00007F7B0000}"/>
    <cellStyle name="60% - Accent3 4 12" xfId="48048" xr:uid="{00000000-0005-0000-0000-0000807B0000}"/>
    <cellStyle name="60% - Accent3 4 13" xfId="48049" xr:uid="{00000000-0005-0000-0000-0000817B0000}"/>
    <cellStyle name="60% - Accent3 4 14" xfId="48050" xr:uid="{00000000-0005-0000-0000-0000827B0000}"/>
    <cellStyle name="60% - Accent3 4 15" xfId="48051" xr:uid="{00000000-0005-0000-0000-0000837B0000}"/>
    <cellStyle name="60% - Accent3 4 2" xfId="30111" xr:uid="{00000000-0005-0000-0000-0000847B0000}"/>
    <cellStyle name="60% - Accent3 4 2 2" xfId="48052" xr:uid="{00000000-0005-0000-0000-0000857B0000}"/>
    <cellStyle name="60% - Accent3 4 2 2 2" xfId="48053" xr:uid="{00000000-0005-0000-0000-0000867B0000}"/>
    <cellStyle name="60% - Accent3 4 2 2 2 2" xfId="48054" xr:uid="{00000000-0005-0000-0000-0000877B0000}"/>
    <cellStyle name="60% - Accent3 4 2 2 2 2 2" xfId="48055" xr:uid="{00000000-0005-0000-0000-0000887B0000}"/>
    <cellStyle name="60% - Accent3 4 2 2 2 2 3" xfId="48056" xr:uid="{00000000-0005-0000-0000-0000897B0000}"/>
    <cellStyle name="60% - Accent3 4 2 2 2 2 4" xfId="48057" xr:uid="{00000000-0005-0000-0000-00008A7B0000}"/>
    <cellStyle name="60% - Accent3 4 2 2 2 2 5" xfId="48058" xr:uid="{00000000-0005-0000-0000-00008B7B0000}"/>
    <cellStyle name="60% - Accent3 4 2 2 2 2 6" xfId="48059" xr:uid="{00000000-0005-0000-0000-00008C7B0000}"/>
    <cellStyle name="60% - Accent3 4 2 2 2 3" xfId="48060" xr:uid="{00000000-0005-0000-0000-00008D7B0000}"/>
    <cellStyle name="60% - Accent3 4 2 2 2 4" xfId="48061" xr:uid="{00000000-0005-0000-0000-00008E7B0000}"/>
    <cellStyle name="60% - Accent3 4 2 2 2 5" xfId="48062" xr:uid="{00000000-0005-0000-0000-00008F7B0000}"/>
    <cellStyle name="60% - Accent3 4 2 2 2 6" xfId="48063" xr:uid="{00000000-0005-0000-0000-0000907B0000}"/>
    <cellStyle name="60% - Accent3 4 2 2 3" xfId="48064" xr:uid="{00000000-0005-0000-0000-0000917B0000}"/>
    <cellStyle name="60% - Accent3 4 2 2 4" xfId="48065" xr:uid="{00000000-0005-0000-0000-0000927B0000}"/>
    <cellStyle name="60% - Accent3 4 2 2 5" xfId="48066" xr:uid="{00000000-0005-0000-0000-0000937B0000}"/>
    <cellStyle name="60% - Accent3 4 2 2 6" xfId="48067" xr:uid="{00000000-0005-0000-0000-0000947B0000}"/>
    <cellStyle name="60% - Accent3 4 2 2 7" xfId="48068" xr:uid="{00000000-0005-0000-0000-0000957B0000}"/>
    <cellStyle name="60% - Accent3 4 2 2 8" xfId="48069" xr:uid="{00000000-0005-0000-0000-0000967B0000}"/>
    <cellStyle name="60% - Accent3 4 2 3" xfId="48070" xr:uid="{00000000-0005-0000-0000-0000977B0000}"/>
    <cellStyle name="60% - Accent3 4 2 4" xfId="48071" xr:uid="{00000000-0005-0000-0000-0000987B0000}"/>
    <cellStyle name="60% - Accent3 4 2 4 2" xfId="48072" xr:uid="{00000000-0005-0000-0000-0000997B0000}"/>
    <cellStyle name="60% - Accent3 4 2 4 2 2" xfId="48073" xr:uid="{00000000-0005-0000-0000-00009A7B0000}"/>
    <cellStyle name="60% - Accent3 4 2 4 2 3" xfId="48074" xr:uid="{00000000-0005-0000-0000-00009B7B0000}"/>
    <cellStyle name="60% - Accent3 4 2 4 2 4" xfId="48075" xr:uid="{00000000-0005-0000-0000-00009C7B0000}"/>
    <cellStyle name="60% - Accent3 4 2 4 2 5" xfId="48076" xr:uid="{00000000-0005-0000-0000-00009D7B0000}"/>
    <cellStyle name="60% - Accent3 4 2 4 2 6" xfId="48077" xr:uid="{00000000-0005-0000-0000-00009E7B0000}"/>
    <cellStyle name="60% - Accent3 4 2 4 3" xfId="48078" xr:uid="{00000000-0005-0000-0000-00009F7B0000}"/>
    <cellStyle name="60% - Accent3 4 2 4 4" xfId="48079" xr:uid="{00000000-0005-0000-0000-0000A07B0000}"/>
    <cellStyle name="60% - Accent3 4 2 4 5" xfId="48080" xr:uid="{00000000-0005-0000-0000-0000A17B0000}"/>
    <cellStyle name="60% - Accent3 4 2 4 6" xfId="48081" xr:uid="{00000000-0005-0000-0000-0000A27B0000}"/>
    <cellStyle name="60% - Accent3 4 2 5" xfId="48082" xr:uid="{00000000-0005-0000-0000-0000A37B0000}"/>
    <cellStyle name="60% - Accent3 4 2 6" xfId="48083" xr:uid="{00000000-0005-0000-0000-0000A47B0000}"/>
    <cellStyle name="60% - Accent3 4 2 7" xfId="48084" xr:uid="{00000000-0005-0000-0000-0000A57B0000}"/>
    <cellStyle name="60% - Accent3 4 2 8" xfId="48085" xr:uid="{00000000-0005-0000-0000-0000A67B0000}"/>
    <cellStyle name="60% - Accent3 4 2 9" xfId="48086" xr:uid="{00000000-0005-0000-0000-0000A77B0000}"/>
    <cellStyle name="60% - Accent3 4 3" xfId="30112" xr:uid="{00000000-0005-0000-0000-0000A87B0000}"/>
    <cellStyle name="60% - Accent3 4 3 2" xfId="48087" xr:uid="{00000000-0005-0000-0000-0000A97B0000}"/>
    <cellStyle name="60% - Accent3 4 3 3" xfId="48088" xr:uid="{00000000-0005-0000-0000-0000AA7B0000}"/>
    <cellStyle name="60% - Accent3 4 3 4" xfId="48089" xr:uid="{00000000-0005-0000-0000-0000AB7B0000}"/>
    <cellStyle name="60% - Accent3 4 3 5" xfId="48090" xr:uid="{00000000-0005-0000-0000-0000AC7B0000}"/>
    <cellStyle name="60% - Accent3 4 3 6" xfId="48091" xr:uid="{00000000-0005-0000-0000-0000AD7B0000}"/>
    <cellStyle name="60% - Accent3 4 3 7" xfId="48092" xr:uid="{00000000-0005-0000-0000-0000AE7B0000}"/>
    <cellStyle name="60% - Accent3 4 3 8" xfId="48093" xr:uid="{00000000-0005-0000-0000-0000AF7B0000}"/>
    <cellStyle name="60% - Accent3 4 4" xfId="30113" xr:uid="{00000000-0005-0000-0000-0000B07B0000}"/>
    <cellStyle name="60% - Accent3 4 4 2" xfId="48094" xr:uid="{00000000-0005-0000-0000-0000B17B0000}"/>
    <cellStyle name="60% - Accent3 4 4 3" xfId="48095" xr:uid="{00000000-0005-0000-0000-0000B27B0000}"/>
    <cellStyle name="60% - Accent3 4 4 4" xfId="48096" xr:uid="{00000000-0005-0000-0000-0000B37B0000}"/>
    <cellStyle name="60% - Accent3 4 4 5" xfId="48097" xr:uid="{00000000-0005-0000-0000-0000B47B0000}"/>
    <cellStyle name="60% - Accent3 4 4 6" xfId="48098" xr:uid="{00000000-0005-0000-0000-0000B57B0000}"/>
    <cellStyle name="60% - Accent3 4 4 7" xfId="48099" xr:uid="{00000000-0005-0000-0000-0000B67B0000}"/>
    <cellStyle name="60% - Accent3 4 4 8" xfId="48100" xr:uid="{00000000-0005-0000-0000-0000B77B0000}"/>
    <cellStyle name="60% - Accent3 4 5" xfId="30114" xr:uid="{00000000-0005-0000-0000-0000B87B0000}"/>
    <cellStyle name="60% - Accent3 4 5 2" xfId="48101" xr:uid="{00000000-0005-0000-0000-0000B97B0000}"/>
    <cellStyle name="60% - Accent3 4 5 3" xfId="48102" xr:uid="{00000000-0005-0000-0000-0000BA7B0000}"/>
    <cellStyle name="60% - Accent3 4 5 4" xfId="48103" xr:uid="{00000000-0005-0000-0000-0000BB7B0000}"/>
    <cellStyle name="60% - Accent3 4 5 5" xfId="48104" xr:uid="{00000000-0005-0000-0000-0000BC7B0000}"/>
    <cellStyle name="60% - Accent3 4 5 6" xfId="48105" xr:uid="{00000000-0005-0000-0000-0000BD7B0000}"/>
    <cellStyle name="60% - Accent3 4 5 7" xfId="48106" xr:uid="{00000000-0005-0000-0000-0000BE7B0000}"/>
    <cellStyle name="60% - Accent3 4 5 8" xfId="48107" xr:uid="{00000000-0005-0000-0000-0000BF7B0000}"/>
    <cellStyle name="60% - Accent3 4 6" xfId="30115" xr:uid="{00000000-0005-0000-0000-0000C07B0000}"/>
    <cellStyle name="60% - Accent3 4 6 2" xfId="48108" xr:uid="{00000000-0005-0000-0000-0000C17B0000}"/>
    <cellStyle name="60% - Accent3 4 6 3" xfId="48109" xr:uid="{00000000-0005-0000-0000-0000C27B0000}"/>
    <cellStyle name="60% - Accent3 4 6 4" xfId="48110" xr:uid="{00000000-0005-0000-0000-0000C37B0000}"/>
    <cellStyle name="60% - Accent3 4 6 5" xfId="48111" xr:uid="{00000000-0005-0000-0000-0000C47B0000}"/>
    <cellStyle name="60% - Accent3 4 6 6" xfId="48112" xr:uid="{00000000-0005-0000-0000-0000C57B0000}"/>
    <cellStyle name="60% - Accent3 4 6 7" xfId="48113" xr:uid="{00000000-0005-0000-0000-0000C67B0000}"/>
    <cellStyle name="60% - Accent3 4 6 8" xfId="48114" xr:uid="{00000000-0005-0000-0000-0000C77B0000}"/>
    <cellStyle name="60% - Accent3 4 7" xfId="30116" xr:uid="{00000000-0005-0000-0000-0000C87B0000}"/>
    <cellStyle name="60% - Accent3 4 7 2" xfId="48115" xr:uid="{00000000-0005-0000-0000-0000C97B0000}"/>
    <cellStyle name="60% - Accent3 4 7 3" xfId="48116" xr:uid="{00000000-0005-0000-0000-0000CA7B0000}"/>
    <cellStyle name="60% - Accent3 4 7 4" xfId="48117" xr:uid="{00000000-0005-0000-0000-0000CB7B0000}"/>
    <cellStyle name="60% - Accent3 4 7 5" xfId="48118" xr:uid="{00000000-0005-0000-0000-0000CC7B0000}"/>
    <cellStyle name="60% - Accent3 4 7 6" xfId="48119" xr:uid="{00000000-0005-0000-0000-0000CD7B0000}"/>
    <cellStyle name="60% - Accent3 4 7 7" xfId="48120" xr:uid="{00000000-0005-0000-0000-0000CE7B0000}"/>
    <cellStyle name="60% - Accent3 4 7 8" xfId="48121" xr:uid="{00000000-0005-0000-0000-0000CF7B0000}"/>
    <cellStyle name="60% - Accent3 4 8" xfId="30117" xr:uid="{00000000-0005-0000-0000-0000D07B0000}"/>
    <cellStyle name="60% - Accent3 4 8 2" xfId="48122" xr:uid="{00000000-0005-0000-0000-0000D17B0000}"/>
    <cellStyle name="60% - Accent3 4 8 3" xfId="48123" xr:uid="{00000000-0005-0000-0000-0000D27B0000}"/>
    <cellStyle name="60% - Accent3 4 8 4" xfId="48124" xr:uid="{00000000-0005-0000-0000-0000D37B0000}"/>
    <cellStyle name="60% - Accent3 4 8 5" xfId="48125" xr:uid="{00000000-0005-0000-0000-0000D47B0000}"/>
    <cellStyle name="60% - Accent3 4 8 6" xfId="48126" xr:uid="{00000000-0005-0000-0000-0000D57B0000}"/>
    <cellStyle name="60% - Accent3 4 8 7" xfId="48127" xr:uid="{00000000-0005-0000-0000-0000D67B0000}"/>
    <cellStyle name="60% - Accent3 4 8 8" xfId="48128" xr:uid="{00000000-0005-0000-0000-0000D77B0000}"/>
    <cellStyle name="60% - Accent3 4 9" xfId="48129" xr:uid="{00000000-0005-0000-0000-0000D87B0000}"/>
    <cellStyle name="60% - Accent3 4 9 2" xfId="48130" xr:uid="{00000000-0005-0000-0000-0000D97B0000}"/>
    <cellStyle name="60% - Accent3 4 9 2 2" xfId="48131" xr:uid="{00000000-0005-0000-0000-0000DA7B0000}"/>
    <cellStyle name="60% - Accent3 4 9 2 2 2" xfId="48132" xr:uid="{00000000-0005-0000-0000-0000DB7B0000}"/>
    <cellStyle name="60% - Accent3 4 9 2 2 3" xfId="48133" xr:uid="{00000000-0005-0000-0000-0000DC7B0000}"/>
    <cellStyle name="60% - Accent3 4 9 2 2 4" xfId="48134" xr:uid="{00000000-0005-0000-0000-0000DD7B0000}"/>
    <cellStyle name="60% - Accent3 4 9 2 2 5" xfId="48135" xr:uid="{00000000-0005-0000-0000-0000DE7B0000}"/>
    <cellStyle name="60% - Accent3 4 9 2 2 6" xfId="48136" xr:uid="{00000000-0005-0000-0000-0000DF7B0000}"/>
    <cellStyle name="60% - Accent3 4 9 2 3" xfId="48137" xr:uid="{00000000-0005-0000-0000-0000E07B0000}"/>
    <cellStyle name="60% - Accent3 4 9 2 4" xfId="48138" xr:uid="{00000000-0005-0000-0000-0000E17B0000}"/>
    <cellStyle name="60% - Accent3 4 9 2 5" xfId="48139" xr:uid="{00000000-0005-0000-0000-0000E27B0000}"/>
    <cellStyle name="60% - Accent3 4 9 2 6" xfId="48140" xr:uid="{00000000-0005-0000-0000-0000E37B0000}"/>
    <cellStyle name="60% - Accent3 4 9 3" xfId="48141" xr:uid="{00000000-0005-0000-0000-0000E47B0000}"/>
    <cellStyle name="60% - Accent3 4 9 4" xfId="48142" xr:uid="{00000000-0005-0000-0000-0000E57B0000}"/>
    <cellStyle name="60% - Accent3 4 9 5" xfId="48143" xr:uid="{00000000-0005-0000-0000-0000E67B0000}"/>
    <cellStyle name="60% - Accent3 4 9 6" xfId="48144" xr:uid="{00000000-0005-0000-0000-0000E77B0000}"/>
    <cellStyle name="60% - Accent3 4 9 7" xfId="48145" xr:uid="{00000000-0005-0000-0000-0000E87B0000}"/>
    <cellStyle name="60% - Accent3 4 9 8" xfId="48146" xr:uid="{00000000-0005-0000-0000-0000E97B0000}"/>
    <cellStyle name="60% - Accent3 5" xfId="14408" xr:uid="{00000000-0005-0000-0000-0000EA7B0000}"/>
    <cellStyle name="60% - Accent3 5 10" xfId="48147" xr:uid="{00000000-0005-0000-0000-0000EB7B0000}"/>
    <cellStyle name="60% - Accent3 5 10 2" xfId="48148" xr:uid="{00000000-0005-0000-0000-0000EC7B0000}"/>
    <cellStyle name="60% - Accent3 5 10 2 2" xfId="48149" xr:uid="{00000000-0005-0000-0000-0000ED7B0000}"/>
    <cellStyle name="60% - Accent3 5 10 2 3" xfId="48150" xr:uid="{00000000-0005-0000-0000-0000EE7B0000}"/>
    <cellStyle name="60% - Accent3 5 10 2 4" xfId="48151" xr:uid="{00000000-0005-0000-0000-0000EF7B0000}"/>
    <cellStyle name="60% - Accent3 5 10 2 5" xfId="48152" xr:uid="{00000000-0005-0000-0000-0000F07B0000}"/>
    <cellStyle name="60% - Accent3 5 10 2 6" xfId="48153" xr:uid="{00000000-0005-0000-0000-0000F17B0000}"/>
    <cellStyle name="60% - Accent3 5 10 3" xfId="48154" xr:uid="{00000000-0005-0000-0000-0000F27B0000}"/>
    <cellStyle name="60% - Accent3 5 10 4" xfId="48155" xr:uid="{00000000-0005-0000-0000-0000F37B0000}"/>
    <cellStyle name="60% - Accent3 5 10 5" xfId="48156" xr:uid="{00000000-0005-0000-0000-0000F47B0000}"/>
    <cellStyle name="60% - Accent3 5 10 6" xfId="48157" xr:uid="{00000000-0005-0000-0000-0000F57B0000}"/>
    <cellStyle name="60% - Accent3 5 11" xfId="48158" xr:uid="{00000000-0005-0000-0000-0000F67B0000}"/>
    <cellStyle name="60% - Accent3 5 12" xfId="48159" xr:uid="{00000000-0005-0000-0000-0000F77B0000}"/>
    <cellStyle name="60% - Accent3 5 13" xfId="48160" xr:uid="{00000000-0005-0000-0000-0000F87B0000}"/>
    <cellStyle name="60% - Accent3 5 14" xfId="48161" xr:uid="{00000000-0005-0000-0000-0000F97B0000}"/>
    <cellStyle name="60% - Accent3 5 15" xfId="48162" xr:uid="{00000000-0005-0000-0000-0000FA7B0000}"/>
    <cellStyle name="60% - Accent3 5 2" xfId="30118" xr:uid="{00000000-0005-0000-0000-0000FB7B0000}"/>
    <cellStyle name="60% - Accent3 5 2 2" xfId="48163" xr:uid="{00000000-0005-0000-0000-0000FC7B0000}"/>
    <cellStyle name="60% - Accent3 5 2 2 2" xfId="48164" xr:uid="{00000000-0005-0000-0000-0000FD7B0000}"/>
    <cellStyle name="60% - Accent3 5 2 2 2 2" xfId="48165" xr:uid="{00000000-0005-0000-0000-0000FE7B0000}"/>
    <cellStyle name="60% - Accent3 5 2 2 2 2 2" xfId="48166" xr:uid="{00000000-0005-0000-0000-0000FF7B0000}"/>
    <cellStyle name="60% - Accent3 5 2 2 2 2 3" xfId="48167" xr:uid="{00000000-0005-0000-0000-0000007C0000}"/>
    <cellStyle name="60% - Accent3 5 2 2 2 2 4" xfId="48168" xr:uid="{00000000-0005-0000-0000-0000017C0000}"/>
    <cellStyle name="60% - Accent3 5 2 2 2 2 5" xfId="48169" xr:uid="{00000000-0005-0000-0000-0000027C0000}"/>
    <cellStyle name="60% - Accent3 5 2 2 2 2 6" xfId="48170" xr:uid="{00000000-0005-0000-0000-0000037C0000}"/>
    <cellStyle name="60% - Accent3 5 2 2 2 3" xfId="48171" xr:uid="{00000000-0005-0000-0000-0000047C0000}"/>
    <cellStyle name="60% - Accent3 5 2 2 2 4" xfId="48172" xr:uid="{00000000-0005-0000-0000-0000057C0000}"/>
    <cellStyle name="60% - Accent3 5 2 2 2 5" xfId="48173" xr:uid="{00000000-0005-0000-0000-0000067C0000}"/>
    <cellStyle name="60% - Accent3 5 2 2 2 6" xfId="48174" xr:uid="{00000000-0005-0000-0000-0000077C0000}"/>
    <cellStyle name="60% - Accent3 5 2 2 3" xfId="48175" xr:uid="{00000000-0005-0000-0000-0000087C0000}"/>
    <cellStyle name="60% - Accent3 5 2 2 4" xfId="48176" xr:uid="{00000000-0005-0000-0000-0000097C0000}"/>
    <cellStyle name="60% - Accent3 5 2 2 5" xfId="48177" xr:uid="{00000000-0005-0000-0000-00000A7C0000}"/>
    <cellStyle name="60% - Accent3 5 2 2 6" xfId="48178" xr:uid="{00000000-0005-0000-0000-00000B7C0000}"/>
    <cellStyle name="60% - Accent3 5 2 2 7" xfId="48179" xr:uid="{00000000-0005-0000-0000-00000C7C0000}"/>
    <cellStyle name="60% - Accent3 5 2 2 8" xfId="48180" xr:uid="{00000000-0005-0000-0000-00000D7C0000}"/>
    <cellStyle name="60% - Accent3 5 2 3" xfId="48181" xr:uid="{00000000-0005-0000-0000-00000E7C0000}"/>
    <cellStyle name="60% - Accent3 5 2 4" xfId="48182" xr:uid="{00000000-0005-0000-0000-00000F7C0000}"/>
    <cellStyle name="60% - Accent3 5 2 4 2" xfId="48183" xr:uid="{00000000-0005-0000-0000-0000107C0000}"/>
    <cellStyle name="60% - Accent3 5 2 4 2 2" xfId="48184" xr:uid="{00000000-0005-0000-0000-0000117C0000}"/>
    <cellStyle name="60% - Accent3 5 2 4 2 3" xfId="48185" xr:uid="{00000000-0005-0000-0000-0000127C0000}"/>
    <cellStyle name="60% - Accent3 5 2 4 2 4" xfId="48186" xr:uid="{00000000-0005-0000-0000-0000137C0000}"/>
    <cellStyle name="60% - Accent3 5 2 4 2 5" xfId="48187" xr:uid="{00000000-0005-0000-0000-0000147C0000}"/>
    <cellStyle name="60% - Accent3 5 2 4 2 6" xfId="48188" xr:uid="{00000000-0005-0000-0000-0000157C0000}"/>
    <cellStyle name="60% - Accent3 5 2 4 3" xfId="48189" xr:uid="{00000000-0005-0000-0000-0000167C0000}"/>
    <cellStyle name="60% - Accent3 5 2 4 4" xfId="48190" xr:uid="{00000000-0005-0000-0000-0000177C0000}"/>
    <cellStyle name="60% - Accent3 5 2 4 5" xfId="48191" xr:uid="{00000000-0005-0000-0000-0000187C0000}"/>
    <cellStyle name="60% - Accent3 5 2 4 6" xfId="48192" xr:uid="{00000000-0005-0000-0000-0000197C0000}"/>
    <cellStyle name="60% - Accent3 5 2 5" xfId="48193" xr:uid="{00000000-0005-0000-0000-00001A7C0000}"/>
    <cellStyle name="60% - Accent3 5 2 6" xfId="48194" xr:uid="{00000000-0005-0000-0000-00001B7C0000}"/>
    <cellStyle name="60% - Accent3 5 2 7" xfId="48195" xr:uid="{00000000-0005-0000-0000-00001C7C0000}"/>
    <cellStyle name="60% - Accent3 5 2 8" xfId="48196" xr:uid="{00000000-0005-0000-0000-00001D7C0000}"/>
    <cellStyle name="60% - Accent3 5 2 9" xfId="48197" xr:uid="{00000000-0005-0000-0000-00001E7C0000}"/>
    <cellStyle name="60% - Accent3 5 3" xfId="30119" xr:uid="{00000000-0005-0000-0000-00001F7C0000}"/>
    <cellStyle name="60% - Accent3 5 3 2" xfId="48198" xr:uid="{00000000-0005-0000-0000-0000207C0000}"/>
    <cellStyle name="60% - Accent3 5 3 3" xfId="48199" xr:uid="{00000000-0005-0000-0000-0000217C0000}"/>
    <cellStyle name="60% - Accent3 5 3 4" xfId="48200" xr:uid="{00000000-0005-0000-0000-0000227C0000}"/>
    <cellStyle name="60% - Accent3 5 3 5" xfId="48201" xr:uid="{00000000-0005-0000-0000-0000237C0000}"/>
    <cellStyle name="60% - Accent3 5 3 6" xfId="48202" xr:uid="{00000000-0005-0000-0000-0000247C0000}"/>
    <cellStyle name="60% - Accent3 5 3 7" xfId="48203" xr:uid="{00000000-0005-0000-0000-0000257C0000}"/>
    <cellStyle name="60% - Accent3 5 3 8" xfId="48204" xr:uid="{00000000-0005-0000-0000-0000267C0000}"/>
    <cellStyle name="60% - Accent3 5 4" xfId="30120" xr:uid="{00000000-0005-0000-0000-0000277C0000}"/>
    <cellStyle name="60% - Accent3 5 4 2" xfId="48205" xr:uid="{00000000-0005-0000-0000-0000287C0000}"/>
    <cellStyle name="60% - Accent3 5 4 3" xfId="48206" xr:uid="{00000000-0005-0000-0000-0000297C0000}"/>
    <cellStyle name="60% - Accent3 5 4 4" xfId="48207" xr:uid="{00000000-0005-0000-0000-00002A7C0000}"/>
    <cellStyle name="60% - Accent3 5 4 5" xfId="48208" xr:uid="{00000000-0005-0000-0000-00002B7C0000}"/>
    <cellStyle name="60% - Accent3 5 4 6" xfId="48209" xr:uid="{00000000-0005-0000-0000-00002C7C0000}"/>
    <cellStyle name="60% - Accent3 5 4 7" xfId="48210" xr:uid="{00000000-0005-0000-0000-00002D7C0000}"/>
    <cellStyle name="60% - Accent3 5 4 8" xfId="48211" xr:uid="{00000000-0005-0000-0000-00002E7C0000}"/>
    <cellStyle name="60% - Accent3 5 5" xfId="30121" xr:uid="{00000000-0005-0000-0000-00002F7C0000}"/>
    <cellStyle name="60% - Accent3 5 5 2" xfId="48212" xr:uid="{00000000-0005-0000-0000-0000307C0000}"/>
    <cellStyle name="60% - Accent3 5 5 3" xfId="48213" xr:uid="{00000000-0005-0000-0000-0000317C0000}"/>
    <cellStyle name="60% - Accent3 5 5 4" xfId="48214" xr:uid="{00000000-0005-0000-0000-0000327C0000}"/>
    <cellStyle name="60% - Accent3 5 5 5" xfId="48215" xr:uid="{00000000-0005-0000-0000-0000337C0000}"/>
    <cellStyle name="60% - Accent3 5 5 6" xfId="48216" xr:uid="{00000000-0005-0000-0000-0000347C0000}"/>
    <cellStyle name="60% - Accent3 5 5 7" xfId="48217" xr:uid="{00000000-0005-0000-0000-0000357C0000}"/>
    <cellStyle name="60% - Accent3 5 5 8" xfId="48218" xr:uid="{00000000-0005-0000-0000-0000367C0000}"/>
    <cellStyle name="60% - Accent3 5 6" xfId="30122" xr:uid="{00000000-0005-0000-0000-0000377C0000}"/>
    <cellStyle name="60% - Accent3 5 6 2" xfId="48219" xr:uid="{00000000-0005-0000-0000-0000387C0000}"/>
    <cellStyle name="60% - Accent3 5 6 3" xfId="48220" xr:uid="{00000000-0005-0000-0000-0000397C0000}"/>
    <cellStyle name="60% - Accent3 5 6 4" xfId="48221" xr:uid="{00000000-0005-0000-0000-00003A7C0000}"/>
    <cellStyle name="60% - Accent3 5 6 5" xfId="48222" xr:uid="{00000000-0005-0000-0000-00003B7C0000}"/>
    <cellStyle name="60% - Accent3 5 6 6" xfId="48223" xr:uid="{00000000-0005-0000-0000-00003C7C0000}"/>
    <cellStyle name="60% - Accent3 5 6 7" xfId="48224" xr:uid="{00000000-0005-0000-0000-00003D7C0000}"/>
    <cellStyle name="60% - Accent3 5 6 8" xfId="48225" xr:uid="{00000000-0005-0000-0000-00003E7C0000}"/>
    <cellStyle name="60% - Accent3 5 7" xfId="30123" xr:uid="{00000000-0005-0000-0000-00003F7C0000}"/>
    <cellStyle name="60% - Accent3 5 7 2" xfId="48226" xr:uid="{00000000-0005-0000-0000-0000407C0000}"/>
    <cellStyle name="60% - Accent3 5 7 3" xfId="48227" xr:uid="{00000000-0005-0000-0000-0000417C0000}"/>
    <cellStyle name="60% - Accent3 5 7 4" xfId="48228" xr:uid="{00000000-0005-0000-0000-0000427C0000}"/>
    <cellStyle name="60% - Accent3 5 7 5" xfId="48229" xr:uid="{00000000-0005-0000-0000-0000437C0000}"/>
    <cellStyle name="60% - Accent3 5 7 6" xfId="48230" xr:uid="{00000000-0005-0000-0000-0000447C0000}"/>
    <cellStyle name="60% - Accent3 5 7 7" xfId="48231" xr:uid="{00000000-0005-0000-0000-0000457C0000}"/>
    <cellStyle name="60% - Accent3 5 7 8" xfId="48232" xr:uid="{00000000-0005-0000-0000-0000467C0000}"/>
    <cellStyle name="60% - Accent3 5 8" xfId="30124" xr:uid="{00000000-0005-0000-0000-0000477C0000}"/>
    <cellStyle name="60% - Accent3 5 8 2" xfId="48233" xr:uid="{00000000-0005-0000-0000-0000487C0000}"/>
    <cellStyle name="60% - Accent3 5 8 3" xfId="48234" xr:uid="{00000000-0005-0000-0000-0000497C0000}"/>
    <cellStyle name="60% - Accent3 5 8 4" xfId="48235" xr:uid="{00000000-0005-0000-0000-00004A7C0000}"/>
    <cellStyle name="60% - Accent3 5 8 5" xfId="48236" xr:uid="{00000000-0005-0000-0000-00004B7C0000}"/>
    <cellStyle name="60% - Accent3 5 8 6" xfId="48237" xr:uid="{00000000-0005-0000-0000-00004C7C0000}"/>
    <cellStyle name="60% - Accent3 5 8 7" xfId="48238" xr:uid="{00000000-0005-0000-0000-00004D7C0000}"/>
    <cellStyle name="60% - Accent3 5 8 8" xfId="48239" xr:uid="{00000000-0005-0000-0000-00004E7C0000}"/>
    <cellStyle name="60% - Accent3 5 9" xfId="48240" xr:uid="{00000000-0005-0000-0000-00004F7C0000}"/>
    <cellStyle name="60% - Accent3 5 9 2" xfId="48241" xr:uid="{00000000-0005-0000-0000-0000507C0000}"/>
    <cellStyle name="60% - Accent3 5 9 2 2" xfId="48242" xr:uid="{00000000-0005-0000-0000-0000517C0000}"/>
    <cellStyle name="60% - Accent3 5 9 2 2 2" xfId="48243" xr:uid="{00000000-0005-0000-0000-0000527C0000}"/>
    <cellStyle name="60% - Accent3 5 9 2 2 3" xfId="48244" xr:uid="{00000000-0005-0000-0000-0000537C0000}"/>
    <cellStyle name="60% - Accent3 5 9 2 2 4" xfId="48245" xr:uid="{00000000-0005-0000-0000-0000547C0000}"/>
    <cellStyle name="60% - Accent3 5 9 2 2 5" xfId="48246" xr:uid="{00000000-0005-0000-0000-0000557C0000}"/>
    <cellStyle name="60% - Accent3 5 9 2 2 6" xfId="48247" xr:uid="{00000000-0005-0000-0000-0000567C0000}"/>
    <cellStyle name="60% - Accent3 5 9 2 3" xfId="48248" xr:uid="{00000000-0005-0000-0000-0000577C0000}"/>
    <cellStyle name="60% - Accent3 5 9 2 4" xfId="48249" xr:uid="{00000000-0005-0000-0000-0000587C0000}"/>
    <cellStyle name="60% - Accent3 5 9 2 5" xfId="48250" xr:uid="{00000000-0005-0000-0000-0000597C0000}"/>
    <cellStyle name="60% - Accent3 5 9 2 6" xfId="48251" xr:uid="{00000000-0005-0000-0000-00005A7C0000}"/>
    <cellStyle name="60% - Accent3 5 9 3" xfId="48252" xr:uid="{00000000-0005-0000-0000-00005B7C0000}"/>
    <cellStyle name="60% - Accent3 5 9 4" xfId="48253" xr:uid="{00000000-0005-0000-0000-00005C7C0000}"/>
    <cellStyle name="60% - Accent3 5 9 5" xfId="48254" xr:uid="{00000000-0005-0000-0000-00005D7C0000}"/>
    <cellStyle name="60% - Accent3 5 9 6" xfId="48255" xr:uid="{00000000-0005-0000-0000-00005E7C0000}"/>
    <cellStyle name="60% - Accent3 5 9 7" xfId="48256" xr:uid="{00000000-0005-0000-0000-00005F7C0000}"/>
    <cellStyle name="60% - Accent3 5 9 8" xfId="48257" xr:uid="{00000000-0005-0000-0000-0000607C0000}"/>
    <cellStyle name="60% - Accent3 6" xfId="30125" xr:uid="{00000000-0005-0000-0000-0000617C0000}"/>
    <cellStyle name="60% - Accent3 6 10" xfId="48258" xr:uid="{00000000-0005-0000-0000-0000627C0000}"/>
    <cellStyle name="60% - Accent3 6 10 2" xfId="48259" xr:uid="{00000000-0005-0000-0000-0000637C0000}"/>
    <cellStyle name="60% - Accent3 6 10 2 2" xfId="48260" xr:uid="{00000000-0005-0000-0000-0000647C0000}"/>
    <cellStyle name="60% - Accent3 6 10 2 3" xfId="48261" xr:uid="{00000000-0005-0000-0000-0000657C0000}"/>
    <cellStyle name="60% - Accent3 6 10 2 4" xfId="48262" xr:uid="{00000000-0005-0000-0000-0000667C0000}"/>
    <cellStyle name="60% - Accent3 6 10 2 5" xfId="48263" xr:uid="{00000000-0005-0000-0000-0000677C0000}"/>
    <cellStyle name="60% - Accent3 6 10 2 6" xfId="48264" xr:uid="{00000000-0005-0000-0000-0000687C0000}"/>
    <cellStyle name="60% - Accent3 6 10 3" xfId="48265" xr:uid="{00000000-0005-0000-0000-0000697C0000}"/>
    <cellStyle name="60% - Accent3 6 10 4" xfId="48266" xr:uid="{00000000-0005-0000-0000-00006A7C0000}"/>
    <cellStyle name="60% - Accent3 6 10 5" xfId="48267" xr:uid="{00000000-0005-0000-0000-00006B7C0000}"/>
    <cellStyle name="60% - Accent3 6 10 6" xfId="48268" xr:uid="{00000000-0005-0000-0000-00006C7C0000}"/>
    <cellStyle name="60% - Accent3 6 11" xfId="48269" xr:uid="{00000000-0005-0000-0000-00006D7C0000}"/>
    <cellStyle name="60% - Accent3 6 12" xfId="48270" xr:uid="{00000000-0005-0000-0000-00006E7C0000}"/>
    <cellStyle name="60% - Accent3 6 13" xfId="48271" xr:uid="{00000000-0005-0000-0000-00006F7C0000}"/>
    <cellStyle name="60% - Accent3 6 14" xfId="48272" xr:uid="{00000000-0005-0000-0000-0000707C0000}"/>
    <cellStyle name="60% - Accent3 6 15" xfId="48273" xr:uid="{00000000-0005-0000-0000-0000717C0000}"/>
    <cellStyle name="60% - Accent3 6 2" xfId="30126" xr:uid="{00000000-0005-0000-0000-0000727C0000}"/>
    <cellStyle name="60% - Accent3 6 2 2" xfId="48274" xr:uid="{00000000-0005-0000-0000-0000737C0000}"/>
    <cellStyle name="60% - Accent3 6 2 2 2" xfId="48275" xr:uid="{00000000-0005-0000-0000-0000747C0000}"/>
    <cellStyle name="60% - Accent3 6 2 2 2 2" xfId="48276" xr:uid="{00000000-0005-0000-0000-0000757C0000}"/>
    <cellStyle name="60% - Accent3 6 2 2 2 2 2" xfId="48277" xr:uid="{00000000-0005-0000-0000-0000767C0000}"/>
    <cellStyle name="60% - Accent3 6 2 2 2 2 3" xfId="48278" xr:uid="{00000000-0005-0000-0000-0000777C0000}"/>
    <cellStyle name="60% - Accent3 6 2 2 2 2 4" xfId="48279" xr:uid="{00000000-0005-0000-0000-0000787C0000}"/>
    <cellStyle name="60% - Accent3 6 2 2 2 2 5" xfId="48280" xr:uid="{00000000-0005-0000-0000-0000797C0000}"/>
    <cellStyle name="60% - Accent3 6 2 2 2 2 6" xfId="48281" xr:uid="{00000000-0005-0000-0000-00007A7C0000}"/>
    <cellStyle name="60% - Accent3 6 2 2 2 3" xfId="48282" xr:uid="{00000000-0005-0000-0000-00007B7C0000}"/>
    <cellStyle name="60% - Accent3 6 2 2 2 4" xfId="48283" xr:uid="{00000000-0005-0000-0000-00007C7C0000}"/>
    <cellStyle name="60% - Accent3 6 2 2 2 5" xfId="48284" xr:uid="{00000000-0005-0000-0000-00007D7C0000}"/>
    <cellStyle name="60% - Accent3 6 2 2 2 6" xfId="48285" xr:uid="{00000000-0005-0000-0000-00007E7C0000}"/>
    <cellStyle name="60% - Accent3 6 2 2 3" xfId="48286" xr:uid="{00000000-0005-0000-0000-00007F7C0000}"/>
    <cellStyle name="60% - Accent3 6 2 2 4" xfId="48287" xr:uid="{00000000-0005-0000-0000-0000807C0000}"/>
    <cellStyle name="60% - Accent3 6 2 2 5" xfId="48288" xr:uid="{00000000-0005-0000-0000-0000817C0000}"/>
    <cellStyle name="60% - Accent3 6 2 2 6" xfId="48289" xr:uid="{00000000-0005-0000-0000-0000827C0000}"/>
    <cellStyle name="60% - Accent3 6 2 2 7" xfId="48290" xr:uid="{00000000-0005-0000-0000-0000837C0000}"/>
    <cellStyle name="60% - Accent3 6 2 2 8" xfId="48291" xr:uid="{00000000-0005-0000-0000-0000847C0000}"/>
    <cellStyle name="60% - Accent3 6 2 3" xfId="48292" xr:uid="{00000000-0005-0000-0000-0000857C0000}"/>
    <cellStyle name="60% - Accent3 6 2 4" xfId="48293" xr:uid="{00000000-0005-0000-0000-0000867C0000}"/>
    <cellStyle name="60% - Accent3 6 2 4 2" xfId="48294" xr:uid="{00000000-0005-0000-0000-0000877C0000}"/>
    <cellStyle name="60% - Accent3 6 2 4 2 2" xfId="48295" xr:uid="{00000000-0005-0000-0000-0000887C0000}"/>
    <cellStyle name="60% - Accent3 6 2 4 2 3" xfId="48296" xr:uid="{00000000-0005-0000-0000-0000897C0000}"/>
    <cellStyle name="60% - Accent3 6 2 4 2 4" xfId="48297" xr:uid="{00000000-0005-0000-0000-00008A7C0000}"/>
    <cellStyle name="60% - Accent3 6 2 4 2 5" xfId="48298" xr:uid="{00000000-0005-0000-0000-00008B7C0000}"/>
    <cellStyle name="60% - Accent3 6 2 4 2 6" xfId="48299" xr:uid="{00000000-0005-0000-0000-00008C7C0000}"/>
    <cellStyle name="60% - Accent3 6 2 4 3" xfId="48300" xr:uid="{00000000-0005-0000-0000-00008D7C0000}"/>
    <cellStyle name="60% - Accent3 6 2 4 4" xfId="48301" xr:uid="{00000000-0005-0000-0000-00008E7C0000}"/>
    <cellStyle name="60% - Accent3 6 2 4 5" xfId="48302" xr:uid="{00000000-0005-0000-0000-00008F7C0000}"/>
    <cellStyle name="60% - Accent3 6 2 4 6" xfId="48303" xr:uid="{00000000-0005-0000-0000-0000907C0000}"/>
    <cellStyle name="60% - Accent3 6 2 5" xfId="48304" xr:uid="{00000000-0005-0000-0000-0000917C0000}"/>
    <cellStyle name="60% - Accent3 6 2 6" xfId="48305" xr:uid="{00000000-0005-0000-0000-0000927C0000}"/>
    <cellStyle name="60% - Accent3 6 2 7" xfId="48306" xr:uid="{00000000-0005-0000-0000-0000937C0000}"/>
    <cellStyle name="60% - Accent3 6 2 8" xfId="48307" xr:uid="{00000000-0005-0000-0000-0000947C0000}"/>
    <cellStyle name="60% - Accent3 6 2 9" xfId="48308" xr:uid="{00000000-0005-0000-0000-0000957C0000}"/>
    <cellStyle name="60% - Accent3 6 3" xfId="48309" xr:uid="{00000000-0005-0000-0000-0000967C0000}"/>
    <cellStyle name="60% - Accent3 6 3 2" xfId="48310" xr:uid="{00000000-0005-0000-0000-0000977C0000}"/>
    <cellStyle name="60% - Accent3 6 3 3" xfId="48311" xr:uid="{00000000-0005-0000-0000-0000987C0000}"/>
    <cellStyle name="60% - Accent3 6 3 4" xfId="48312" xr:uid="{00000000-0005-0000-0000-0000997C0000}"/>
    <cellStyle name="60% - Accent3 6 3 5" xfId="48313" xr:uid="{00000000-0005-0000-0000-00009A7C0000}"/>
    <cellStyle name="60% - Accent3 6 3 6" xfId="48314" xr:uid="{00000000-0005-0000-0000-00009B7C0000}"/>
    <cellStyle name="60% - Accent3 6 3 7" xfId="48315" xr:uid="{00000000-0005-0000-0000-00009C7C0000}"/>
    <cellStyle name="60% - Accent3 6 3 8" xfId="48316" xr:uid="{00000000-0005-0000-0000-00009D7C0000}"/>
    <cellStyle name="60% - Accent3 6 4" xfId="48317" xr:uid="{00000000-0005-0000-0000-00009E7C0000}"/>
    <cellStyle name="60% - Accent3 6 4 2" xfId="48318" xr:uid="{00000000-0005-0000-0000-00009F7C0000}"/>
    <cellStyle name="60% - Accent3 6 4 3" xfId="48319" xr:uid="{00000000-0005-0000-0000-0000A07C0000}"/>
    <cellStyle name="60% - Accent3 6 4 4" xfId="48320" xr:uid="{00000000-0005-0000-0000-0000A17C0000}"/>
    <cellStyle name="60% - Accent3 6 4 5" xfId="48321" xr:uid="{00000000-0005-0000-0000-0000A27C0000}"/>
    <cellStyle name="60% - Accent3 6 4 6" xfId="48322" xr:uid="{00000000-0005-0000-0000-0000A37C0000}"/>
    <cellStyle name="60% - Accent3 6 4 7" xfId="48323" xr:uid="{00000000-0005-0000-0000-0000A47C0000}"/>
    <cellStyle name="60% - Accent3 6 4 8" xfId="48324" xr:uid="{00000000-0005-0000-0000-0000A57C0000}"/>
    <cellStyle name="60% - Accent3 6 5" xfId="48325" xr:uid="{00000000-0005-0000-0000-0000A67C0000}"/>
    <cellStyle name="60% - Accent3 6 5 2" xfId="48326" xr:uid="{00000000-0005-0000-0000-0000A77C0000}"/>
    <cellStyle name="60% - Accent3 6 5 3" xfId="48327" xr:uid="{00000000-0005-0000-0000-0000A87C0000}"/>
    <cellStyle name="60% - Accent3 6 5 4" xfId="48328" xr:uid="{00000000-0005-0000-0000-0000A97C0000}"/>
    <cellStyle name="60% - Accent3 6 5 5" xfId="48329" xr:uid="{00000000-0005-0000-0000-0000AA7C0000}"/>
    <cellStyle name="60% - Accent3 6 5 6" xfId="48330" xr:uid="{00000000-0005-0000-0000-0000AB7C0000}"/>
    <cellStyle name="60% - Accent3 6 5 7" xfId="48331" xr:uid="{00000000-0005-0000-0000-0000AC7C0000}"/>
    <cellStyle name="60% - Accent3 6 5 8" xfId="48332" xr:uid="{00000000-0005-0000-0000-0000AD7C0000}"/>
    <cellStyle name="60% - Accent3 6 6" xfId="48333" xr:uid="{00000000-0005-0000-0000-0000AE7C0000}"/>
    <cellStyle name="60% - Accent3 6 6 2" xfId="48334" xr:uid="{00000000-0005-0000-0000-0000AF7C0000}"/>
    <cellStyle name="60% - Accent3 6 6 3" xfId="48335" xr:uid="{00000000-0005-0000-0000-0000B07C0000}"/>
    <cellStyle name="60% - Accent3 6 6 4" xfId="48336" xr:uid="{00000000-0005-0000-0000-0000B17C0000}"/>
    <cellStyle name="60% - Accent3 6 6 5" xfId="48337" xr:uid="{00000000-0005-0000-0000-0000B27C0000}"/>
    <cellStyle name="60% - Accent3 6 6 6" xfId="48338" xr:uid="{00000000-0005-0000-0000-0000B37C0000}"/>
    <cellStyle name="60% - Accent3 6 6 7" xfId="48339" xr:uid="{00000000-0005-0000-0000-0000B47C0000}"/>
    <cellStyle name="60% - Accent3 6 6 8" xfId="48340" xr:uid="{00000000-0005-0000-0000-0000B57C0000}"/>
    <cellStyle name="60% - Accent3 6 7" xfId="48341" xr:uid="{00000000-0005-0000-0000-0000B67C0000}"/>
    <cellStyle name="60% - Accent3 6 7 2" xfId="48342" xr:uid="{00000000-0005-0000-0000-0000B77C0000}"/>
    <cellStyle name="60% - Accent3 6 7 3" xfId="48343" xr:uid="{00000000-0005-0000-0000-0000B87C0000}"/>
    <cellStyle name="60% - Accent3 6 7 4" xfId="48344" xr:uid="{00000000-0005-0000-0000-0000B97C0000}"/>
    <cellStyle name="60% - Accent3 6 7 5" xfId="48345" xr:uid="{00000000-0005-0000-0000-0000BA7C0000}"/>
    <cellStyle name="60% - Accent3 6 7 6" xfId="48346" xr:uid="{00000000-0005-0000-0000-0000BB7C0000}"/>
    <cellStyle name="60% - Accent3 6 7 7" xfId="48347" xr:uid="{00000000-0005-0000-0000-0000BC7C0000}"/>
    <cellStyle name="60% - Accent3 6 7 8" xfId="48348" xr:uid="{00000000-0005-0000-0000-0000BD7C0000}"/>
    <cellStyle name="60% - Accent3 6 8" xfId="48349" xr:uid="{00000000-0005-0000-0000-0000BE7C0000}"/>
    <cellStyle name="60% - Accent3 6 8 2" xfId="48350" xr:uid="{00000000-0005-0000-0000-0000BF7C0000}"/>
    <cellStyle name="60% - Accent3 6 8 3" xfId="48351" xr:uid="{00000000-0005-0000-0000-0000C07C0000}"/>
    <cellStyle name="60% - Accent3 6 8 4" xfId="48352" xr:uid="{00000000-0005-0000-0000-0000C17C0000}"/>
    <cellStyle name="60% - Accent3 6 8 5" xfId="48353" xr:uid="{00000000-0005-0000-0000-0000C27C0000}"/>
    <cellStyle name="60% - Accent3 6 8 6" xfId="48354" xr:uid="{00000000-0005-0000-0000-0000C37C0000}"/>
    <cellStyle name="60% - Accent3 6 8 7" xfId="48355" xr:uid="{00000000-0005-0000-0000-0000C47C0000}"/>
    <cellStyle name="60% - Accent3 6 8 8" xfId="48356" xr:uid="{00000000-0005-0000-0000-0000C57C0000}"/>
    <cellStyle name="60% - Accent3 6 9" xfId="48357" xr:uid="{00000000-0005-0000-0000-0000C67C0000}"/>
    <cellStyle name="60% - Accent3 6 9 2" xfId="48358" xr:uid="{00000000-0005-0000-0000-0000C77C0000}"/>
    <cellStyle name="60% - Accent3 6 9 2 2" xfId="48359" xr:uid="{00000000-0005-0000-0000-0000C87C0000}"/>
    <cellStyle name="60% - Accent3 6 9 2 2 2" xfId="48360" xr:uid="{00000000-0005-0000-0000-0000C97C0000}"/>
    <cellStyle name="60% - Accent3 6 9 2 2 3" xfId="48361" xr:uid="{00000000-0005-0000-0000-0000CA7C0000}"/>
    <cellStyle name="60% - Accent3 6 9 2 2 4" xfId="48362" xr:uid="{00000000-0005-0000-0000-0000CB7C0000}"/>
    <cellStyle name="60% - Accent3 6 9 2 2 5" xfId="48363" xr:uid="{00000000-0005-0000-0000-0000CC7C0000}"/>
    <cellStyle name="60% - Accent3 6 9 2 2 6" xfId="48364" xr:uid="{00000000-0005-0000-0000-0000CD7C0000}"/>
    <cellStyle name="60% - Accent3 6 9 2 3" xfId="48365" xr:uid="{00000000-0005-0000-0000-0000CE7C0000}"/>
    <cellStyle name="60% - Accent3 6 9 2 4" xfId="48366" xr:uid="{00000000-0005-0000-0000-0000CF7C0000}"/>
    <cellStyle name="60% - Accent3 6 9 2 5" xfId="48367" xr:uid="{00000000-0005-0000-0000-0000D07C0000}"/>
    <cellStyle name="60% - Accent3 6 9 2 6" xfId="48368" xr:uid="{00000000-0005-0000-0000-0000D17C0000}"/>
    <cellStyle name="60% - Accent3 6 9 3" xfId="48369" xr:uid="{00000000-0005-0000-0000-0000D27C0000}"/>
    <cellStyle name="60% - Accent3 6 9 4" xfId="48370" xr:uid="{00000000-0005-0000-0000-0000D37C0000}"/>
    <cellStyle name="60% - Accent3 6 9 5" xfId="48371" xr:uid="{00000000-0005-0000-0000-0000D47C0000}"/>
    <cellStyle name="60% - Accent3 6 9 6" xfId="48372" xr:uid="{00000000-0005-0000-0000-0000D57C0000}"/>
    <cellStyle name="60% - Accent3 6 9 7" xfId="48373" xr:uid="{00000000-0005-0000-0000-0000D67C0000}"/>
    <cellStyle name="60% - Accent3 6 9 8" xfId="48374" xr:uid="{00000000-0005-0000-0000-0000D77C0000}"/>
    <cellStyle name="60% - Accent3 7" xfId="30127" xr:uid="{00000000-0005-0000-0000-0000D87C0000}"/>
    <cellStyle name="60% - Accent3 7 10" xfId="48375" xr:uid="{00000000-0005-0000-0000-0000D97C0000}"/>
    <cellStyle name="60% - Accent3 7 10 2" xfId="48376" xr:uid="{00000000-0005-0000-0000-0000DA7C0000}"/>
    <cellStyle name="60% - Accent3 7 10 2 2" xfId="48377" xr:uid="{00000000-0005-0000-0000-0000DB7C0000}"/>
    <cellStyle name="60% - Accent3 7 10 2 3" xfId="48378" xr:uid="{00000000-0005-0000-0000-0000DC7C0000}"/>
    <cellStyle name="60% - Accent3 7 10 2 4" xfId="48379" xr:uid="{00000000-0005-0000-0000-0000DD7C0000}"/>
    <cellStyle name="60% - Accent3 7 10 2 5" xfId="48380" xr:uid="{00000000-0005-0000-0000-0000DE7C0000}"/>
    <cellStyle name="60% - Accent3 7 10 2 6" xfId="48381" xr:uid="{00000000-0005-0000-0000-0000DF7C0000}"/>
    <cellStyle name="60% - Accent3 7 10 3" xfId="48382" xr:uid="{00000000-0005-0000-0000-0000E07C0000}"/>
    <cellStyle name="60% - Accent3 7 10 4" xfId="48383" xr:uid="{00000000-0005-0000-0000-0000E17C0000}"/>
    <cellStyle name="60% - Accent3 7 10 5" xfId="48384" xr:uid="{00000000-0005-0000-0000-0000E27C0000}"/>
    <cellStyle name="60% - Accent3 7 10 6" xfId="48385" xr:uid="{00000000-0005-0000-0000-0000E37C0000}"/>
    <cellStyle name="60% - Accent3 7 11" xfId="48386" xr:uid="{00000000-0005-0000-0000-0000E47C0000}"/>
    <cellStyle name="60% - Accent3 7 12" xfId="48387" xr:uid="{00000000-0005-0000-0000-0000E57C0000}"/>
    <cellStyle name="60% - Accent3 7 13" xfId="48388" xr:uid="{00000000-0005-0000-0000-0000E67C0000}"/>
    <cellStyle name="60% - Accent3 7 14" xfId="48389" xr:uid="{00000000-0005-0000-0000-0000E77C0000}"/>
    <cellStyle name="60% - Accent3 7 15" xfId="48390" xr:uid="{00000000-0005-0000-0000-0000E87C0000}"/>
    <cellStyle name="60% - Accent3 7 2" xfId="30128" xr:uid="{00000000-0005-0000-0000-0000E97C0000}"/>
    <cellStyle name="60% - Accent3 7 2 2" xfId="48391" xr:uid="{00000000-0005-0000-0000-0000EA7C0000}"/>
    <cellStyle name="60% - Accent3 7 2 2 2" xfId="48392" xr:uid="{00000000-0005-0000-0000-0000EB7C0000}"/>
    <cellStyle name="60% - Accent3 7 2 2 2 2" xfId="48393" xr:uid="{00000000-0005-0000-0000-0000EC7C0000}"/>
    <cellStyle name="60% - Accent3 7 2 2 2 2 2" xfId="48394" xr:uid="{00000000-0005-0000-0000-0000ED7C0000}"/>
    <cellStyle name="60% - Accent3 7 2 2 2 2 3" xfId="48395" xr:uid="{00000000-0005-0000-0000-0000EE7C0000}"/>
    <cellStyle name="60% - Accent3 7 2 2 2 2 4" xfId="48396" xr:uid="{00000000-0005-0000-0000-0000EF7C0000}"/>
    <cellStyle name="60% - Accent3 7 2 2 2 2 5" xfId="48397" xr:uid="{00000000-0005-0000-0000-0000F07C0000}"/>
    <cellStyle name="60% - Accent3 7 2 2 2 2 6" xfId="48398" xr:uid="{00000000-0005-0000-0000-0000F17C0000}"/>
    <cellStyle name="60% - Accent3 7 2 2 2 3" xfId="48399" xr:uid="{00000000-0005-0000-0000-0000F27C0000}"/>
    <cellStyle name="60% - Accent3 7 2 2 2 4" xfId="48400" xr:uid="{00000000-0005-0000-0000-0000F37C0000}"/>
    <cellStyle name="60% - Accent3 7 2 2 2 5" xfId="48401" xr:uid="{00000000-0005-0000-0000-0000F47C0000}"/>
    <cellStyle name="60% - Accent3 7 2 2 2 6" xfId="48402" xr:uid="{00000000-0005-0000-0000-0000F57C0000}"/>
    <cellStyle name="60% - Accent3 7 2 2 3" xfId="48403" xr:uid="{00000000-0005-0000-0000-0000F67C0000}"/>
    <cellStyle name="60% - Accent3 7 2 2 4" xfId="48404" xr:uid="{00000000-0005-0000-0000-0000F77C0000}"/>
    <cellStyle name="60% - Accent3 7 2 2 5" xfId="48405" xr:uid="{00000000-0005-0000-0000-0000F87C0000}"/>
    <cellStyle name="60% - Accent3 7 2 2 6" xfId="48406" xr:uid="{00000000-0005-0000-0000-0000F97C0000}"/>
    <cellStyle name="60% - Accent3 7 2 2 7" xfId="48407" xr:uid="{00000000-0005-0000-0000-0000FA7C0000}"/>
    <cellStyle name="60% - Accent3 7 2 2 8" xfId="48408" xr:uid="{00000000-0005-0000-0000-0000FB7C0000}"/>
    <cellStyle name="60% - Accent3 7 2 3" xfId="48409" xr:uid="{00000000-0005-0000-0000-0000FC7C0000}"/>
    <cellStyle name="60% - Accent3 7 2 4" xfId="48410" xr:uid="{00000000-0005-0000-0000-0000FD7C0000}"/>
    <cellStyle name="60% - Accent3 7 2 4 2" xfId="48411" xr:uid="{00000000-0005-0000-0000-0000FE7C0000}"/>
    <cellStyle name="60% - Accent3 7 2 4 2 2" xfId="48412" xr:uid="{00000000-0005-0000-0000-0000FF7C0000}"/>
    <cellStyle name="60% - Accent3 7 2 4 2 3" xfId="48413" xr:uid="{00000000-0005-0000-0000-0000007D0000}"/>
    <cellStyle name="60% - Accent3 7 2 4 2 4" xfId="48414" xr:uid="{00000000-0005-0000-0000-0000017D0000}"/>
    <cellStyle name="60% - Accent3 7 2 4 2 5" xfId="48415" xr:uid="{00000000-0005-0000-0000-0000027D0000}"/>
    <cellStyle name="60% - Accent3 7 2 4 2 6" xfId="48416" xr:uid="{00000000-0005-0000-0000-0000037D0000}"/>
    <cellStyle name="60% - Accent3 7 2 4 3" xfId="48417" xr:uid="{00000000-0005-0000-0000-0000047D0000}"/>
    <cellStyle name="60% - Accent3 7 2 4 4" xfId="48418" xr:uid="{00000000-0005-0000-0000-0000057D0000}"/>
    <cellStyle name="60% - Accent3 7 2 4 5" xfId="48419" xr:uid="{00000000-0005-0000-0000-0000067D0000}"/>
    <cellStyle name="60% - Accent3 7 2 4 6" xfId="48420" xr:uid="{00000000-0005-0000-0000-0000077D0000}"/>
    <cellStyle name="60% - Accent3 7 2 5" xfId="48421" xr:uid="{00000000-0005-0000-0000-0000087D0000}"/>
    <cellStyle name="60% - Accent3 7 2 6" xfId="48422" xr:uid="{00000000-0005-0000-0000-0000097D0000}"/>
    <cellStyle name="60% - Accent3 7 2 7" xfId="48423" xr:uid="{00000000-0005-0000-0000-00000A7D0000}"/>
    <cellStyle name="60% - Accent3 7 2 8" xfId="48424" xr:uid="{00000000-0005-0000-0000-00000B7D0000}"/>
    <cellStyle name="60% - Accent3 7 2 9" xfId="48425" xr:uid="{00000000-0005-0000-0000-00000C7D0000}"/>
    <cellStyle name="60% - Accent3 7 3" xfId="48426" xr:uid="{00000000-0005-0000-0000-00000D7D0000}"/>
    <cellStyle name="60% - Accent3 7 3 2" xfId="48427" xr:uid="{00000000-0005-0000-0000-00000E7D0000}"/>
    <cellStyle name="60% - Accent3 7 3 3" xfId="48428" xr:uid="{00000000-0005-0000-0000-00000F7D0000}"/>
    <cellStyle name="60% - Accent3 7 3 4" xfId="48429" xr:uid="{00000000-0005-0000-0000-0000107D0000}"/>
    <cellStyle name="60% - Accent3 7 3 5" xfId="48430" xr:uid="{00000000-0005-0000-0000-0000117D0000}"/>
    <cellStyle name="60% - Accent3 7 3 6" xfId="48431" xr:uid="{00000000-0005-0000-0000-0000127D0000}"/>
    <cellStyle name="60% - Accent3 7 3 7" xfId="48432" xr:uid="{00000000-0005-0000-0000-0000137D0000}"/>
    <cellStyle name="60% - Accent3 7 3 8" xfId="48433" xr:uid="{00000000-0005-0000-0000-0000147D0000}"/>
    <cellStyle name="60% - Accent3 7 4" xfId="48434" xr:uid="{00000000-0005-0000-0000-0000157D0000}"/>
    <cellStyle name="60% - Accent3 7 4 2" xfId="48435" xr:uid="{00000000-0005-0000-0000-0000167D0000}"/>
    <cellStyle name="60% - Accent3 7 4 3" xfId="48436" xr:uid="{00000000-0005-0000-0000-0000177D0000}"/>
    <cellStyle name="60% - Accent3 7 4 4" xfId="48437" xr:uid="{00000000-0005-0000-0000-0000187D0000}"/>
    <cellStyle name="60% - Accent3 7 4 5" xfId="48438" xr:uid="{00000000-0005-0000-0000-0000197D0000}"/>
    <cellStyle name="60% - Accent3 7 4 6" xfId="48439" xr:uid="{00000000-0005-0000-0000-00001A7D0000}"/>
    <cellStyle name="60% - Accent3 7 4 7" xfId="48440" xr:uid="{00000000-0005-0000-0000-00001B7D0000}"/>
    <cellStyle name="60% - Accent3 7 4 8" xfId="48441" xr:uid="{00000000-0005-0000-0000-00001C7D0000}"/>
    <cellStyle name="60% - Accent3 7 5" xfId="48442" xr:uid="{00000000-0005-0000-0000-00001D7D0000}"/>
    <cellStyle name="60% - Accent3 7 5 2" xfId="48443" xr:uid="{00000000-0005-0000-0000-00001E7D0000}"/>
    <cellStyle name="60% - Accent3 7 5 3" xfId="48444" xr:uid="{00000000-0005-0000-0000-00001F7D0000}"/>
    <cellStyle name="60% - Accent3 7 5 4" xfId="48445" xr:uid="{00000000-0005-0000-0000-0000207D0000}"/>
    <cellStyle name="60% - Accent3 7 5 5" xfId="48446" xr:uid="{00000000-0005-0000-0000-0000217D0000}"/>
    <cellStyle name="60% - Accent3 7 5 6" xfId="48447" xr:uid="{00000000-0005-0000-0000-0000227D0000}"/>
    <cellStyle name="60% - Accent3 7 5 7" xfId="48448" xr:uid="{00000000-0005-0000-0000-0000237D0000}"/>
    <cellStyle name="60% - Accent3 7 5 8" xfId="48449" xr:uid="{00000000-0005-0000-0000-0000247D0000}"/>
    <cellStyle name="60% - Accent3 7 6" xfId="48450" xr:uid="{00000000-0005-0000-0000-0000257D0000}"/>
    <cellStyle name="60% - Accent3 7 6 2" xfId="48451" xr:uid="{00000000-0005-0000-0000-0000267D0000}"/>
    <cellStyle name="60% - Accent3 7 6 3" xfId="48452" xr:uid="{00000000-0005-0000-0000-0000277D0000}"/>
    <cellStyle name="60% - Accent3 7 6 4" xfId="48453" xr:uid="{00000000-0005-0000-0000-0000287D0000}"/>
    <cellStyle name="60% - Accent3 7 6 5" xfId="48454" xr:uid="{00000000-0005-0000-0000-0000297D0000}"/>
    <cellStyle name="60% - Accent3 7 6 6" xfId="48455" xr:uid="{00000000-0005-0000-0000-00002A7D0000}"/>
    <cellStyle name="60% - Accent3 7 6 7" xfId="48456" xr:uid="{00000000-0005-0000-0000-00002B7D0000}"/>
    <cellStyle name="60% - Accent3 7 6 8" xfId="48457" xr:uid="{00000000-0005-0000-0000-00002C7D0000}"/>
    <cellStyle name="60% - Accent3 7 7" xfId="48458" xr:uid="{00000000-0005-0000-0000-00002D7D0000}"/>
    <cellStyle name="60% - Accent3 7 7 2" xfId="48459" xr:uid="{00000000-0005-0000-0000-00002E7D0000}"/>
    <cellStyle name="60% - Accent3 7 7 3" xfId="48460" xr:uid="{00000000-0005-0000-0000-00002F7D0000}"/>
    <cellStyle name="60% - Accent3 7 7 4" xfId="48461" xr:uid="{00000000-0005-0000-0000-0000307D0000}"/>
    <cellStyle name="60% - Accent3 7 7 5" xfId="48462" xr:uid="{00000000-0005-0000-0000-0000317D0000}"/>
    <cellStyle name="60% - Accent3 7 7 6" xfId="48463" xr:uid="{00000000-0005-0000-0000-0000327D0000}"/>
    <cellStyle name="60% - Accent3 7 7 7" xfId="48464" xr:uid="{00000000-0005-0000-0000-0000337D0000}"/>
    <cellStyle name="60% - Accent3 7 7 8" xfId="48465" xr:uid="{00000000-0005-0000-0000-0000347D0000}"/>
    <cellStyle name="60% - Accent3 7 8" xfId="48466" xr:uid="{00000000-0005-0000-0000-0000357D0000}"/>
    <cellStyle name="60% - Accent3 7 8 2" xfId="48467" xr:uid="{00000000-0005-0000-0000-0000367D0000}"/>
    <cellStyle name="60% - Accent3 7 8 3" xfId="48468" xr:uid="{00000000-0005-0000-0000-0000377D0000}"/>
    <cellStyle name="60% - Accent3 7 8 4" xfId="48469" xr:uid="{00000000-0005-0000-0000-0000387D0000}"/>
    <cellStyle name="60% - Accent3 7 8 5" xfId="48470" xr:uid="{00000000-0005-0000-0000-0000397D0000}"/>
    <cellStyle name="60% - Accent3 7 8 6" xfId="48471" xr:uid="{00000000-0005-0000-0000-00003A7D0000}"/>
    <cellStyle name="60% - Accent3 7 8 7" xfId="48472" xr:uid="{00000000-0005-0000-0000-00003B7D0000}"/>
    <cellStyle name="60% - Accent3 7 8 8" xfId="48473" xr:uid="{00000000-0005-0000-0000-00003C7D0000}"/>
    <cellStyle name="60% - Accent3 7 9" xfId="48474" xr:uid="{00000000-0005-0000-0000-00003D7D0000}"/>
    <cellStyle name="60% - Accent3 7 9 2" xfId="48475" xr:uid="{00000000-0005-0000-0000-00003E7D0000}"/>
    <cellStyle name="60% - Accent3 7 9 2 2" xfId="48476" xr:uid="{00000000-0005-0000-0000-00003F7D0000}"/>
    <cellStyle name="60% - Accent3 7 9 2 2 2" xfId="48477" xr:uid="{00000000-0005-0000-0000-0000407D0000}"/>
    <cellStyle name="60% - Accent3 7 9 2 2 3" xfId="48478" xr:uid="{00000000-0005-0000-0000-0000417D0000}"/>
    <cellStyle name="60% - Accent3 7 9 2 2 4" xfId="48479" xr:uid="{00000000-0005-0000-0000-0000427D0000}"/>
    <cellStyle name="60% - Accent3 7 9 2 2 5" xfId="48480" xr:uid="{00000000-0005-0000-0000-0000437D0000}"/>
    <cellStyle name="60% - Accent3 7 9 2 2 6" xfId="48481" xr:uid="{00000000-0005-0000-0000-0000447D0000}"/>
    <cellStyle name="60% - Accent3 7 9 2 3" xfId="48482" xr:uid="{00000000-0005-0000-0000-0000457D0000}"/>
    <cellStyle name="60% - Accent3 7 9 2 4" xfId="48483" xr:uid="{00000000-0005-0000-0000-0000467D0000}"/>
    <cellStyle name="60% - Accent3 7 9 2 5" xfId="48484" xr:uid="{00000000-0005-0000-0000-0000477D0000}"/>
    <cellStyle name="60% - Accent3 7 9 2 6" xfId="48485" xr:uid="{00000000-0005-0000-0000-0000487D0000}"/>
    <cellStyle name="60% - Accent3 7 9 3" xfId="48486" xr:uid="{00000000-0005-0000-0000-0000497D0000}"/>
    <cellStyle name="60% - Accent3 7 9 4" xfId="48487" xr:uid="{00000000-0005-0000-0000-00004A7D0000}"/>
    <cellStyle name="60% - Accent3 7 9 5" xfId="48488" xr:uid="{00000000-0005-0000-0000-00004B7D0000}"/>
    <cellStyle name="60% - Accent3 7 9 6" xfId="48489" xr:uid="{00000000-0005-0000-0000-00004C7D0000}"/>
    <cellStyle name="60% - Accent3 7 9 7" xfId="48490" xr:uid="{00000000-0005-0000-0000-00004D7D0000}"/>
    <cellStyle name="60% - Accent3 7 9 8" xfId="48491" xr:uid="{00000000-0005-0000-0000-00004E7D0000}"/>
    <cellStyle name="60% - Accent3 8" xfId="30129" xr:uid="{00000000-0005-0000-0000-00004F7D0000}"/>
    <cellStyle name="60% - Accent3 8 2" xfId="30130" xr:uid="{00000000-0005-0000-0000-0000507D0000}"/>
    <cellStyle name="60% - Accent3 8 3" xfId="48492" xr:uid="{00000000-0005-0000-0000-0000517D0000}"/>
    <cellStyle name="60% - Accent3 8 4" xfId="48493" xr:uid="{00000000-0005-0000-0000-0000527D0000}"/>
    <cellStyle name="60% - Accent3 9" xfId="30131" xr:uid="{00000000-0005-0000-0000-0000537D0000}"/>
    <cellStyle name="60% - Accent3 9 2" xfId="48494" xr:uid="{00000000-0005-0000-0000-0000547D0000}"/>
    <cellStyle name="60% - Accent3 9 3" xfId="48495" xr:uid="{00000000-0005-0000-0000-0000557D0000}"/>
    <cellStyle name="60% - Accent3 9 4" xfId="48496" xr:uid="{00000000-0005-0000-0000-0000567D0000}"/>
    <cellStyle name="60% - Accent4 10" xfId="30132" xr:uid="{00000000-0005-0000-0000-0000577D0000}"/>
    <cellStyle name="60% - Accent4 10 2" xfId="48497" xr:uid="{00000000-0005-0000-0000-0000587D0000}"/>
    <cellStyle name="60% - Accent4 10 3" xfId="48498" xr:uid="{00000000-0005-0000-0000-0000597D0000}"/>
    <cellStyle name="60% - Accent4 10 4" xfId="48499" xr:uid="{00000000-0005-0000-0000-00005A7D0000}"/>
    <cellStyle name="60% - Accent4 10 5" xfId="48500" xr:uid="{00000000-0005-0000-0000-00005B7D0000}"/>
    <cellStyle name="60% - Accent4 10 6" xfId="48501" xr:uid="{00000000-0005-0000-0000-00005C7D0000}"/>
    <cellStyle name="60% - Accent4 10 7" xfId="48502" xr:uid="{00000000-0005-0000-0000-00005D7D0000}"/>
    <cellStyle name="60% - Accent4 10 8" xfId="48503" xr:uid="{00000000-0005-0000-0000-00005E7D0000}"/>
    <cellStyle name="60% - Accent4 11" xfId="30133" xr:uid="{00000000-0005-0000-0000-00005F7D0000}"/>
    <cellStyle name="60% - Accent4 11 2" xfId="48504" xr:uid="{00000000-0005-0000-0000-0000607D0000}"/>
    <cellStyle name="60% - Accent4 11 3" xfId="48505" xr:uid="{00000000-0005-0000-0000-0000617D0000}"/>
    <cellStyle name="60% - Accent4 11 4" xfId="48506" xr:uid="{00000000-0005-0000-0000-0000627D0000}"/>
    <cellStyle name="60% - Accent4 11 5" xfId="48507" xr:uid="{00000000-0005-0000-0000-0000637D0000}"/>
    <cellStyle name="60% - Accent4 11 6" xfId="48508" xr:uid="{00000000-0005-0000-0000-0000647D0000}"/>
    <cellStyle name="60% - Accent4 11 7" xfId="48509" xr:uid="{00000000-0005-0000-0000-0000657D0000}"/>
    <cellStyle name="60% - Accent4 11 8" xfId="48510" xr:uid="{00000000-0005-0000-0000-0000667D0000}"/>
    <cellStyle name="60% - Accent4 12" xfId="30134" xr:uid="{00000000-0005-0000-0000-0000677D0000}"/>
    <cellStyle name="60% - Accent4 12 2" xfId="48511" xr:uid="{00000000-0005-0000-0000-0000687D0000}"/>
    <cellStyle name="60% - Accent4 12 3" xfId="48512" xr:uid="{00000000-0005-0000-0000-0000697D0000}"/>
    <cellStyle name="60% - Accent4 12 4" xfId="48513" xr:uid="{00000000-0005-0000-0000-00006A7D0000}"/>
    <cellStyle name="60% - Accent4 12 5" xfId="48514" xr:uid="{00000000-0005-0000-0000-00006B7D0000}"/>
    <cellStyle name="60% - Accent4 12 6" xfId="48515" xr:uid="{00000000-0005-0000-0000-00006C7D0000}"/>
    <cellStyle name="60% - Accent4 12 7" xfId="48516" xr:uid="{00000000-0005-0000-0000-00006D7D0000}"/>
    <cellStyle name="60% - Accent4 12 8" xfId="48517" xr:uid="{00000000-0005-0000-0000-00006E7D0000}"/>
    <cellStyle name="60% - Accent4 13" xfId="30135" xr:uid="{00000000-0005-0000-0000-00006F7D0000}"/>
    <cellStyle name="60% - Accent4 13 2" xfId="48518" xr:uid="{00000000-0005-0000-0000-0000707D0000}"/>
    <cellStyle name="60% - Accent4 13 3" xfId="48519" xr:uid="{00000000-0005-0000-0000-0000717D0000}"/>
    <cellStyle name="60% - Accent4 13 4" xfId="48520" xr:uid="{00000000-0005-0000-0000-0000727D0000}"/>
    <cellStyle name="60% - Accent4 13 5" xfId="48521" xr:uid="{00000000-0005-0000-0000-0000737D0000}"/>
    <cellStyle name="60% - Accent4 13 6" xfId="48522" xr:uid="{00000000-0005-0000-0000-0000747D0000}"/>
    <cellStyle name="60% - Accent4 13 7" xfId="48523" xr:uid="{00000000-0005-0000-0000-0000757D0000}"/>
    <cellStyle name="60% - Accent4 13 8" xfId="48524" xr:uid="{00000000-0005-0000-0000-0000767D0000}"/>
    <cellStyle name="60% - Accent4 14" xfId="30136" xr:uid="{00000000-0005-0000-0000-0000777D0000}"/>
    <cellStyle name="60% - Accent4 14 2" xfId="48525" xr:uid="{00000000-0005-0000-0000-0000787D0000}"/>
    <cellStyle name="60% - Accent4 14 3" xfId="48526" xr:uid="{00000000-0005-0000-0000-0000797D0000}"/>
    <cellStyle name="60% - Accent4 14 4" xfId="48527" xr:uid="{00000000-0005-0000-0000-00007A7D0000}"/>
    <cellStyle name="60% - Accent4 14 5" xfId="48528" xr:uid="{00000000-0005-0000-0000-00007B7D0000}"/>
    <cellStyle name="60% - Accent4 14 6" xfId="48529" xr:uid="{00000000-0005-0000-0000-00007C7D0000}"/>
    <cellStyle name="60% - Accent4 14 7" xfId="48530" xr:uid="{00000000-0005-0000-0000-00007D7D0000}"/>
    <cellStyle name="60% - Accent4 14 8" xfId="48531" xr:uid="{00000000-0005-0000-0000-00007E7D0000}"/>
    <cellStyle name="60% - Accent4 15" xfId="30137" xr:uid="{00000000-0005-0000-0000-00007F7D0000}"/>
    <cellStyle name="60% - Accent4 15 2" xfId="48532" xr:uid="{00000000-0005-0000-0000-0000807D0000}"/>
    <cellStyle name="60% - Accent4 15 3" xfId="48533" xr:uid="{00000000-0005-0000-0000-0000817D0000}"/>
    <cellStyle name="60% - Accent4 15 4" xfId="48534" xr:uid="{00000000-0005-0000-0000-0000827D0000}"/>
    <cellStyle name="60% - Accent4 15 5" xfId="48535" xr:uid="{00000000-0005-0000-0000-0000837D0000}"/>
    <cellStyle name="60% - Accent4 15 6" xfId="48536" xr:uid="{00000000-0005-0000-0000-0000847D0000}"/>
    <cellStyle name="60% - Accent4 15 7" xfId="48537" xr:uid="{00000000-0005-0000-0000-0000857D0000}"/>
    <cellStyle name="60% - Accent4 15 8" xfId="48538" xr:uid="{00000000-0005-0000-0000-0000867D0000}"/>
    <cellStyle name="60% - Accent4 16" xfId="48539" xr:uid="{00000000-0005-0000-0000-0000877D0000}"/>
    <cellStyle name="60% - Accent4 16 2" xfId="48540" xr:uid="{00000000-0005-0000-0000-0000887D0000}"/>
    <cellStyle name="60% - Accent4 16 3" xfId="48541" xr:uid="{00000000-0005-0000-0000-0000897D0000}"/>
    <cellStyle name="60% - Accent4 16 4" xfId="48542" xr:uid="{00000000-0005-0000-0000-00008A7D0000}"/>
    <cellStyle name="60% - Accent4 16 5" xfId="48543" xr:uid="{00000000-0005-0000-0000-00008B7D0000}"/>
    <cellStyle name="60% - Accent4 16 6" xfId="48544" xr:uid="{00000000-0005-0000-0000-00008C7D0000}"/>
    <cellStyle name="60% - Accent4 17" xfId="48545" xr:uid="{00000000-0005-0000-0000-00008D7D0000}"/>
    <cellStyle name="60% - Accent4 17 2" xfId="48546" xr:uid="{00000000-0005-0000-0000-00008E7D0000}"/>
    <cellStyle name="60% - Accent4 17 3" xfId="48547" xr:uid="{00000000-0005-0000-0000-00008F7D0000}"/>
    <cellStyle name="60% - Accent4 17 4" xfId="48548" xr:uid="{00000000-0005-0000-0000-0000907D0000}"/>
    <cellStyle name="60% - Accent4 17 5" xfId="48549" xr:uid="{00000000-0005-0000-0000-0000917D0000}"/>
    <cellStyle name="60% - Accent4 17 6" xfId="48550" xr:uid="{00000000-0005-0000-0000-0000927D0000}"/>
    <cellStyle name="60% - Accent4 18" xfId="48551" xr:uid="{00000000-0005-0000-0000-0000937D0000}"/>
    <cellStyle name="60% - Accent4 19" xfId="48552" xr:uid="{00000000-0005-0000-0000-0000947D0000}"/>
    <cellStyle name="60% - Accent4 2" xfId="14409" xr:uid="{00000000-0005-0000-0000-0000957D0000}"/>
    <cellStyle name="60% - Accent4 2 10" xfId="48553" xr:uid="{00000000-0005-0000-0000-0000967D0000}"/>
    <cellStyle name="60% - Accent4 2 10 2" xfId="48554" xr:uid="{00000000-0005-0000-0000-0000977D0000}"/>
    <cellStyle name="60% - Accent4 2 10 2 2" xfId="48555" xr:uid="{00000000-0005-0000-0000-0000987D0000}"/>
    <cellStyle name="60% - Accent4 2 10 2 2 2" xfId="48556" xr:uid="{00000000-0005-0000-0000-0000997D0000}"/>
    <cellStyle name="60% - Accent4 2 10 2 2 2 2" xfId="48557" xr:uid="{00000000-0005-0000-0000-00009A7D0000}"/>
    <cellStyle name="60% - Accent4 2 10 2 2 2 3" xfId="48558" xr:uid="{00000000-0005-0000-0000-00009B7D0000}"/>
    <cellStyle name="60% - Accent4 2 10 2 2 2 4" xfId="48559" xr:uid="{00000000-0005-0000-0000-00009C7D0000}"/>
    <cellStyle name="60% - Accent4 2 10 2 2 2 5" xfId="48560" xr:uid="{00000000-0005-0000-0000-00009D7D0000}"/>
    <cellStyle name="60% - Accent4 2 10 2 2 2 6" xfId="48561" xr:uid="{00000000-0005-0000-0000-00009E7D0000}"/>
    <cellStyle name="60% - Accent4 2 10 2 2 3" xfId="48562" xr:uid="{00000000-0005-0000-0000-00009F7D0000}"/>
    <cellStyle name="60% - Accent4 2 10 2 2 4" xfId="48563" xr:uid="{00000000-0005-0000-0000-0000A07D0000}"/>
    <cellStyle name="60% - Accent4 2 10 2 2 5" xfId="48564" xr:uid="{00000000-0005-0000-0000-0000A17D0000}"/>
    <cellStyle name="60% - Accent4 2 10 2 2 6" xfId="48565" xr:uid="{00000000-0005-0000-0000-0000A27D0000}"/>
    <cellStyle name="60% - Accent4 2 10 2 3" xfId="48566" xr:uid="{00000000-0005-0000-0000-0000A37D0000}"/>
    <cellStyle name="60% - Accent4 2 10 2 4" xfId="48567" xr:uid="{00000000-0005-0000-0000-0000A47D0000}"/>
    <cellStyle name="60% - Accent4 2 10 2 5" xfId="48568" xr:uid="{00000000-0005-0000-0000-0000A57D0000}"/>
    <cellStyle name="60% - Accent4 2 10 2 6" xfId="48569" xr:uid="{00000000-0005-0000-0000-0000A67D0000}"/>
    <cellStyle name="60% - Accent4 2 10 2 7" xfId="48570" xr:uid="{00000000-0005-0000-0000-0000A77D0000}"/>
    <cellStyle name="60% - Accent4 2 10 2 8" xfId="48571" xr:uid="{00000000-0005-0000-0000-0000A87D0000}"/>
    <cellStyle name="60% - Accent4 2 10 3" xfId="48572" xr:uid="{00000000-0005-0000-0000-0000A97D0000}"/>
    <cellStyle name="60% - Accent4 2 10 4" xfId="48573" xr:uid="{00000000-0005-0000-0000-0000AA7D0000}"/>
    <cellStyle name="60% - Accent4 2 10 4 2" xfId="48574" xr:uid="{00000000-0005-0000-0000-0000AB7D0000}"/>
    <cellStyle name="60% - Accent4 2 10 4 2 2" xfId="48575" xr:uid="{00000000-0005-0000-0000-0000AC7D0000}"/>
    <cellStyle name="60% - Accent4 2 10 4 2 3" xfId="48576" xr:uid="{00000000-0005-0000-0000-0000AD7D0000}"/>
    <cellStyle name="60% - Accent4 2 10 4 2 4" xfId="48577" xr:uid="{00000000-0005-0000-0000-0000AE7D0000}"/>
    <cellStyle name="60% - Accent4 2 10 4 2 5" xfId="48578" xr:uid="{00000000-0005-0000-0000-0000AF7D0000}"/>
    <cellStyle name="60% - Accent4 2 10 4 2 6" xfId="48579" xr:uid="{00000000-0005-0000-0000-0000B07D0000}"/>
    <cellStyle name="60% - Accent4 2 10 4 3" xfId="48580" xr:uid="{00000000-0005-0000-0000-0000B17D0000}"/>
    <cellStyle name="60% - Accent4 2 10 4 4" xfId="48581" xr:uid="{00000000-0005-0000-0000-0000B27D0000}"/>
    <cellStyle name="60% - Accent4 2 10 4 5" xfId="48582" xr:uid="{00000000-0005-0000-0000-0000B37D0000}"/>
    <cellStyle name="60% - Accent4 2 10 4 6" xfId="48583" xr:uid="{00000000-0005-0000-0000-0000B47D0000}"/>
    <cellStyle name="60% - Accent4 2 10 5" xfId="48584" xr:uid="{00000000-0005-0000-0000-0000B57D0000}"/>
    <cellStyle name="60% - Accent4 2 10 6" xfId="48585" xr:uid="{00000000-0005-0000-0000-0000B67D0000}"/>
    <cellStyle name="60% - Accent4 2 10 7" xfId="48586" xr:uid="{00000000-0005-0000-0000-0000B77D0000}"/>
    <cellStyle name="60% - Accent4 2 10 8" xfId="48587" xr:uid="{00000000-0005-0000-0000-0000B87D0000}"/>
    <cellStyle name="60% - Accent4 2 10 9" xfId="48588" xr:uid="{00000000-0005-0000-0000-0000B97D0000}"/>
    <cellStyle name="60% - Accent4 2 11" xfId="48589" xr:uid="{00000000-0005-0000-0000-0000BA7D0000}"/>
    <cellStyle name="60% - Accent4 2 11 2" xfId="48590" xr:uid="{00000000-0005-0000-0000-0000BB7D0000}"/>
    <cellStyle name="60% - Accent4 2 11 3" xfId="48591" xr:uid="{00000000-0005-0000-0000-0000BC7D0000}"/>
    <cellStyle name="60% - Accent4 2 11 4" xfId="48592" xr:uid="{00000000-0005-0000-0000-0000BD7D0000}"/>
    <cellStyle name="60% - Accent4 2 11 5" xfId="48593" xr:uid="{00000000-0005-0000-0000-0000BE7D0000}"/>
    <cellStyle name="60% - Accent4 2 11 6" xfId="48594" xr:uid="{00000000-0005-0000-0000-0000BF7D0000}"/>
    <cellStyle name="60% - Accent4 2 11 7" xfId="48595" xr:uid="{00000000-0005-0000-0000-0000C07D0000}"/>
    <cellStyle name="60% - Accent4 2 11 8" xfId="48596" xr:uid="{00000000-0005-0000-0000-0000C17D0000}"/>
    <cellStyle name="60% - Accent4 2 12" xfId="48597" xr:uid="{00000000-0005-0000-0000-0000C27D0000}"/>
    <cellStyle name="60% - Accent4 2 12 2" xfId="48598" xr:uid="{00000000-0005-0000-0000-0000C37D0000}"/>
    <cellStyle name="60% - Accent4 2 12 3" xfId="48599" xr:uid="{00000000-0005-0000-0000-0000C47D0000}"/>
    <cellStyle name="60% - Accent4 2 12 4" xfId="48600" xr:uid="{00000000-0005-0000-0000-0000C57D0000}"/>
    <cellStyle name="60% - Accent4 2 12 5" xfId="48601" xr:uid="{00000000-0005-0000-0000-0000C67D0000}"/>
    <cellStyle name="60% - Accent4 2 12 6" xfId="48602" xr:uid="{00000000-0005-0000-0000-0000C77D0000}"/>
    <cellStyle name="60% - Accent4 2 12 7" xfId="48603" xr:uid="{00000000-0005-0000-0000-0000C87D0000}"/>
    <cellStyle name="60% - Accent4 2 12 8" xfId="48604" xr:uid="{00000000-0005-0000-0000-0000C97D0000}"/>
    <cellStyle name="60% - Accent4 2 13" xfId="48605" xr:uid="{00000000-0005-0000-0000-0000CA7D0000}"/>
    <cellStyle name="60% - Accent4 2 13 2" xfId="48606" xr:uid="{00000000-0005-0000-0000-0000CB7D0000}"/>
    <cellStyle name="60% - Accent4 2 13 3" xfId="48607" xr:uid="{00000000-0005-0000-0000-0000CC7D0000}"/>
    <cellStyle name="60% - Accent4 2 13 4" xfId="48608" xr:uid="{00000000-0005-0000-0000-0000CD7D0000}"/>
    <cellStyle name="60% - Accent4 2 13 5" xfId="48609" xr:uid="{00000000-0005-0000-0000-0000CE7D0000}"/>
    <cellStyle name="60% - Accent4 2 13 6" xfId="48610" xr:uid="{00000000-0005-0000-0000-0000CF7D0000}"/>
    <cellStyle name="60% - Accent4 2 13 7" xfId="48611" xr:uid="{00000000-0005-0000-0000-0000D07D0000}"/>
    <cellStyle name="60% - Accent4 2 13 8" xfId="48612" xr:uid="{00000000-0005-0000-0000-0000D17D0000}"/>
    <cellStyle name="60% - Accent4 2 14" xfId="48613" xr:uid="{00000000-0005-0000-0000-0000D27D0000}"/>
    <cellStyle name="60% - Accent4 2 14 2" xfId="48614" xr:uid="{00000000-0005-0000-0000-0000D37D0000}"/>
    <cellStyle name="60% - Accent4 2 14 3" xfId="48615" xr:uid="{00000000-0005-0000-0000-0000D47D0000}"/>
    <cellStyle name="60% - Accent4 2 14 4" xfId="48616" xr:uid="{00000000-0005-0000-0000-0000D57D0000}"/>
    <cellStyle name="60% - Accent4 2 14 5" xfId="48617" xr:uid="{00000000-0005-0000-0000-0000D67D0000}"/>
    <cellStyle name="60% - Accent4 2 14 6" xfId="48618" xr:uid="{00000000-0005-0000-0000-0000D77D0000}"/>
    <cellStyle name="60% - Accent4 2 14 7" xfId="48619" xr:uid="{00000000-0005-0000-0000-0000D87D0000}"/>
    <cellStyle name="60% - Accent4 2 14 8" xfId="48620" xr:uid="{00000000-0005-0000-0000-0000D97D0000}"/>
    <cellStyle name="60% - Accent4 2 15" xfId="48621" xr:uid="{00000000-0005-0000-0000-0000DA7D0000}"/>
    <cellStyle name="60% - Accent4 2 15 2" xfId="48622" xr:uid="{00000000-0005-0000-0000-0000DB7D0000}"/>
    <cellStyle name="60% - Accent4 2 15 3" xfId="48623" xr:uid="{00000000-0005-0000-0000-0000DC7D0000}"/>
    <cellStyle name="60% - Accent4 2 15 4" xfId="48624" xr:uid="{00000000-0005-0000-0000-0000DD7D0000}"/>
    <cellStyle name="60% - Accent4 2 15 5" xfId="48625" xr:uid="{00000000-0005-0000-0000-0000DE7D0000}"/>
    <cellStyle name="60% - Accent4 2 15 6" xfId="48626" xr:uid="{00000000-0005-0000-0000-0000DF7D0000}"/>
    <cellStyle name="60% - Accent4 2 15 7" xfId="48627" xr:uid="{00000000-0005-0000-0000-0000E07D0000}"/>
    <cellStyle name="60% - Accent4 2 15 8" xfId="48628" xr:uid="{00000000-0005-0000-0000-0000E17D0000}"/>
    <cellStyle name="60% - Accent4 2 16" xfId="48629" xr:uid="{00000000-0005-0000-0000-0000E27D0000}"/>
    <cellStyle name="60% - Accent4 2 16 2" xfId="48630" xr:uid="{00000000-0005-0000-0000-0000E37D0000}"/>
    <cellStyle name="60% - Accent4 2 16 2 2" xfId="48631" xr:uid="{00000000-0005-0000-0000-0000E47D0000}"/>
    <cellStyle name="60% - Accent4 2 16 2 2 2" xfId="48632" xr:uid="{00000000-0005-0000-0000-0000E57D0000}"/>
    <cellStyle name="60% - Accent4 2 16 2 2 3" xfId="48633" xr:uid="{00000000-0005-0000-0000-0000E67D0000}"/>
    <cellStyle name="60% - Accent4 2 16 2 2 4" xfId="48634" xr:uid="{00000000-0005-0000-0000-0000E77D0000}"/>
    <cellStyle name="60% - Accent4 2 16 2 2 5" xfId="48635" xr:uid="{00000000-0005-0000-0000-0000E87D0000}"/>
    <cellStyle name="60% - Accent4 2 16 2 2 6" xfId="48636" xr:uid="{00000000-0005-0000-0000-0000E97D0000}"/>
    <cellStyle name="60% - Accent4 2 16 2 3" xfId="48637" xr:uid="{00000000-0005-0000-0000-0000EA7D0000}"/>
    <cellStyle name="60% - Accent4 2 16 2 4" xfId="48638" xr:uid="{00000000-0005-0000-0000-0000EB7D0000}"/>
    <cellStyle name="60% - Accent4 2 16 2 5" xfId="48639" xr:uid="{00000000-0005-0000-0000-0000EC7D0000}"/>
    <cellStyle name="60% - Accent4 2 16 2 6" xfId="48640" xr:uid="{00000000-0005-0000-0000-0000ED7D0000}"/>
    <cellStyle name="60% - Accent4 2 16 3" xfId="48641" xr:uid="{00000000-0005-0000-0000-0000EE7D0000}"/>
    <cellStyle name="60% - Accent4 2 16 4" xfId="48642" xr:uid="{00000000-0005-0000-0000-0000EF7D0000}"/>
    <cellStyle name="60% - Accent4 2 16 5" xfId="48643" xr:uid="{00000000-0005-0000-0000-0000F07D0000}"/>
    <cellStyle name="60% - Accent4 2 16 6" xfId="48644" xr:uid="{00000000-0005-0000-0000-0000F17D0000}"/>
    <cellStyle name="60% - Accent4 2 16 7" xfId="48645" xr:uid="{00000000-0005-0000-0000-0000F27D0000}"/>
    <cellStyle name="60% - Accent4 2 16 8" xfId="48646" xr:uid="{00000000-0005-0000-0000-0000F37D0000}"/>
    <cellStyle name="60% - Accent4 2 17" xfId="48647" xr:uid="{00000000-0005-0000-0000-0000F47D0000}"/>
    <cellStyle name="60% - Accent4 2 17 2" xfId="48648" xr:uid="{00000000-0005-0000-0000-0000F57D0000}"/>
    <cellStyle name="60% - Accent4 2 17 2 2" xfId="48649" xr:uid="{00000000-0005-0000-0000-0000F67D0000}"/>
    <cellStyle name="60% - Accent4 2 17 2 3" xfId="48650" xr:uid="{00000000-0005-0000-0000-0000F77D0000}"/>
    <cellStyle name="60% - Accent4 2 17 2 4" xfId="48651" xr:uid="{00000000-0005-0000-0000-0000F87D0000}"/>
    <cellStyle name="60% - Accent4 2 17 2 5" xfId="48652" xr:uid="{00000000-0005-0000-0000-0000F97D0000}"/>
    <cellStyle name="60% - Accent4 2 17 2 6" xfId="48653" xr:uid="{00000000-0005-0000-0000-0000FA7D0000}"/>
    <cellStyle name="60% - Accent4 2 17 3" xfId="48654" xr:uid="{00000000-0005-0000-0000-0000FB7D0000}"/>
    <cellStyle name="60% - Accent4 2 17 4" xfId="48655" xr:uid="{00000000-0005-0000-0000-0000FC7D0000}"/>
    <cellStyle name="60% - Accent4 2 17 5" xfId="48656" xr:uid="{00000000-0005-0000-0000-0000FD7D0000}"/>
    <cellStyle name="60% - Accent4 2 17 6" xfId="48657" xr:uid="{00000000-0005-0000-0000-0000FE7D0000}"/>
    <cellStyle name="60% - Accent4 2 18" xfId="48658" xr:uid="{00000000-0005-0000-0000-0000FF7D0000}"/>
    <cellStyle name="60% - Accent4 2 19" xfId="48659" xr:uid="{00000000-0005-0000-0000-0000007E0000}"/>
    <cellStyle name="60% - Accent4 2 2" xfId="14410" xr:uid="{00000000-0005-0000-0000-0000017E0000}"/>
    <cellStyle name="60% - Accent4 2 2 10" xfId="48660" xr:uid="{00000000-0005-0000-0000-0000027E0000}"/>
    <cellStyle name="60% - Accent4 2 2 10 2" xfId="48661" xr:uid="{00000000-0005-0000-0000-0000037E0000}"/>
    <cellStyle name="60% - Accent4 2 2 10 3" xfId="48662" xr:uid="{00000000-0005-0000-0000-0000047E0000}"/>
    <cellStyle name="60% - Accent4 2 2 10 4" xfId="48663" xr:uid="{00000000-0005-0000-0000-0000057E0000}"/>
    <cellStyle name="60% - Accent4 2 2 10 5" xfId="48664" xr:uid="{00000000-0005-0000-0000-0000067E0000}"/>
    <cellStyle name="60% - Accent4 2 2 10 6" xfId="48665" xr:uid="{00000000-0005-0000-0000-0000077E0000}"/>
    <cellStyle name="60% - Accent4 2 2 10 7" xfId="48666" xr:uid="{00000000-0005-0000-0000-0000087E0000}"/>
    <cellStyle name="60% - Accent4 2 2 10 8" xfId="48667" xr:uid="{00000000-0005-0000-0000-0000097E0000}"/>
    <cellStyle name="60% - Accent4 2 2 11" xfId="48668" xr:uid="{00000000-0005-0000-0000-00000A7E0000}"/>
    <cellStyle name="60% - Accent4 2 2 11 2" xfId="48669" xr:uid="{00000000-0005-0000-0000-00000B7E0000}"/>
    <cellStyle name="60% - Accent4 2 2 11 3" xfId="48670" xr:uid="{00000000-0005-0000-0000-00000C7E0000}"/>
    <cellStyle name="60% - Accent4 2 2 11 4" xfId="48671" xr:uid="{00000000-0005-0000-0000-00000D7E0000}"/>
    <cellStyle name="60% - Accent4 2 2 11 5" xfId="48672" xr:uid="{00000000-0005-0000-0000-00000E7E0000}"/>
    <cellStyle name="60% - Accent4 2 2 11 6" xfId="48673" xr:uid="{00000000-0005-0000-0000-00000F7E0000}"/>
    <cellStyle name="60% - Accent4 2 2 11 7" xfId="48674" xr:uid="{00000000-0005-0000-0000-0000107E0000}"/>
    <cellStyle name="60% - Accent4 2 2 11 8" xfId="48675" xr:uid="{00000000-0005-0000-0000-0000117E0000}"/>
    <cellStyle name="60% - Accent4 2 2 12" xfId="48676" xr:uid="{00000000-0005-0000-0000-0000127E0000}"/>
    <cellStyle name="60% - Accent4 2 2 12 2" xfId="48677" xr:uid="{00000000-0005-0000-0000-0000137E0000}"/>
    <cellStyle name="60% - Accent4 2 2 12 3" xfId="48678" xr:uid="{00000000-0005-0000-0000-0000147E0000}"/>
    <cellStyle name="60% - Accent4 2 2 12 4" xfId="48679" xr:uid="{00000000-0005-0000-0000-0000157E0000}"/>
    <cellStyle name="60% - Accent4 2 2 12 5" xfId="48680" xr:uid="{00000000-0005-0000-0000-0000167E0000}"/>
    <cellStyle name="60% - Accent4 2 2 12 6" xfId="48681" xr:uid="{00000000-0005-0000-0000-0000177E0000}"/>
    <cellStyle name="60% - Accent4 2 2 12 7" xfId="48682" xr:uid="{00000000-0005-0000-0000-0000187E0000}"/>
    <cellStyle name="60% - Accent4 2 2 12 8" xfId="48683" xr:uid="{00000000-0005-0000-0000-0000197E0000}"/>
    <cellStyle name="60% - Accent4 2 2 13" xfId="48684" xr:uid="{00000000-0005-0000-0000-00001A7E0000}"/>
    <cellStyle name="60% - Accent4 2 2 13 2" xfId="48685" xr:uid="{00000000-0005-0000-0000-00001B7E0000}"/>
    <cellStyle name="60% - Accent4 2 2 13 3" xfId="48686" xr:uid="{00000000-0005-0000-0000-00001C7E0000}"/>
    <cellStyle name="60% - Accent4 2 2 13 4" xfId="48687" xr:uid="{00000000-0005-0000-0000-00001D7E0000}"/>
    <cellStyle name="60% - Accent4 2 2 13 5" xfId="48688" xr:uid="{00000000-0005-0000-0000-00001E7E0000}"/>
    <cellStyle name="60% - Accent4 2 2 13 6" xfId="48689" xr:uid="{00000000-0005-0000-0000-00001F7E0000}"/>
    <cellStyle name="60% - Accent4 2 2 13 7" xfId="48690" xr:uid="{00000000-0005-0000-0000-0000207E0000}"/>
    <cellStyle name="60% - Accent4 2 2 13 8" xfId="48691" xr:uid="{00000000-0005-0000-0000-0000217E0000}"/>
    <cellStyle name="60% - Accent4 2 2 14" xfId="48692" xr:uid="{00000000-0005-0000-0000-0000227E0000}"/>
    <cellStyle name="60% - Accent4 2 2 14 2" xfId="48693" xr:uid="{00000000-0005-0000-0000-0000237E0000}"/>
    <cellStyle name="60% - Accent4 2 2 14 3" xfId="48694" xr:uid="{00000000-0005-0000-0000-0000247E0000}"/>
    <cellStyle name="60% - Accent4 2 2 14 4" xfId="48695" xr:uid="{00000000-0005-0000-0000-0000257E0000}"/>
    <cellStyle name="60% - Accent4 2 2 14 5" xfId="48696" xr:uid="{00000000-0005-0000-0000-0000267E0000}"/>
    <cellStyle name="60% - Accent4 2 2 14 6" xfId="48697" xr:uid="{00000000-0005-0000-0000-0000277E0000}"/>
    <cellStyle name="60% - Accent4 2 2 14 7" xfId="48698" xr:uid="{00000000-0005-0000-0000-0000287E0000}"/>
    <cellStyle name="60% - Accent4 2 2 14 8" xfId="48699" xr:uid="{00000000-0005-0000-0000-0000297E0000}"/>
    <cellStyle name="60% - Accent4 2 2 15" xfId="48700" xr:uid="{00000000-0005-0000-0000-00002A7E0000}"/>
    <cellStyle name="60% - Accent4 2 2 15 2" xfId="48701" xr:uid="{00000000-0005-0000-0000-00002B7E0000}"/>
    <cellStyle name="60% - Accent4 2 2 15 2 2" xfId="48702" xr:uid="{00000000-0005-0000-0000-00002C7E0000}"/>
    <cellStyle name="60% - Accent4 2 2 15 2 2 2" xfId="48703" xr:uid="{00000000-0005-0000-0000-00002D7E0000}"/>
    <cellStyle name="60% - Accent4 2 2 15 2 2 3" xfId="48704" xr:uid="{00000000-0005-0000-0000-00002E7E0000}"/>
    <cellStyle name="60% - Accent4 2 2 15 2 2 4" xfId="48705" xr:uid="{00000000-0005-0000-0000-00002F7E0000}"/>
    <cellStyle name="60% - Accent4 2 2 15 2 2 5" xfId="48706" xr:uid="{00000000-0005-0000-0000-0000307E0000}"/>
    <cellStyle name="60% - Accent4 2 2 15 2 2 6" xfId="48707" xr:uid="{00000000-0005-0000-0000-0000317E0000}"/>
    <cellStyle name="60% - Accent4 2 2 15 2 3" xfId="48708" xr:uid="{00000000-0005-0000-0000-0000327E0000}"/>
    <cellStyle name="60% - Accent4 2 2 15 2 4" xfId="48709" xr:uid="{00000000-0005-0000-0000-0000337E0000}"/>
    <cellStyle name="60% - Accent4 2 2 15 2 5" xfId="48710" xr:uid="{00000000-0005-0000-0000-0000347E0000}"/>
    <cellStyle name="60% - Accent4 2 2 15 2 6" xfId="48711" xr:uid="{00000000-0005-0000-0000-0000357E0000}"/>
    <cellStyle name="60% - Accent4 2 2 15 3" xfId="48712" xr:uid="{00000000-0005-0000-0000-0000367E0000}"/>
    <cellStyle name="60% - Accent4 2 2 15 4" xfId="48713" xr:uid="{00000000-0005-0000-0000-0000377E0000}"/>
    <cellStyle name="60% - Accent4 2 2 15 5" xfId="48714" xr:uid="{00000000-0005-0000-0000-0000387E0000}"/>
    <cellStyle name="60% - Accent4 2 2 15 6" xfId="48715" xr:uid="{00000000-0005-0000-0000-0000397E0000}"/>
    <cellStyle name="60% - Accent4 2 2 15 7" xfId="48716" xr:uid="{00000000-0005-0000-0000-00003A7E0000}"/>
    <cellStyle name="60% - Accent4 2 2 15 8" xfId="48717" xr:uid="{00000000-0005-0000-0000-00003B7E0000}"/>
    <cellStyle name="60% - Accent4 2 2 16" xfId="48718" xr:uid="{00000000-0005-0000-0000-00003C7E0000}"/>
    <cellStyle name="60% - Accent4 2 2 16 2" xfId="48719" xr:uid="{00000000-0005-0000-0000-00003D7E0000}"/>
    <cellStyle name="60% - Accent4 2 2 16 2 2" xfId="48720" xr:uid="{00000000-0005-0000-0000-00003E7E0000}"/>
    <cellStyle name="60% - Accent4 2 2 16 2 3" xfId="48721" xr:uid="{00000000-0005-0000-0000-00003F7E0000}"/>
    <cellStyle name="60% - Accent4 2 2 16 2 4" xfId="48722" xr:uid="{00000000-0005-0000-0000-0000407E0000}"/>
    <cellStyle name="60% - Accent4 2 2 16 2 5" xfId="48723" xr:uid="{00000000-0005-0000-0000-0000417E0000}"/>
    <cellStyle name="60% - Accent4 2 2 16 2 6" xfId="48724" xr:uid="{00000000-0005-0000-0000-0000427E0000}"/>
    <cellStyle name="60% - Accent4 2 2 16 3" xfId="48725" xr:uid="{00000000-0005-0000-0000-0000437E0000}"/>
    <cellStyle name="60% - Accent4 2 2 16 4" xfId="48726" xr:uid="{00000000-0005-0000-0000-0000447E0000}"/>
    <cellStyle name="60% - Accent4 2 2 16 5" xfId="48727" xr:uid="{00000000-0005-0000-0000-0000457E0000}"/>
    <cellStyle name="60% - Accent4 2 2 16 6" xfId="48728" xr:uid="{00000000-0005-0000-0000-0000467E0000}"/>
    <cellStyle name="60% - Accent4 2 2 17" xfId="48729" xr:uid="{00000000-0005-0000-0000-0000477E0000}"/>
    <cellStyle name="60% - Accent4 2 2 18" xfId="48730" xr:uid="{00000000-0005-0000-0000-0000487E0000}"/>
    <cellStyle name="60% - Accent4 2 2 19" xfId="48731" xr:uid="{00000000-0005-0000-0000-0000497E0000}"/>
    <cellStyle name="60% - Accent4 2 2 2" xfId="14411" xr:uid="{00000000-0005-0000-0000-00004A7E0000}"/>
    <cellStyle name="60% - Accent4 2 2 2 10" xfId="48732" xr:uid="{00000000-0005-0000-0000-00004B7E0000}"/>
    <cellStyle name="60% - Accent4 2 2 2 10 2" xfId="48733" xr:uid="{00000000-0005-0000-0000-00004C7E0000}"/>
    <cellStyle name="60% - Accent4 2 2 2 10 2 2" xfId="48734" xr:uid="{00000000-0005-0000-0000-00004D7E0000}"/>
    <cellStyle name="60% - Accent4 2 2 2 10 2 3" xfId="48735" xr:uid="{00000000-0005-0000-0000-00004E7E0000}"/>
    <cellStyle name="60% - Accent4 2 2 2 10 2 4" xfId="48736" xr:uid="{00000000-0005-0000-0000-00004F7E0000}"/>
    <cellStyle name="60% - Accent4 2 2 2 10 2 5" xfId="48737" xr:uid="{00000000-0005-0000-0000-0000507E0000}"/>
    <cellStyle name="60% - Accent4 2 2 2 10 2 6" xfId="48738" xr:uid="{00000000-0005-0000-0000-0000517E0000}"/>
    <cellStyle name="60% - Accent4 2 2 2 10 3" xfId="48739" xr:uid="{00000000-0005-0000-0000-0000527E0000}"/>
    <cellStyle name="60% - Accent4 2 2 2 10 4" xfId="48740" xr:uid="{00000000-0005-0000-0000-0000537E0000}"/>
    <cellStyle name="60% - Accent4 2 2 2 10 5" xfId="48741" xr:uid="{00000000-0005-0000-0000-0000547E0000}"/>
    <cellStyle name="60% - Accent4 2 2 2 10 6" xfId="48742" xr:uid="{00000000-0005-0000-0000-0000557E0000}"/>
    <cellStyle name="60% - Accent4 2 2 2 11" xfId="48743" xr:uid="{00000000-0005-0000-0000-0000567E0000}"/>
    <cellStyle name="60% - Accent4 2 2 2 12" xfId="48744" xr:uid="{00000000-0005-0000-0000-0000577E0000}"/>
    <cellStyle name="60% - Accent4 2 2 2 13" xfId="48745" xr:uid="{00000000-0005-0000-0000-0000587E0000}"/>
    <cellStyle name="60% - Accent4 2 2 2 14" xfId="48746" xr:uid="{00000000-0005-0000-0000-0000597E0000}"/>
    <cellStyle name="60% - Accent4 2 2 2 15" xfId="48747" xr:uid="{00000000-0005-0000-0000-00005A7E0000}"/>
    <cellStyle name="60% - Accent4 2 2 2 2" xfId="48748" xr:uid="{00000000-0005-0000-0000-00005B7E0000}"/>
    <cellStyle name="60% - Accent4 2 2 2 2 2" xfId="48749" xr:uid="{00000000-0005-0000-0000-00005C7E0000}"/>
    <cellStyle name="60% - Accent4 2 2 2 2 2 2" xfId="48750" xr:uid="{00000000-0005-0000-0000-00005D7E0000}"/>
    <cellStyle name="60% - Accent4 2 2 2 2 2 2 2" xfId="48751" xr:uid="{00000000-0005-0000-0000-00005E7E0000}"/>
    <cellStyle name="60% - Accent4 2 2 2 2 2 2 2 2" xfId="48752" xr:uid="{00000000-0005-0000-0000-00005F7E0000}"/>
    <cellStyle name="60% - Accent4 2 2 2 2 2 2 2 3" xfId="48753" xr:uid="{00000000-0005-0000-0000-0000607E0000}"/>
    <cellStyle name="60% - Accent4 2 2 2 2 2 2 2 4" xfId="48754" xr:uid="{00000000-0005-0000-0000-0000617E0000}"/>
    <cellStyle name="60% - Accent4 2 2 2 2 2 2 2 5" xfId="48755" xr:uid="{00000000-0005-0000-0000-0000627E0000}"/>
    <cellStyle name="60% - Accent4 2 2 2 2 2 2 2 6" xfId="48756" xr:uid="{00000000-0005-0000-0000-0000637E0000}"/>
    <cellStyle name="60% - Accent4 2 2 2 2 2 2 3" xfId="48757" xr:uid="{00000000-0005-0000-0000-0000647E0000}"/>
    <cellStyle name="60% - Accent4 2 2 2 2 2 2 4" xfId="48758" xr:uid="{00000000-0005-0000-0000-0000657E0000}"/>
    <cellStyle name="60% - Accent4 2 2 2 2 2 2 5" xfId="48759" xr:uid="{00000000-0005-0000-0000-0000667E0000}"/>
    <cellStyle name="60% - Accent4 2 2 2 2 2 2 6" xfId="48760" xr:uid="{00000000-0005-0000-0000-0000677E0000}"/>
    <cellStyle name="60% - Accent4 2 2 2 2 2 3" xfId="48761" xr:uid="{00000000-0005-0000-0000-0000687E0000}"/>
    <cellStyle name="60% - Accent4 2 2 2 2 2 4" xfId="48762" xr:uid="{00000000-0005-0000-0000-0000697E0000}"/>
    <cellStyle name="60% - Accent4 2 2 2 2 2 5" xfId="48763" xr:uid="{00000000-0005-0000-0000-00006A7E0000}"/>
    <cellStyle name="60% - Accent4 2 2 2 2 2 6" xfId="48764" xr:uid="{00000000-0005-0000-0000-00006B7E0000}"/>
    <cellStyle name="60% - Accent4 2 2 2 2 2 7" xfId="48765" xr:uid="{00000000-0005-0000-0000-00006C7E0000}"/>
    <cellStyle name="60% - Accent4 2 2 2 2 2 8" xfId="48766" xr:uid="{00000000-0005-0000-0000-00006D7E0000}"/>
    <cellStyle name="60% - Accent4 2 2 2 2 3" xfId="48767" xr:uid="{00000000-0005-0000-0000-00006E7E0000}"/>
    <cellStyle name="60% - Accent4 2 2 2 2 4" xfId="48768" xr:uid="{00000000-0005-0000-0000-00006F7E0000}"/>
    <cellStyle name="60% - Accent4 2 2 2 2 4 2" xfId="48769" xr:uid="{00000000-0005-0000-0000-0000707E0000}"/>
    <cellStyle name="60% - Accent4 2 2 2 2 4 2 2" xfId="48770" xr:uid="{00000000-0005-0000-0000-0000717E0000}"/>
    <cellStyle name="60% - Accent4 2 2 2 2 4 2 3" xfId="48771" xr:uid="{00000000-0005-0000-0000-0000727E0000}"/>
    <cellStyle name="60% - Accent4 2 2 2 2 4 2 4" xfId="48772" xr:uid="{00000000-0005-0000-0000-0000737E0000}"/>
    <cellStyle name="60% - Accent4 2 2 2 2 4 2 5" xfId="48773" xr:uid="{00000000-0005-0000-0000-0000747E0000}"/>
    <cellStyle name="60% - Accent4 2 2 2 2 4 2 6" xfId="48774" xr:uid="{00000000-0005-0000-0000-0000757E0000}"/>
    <cellStyle name="60% - Accent4 2 2 2 2 4 3" xfId="48775" xr:uid="{00000000-0005-0000-0000-0000767E0000}"/>
    <cellStyle name="60% - Accent4 2 2 2 2 4 4" xfId="48776" xr:uid="{00000000-0005-0000-0000-0000777E0000}"/>
    <cellStyle name="60% - Accent4 2 2 2 2 4 5" xfId="48777" xr:uid="{00000000-0005-0000-0000-0000787E0000}"/>
    <cellStyle name="60% - Accent4 2 2 2 2 4 6" xfId="48778" xr:uid="{00000000-0005-0000-0000-0000797E0000}"/>
    <cellStyle name="60% - Accent4 2 2 2 2 5" xfId="48779" xr:uid="{00000000-0005-0000-0000-00007A7E0000}"/>
    <cellStyle name="60% - Accent4 2 2 2 2 6" xfId="48780" xr:uid="{00000000-0005-0000-0000-00007B7E0000}"/>
    <cellStyle name="60% - Accent4 2 2 2 2 7" xfId="48781" xr:uid="{00000000-0005-0000-0000-00007C7E0000}"/>
    <cellStyle name="60% - Accent4 2 2 2 2 8" xfId="48782" xr:uid="{00000000-0005-0000-0000-00007D7E0000}"/>
    <cellStyle name="60% - Accent4 2 2 2 2 9" xfId="48783" xr:uid="{00000000-0005-0000-0000-00007E7E0000}"/>
    <cellStyle name="60% - Accent4 2 2 2 3" xfId="48784" xr:uid="{00000000-0005-0000-0000-00007F7E0000}"/>
    <cellStyle name="60% - Accent4 2 2 2 3 2" xfId="48785" xr:uid="{00000000-0005-0000-0000-0000807E0000}"/>
    <cellStyle name="60% - Accent4 2 2 2 3 3" xfId="48786" xr:uid="{00000000-0005-0000-0000-0000817E0000}"/>
    <cellStyle name="60% - Accent4 2 2 2 3 4" xfId="48787" xr:uid="{00000000-0005-0000-0000-0000827E0000}"/>
    <cellStyle name="60% - Accent4 2 2 2 3 5" xfId="48788" xr:uid="{00000000-0005-0000-0000-0000837E0000}"/>
    <cellStyle name="60% - Accent4 2 2 2 3 6" xfId="48789" xr:uid="{00000000-0005-0000-0000-0000847E0000}"/>
    <cellStyle name="60% - Accent4 2 2 2 3 7" xfId="48790" xr:uid="{00000000-0005-0000-0000-0000857E0000}"/>
    <cellStyle name="60% - Accent4 2 2 2 3 8" xfId="48791" xr:uid="{00000000-0005-0000-0000-0000867E0000}"/>
    <cellStyle name="60% - Accent4 2 2 2 4" xfId="48792" xr:uid="{00000000-0005-0000-0000-0000877E0000}"/>
    <cellStyle name="60% - Accent4 2 2 2 4 2" xfId="48793" xr:uid="{00000000-0005-0000-0000-0000887E0000}"/>
    <cellStyle name="60% - Accent4 2 2 2 4 3" xfId="48794" xr:uid="{00000000-0005-0000-0000-0000897E0000}"/>
    <cellStyle name="60% - Accent4 2 2 2 4 4" xfId="48795" xr:uid="{00000000-0005-0000-0000-00008A7E0000}"/>
    <cellStyle name="60% - Accent4 2 2 2 4 5" xfId="48796" xr:uid="{00000000-0005-0000-0000-00008B7E0000}"/>
    <cellStyle name="60% - Accent4 2 2 2 4 6" xfId="48797" xr:uid="{00000000-0005-0000-0000-00008C7E0000}"/>
    <cellStyle name="60% - Accent4 2 2 2 4 7" xfId="48798" xr:uid="{00000000-0005-0000-0000-00008D7E0000}"/>
    <cellStyle name="60% - Accent4 2 2 2 4 8" xfId="48799" xr:uid="{00000000-0005-0000-0000-00008E7E0000}"/>
    <cellStyle name="60% - Accent4 2 2 2 5" xfId="48800" xr:uid="{00000000-0005-0000-0000-00008F7E0000}"/>
    <cellStyle name="60% - Accent4 2 2 2 5 2" xfId="48801" xr:uid="{00000000-0005-0000-0000-0000907E0000}"/>
    <cellStyle name="60% - Accent4 2 2 2 5 3" xfId="48802" xr:uid="{00000000-0005-0000-0000-0000917E0000}"/>
    <cellStyle name="60% - Accent4 2 2 2 5 4" xfId="48803" xr:uid="{00000000-0005-0000-0000-0000927E0000}"/>
    <cellStyle name="60% - Accent4 2 2 2 5 5" xfId="48804" xr:uid="{00000000-0005-0000-0000-0000937E0000}"/>
    <cellStyle name="60% - Accent4 2 2 2 5 6" xfId="48805" xr:uid="{00000000-0005-0000-0000-0000947E0000}"/>
    <cellStyle name="60% - Accent4 2 2 2 5 7" xfId="48806" xr:uid="{00000000-0005-0000-0000-0000957E0000}"/>
    <cellStyle name="60% - Accent4 2 2 2 5 8" xfId="48807" xr:uid="{00000000-0005-0000-0000-0000967E0000}"/>
    <cellStyle name="60% - Accent4 2 2 2 6" xfId="48808" xr:uid="{00000000-0005-0000-0000-0000977E0000}"/>
    <cellStyle name="60% - Accent4 2 2 2 6 2" xfId="48809" xr:uid="{00000000-0005-0000-0000-0000987E0000}"/>
    <cellStyle name="60% - Accent4 2 2 2 6 3" xfId="48810" xr:uid="{00000000-0005-0000-0000-0000997E0000}"/>
    <cellStyle name="60% - Accent4 2 2 2 6 4" xfId="48811" xr:uid="{00000000-0005-0000-0000-00009A7E0000}"/>
    <cellStyle name="60% - Accent4 2 2 2 6 5" xfId="48812" xr:uid="{00000000-0005-0000-0000-00009B7E0000}"/>
    <cellStyle name="60% - Accent4 2 2 2 6 6" xfId="48813" xr:uid="{00000000-0005-0000-0000-00009C7E0000}"/>
    <cellStyle name="60% - Accent4 2 2 2 6 7" xfId="48814" xr:uid="{00000000-0005-0000-0000-00009D7E0000}"/>
    <cellStyle name="60% - Accent4 2 2 2 6 8" xfId="48815" xr:uid="{00000000-0005-0000-0000-00009E7E0000}"/>
    <cellStyle name="60% - Accent4 2 2 2 7" xfId="48816" xr:uid="{00000000-0005-0000-0000-00009F7E0000}"/>
    <cellStyle name="60% - Accent4 2 2 2 7 2" xfId="48817" xr:uid="{00000000-0005-0000-0000-0000A07E0000}"/>
    <cellStyle name="60% - Accent4 2 2 2 7 3" xfId="48818" xr:uid="{00000000-0005-0000-0000-0000A17E0000}"/>
    <cellStyle name="60% - Accent4 2 2 2 7 4" xfId="48819" xr:uid="{00000000-0005-0000-0000-0000A27E0000}"/>
    <cellStyle name="60% - Accent4 2 2 2 7 5" xfId="48820" xr:uid="{00000000-0005-0000-0000-0000A37E0000}"/>
    <cellStyle name="60% - Accent4 2 2 2 7 6" xfId="48821" xr:uid="{00000000-0005-0000-0000-0000A47E0000}"/>
    <cellStyle name="60% - Accent4 2 2 2 7 7" xfId="48822" xr:uid="{00000000-0005-0000-0000-0000A57E0000}"/>
    <cellStyle name="60% - Accent4 2 2 2 7 8" xfId="48823" xr:uid="{00000000-0005-0000-0000-0000A67E0000}"/>
    <cellStyle name="60% - Accent4 2 2 2 8" xfId="48824" xr:uid="{00000000-0005-0000-0000-0000A77E0000}"/>
    <cellStyle name="60% - Accent4 2 2 2 8 2" xfId="48825" xr:uid="{00000000-0005-0000-0000-0000A87E0000}"/>
    <cellStyle name="60% - Accent4 2 2 2 8 3" xfId="48826" xr:uid="{00000000-0005-0000-0000-0000A97E0000}"/>
    <cellStyle name="60% - Accent4 2 2 2 8 4" xfId="48827" xr:uid="{00000000-0005-0000-0000-0000AA7E0000}"/>
    <cellStyle name="60% - Accent4 2 2 2 8 5" xfId="48828" xr:uid="{00000000-0005-0000-0000-0000AB7E0000}"/>
    <cellStyle name="60% - Accent4 2 2 2 8 6" xfId="48829" xr:uid="{00000000-0005-0000-0000-0000AC7E0000}"/>
    <cellStyle name="60% - Accent4 2 2 2 8 7" xfId="48830" xr:uid="{00000000-0005-0000-0000-0000AD7E0000}"/>
    <cellStyle name="60% - Accent4 2 2 2 8 8" xfId="48831" xr:uid="{00000000-0005-0000-0000-0000AE7E0000}"/>
    <cellStyle name="60% - Accent4 2 2 2 9" xfId="48832" xr:uid="{00000000-0005-0000-0000-0000AF7E0000}"/>
    <cellStyle name="60% - Accent4 2 2 2 9 2" xfId="48833" xr:uid="{00000000-0005-0000-0000-0000B07E0000}"/>
    <cellStyle name="60% - Accent4 2 2 2 9 2 2" xfId="48834" xr:uid="{00000000-0005-0000-0000-0000B17E0000}"/>
    <cellStyle name="60% - Accent4 2 2 2 9 2 2 2" xfId="48835" xr:uid="{00000000-0005-0000-0000-0000B27E0000}"/>
    <cellStyle name="60% - Accent4 2 2 2 9 2 2 3" xfId="48836" xr:uid="{00000000-0005-0000-0000-0000B37E0000}"/>
    <cellStyle name="60% - Accent4 2 2 2 9 2 2 4" xfId="48837" xr:uid="{00000000-0005-0000-0000-0000B47E0000}"/>
    <cellStyle name="60% - Accent4 2 2 2 9 2 2 5" xfId="48838" xr:uid="{00000000-0005-0000-0000-0000B57E0000}"/>
    <cellStyle name="60% - Accent4 2 2 2 9 2 2 6" xfId="48839" xr:uid="{00000000-0005-0000-0000-0000B67E0000}"/>
    <cellStyle name="60% - Accent4 2 2 2 9 2 3" xfId="48840" xr:uid="{00000000-0005-0000-0000-0000B77E0000}"/>
    <cellStyle name="60% - Accent4 2 2 2 9 2 4" xfId="48841" xr:uid="{00000000-0005-0000-0000-0000B87E0000}"/>
    <cellStyle name="60% - Accent4 2 2 2 9 2 5" xfId="48842" xr:uid="{00000000-0005-0000-0000-0000B97E0000}"/>
    <cellStyle name="60% - Accent4 2 2 2 9 2 6" xfId="48843" xr:uid="{00000000-0005-0000-0000-0000BA7E0000}"/>
    <cellStyle name="60% - Accent4 2 2 2 9 3" xfId="48844" xr:uid="{00000000-0005-0000-0000-0000BB7E0000}"/>
    <cellStyle name="60% - Accent4 2 2 2 9 4" xfId="48845" xr:uid="{00000000-0005-0000-0000-0000BC7E0000}"/>
    <cellStyle name="60% - Accent4 2 2 2 9 5" xfId="48846" xr:uid="{00000000-0005-0000-0000-0000BD7E0000}"/>
    <cellStyle name="60% - Accent4 2 2 2 9 6" xfId="48847" xr:uid="{00000000-0005-0000-0000-0000BE7E0000}"/>
    <cellStyle name="60% - Accent4 2 2 2 9 7" xfId="48848" xr:uid="{00000000-0005-0000-0000-0000BF7E0000}"/>
    <cellStyle name="60% - Accent4 2 2 2 9 8" xfId="48849" xr:uid="{00000000-0005-0000-0000-0000C07E0000}"/>
    <cellStyle name="60% - Accent4 2 2 20" xfId="48850" xr:uid="{00000000-0005-0000-0000-0000C17E0000}"/>
    <cellStyle name="60% - Accent4 2 2 21" xfId="48851" xr:uid="{00000000-0005-0000-0000-0000C27E0000}"/>
    <cellStyle name="60% - Accent4 2 2 3" xfId="14412" xr:uid="{00000000-0005-0000-0000-0000C37E0000}"/>
    <cellStyle name="60% - Accent4 2 2 3 2" xfId="48852" xr:uid="{00000000-0005-0000-0000-0000C47E0000}"/>
    <cellStyle name="60% - Accent4 2 2 3 3" xfId="48853" xr:uid="{00000000-0005-0000-0000-0000C57E0000}"/>
    <cellStyle name="60% - Accent4 2 2 3 4" xfId="48854" xr:uid="{00000000-0005-0000-0000-0000C67E0000}"/>
    <cellStyle name="60% - Accent4 2 2 4" xfId="48855" xr:uid="{00000000-0005-0000-0000-0000C77E0000}"/>
    <cellStyle name="60% - Accent4 2 2 4 2" xfId="48856" xr:uid="{00000000-0005-0000-0000-0000C87E0000}"/>
    <cellStyle name="60% - Accent4 2 2 4 3" xfId="48857" xr:uid="{00000000-0005-0000-0000-0000C97E0000}"/>
    <cellStyle name="60% - Accent4 2 2 4 4" xfId="48858" xr:uid="{00000000-0005-0000-0000-0000CA7E0000}"/>
    <cellStyle name="60% - Accent4 2 2 5" xfId="48859" xr:uid="{00000000-0005-0000-0000-0000CB7E0000}"/>
    <cellStyle name="60% - Accent4 2 2 5 2" xfId="48860" xr:uid="{00000000-0005-0000-0000-0000CC7E0000}"/>
    <cellStyle name="60% - Accent4 2 2 5 3" xfId="48861" xr:uid="{00000000-0005-0000-0000-0000CD7E0000}"/>
    <cellStyle name="60% - Accent4 2 2 5 4" xfId="48862" xr:uid="{00000000-0005-0000-0000-0000CE7E0000}"/>
    <cellStyle name="60% - Accent4 2 2 6" xfId="48863" xr:uid="{00000000-0005-0000-0000-0000CF7E0000}"/>
    <cellStyle name="60% - Accent4 2 2 6 2" xfId="48864" xr:uid="{00000000-0005-0000-0000-0000D07E0000}"/>
    <cellStyle name="60% - Accent4 2 2 6 3" xfId="48865" xr:uid="{00000000-0005-0000-0000-0000D17E0000}"/>
    <cellStyle name="60% - Accent4 2 2 6 4" xfId="48866" xr:uid="{00000000-0005-0000-0000-0000D27E0000}"/>
    <cellStyle name="60% - Accent4 2 2 7" xfId="48867" xr:uid="{00000000-0005-0000-0000-0000D37E0000}"/>
    <cellStyle name="60% - Accent4 2 2 7 2" xfId="48868" xr:uid="{00000000-0005-0000-0000-0000D47E0000}"/>
    <cellStyle name="60% - Accent4 2 2 7 3" xfId="48869" xr:uid="{00000000-0005-0000-0000-0000D57E0000}"/>
    <cellStyle name="60% - Accent4 2 2 7 4" xfId="48870" xr:uid="{00000000-0005-0000-0000-0000D67E0000}"/>
    <cellStyle name="60% - Accent4 2 2 8" xfId="48871" xr:uid="{00000000-0005-0000-0000-0000D77E0000}"/>
    <cellStyle name="60% - Accent4 2 2 8 2" xfId="48872" xr:uid="{00000000-0005-0000-0000-0000D87E0000}"/>
    <cellStyle name="60% - Accent4 2 2 8 3" xfId="48873" xr:uid="{00000000-0005-0000-0000-0000D97E0000}"/>
    <cellStyle name="60% - Accent4 2 2 8 4" xfId="48874" xr:uid="{00000000-0005-0000-0000-0000DA7E0000}"/>
    <cellStyle name="60% - Accent4 2 2 9" xfId="48875" xr:uid="{00000000-0005-0000-0000-0000DB7E0000}"/>
    <cellStyle name="60% - Accent4 2 2 9 2" xfId="48876" xr:uid="{00000000-0005-0000-0000-0000DC7E0000}"/>
    <cellStyle name="60% - Accent4 2 2 9 2 2" xfId="48877" xr:uid="{00000000-0005-0000-0000-0000DD7E0000}"/>
    <cellStyle name="60% - Accent4 2 2 9 2 2 2" xfId="48878" xr:uid="{00000000-0005-0000-0000-0000DE7E0000}"/>
    <cellStyle name="60% - Accent4 2 2 9 2 2 2 2" xfId="48879" xr:uid="{00000000-0005-0000-0000-0000DF7E0000}"/>
    <cellStyle name="60% - Accent4 2 2 9 2 2 2 3" xfId="48880" xr:uid="{00000000-0005-0000-0000-0000E07E0000}"/>
    <cellStyle name="60% - Accent4 2 2 9 2 2 2 4" xfId="48881" xr:uid="{00000000-0005-0000-0000-0000E17E0000}"/>
    <cellStyle name="60% - Accent4 2 2 9 2 2 2 5" xfId="48882" xr:uid="{00000000-0005-0000-0000-0000E27E0000}"/>
    <cellStyle name="60% - Accent4 2 2 9 2 2 2 6" xfId="48883" xr:uid="{00000000-0005-0000-0000-0000E37E0000}"/>
    <cellStyle name="60% - Accent4 2 2 9 2 2 3" xfId="48884" xr:uid="{00000000-0005-0000-0000-0000E47E0000}"/>
    <cellStyle name="60% - Accent4 2 2 9 2 2 4" xfId="48885" xr:uid="{00000000-0005-0000-0000-0000E57E0000}"/>
    <cellStyle name="60% - Accent4 2 2 9 2 2 5" xfId="48886" xr:uid="{00000000-0005-0000-0000-0000E67E0000}"/>
    <cellStyle name="60% - Accent4 2 2 9 2 2 6" xfId="48887" xr:uid="{00000000-0005-0000-0000-0000E77E0000}"/>
    <cellStyle name="60% - Accent4 2 2 9 2 3" xfId="48888" xr:uid="{00000000-0005-0000-0000-0000E87E0000}"/>
    <cellStyle name="60% - Accent4 2 2 9 2 4" xfId="48889" xr:uid="{00000000-0005-0000-0000-0000E97E0000}"/>
    <cellStyle name="60% - Accent4 2 2 9 2 5" xfId="48890" xr:uid="{00000000-0005-0000-0000-0000EA7E0000}"/>
    <cellStyle name="60% - Accent4 2 2 9 2 6" xfId="48891" xr:uid="{00000000-0005-0000-0000-0000EB7E0000}"/>
    <cellStyle name="60% - Accent4 2 2 9 2 7" xfId="48892" xr:uid="{00000000-0005-0000-0000-0000EC7E0000}"/>
    <cellStyle name="60% - Accent4 2 2 9 2 8" xfId="48893" xr:uid="{00000000-0005-0000-0000-0000ED7E0000}"/>
    <cellStyle name="60% - Accent4 2 2 9 3" xfId="48894" xr:uid="{00000000-0005-0000-0000-0000EE7E0000}"/>
    <cellStyle name="60% - Accent4 2 2 9 4" xfId="48895" xr:uid="{00000000-0005-0000-0000-0000EF7E0000}"/>
    <cellStyle name="60% - Accent4 2 2 9 4 2" xfId="48896" xr:uid="{00000000-0005-0000-0000-0000F07E0000}"/>
    <cellStyle name="60% - Accent4 2 2 9 4 2 2" xfId="48897" xr:uid="{00000000-0005-0000-0000-0000F17E0000}"/>
    <cellStyle name="60% - Accent4 2 2 9 4 2 3" xfId="48898" xr:uid="{00000000-0005-0000-0000-0000F27E0000}"/>
    <cellStyle name="60% - Accent4 2 2 9 4 2 4" xfId="48899" xr:uid="{00000000-0005-0000-0000-0000F37E0000}"/>
    <cellStyle name="60% - Accent4 2 2 9 4 2 5" xfId="48900" xr:uid="{00000000-0005-0000-0000-0000F47E0000}"/>
    <cellStyle name="60% - Accent4 2 2 9 4 2 6" xfId="48901" xr:uid="{00000000-0005-0000-0000-0000F57E0000}"/>
    <cellStyle name="60% - Accent4 2 2 9 4 3" xfId="48902" xr:uid="{00000000-0005-0000-0000-0000F67E0000}"/>
    <cellStyle name="60% - Accent4 2 2 9 4 4" xfId="48903" xr:uid="{00000000-0005-0000-0000-0000F77E0000}"/>
    <cellStyle name="60% - Accent4 2 2 9 4 5" xfId="48904" xr:uid="{00000000-0005-0000-0000-0000F87E0000}"/>
    <cellStyle name="60% - Accent4 2 2 9 4 6" xfId="48905" xr:uid="{00000000-0005-0000-0000-0000F97E0000}"/>
    <cellStyle name="60% - Accent4 2 2 9 5" xfId="48906" xr:uid="{00000000-0005-0000-0000-0000FA7E0000}"/>
    <cellStyle name="60% - Accent4 2 2 9 6" xfId="48907" xr:uid="{00000000-0005-0000-0000-0000FB7E0000}"/>
    <cellStyle name="60% - Accent4 2 2 9 7" xfId="48908" xr:uid="{00000000-0005-0000-0000-0000FC7E0000}"/>
    <cellStyle name="60% - Accent4 2 2 9 8" xfId="48909" xr:uid="{00000000-0005-0000-0000-0000FD7E0000}"/>
    <cellStyle name="60% - Accent4 2 2 9 9" xfId="48910" xr:uid="{00000000-0005-0000-0000-0000FE7E0000}"/>
    <cellStyle name="60% - Accent4 2 20" xfId="48911" xr:uid="{00000000-0005-0000-0000-0000FF7E0000}"/>
    <cellStyle name="60% - Accent4 2 21" xfId="48912" xr:uid="{00000000-0005-0000-0000-0000007F0000}"/>
    <cellStyle name="60% - Accent4 2 22" xfId="48913" xr:uid="{00000000-0005-0000-0000-0000017F0000}"/>
    <cellStyle name="60% - Accent4 2 23" xfId="48914" xr:uid="{00000000-0005-0000-0000-0000027F0000}"/>
    <cellStyle name="60% - Accent4 2 24" xfId="48915" xr:uid="{00000000-0005-0000-0000-0000037F0000}"/>
    <cellStyle name="60% - Accent4 2 25" xfId="48916" xr:uid="{00000000-0005-0000-0000-0000047F0000}"/>
    <cellStyle name="60% - Accent4 2 26" xfId="48917" xr:uid="{00000000-0005-0000-0000-0000057F0000}"/>
    <cellStyle name="60% - Accent4 2 3" xfId="14413" xr:uid="{00000000-0005-0000-0000-0000067F0000}"/>
    <cellStyle name="60% - Accent4 2 3 2" xfId="48918" xr:uid="{00000000-0005-0000-0000-0000077F0000}"/>
    <cellStyle name="60% - Accent4 2 3 3" xfId="48919" xr:uid="{00000000-0005-0000-0000-0000087F0000}"/>
    <cellStyle name="60% - Accent4 2 3 4" xfId="48920" xr:uid="{00000000-0005-0000-0000-0000097F0000}"/>
    <cellStyle name="60% - Accent4 2 4" xfId="14414" xr:uid="{00000000-0005-0000-0000-00000A7F0000}"/>
    <cellStyle name="60% - Accent4 2 4 10" xfId="48921" xr:uid="{00000000-0005-0000-0000-00000B7F0000}"/>
    <cellStyle name="60% - Accent4 2 4 10 2" xfId="48922" xr:uid="{00000000-0005-0000-0000-00000C7F0000}"/>
    <cellStyle name="60% - Accent4 2 4 10 2 2" xfId="48923" xr:uid="{00000000-0005-0000-0000-00000D7F0000}"/>
    <cellStyle name="60% - Accent4 2 4 10 2 3" xfId="48924" xr:uid="{00000000-0005-0000-0000-00000E7F0000}"/>
    <cellStyle name="60% - Accent4 2 4 10 2 4" xfId="48925" xr:uid="{00000000-0005-0000-0000-00000F7F0000}"/>
    <cellStyle name="60% - Accent4 2 4 10 2 5" xfId="48926" xr:uid="{00000000-0005-0000-0000-0000107F0000}"/>
    <cellStyle name="60% - Accent4 2 4 10 2 6" xfId="48927" xr:uid="{00000000-0005-0000-0000-0000117F0000}"/>
    <cellStyle name="60% - Accent4 2 4 10 3" xfId="48928" xr:uid="{00000000-0005-0000-0000-0000127F0000}"/>
    <cellStyle name="60% - Accent4 2 4 10 4" xfId="48929" xr:uid="{00000000-0005-0000-0000-0000137F0000}"/>
    <cellStyle name="60% - Accent4 2 4 10 5" xfId="48930" xr:uid="{00000000-0005-0000-0000-0000147F0000}"/>
    <cellStyle name="60% - Accent4 2 4 10 6" xfId="48931" xr:uid="{00000000-0005-0000-0000-0000157F0000}"/>
    <cellStyle name="60% - Accent4 2 4 11" xfId="48932" xr:uid="{00000000-0005-0000-0000-0000167F0000}"/>
    <cellStyle name="60% - Accent4 2 4 12" xfId="48933" xr:uid="{00000000-0005-0000-0000-0000177F0000}"/>
    <cellStyle name="60% - Accent4 2 4 13" xfId="48934" xr:uid="{00000000-0005-0000-0000-0000187F0000}"/>
    <cellStyle name="60% - Accent4 2 4 14" xfId="48935" xr:uid="{00000000-0005-0000-0000-0000197F0000}"/>
    <cellStyle name="60% - Accent4 2 4 15" xfId="48936" xr:uid="{00000000-0005-0000-0000-00001A7F0000}"/>
    <cellStyle name="60% - Accent4 2 4 2" xfId="48937" xr:uid="{00000000-0005-0000-0000-00001B7F0000}"/>
    <cellStyle name="60% - Accent4 2 4 2 2" xfId="48938" xr:uid="{00000000-0005-0000-0000-00001C7F0000}"/>
    <cellStyle name="60% - Accent4 2 4 2 2 2" xfId="48939" xr:uid="{00000000-0005-0000-0000-00001D7F0000}"/>
    <cellStyle name="60% - Accent4 2 4 2 2 2 2" xfId="48940" xr:uid="{00000000-0005-0000-0000-00001E7F0000}"/>
    <cellStyle name="60% - Accent4 2 4 2 2 2 2 2" xfId="48941" xr:uid="{00000000-0005-0000-0000-00001F7F0000}"/>
    <cellStyle name="60% - Accent4 2 4 2 2 2 2 3" xfId="48942" xr:uid="{00000000-0005-0000-0000-0000207F0000}"/>
    <cellStyle name="60% - Accent4 2 4 2 2 2 2 4" xfId="48943" xr:uid="{00000000-0005-0000-0000-0000217F0000}"/>
    <cellStyle name="60% - Accent4 2 4 2 2 2 2 5" xfId="48944" xr:uid="{00000000-0005-0000-0000-0000227F0000}"/>
    <cellStyle name="60% - Accent4 2 4 2 2 2 2 6" xfId="48945" xr:uid="{00000000-0005-0000-0000-0000237F0000}"/>
    <cellStyle name="60% - Accent4 2 4 2 2 2 3" xfId="48946" xr:uid="{00000000-0005-0000-0000-0000247F0000}"/>
    <cellStyle name="60% - Accent4 2 4 2 2 2 4" xfId="48947" xr:uid="{00000000-0005-0000-0000-0000257F0000}"/>
    <cellStyle name="60% - Accent4 2 4 2 2 2 5" xfId="48948" xr:uid="{00000000-0005-0000-0000-0000267F0000}"/>
    <cellStyle name="60% - Accent4 2 4 2 2 2 6" xfId="48949" xr:uid="{00000000-0005-0000-0000-0000277F0000}"/>
    <cellStyle name="60% - Accent4 2 4 2 2 3" xfId="48950" xr:uid="{00000000-0005-0000-0000-0000287F0000}"/>
    <cellStyle name="60% - Accent4 2 4 2 2 4" xfId="48951" xr:uid="{00000000-0005-0000-0000-0000297F0000}"/>
    <cellStyle name="60% - Accent4 2 4 2 2 5" xfId="48952" xr:uid="{00000000-0005-0000-0000-00002A7F0000}"/>
    <cellStyle name="60% - Accent4 2 4 2 2 6" xfId="48953" xr:uid="{00000000-0005-0000-0000-00002B7F0000}"/>
    <cellStyle name="60% - Accent4 2 4 2 2 7" xfId="48954" xr:uid="{00000000-0005-0000-0000-00002C7F0000}"/>
    <cellStyle name="60% - Accent4 2 4 2 2 8" xfId="48955" xr:uid="{00000000-0005-0000-0000-00002D7F0000}"/>
    <cellStyle name="60% - Accent4 2 4 2 3" xfId="48956" xr:uid="{00000000-0005-0000-0000-00002E7F0000}"/>
    <cellStyle name="60% - Accent4 2 4 2 4" xfId="48957" xr:uid="{00000000-0005-0000-0000-00002F7F0000}"/>
    <cellStyle name="60% - Accent4 2 4 2 4 2" xfId="48958" xr:uid="{00000000-0005-0000-0000-0000307F0000}"/>
    <cellStyle name="60% - Accent4 2 4 2 4 2 2" xfId="48959" xr:uid="{00000000-0005-0000-0000-0000317F0000}"/>
    <cellStyle name="60% - Accent4 2 4 2 4 2 3" xfId="48960" xr:uid="{00000000-0005-0000-0000-0000327F0000}"/>
    <cellStyle name="60% - Accent4 2 4 2 4 2 4" xfId="48961" xr:uid="{00000000-0005-0000-0000-0000337F0000}"/>
    <cellStyle name="60% - Accent4 2 4 2 4 2 5" xfId="48962" xr:uid="{00000000-0005-0000-0000-0000347F0000}"/>
    <cellStyle name="60% - Accent4 2 4 2 4 2 6" xfId="48963" xr:uid="{00000000-0005-0000-0000-0000357F0000}"/>
    <cellStyle name="60% - Accent4 2 4 2 4 3" xfId="48964" xr:uid="{00000000-0005-0000-0000-0000367F0000}"/>
    <cellStyle name="60% - Accent4 2 4 2 4 4" xfId="48965" xr:uid="{00000000-0005-0000-0000-0000377F0000}"/>
    <cellStyle name="60% - Accent4 2 4 2 4 5" xfId="48966" xr:uid="{00000000-0005-0000-0000-0000387F0000}"/>
    <cellStyle name="60% - Accent4 2 4 2 4 6" xfId="48967" xr:uid="{00000000-0005-0000-0000-0000397F0000}"/>
    <cellStyle name="60% - Accent4 2 4 2 5" xfId="48968" xr:uid="{00000000-0005-0000-0000-00003A7F0000}"/>
    <cellStyle name="60% - Accent4 2 4 2 6" xfId="48969" xr:uid="{00000000-0005-0000-0000-00003B7F0000}"/>
    <cellStyle name="60% - Accent4 2 4 2 7" xfId="48970" xr:uid="{00000000-0005-0000-0000-00003C7F0000}"/>
    <cellStyle name="60% - Accent4 2 4 2 8" xfId="48971" xr:uid="{00000000-0005-0000-0000-00003D7F0000}"/>
    <cellStyle name="60% - Accent4 2 4 2 9" xfId="48972" xr:uid="{00000000-0005-0000-0000-00003E7F0000}"/>
    <cellStyle name="60% - Accent4 2 4 3" xfId="48973" xr:uid="{00000000-0005-0000-0000-00003F7F0000}"/>
    <cellStyle name="60% - Accent4 2 4 3 2" xfId="48974" xr:uid="{00000000-0005-0000-0000-0000407F0000}"/>
    <cellStyle name="60% - Accent4 2 4 3 3" xfId="48975" xr:uid="{00000000-0005-0000-0000-0000417F0000}"/>
    <cellStyle name="60% - Accent4 2 4 3 4" xfId="48976" xr:uid="{00000000-0005-0000-0000-0000427F0000}"/>
    <cellStyle name="60% - Accent4 2 4 3 5" xfId="48977" xr:uid="{00000000-0005-0000-0000-0000437F0000}"/>
    <cellStyle name="60% - Accent4 2 4 3 6" xfId="48978" xr:uid="{00000000-0005-0000-0000-0000447F0000}"/>
    <cellStyle name="60% - Accent4 2 4 3 7" xfId="48979" xr:uid="{00000000-0005-0000-0000-0000457F0000}"/>
    <cellStyle name="60% - Accent4 2 4 3 8" xfId="48980" xr:uid="{00000000-0005-0000-0000-0000467F0000}"/>
    <cellStyle name="60% - Accent4 2 4 4" xfId="48981" xr:uid="{00000000-0005-0000-0000-0000477F0000}"/>
    <cellStyle name="60% - Accent4 2 4 4 2" xfId="48982" xr:uid="{00000000-0005-0000-0000-0000487F0000}"/>
    <cellStyle name="60% - Accent4 2 4 4 3" xfId="48983" xr:uid="{00000000-0005-0000-0000-0000497F0000}"/>
    <cellStyle name="60% - Accent4 2 4 4 4" xfId="48984" xr:uid="{00000000-0005-0000-0000-00004A7F0000}"/>
    <cellStyle name="60% - Accent4 2 4 4 5" xfId="48985" xr:uid="{00000000-0005-0000-0000-00004B7F0000}"/>
    <cellStyle name="60% - Accent4 2 4 4 6" xfId="48986" xr:uid="{00000000-0005-0000-0000-00004C7F0000}"/>
    <cellStyle name="60% - Accent4 2 4 4 7" xfId="48987" xr:uid="{00000000-0005-0000-0000-00004D7F0000}"/>
    <cellStyle name="60% - Accent4 2 4 4 8" xfId="48988" xr:uid="{00000000-0005-0000-0000-00004E7F0000}"/>
    <cellStyle name="60% - Accent4 2 4 5" xfId="48989" xr:uid="{00000000-0005-0000-0000-00004F7F0000}"/>
    <cellStyle name="60% - Accent4 2 4 5 2" xfId="48990" xr:uid="{00000000-0005-0000-0000-0000507F0000}"/>
    <cellStyle name="60% - Accent4 2 4 5 3" xfId="48991" xr:uid="{00000000-0005-0000-0000-0000517F0000}"/>
    <cellStyle name="60% - Accent4 2 4 5 4" xfId="48992" xr:uid="{00000000-0005-0000-0000-0000527F0000}"/>
    <cellStyle name="60% - Accent4 2 4 5 5" xfId="48993" xr:uid="{00000000-0005-0000-0000-0000537F0000}"/>
    <cellStyle name="60% - Accent4 2 4 5 6" xfId="48994" xr:uid="{00000000-0005-0000-0000-0000547F0000}"/>
    <cellStyle name="60% - Accent4 2 4 5 7" xfId="48995" xr:uid="{00000000-0005-0000-0000-0000557F0000}"/>
    <cellStyle name="60% - Accent4 2 4 5 8" xfId="48996" xr:uid="{00000000-0005-0000-0000-0000567F0000}"/>
    <cellStyle name="60% - Accent4 2 4 6" xfId="48997" xr:uid="{00000000-0005-0000-0000-0000577F0000}"/>
    <cellStyle name="60% - Accent4 2 4 6 2" xfId="48998" xr:uid="{00000000-0005-0000-0000-0000587F0000}"/>
    <cellStyle name="60% - Accent4 2 4 6 3" xfId="48999" xr:uid="{00000000-0005-0000-0000-0000597F0000}"/>
    <cellStyle name="60% - Accent4 2 4 6 4" xfId="49000" xr:uid="{00000000-0005-0000-0000-00005A7F0000}"/>
    <cellStyle name="60% - Accent4 2 4 6 5" xfId="49001" xr:uid="{00000000-0005-0000-0000-00005B7F0000}"/>
    <cellStyle name="60% - Accent4 2 4 6 6" xfId="49002" xr:uid="{00000000-0005-0000-0000-00005C7F0000}"/>
    <cellStyle name="60% - Accent4 2 4 6 7" xfId="49003" xr:uid="{00000000-0005-0000-0000-00005D7F0000}"/>
    <cellStyle name="60% - Accent4 2 4 6 8" xfId="49004" xr:uid="{00000000-0005-0000-0000-00005E7F0000}"/>
    <cellStyle name="60% - Accent4 2 4 7" xfId="49005" xr:uid="{00000000-0005-0000-0000-00005F7F0000}"/>
    <cellStyle name="60% - Accent4 2 4 7 2" xfId="49006" xr:uid="{00000000-0005-0000-0000-0000607F0000}"/>
    <cellStyle name="60% - Accent4 2 4 7 3" xfId="49007" xr:uid="{00000000-0005-0000-0000-0000617F0000}"/>
    <cellStyle name="60% - Accent4 2 4 7 4" xfId="49008" xr:uid="{00000000-0005-0000-0000-0000627F0000}"/>
    <cellStyle name="60% - Accent4 2 4 7 5" xfId="49009" xr:uid="{00000000-0005-0000-0000-0000637F0000}"/>
    <cellStyle name="60% - Accent4 2 4 7 6" xfId="49010" xr:uid="{00000000-0005-0000-0000-0000647F0000}"/>
    <cellStyle name="60% - Accent4 2 4 7 7" xfId="49011" xr:uid="{00000000-0005-0000-0000-0000657F0000}"/>
    <cellStyle name="60% - Accent4 2 4 7 8" xfId="49012" xr:uid="{00000000-0005-0000-0000-0000667F0000}"/>
    <cellStyle name="60% - Accent4 2 4 8" xfId="49013" xr:uid="{00000000-0005-0000-0000-0000677F0000}"/>
    <cellStyle name="60% - Accent4 2 4 8 2" xfId="49014" xr:uid="{00000000-0005-0000-0000-0000687F0000}"/>
    <cellStyle name="60% - Accent4 2 4 8 3" xfId="49015" xr:uid="{00000000-0005-0000-0000-0000697F0000}"/>
    <cellStyle name="60% - Accent4 2 4 8 4" xfId="49016" xr:uid="{00000000-0005-0000-0000-00006A7F0000}"/>
    <cellStyle name="60% - Accent4 2 4 8 5" xfId="49017" xr:uid="{00000000-0005-0000-0000-00006B7F0000}"/>
    <cellStyle name="60% - Accent4 2 4 8 6" xfId="49018" xr:uid="{00000000-0005-0000-0000-00006C7F0000}"/>
    <cellStyle name="60% - Accent4 2 4 8 7" xfId="49019" xr:uid="{00000000-0005-0000-0000-00006D7F0000}"/>
    <cellStyle name="60% - Accent4 2 4 8 8" xfId="49020" xr:uid="{00000000-0005-0000-0000-00006E7F0000}"/>
    <cellStyle name="60% - Accent4 2 4 9" xfId="49021" xr:uid="{00000000-0005-0000-0000-00006F7F0000}"/>
    <cellStyle name="60% - Accent4 2 4 9 2" xfId="49022" xr:uid="{00000000-0005-0000-0000-0000707F0000}"/>
    <cellStyle name="60% - Accent4 2 4 9 2 2" xfId="49023" xr:uid="{00000000-0005-0000-0000-0000717F0000}"/>
    <cellStyle name="60% - Accent4 2 4 9 2 2 2" xfId="49024" xr:uid="{00000000-0005-0000-0000-0000727F0000}"/>
    <cellStyle name="60% - Accent4 2 4 9 2 2 3" xfId="49025" xr:uid="{00000000-0005-0000-0000-0000737F0000}"/>
    <cellStyle name="60% - Accent4 2 4 9 2 2 4" xfId="49026" xr:uid="{00000000-0005-0000-0000-0000747F0000}"/>
    <cellStyle name="60% - Accent4 2 4 9 2 2 5" xfId="49027" xr:uid="{00000000-0005-0000-0000-0000757F0000}"/>
    <cellStyle name="60% - Accent4 2 4 9 2 2 6" xfId="49028" xr:uid="{00000000-0005-0000-0000-0000767F0000}"/>
    <cellStyle name="60% - Accent4 2 4 9 2 3" xfId="49029" xr:uid="{00000000-0005-0000-0000-0000777F0000}"/>
    <cellStyle name="60% - Accent4 2 4 9 2 4" xfId="49030" xr:uid="{00000000-0005-0000-0000-0000787F0000}"/>
    <cellStyle name="60% - Accent4 2 4 9 2 5" xfId="49031" xr:uid="{00000000-0005-0000-0000-0000797F0000}"/>
    <cellStyle name="60% - Accent4 2 4 9 2 6" xfId="49032" xr:uid="{00000000-0005-0000-0000-00007A7F0000}"/>
    <cellStyle name="60% - Accent4 2 4 9 3" xfId="49033" xr:uid="{00000000-0005-0000-0000-00007B7F0000}"/>
    <cellStyle name="60% - Accent4 2 4 9 4" xfId="49034" xr:uid="{00000000-0005-0000-0000-00007C7F0000}"/>
    <cellStyle name="60% - Accent4 2 4 9 5" xfId="49035" xr:uid="{00000000-0005-0000-0000-00007D7F0000}"/>
    <cellStyle name="60% - Accent4 2 4 9 6" xfId="49036" xr:uid="{00000000-0005-0000-0000-00007E7F0000}"/>
    <cellStyle name="60% - Accent4 2 4 9 7" xfId="49037" xr:uid="{00000000-0005-0000-0000-00007F7F0000}"/>
    <cellStyle name="60% - Accent4 2 4 9 8" xfId="49038" xr:uid="{00000000-0005-0000-0000-0000807F0000}"/>
    <cellStyle name="60% - Accent4 2 5" xfId="14415" xr:uid="{00000000-0005-0000-0000-0000817F0000}"/>
    <cellStyle name="60% - Accent4 2 5 10" xfId="49039" xr:uid="{00000000-0005-0000-0000-0000827F0000}"/>
    <cellStyle name="60% - Accent4 2 5 10 2" xfId="49040" xr:uid="{00000000-0005-0000-0000-0000837F0000}"/>
    <cellStyle name="60% - Accent4 2 5 10 2 2" xfId="49041" xr:uid="{00000000-0005-0000-0000-0000847F0000}"/>
    <cellStyle name="60% - Accent4 2 5 10 2 3" xfId="49042" xr:uid="{00000000-0005-0000-0000-0000857F0000}"/>
    <cellStyle name="60% - Accent4 2 5 10 2 4" xfId="49043" xr:uid="{00000000-0005-0000-0000-0000867F0000}"/>
    <cellStyle name="60% - Accent4 2 5 10 2 5" xfId="49044" xr:uid="{00000000-0005-0000-0000-0000877F0000}"/>
    <cellStyle name="60% - Accent4 2 5 10 2 6" xfId="49045" xr:uid="{00000000-0005-0000-0000-0000887F0000}"/>
    <cellStyle name="60% - Accent4 2 5 10 3" xfId="49046" xr:uid="{00000000-0005-0000-0000-0000897F0000}"/>
    <cellStyle name="60% - Accent4 2 5 10 4" xfId="49047" xr:uid="{00000000-0005-0000-0000-00008A7F0000}"/>
    <cellStyle name="60% - Accent4 2 5 10 5" xfId="49048" xr:uid="{00000000-0005-0000-0000-00008B7F0000}"/>
    <cellStyle name="60% - Accent4 2 5 10 6" xfId="49049" xr:uid="{00000000-0005-0000-0000-00008C7F0000}"/>
    <cellStyle name="60% - Accent4 2 5 11" xfId="49050" xr:uid="{00000000-0005-0000-0000-00008D7F0000}"/>
    <cellStyle name="60% - Accent4 2 5 12" xfId="49051" xr:uid="{00000000-0005-0000-0000-00008E7F0000}"/>
    <cellStyle name="60% - Accent4 2 5 13" xfId="49052" xr:uid="{00000000-0005-0000-0000-00008F7F0000}"/>
    <cellStyle name="60% - Accent4 2 5 14" xfId="49053" xr:uid="{00000000-0005-0000-0000-0000907F0000}"/>
    <cellStyle name="60% - Accent4 2 5 15" xfId="49054" xr:uid="{00000000-0005-0000-0000-0000917F0000}"/>
    <cellStyle name="60% - Accent4 2 5 2" xfId="14416" xr:uid="{00000000-0005-0000-0000-0000927F0000}"/>
    <cellStyle name="60% - Accent4 2 5 2 2" xfId="49055" xr:uid="{00000000-0005-0000-0000-0000937F0000}"/>
    <cellStyle name="60% - Accent4 2 5 2 2 2" xfId="49056" xr:uid="{00000000-0005-0000-0000-0000947F0000}"/>
    <cellStyle name="60% - Accent4 2 5 2 2 2 2" xfId="49057" xr:uid="{00000000-0005-0000-0000-0000957F0000}"/>
    <cellStyle name="60% - Accent4 2 5 2 2 2 2 2" xfId="49058" xr:uid="{00000000-0005-0000-0000-0000967F0000}"/>
    <cellStyle name="60% - Accent4 2 5 2 2 2 2 3" xfId="49059" xr:uid="{00000000-0005-0000-0000-0000977F0000}"/>
    <cellStyle name="60% - Accent4 2 5 2 2 2 2 4" xfId="49060" xr:uid="{00000000-0005-0000-0000-0000987F0000}"/>
    <cellStyle name="60% - Accent4 2 5 2 2 2 2 5" xfId="49061" xr:uid="{00000000-0005-0000-0000-0000997F0000}"/>
    <cellStyle name="60% - Accent4 2 5 2 2 2 2 6" xfId="49062" xr:uid="{00000000-0005-0000-0000-00009A7F0000}"/>
    <cellStyle name="60% - Accent4 2 5 2 2 2 3" xfId="49063" xr:uid="{00000000-0005-0000-0000-00009B7F0000}"/>
    <cellStyle name="60% - Accent4 2 5 2 2 2 4" xfId="49064" xr:uid="{00000000-0005-0000-0000-00009C7F0000}"/>
    <cellStyle name="60% - Accent4 2 5 2 2 2 5" xfId="49065" xr:uid="{00000000-0005-0000-0000-00009D7F0000}"/>
    <cellStyle name="60% - Accent4 2 5 2 2 2 6" xfId="49066" xr:uid="{00000000-0005-0000-0000-00009E7F0000}"/>
    <cellStyle name="60% - Accent4 2 5 2 2 3" xfId="49067" xr:uid="{00000000-0005-0000-0000-00009F7F0000}"/>
    <cellStyle name="60% - Accent4 2 5 2 2 4" xfId="49068" xr:uid="{00000000-0005-0000-0000-0000A07F0000}"/>
    <cellStyle name="60% - Accent4 2 5 2 2 5" xfId="49069" xr:uid="{00000000-0005-0000-0000-0000A17F0000}"/>
    <cellStyle name="60% - Accent4 2 5 2 2 6" xfId="49070" xr:uid="{00000000-0005-0000-0000-0000A27F0000}"/>
    <cellStyle name="60% - Accent4 2 5 2 2 7" xfId="49071" xr:uid="{00000000-0005-0000-0000-0000A37F0000}"/>
    <cellStyle name="60% - Accent4 2 5 2 2 8" xfId="49072" xr:uid="{00000000-0005-0000-0000-0000A47F0000}"/>
    <cellStyle name="60% - Accent4 2 5 2 3" xfId="49073" xr:uid="{00000000-0005-0000-0000-0000A57F0000}"/>
    <cellStyle name="60% - Accent4 2 5 2 4" xfId="49074" xr:uid="{00000000-0005-0000-0000-0000A67F0000}"/>
    <cellStyle name="60% - Accent4 2 5 2 4 2" xfId="49075" xr:uid="{00000000-0005-0000-0000-0000A77F0000}"/>
    <cellStyle name="60% - Accent4 2 5 2 4 2 2" xfId="49076" xr:uid="{00000000-0005-0000-0000-0000A87F0000}"/>
    <cellStyle name="60% - Accent4 2 5 2 4 2 3" xfId="49077" xr:uid="{00000000-0005-0000-0000-0000A97F0000}"/>
    <cellStyle name="60% - Accent4 2 5 2 4 2 4" xfId="49078" xr:uid="{00000000-0005-0000-0000-0000AA7F0000}"/>
    <cellStyle name="60% - Accent4 2 5 2 4 2 5" xfId="49079" xr:uid="{00000000-0005-0000-0000-0000AB7F0000}"/>
    <cellStyle name="60% - Accent4 2 5 2 4 2 6" xfId="49080" xr:uid="{00000000-0005-0000-0000-0000AC7F0000}"/>
    <cellStyle name="60% - Accent4 2 5 2 4 3" xfId="49081" xr:uid="{00000000-0005-0000-0000-0000AD7F0000}"/>
    <cellStyle name="60% - Accent4 2 5 2 4 4" xfId="49082" xr:uid="{00000000-0005-0000-0000-0000AE7F0000}"/>
    <cellStyle name="60% - Accent4 2 5 2 4 5" xfId="49083" xr:uid="{00000000-0005-0000-0000-0000AF7F0000}"/>
    <cellStyle name="60% - Accent4 2 5 2 4 6" xfId="49084" xr:uid="{00000000-0005-0000-0000-0000B07F0000}"/>
    <cellStyle name="60% - Accent4 2 5 2 5" xfId="49085" xr:uid="{00000000-0005-0000-0000-0000B17F0000}"/>
    <cellStyle name="60% - Accent4 2 5 2 6" xfId="49086" xr:uid="{00000000-0005-0000-0000-0000B27F0000}"/>
    <cellStyle name="60% - Accent4 2 5 2 7" xfId="49087" xr:uid="{00000000-0005-0000-0000-0000B37F0000}"/>
    <cellStyle name="60% - Accent4 2 5 2 8" xfId="49088" xr:uid="{00000000-0005-0000-0000-0000B47F0000}"/>
    <cellStyle name="60% - Accent4 2 5 2 9" xfId="49089" xr:uid="{00000000-0005-0000-0000-0000B57F0000}"/>
    <cellStyle name="60% - Accent4 2 5 3" xfId="49090" xr:uid="{00000000-0005-0000-0000-0000B67F0000}"/>
    <cellStyle name="60% - Accent4 2 5 3 2" xfId="49091" xr:uid="{00000000-0005-0000-0000-0000B77F0000}"/>
    <cellStyle name="60% - Accent4 2 5 3 3" xfId="49092" xr:uid="{00000000-0005-0000-0000-0000B87F0000}"/>
    <cellStyle name="60% - Accent4 2 5 3 4" xfId="49093" xr:uid="{00000000-0005-0000-0000-0000B97F0000}"/>
    <cellStyle name="60% - Accent4 2 5 3 5" xfId="49094" xr:uid="{00000000-0005-0000-0000-0000BA7F0000}"/>
    <cellStyle name="60% - Accent4 2 5 3 6" xfId="49095" xr:uid="{00000000-0005-0000-0000-0000BB7F0000}"/>
    <cellStyle name="60% - Accent4 2 5 3 7" xfId="49096" xr:uid="{00000000-0005-0000-0000-0000BC7F0000}"/>
    <cellStyle name="60% - Accent4 2 5 3 8" xfId="49097" xr:uid="{00000000-0005-0000-0000-0000BD7F0000}"/>
    <cellStyle name="60% - Accent4 2 5 4" xfId="49098" xr:uid="{00000000-0005-0000-0000-0000BE7F0000}"/>
    <cellStyle name="60% - Accent4 2 5 4 2" xfId="49099" xr:uid="{00000000-0005-0000-0000-0000BF7F0000}"/>
    <cellStyle name="60% - Accent4 2 5 4 3" xfId="49100" xr:uid="{00000000-0005-0000-0000-0000C07F0000}"/>
    <cellStyle name="60% - Accent4 2 5 4 4" xfId="49101" xr:uid="{00000000-0005-0000-0000-0000C17F0000}"/>
    <cellStyle name="60% - Accent4 2 5 4 5" xfId="49102" xr:uid="{00000000-0005-0000-0000-0000C27F0000}"/>
    <cellStyle name="60% - Accent4 2 5 4 6" xfId="49103" xr:uid="{00000000-0005-0000-0000-0000C37F0000}"/>
    <cellStyle name="60% - Accent4 2 5 4 7" xfId="49104" xr:uid="{00000000-0005-0000-0000-0000C47F0000}"/>
    <cellStyle name="60% - Accent4 2 5 4 8" xfId="49105" xr:uid="{00000000-0005-0000-0000-0000C57F0000}"/>
    <cellStyle name="60% - Accent4 2 5 5" xfId="49106" xr:uid="{00000000-0005-0000-0000-0000C67F0000}"/>
    <cellStyle name="60% - Accent4 2 5 5 2" xfId="49107" xr:uid="{00000000-0005-0000-0000-0000C77F0000}"/>
    <cellStyle name="60% - Accent4 2 5 5 3" xfId="49108" xr:uid="{00000000-0005-0000-0000-0000C87F0000}"/>
    <cellStyle name="60% - Accent4 2 5 5 4" xfId="49109" xr:uid="{00000000-0005-0000-0000-0000C97F0000}"/>
    <cellStyle name="60% - Accent4 2 5 5 5" xfId="49110" xr:uid="{00000000-0005-0000-0000-0000CA7F0000}"/>
    <cellStyle name="60% - Accent4 2 5 5 6" xfId="49111" xr:uid="{00000000-0005-0000-0000-0000CB7F0000}"/>
    <cellStyle name="60% - Accent4 2 5 5 7" xfId="49112" xr:uid="{00000000-0005-0000-0000-0000CC7F0000}"/>
    <cellStyle name="60% - Accent4 2 5 5 8" xfId="49113" xr:uid="{00000000-0005-0000-0000-0000CD7F0000}"/>
    <cellStyle name="60% - Accent4 2 5 6" xfId="49114" xr:uid="{00000000-0005-0000-0000-0000CE7F0000}"/>
    <cellStyle name="60% - Accent4 2 5 6 2" xfId="49115" xr:uid="{00000000-0005-0000-0000-0000CF7F0000}"/>
    <cellStyle name="60% - Accent4 2 5 6 3" xfId="49116" xr:uid="{00000000-0005-0000-0000-0000D07F0000}"/>
    <cellStyle name="60% - Accent4 2 5 6 4" xfId="49117" xr:uid="{00000000-0005-0000-0000-0000D17F0000}"/>
    <cellStyle name="60% - Accent4 2 5 6 5" xfId="49118" xr:uid="{00000000-0005-0000-0000-0000D27F0000}"/>
    <cellStyle name="60% - Accent4 2 5 6 6" xfId="49119" xr:uid="{00000000-0005-0000-0000-0000D37F0000}"/>
    <cellStyle name="60% - Accent4 2 5 6 7" xfId="49120" xr:uid="{00000000-0005-0000-0000-0000D47F0000}"/>
    <cellStyle name="60% - Accent4 2 5 6 8" xfId="49121" xr:uid="{00000000-0005-0000-0000-0000D57F0000}"/>
    <cellStyle name="60% - Accent4 2 5 7" xfId="49122" xr:uid="{00000000-0005-0000-0000-0000D67F0000}"/>
    <cellStyle name="60% - Accent4 2 5 7 2" xfId="49123" xr:uid="{00000000-0005-0000-0000-0000D77F0000}"/>
    <cellStyle name="60% - Accent4 2 5 7 3" xfId="49124" xr:uid="{00000000-0005-0000-0000-0000D87F0000}"/>
    <cellStyle name="60% - Accent4 2 5 7 4" xfId="49125" xr:uid="{00000000-0005-0000-0000-0000D97F0000}"/>
    <cellStyle name="60% - Accent4 2 5 7 5" xfId="49126" xr:uid="{00000000-0005-0000-0000-0000DA7F0000}"/>
    <cellStyle name="60% - Accent4 2 5 7 6" xfId="49127" xr:uid="{00000000-0005-0000-0000-0000DB7F0000}"/>
    <cellStyle name="60% - Accent4 2 5 7 7" xfId="49128" xr:uid="{00000000-0005-0000-0000-0000DC7F0000}"/>
    <cellStyle name="60% - Accent4 2 5 7 8" xfId="49129" xr:uid="{00000000-0005-0000-0000-0000DD7F0000}"/>
    <cellStyle name="60% - Accent4 2 5 8" xfId="49130" xr:uid="{00000000-0005-0000-0000-0000DE7F0000}"/>
    <cellStyle name="60% - Accent4 2 5 8 2" xfId="49131" xr:uid="{00000000-0005-0000-0000-0000DF7F0000}"/>
    <cellStyle name="60% - Accent4 2 5 8 3" xfId="49132" xr:uid="{00000000-0005-0000-0000-0000E07F0000}"/>
    <cellStyle name="60% - Accent4 2 5 8 4" xfId="49133" xr:uid="{00000000-0005-0000-0000-0000E17F0000}"/>
    <cellStyle name="60% - Accent4 2 5 8 5" xfId="49134" xr:uid="{00000000-0005-0000-0000-0000E27F0000}"/>
    <cellStyle name="60% - Accent4 2 5 8 6" xfId="49135" xr:uid="{00000000-0005-0000-0000-0000E37F0000}"/>
    <cellStyle name="60% - Accent4 2 5 8 7" xfId="49136" xr:uid="{00000000-0005-0000-0000-0000E47F0000}"/>
    <cellStyle name="60% - Accent4 2 5 8 8" xfId="49137" xr:uid="{00000000-0005-0000-0000-0000E57F0000}"/>
    <cellStyle name="60% - Accent4 2 5 9" xfId="49138" xr:uid="{00000000-0005-0000-0000-0000E67F0000}"/>
    <cellStyle name="60% - Accent4 2 5 9 2" xfId="49139" xr:uid="{00000000-0005-0000-0000-0000E77F0000}"/>
    <cellStyle name="60% - Accent4 2 5 9 2 2" xfId="49140" xr:uid="{00000000-0005-0000-0000-0000E87F0000}"/>
    <cellStyle name="60% - Accent4 2 5 9 2 2 2" xfId="49141" xr:uid="{00000000-0005-0000-0000-0000E97F0000}"/>
    <cellStyle name="60% - Accent4 2 5 9 2 2 3" xfId="49142" xr:uid="{00000000-0005-0000-0000-0000EA7F0000}"/>
    <cellStyle name="60% - Accent4 2 5 9 2 2 4" xfId="49143" xr:uid="{00000000-0005-0000-0000-0000EB7F0000}"/>
    <cellStyle name="60% - Accent4 2 5 9 2 2 5" xfId="49144" xr:uid="{00000000-0005-0000-0000-0000EC7F0000}"/>
    <cellStyle name="60% - Accent4 2 5 9 2 2 6" xfId="49145" xr:uid="{00000000-0005-0000-0000-0000ED7F0000}"/>
    <cellStyle name="60% - Accent4 2 5 9 2 3" xfId="49146" xr:uid="{00000000-0005-0000-0000-0000EE7F0000}"/>
    <cellStyle name="60% - Accent4 2 5 9 2 4" xfId="49147" xr:uid="{00000000-0005-0000-0000-0000EF7F0000}"/>
    <cellStyle name="60% - Accent4 2 5 9 2 5" xfId="49148" xr:uid="{00000000-0005-0000-0000-0000F07F0000}"/>
    <cellStyle name="60% - Accent4 2 5 9 2 6" xfId="49149" xr:uid="{00000000-0005-0000-0000-0000F17F0000}"/>
    <cellStyle name="60% - Accent4 2 5 9 3" xfId="49150" xr:uid="{00000000-0005-0000-0000-0000F27F0000}"/>
    <cellStyle name="60% - Accent4 2 5 9 4" xfId="49151" xr:uid="{00000000-0005-0000-0000-0000F37F0000}"/>
    <cellStyle name="60% - Accent4 2 5 9 5" xfId="49152" xr:uid="{00000000-0005-0000-0000-0000F47F0000}"/>
    <cellStyle name="60% - Accent4 2 5 9 6" xfId="49153" xr:uid="{00000000-0005-0000-0000-0000F57F0000}"/>
    <cellStyle name="60% - Accent4 2 5 9 7" xfId="49154" xr:uid="{00000000-0005-0000-0000-0000F67F0000}"/>
    <cellStyle name="60% - Accent4 2 5 9 8" xfId="49155" xr:uid="{00000000-0005-0000-0000-0000F77F0000}"/>
    <cellStyle name="60% - Accent4 2 6" xfId="30138" xr:uid="{00000000-0005-0000-0000-0000F87F0000}"/>
    <cellStyle name="60% - Accent4 2 6 10" xfId="49156" xr:uid="{00000000-0005-0000-0000-0000F97F0000}"/>
    <cellStyle name="60% - Accent4 2 6 10 2" xfId="49157" xr:uid="{00000000-0005-0000-0000-0000FA7F0000}"/>
    <cellStyle name="60% - Accent4 2 6 10 2 2" xfId="49158" xr:uid="{00000000-0005-0000-0000-0000FB7F0000}"/>
    <cellStyle name="60% - Accent4 2 6 10 2 3" xfId="49159" xr:uid="{00000000-0005-0000-0000-0000FC7F0000}"/>
    <cellStyle name="60% - Accent4 2 6 10 2 4" xfId="49160" xr:uid="{00000000-0005-0000-0000-0000FD7F0000}"/>
    <cellStyle name="60% - Accent4 2 6 10 2 5" xfId="49161" xr:uid="{00000000-0005-0000-0000-0000FE7F0000}"/>
    <cellStyle name="60% - Accent4 2 6 10 2 6" xfId="49162" xr:uid="{00000000-0005-0000-0000-0000FF7F0000}"/>
    <cellStyle name="60% - Accent4 2 6 10 3" xfId="49163" xr:uid="{00000000-0005-0000-0000-000000800000}"/>
    <cellStyle name="60% - Accent4 2 6 10 4" xfId="49164" xr:uid="{00000000-0005-0000-0000-000001800000}"/>
    <cellStyle name="60% - Accent4 2 6 10 5" xfId="49165" xr:uid="{00000000-0005-0000-0000-000002800000}"/>
    <cellStyle name="60% - Accent4 2 6 10 6" xfId="49166" xr:uid="{00000000-0005-0000-0000-000003800000}"/>
    <cellStyle name="60% - Accent4 2 6 11" xfId="49167" xr:uid="{00000000-0005-0000-0000-000004800000}"/>
    <cellStyle name="60% - Accent4 2 6 12" xfId="49168" xr:uid="{00000000-0005-0000-0000-000005800000}"/>
    <cellStyle name="60% - Accent4 2 6 13" xfId="49169" xr:uid="{00000000-0005-0000-0000-000006800000}"/>
    <cellStyle name="60% - Accent4 2 6 14" xfId="49170" xr:uid="{00000000-0005-0000-0000-000007800000}"/>
    <cellStyle name="60% - Accent4 2 6 15" xfId="49171" xr:uid="{00000000-0005-0000-0000-000008800000}"/>
    <cellStyle name="60% - Accent4 2 6 2" xfId="49172" xr:uid="{00000000-0005-0000-0000-000009800000}"/>
    <cellStyle name="60% - Accent4 2 6 2 2" xfId="49173" xr:uid="{00000000-0005-0000-0000-00000A800000}"/>
    <cellStyle name="60% - Accent4 2 6 2 2 2" xfId="49174" xr:uid="{00000000-0005-0000-0000-00000B800000}"/>
    <cellStyle name="60% - Accent4 2 6 2 2 2 2" xfId="49175" xr:uid="{00000000-0005-0000-0000-00000C800000}"/>
    <cellStyle name="60% - Accent4 2 6 2 2 2 2 2" xfId="49176" xr:uid="{00000000-0005-0000-0000-00000D800000}"/>
    <cellStyle name="60% - Accent4 2 6 2 2 2 2 3" xfId="49177" xr:uid="{00000000-0005-0000-0000-00000E800000}"/>
    <cellStyle name="60% - Accent4 2 6 2 2 2 2 4" xfId="49178" xr:uid="{00000000-0005-0000-0000-00000F800000}"/>
    <cellStyle name="60% - Accent4 2 6 2 2 2 2 5" xfId="49179" xr:uid="{00000000-0005-0000-0000-000010800000}"/>
    <cellStyle name="60% - Accent4 2 6 2 2 2 2 6" xfId="49180" xr:uid="{00000000-0005-0000-0000-000011800000}"/>
    <cellStyle name="60% - Accent4 2 6 2 2 2 3" xfId="49181" xr:uid="{00000000-0005-0000-0000-000012800000}"/>
    <cellStyle name="60% - Accent4 2 6 2 2 2 4" xfId="49182" xr:uid="{00000000-0005-0000-0000-000013800000}"/>
    <cellStyle name="60% - Accent4 2 6 2 2 2 5" xfId="49183" xr:uid="{00000000-0005-0000-0000-000014800000}"/>
    <cellStyle name="60% - Accent4 2 6 2 2 2 6" xfId="49184" xr:uid="{00000000-0005-0000-0000-000015800000}"/>
    <cellStyle name="60% - Accent4 2 6 2 2 3" xfId="49185" xr:uid="{00000000-0005-0000-0000-000016800000}"/>
    <cellStyle name="60% - Accent4 2 6 2 2 4" xfId="49186" xr:uid="{00000000-0005-0000-0000-000017800000}"/>
    <cellStyle name="60% - Accent4 2 6 2 2 5" xfId="49187" xr:uid="{00000000-0005-0000-0000-000018800000}"/>
    <cellStyle name="60% - Accent4 2 6 2 2 6" xfId="49188" xr:uid="{00000000-0005-0000-0000-000019800000}"/>
    <cellStyle name="60% - Accent4 2 6 2 2 7" xfId="49189" xr:uid="{00000000-0005-0000-0000-00001A800000}"/>
    <cellStyle name="60% - Accent4 2 6 2 2 8" xfId="49190" xr:uid="{00000000-0005-0000-0000-00001B800000}"/>
    <cellStyle name="60% - Accent4 2 6 2 3" xfId="49191" xr:uid="{00000000-0005-0000-0000-00001C800000}"/>
    <cellStyle name="60% - Accent4 2 6 2 4" xfId="49192" xr:uid="{00000000-0005-0000-0000-00001D800000}"/>
    <cellStyle name="60% - Accent4 2 6 2 4 2" xfId="49193" xr:uid="{00000000-0005-0000-0000-00001E800000}"/>
    <cellStyle name="60% - Accent4 2 6 2 4 2 2" xfId="49194" xr:uid="{00000000-0005-0000-0000-00001F800000}"/>
    <cellStyle name="60% - Accent4 2 6 2 4 2 3" xfId="49195" xr:uid="{00000000-0005-0000-0000-000020800000}"/>
    <cellStyle name="60% - Accent4 2 6 2 4 2 4" xfId="49196" xr:uid="{00000000-0005-0000-0000-000021800000}"/>
    <cellStyle name="60% - Accent4 2 6 2 4 2 5" xfId="49197" xr:uid="{00000000-0005-0000-0000-000022800000}"/>
    <cellStyle name="60% - Accent4 2 6 2 4 2 6" xfId="49198" xr:uid="{00000000-0005-0000-0000-000023800000}"/>
    <cellStyle name="60% - Accent4 2 6 2 4 3" xfId="49199" xr:uid="{00000000-0005-0000-0000-000024800000}"/>
    <cellStyle name="60% - Accent4 2 6 2 4 4" xfId="49200" xr:uid="{00000000-0005-0000-0000-000025800000}"/>
    <cellStyle name="60% - Accent4 2 6 2 4 5" xfId="49201" xr:uid="{00000000-0005-0000-0000-000026800000}"/>
    <cellStyle name="60% - Accent4 2 6 2 4 6" xfId="49202" xr:uid="{00000000-0005-0000-0000-000027800000}"/>
    <cellStyle name="60% - Accent4 2 6 2 5" xfId="49203" xr:uid="{00000000-0005-0000-0000-000028800000}"/>
    <cellStyle name="60% - Accent4 2 6 2 6" xfId="49204" xr:uid="{00000000-0005-0000-0000-000029800000}"/>
    <cellStyle name="60% - Accent4 2 6 2 7" xfId="49205" xr:uid="{00000000-0005-0000-0000-00002A800000}"/>
    <cellStyle name="60% - Accent4 2 6 2 8" xfId="49206" xr:uid="{00000000-0005-0000-0000-00002B800000}"/>
    <cellStyle name="60% - Accent4 2 6 2 9" xfId="49207" xr:uid="{00000000-0005-0000-0000-00002C800000}"/>
    <cellStyle name="60% - Accent4 2 6 3" xfId="49208" xr:uid="{00000000-0005-0000-0000-00002D800000}"/>
    <cellStyle name="60% - Accent4 2 6 3 2" xfId="49209" xr:uid="{00000000-0005-0000-0000-00002E800000}"/>
    <cellStyle name="60% - Accent4 2 6 3 3" xfId="49210" xr:uid="{00000000-0005-0000-0000-00002F800000}"/>
    <cellStyle name="60% - Accent4 2 6 3 4" xfId="49211" xr:uid="{00000000-0005-0000-0000-000030800000}"/>
    <cellStyle name="60% - Accent4 2 6 3 5" xfId="49212" xr:uid="{00000000-0005-0000-0000-000031800000}"/>
    <cellStyle name="60% - Accent4 2 6 3 6" xfId="49213" xr:uid="{00000000-0005-0000-0000-000032800000}"/>
    <cellStyle name="60% - Accent4 2 6 3 7" xfId="49214" xr:uid="{00000000-0005-0000-0000-000033800000}"/>
    <cellStyle name="60% - Accent4 2 6 3 8" xfId="49215" xr:uid="{00000000-0005-0000-0000-000034800000}"/>
    <cellStyle name="60% - Accent4 2 6 4" xfId="49216" xr:uid="{00000000-0005-0000-0000-000035800000}"/>
    <cellStyle name="60% - Accent4 2 6 4 2" xfId="49217" xr:uid="{00000000-0005-0000-0000-000036800000}"/>
    <cellStyle name="60% - Accent4 2 6 4 3" xfId="49218" xr:uid="{00000000-0005-0000-0000-000037800000}"/>
    <cellStyle name="60% - Accent4 2 6 4 4" xfId="49219" xr:uid="{00000000-0005-0000-0000-000038800000}"/>
    <cellStyle name="60% - Accent4 2 6 4 5" xfId="49220" xr:uid="{00000000-0005-0000-0000-000039800000}"/>
    <cellStyle name="60% - Accent4 2 6 4 6" xfId="49221" xr:uid="{00000000-0005-0000-0000-00003A800000}"/>
    <cellStyle name="60% - Accent4 2 6 4 7" xfId="49222" xr:uid="{00000000-0005-0000-0000-00003B800000}"/>
    <cellStyle name="60% - Accent4 2 6 4 8" xfId="49223" xr:uid="{00000000-0005-0000-0000-00003C800000}"/>
    <cellStyle name="60% - Accent4 2 6 5" xfId="49224" xr:uid="{00000000-0005-0000-0000-00003D800000}"/>
    <cellStyle name="60% - Accent4 2 6 5 2" xfId="49225" xr:uid="{00000000-0005-0000-0000-00003E800000}"/>
    <cellStyle name="60% - Accent4 2 6 5 3" xfId="49226" xr:uid="{00000000-0005-0000-0000-00003F800000}"/>
    <cellStyle name="60% - Accent4 2 6 5 4" xfId="49227" xr:uid="{00000000-0005-0000-0000-000040800000}"/>
    <cellStyle name="60% - Accent4 2 6 5 5" xfId="49228" xr:uid="{00000000-0005-0000-0000-000041800000}"/>
    <cellStyle name="60% - Accent4 2 6 5 6" xfId="49229" xr:uid="{00000000-0005-0000-0000-000042800000}"/>
    <cellStyle name="60% - Accent4 2 6 5 7" xfId="49230" xr:uid="{00000000-0005-0000-0000-000043800000}"/>
    <cellStyle name="60% - Accent4 2 6 5 8" xfId="49231" xr:uid="{00000000-0005-0000-0000-000044800000}"/>
    <cellStyle name="60% - Accent4 2 6 6" xfId="49232" xr:uid="{00000000-0005-0000-0000-000045800000}"/>
    <cellStyle name="60% - Accent4 2 6 6 2" xfId="49233" xr:uid="{00000000-0005-0000-0000-000046800000}"/>
    <cellStyle name="60% - Accent4 2 6 6 3" xfId="49234" xr:uid="{00000000-0005-0000-0000-000047800000}"/>
    <cellStyle name="60% - Accent4 2 6 6 4" xfId="49235" xr:uid="{00000000-0005-0000-0000-000048800000}"/>
    <cellStyle name="60% - Accent4 2 6 6 5" xfId="49236" xr:uid="{00000000-0005-0000-0000-000049800000}"/>
    <cellStyle name="60% - Accent4 2 6 6 6" xfId="49237" xr:uid="{00000000-0005-0000-0000-00004A800000}"/>
    <cellStyle name="60% - Accent4 2 6 6 7" xfId="49238" xr:uid="{00000000-0005-0000-0000-00004B800000}"/>
    <cellStyle name="60% - Accent4 2 6 6 8" xfId="49239" xr:uid="{00000000-0005-0000-0000-00004C800000}"/>
    <cellStyle name="60% - Accent4 2 6 7" xfId="49240" xr:uid="{00000000-0005-0000-0000-00004D800000}"/>
    <cellStyle name="60% - Accent4 2 6 7 2" xfId="49241" xr:uid="{00000000-0005-0000-0000-00004E800000}"/>
    <cellStyle name="60% - Accent4 2 6 7 3" xfId="49242" xr:uid="{00000000-0005-0000-0000-00004F800000}"/>
    <cellStyle name="60% - Accent4 2 6 7 4" xfId="49243" xr:uid="{00000000-0005-0000-0000-000050800000}"/>
    <cellStyle name="60% - Accent4 2 6 7 5" xfId="49244" xr:uid="{00000000-0005-0000-0000-000051800000}"/>
    <cellStyle name="60% - Accent4 2 6 7 6" xfId="49245" xr:uid="{00000000-0005-0000-0000-000052800000}"/>
    <cellStyle name="60% - Accent4 2 6 7 7" xfId="49246" xr:uid="{00000000-0005-0000-0000-000053800000}"/>
    <cellStyle name="60% - Accent4 2 6 7 8" xfId="49247" xr:uid="{00000000-0005-0000-0000-000054800000}"/>
    <cellStyle name="60% - Accent4 2 6 8" xfId="49248" xr:uid="{00000000-0005-0000-0000-000055800000}"/>
    <cellStyle name="60% - Accent4 2 6 8 2" xfId="49249" xr:uid="{00000000-0005-0000-0000-000056800000}"/>
    <cellStyle name="60% - Accent4 2 6 8 3" xfId="49250" xr:uid="{00000000-0005-0000-0000-000057800000}"/>
    <cellStyle name="60% - Accent4 2 6 8 4" xfId="49251" xr:uid="{00000000-0005-0000-0000-000058800000}"/>
    <cellStyle name="60% - Accent4 2 6 8 5" xfId="49252" xr:uid="{00000000-0005-0000-0000-000059800000}"/>
    <cellStyle name="60% - Accent4 2 6 8 6" xfId="49253" xr:uid="{00000000-0005-0000-0000-00005A800000}"/>
    <cellStyle name="60% - Accent4 2 6 8 7" xfId="49254" xr:uid="{00000000-0005-0000-0000-00005B800000}"/>
    <cellStyle name="60% - Accent4 2 6 8 8" xfId="49255" xr:uid="{00000000-0005-0000-0000-00005C800000}"/>
    <cellStyle name="60% - Accent4 2 6 9" xfId="49256" xr:uid="{00000000-0005-0000-0000-00005D800000}"/>
    <cellStyle name="60% - Accent4 2 6 9 2" xfId="49257" xr:uid="{00000000-0005-0000-0000-00005E800000}"/>
    <cellStyle name="60% - Accent4 2 6 9 2 2" xfId="49258" xr:uid="{00000000-0005-0000-0000-00005F800000}"/>
    <cellStyle name="60% - Accent4 2 6 9 2 2 2" xfId="49259" xr:uid="{00000000-0005-0000-0000-000060800000}"/>
    <cellStyle name="60% - Accent4 2 6 9 2 2 3" xfId="49260" xr:uid="{00000000-0005-0000-0000-000061800000}"/>
    <cellStyle name="60% - Accent4 2 6 9 2 2 4" xfId="49261" xr:uid="{00000000-0005-0000-0000-000062800000}"/>
    <cellStyle name="60% - Accent4 2 6 9 2 2 5" xfId="49262" xr:uid="{00000000-0005-0000-0000-000063800000}"/>
    <cellStyle name="60% - Accent4 2 6 9 2 2 6" xfId="49263" xr:uid="{00000000-0005-0000-0000-000064800000}"/>
    <cellStyle name="60% - Accent4 2 6 9 2 3" xfId="49264" xr:uid="{00000000-0005-0000-0000-000065800000}"/>
    <cellStyle name="60% - Accent4 2 6 9 2 4" xfId="49265" xr:uid="{00000000-0005-0000-0000-000066800000}"/>
    <cellStyle name="60% - Accent4 2 6 9 2 5" xfId="49266" xr:uid="{00000000-0005-0000-0000-000067800000}"/>
    <cellStyle name="60% - Accent4 2 6 9 2 6" xfId="49267" xr:uid="{00000000-0005-0000-0000-000068800000}"/>
    <cellStyle name="60% - Accent4 2 6 9 3" xfId="49268" xr:uid="{00000000-0005-0000-0000-000069800000}"/>
    <cellStyle name="60% - Accent4 2 6 9 4" xfId="49269" xr:uid="{00000000-0005-0000-0000-00006A800000}"/>
    <cellStyle name="60% - Accent4 2 6 9 5" xfId="49270" xr:uid="{00000000-0005-0000-0000-00006B800000}"/>
    <cellStyle name="60% - Accent4 2 6 9 6" xfId="49271" xr:uid="{00000000-0005-0000-0000-00006C800000}"/>
    <cellStyle name="60% - Accent4 2 6 9 7" xfId="49272" xr:uid="{00000000-0005-0000-0000-00006D800000}"/>
    <cellStyle name="60% - Accent4 2 6 9 8" xfId="49273" xr:uid="{00000000-0005-0000-0000-00006E800000}"/>
    <cellStyle name="60% - Accent4 2 7" xfId="30139" xr:uid="{00000000-0005-0000-0000-00006F800000}"/>
    <cellStyle name="60% - Accent4 2 7 10" xfId="49274" xr:uid="{00000000-0005-0000-0000-000070800000}"/>
    <cellStyle name="60% - Accent4 2 7 10 2" xfId="49275" xr:uid="{00000000-0005-0000-0000-000071800000}"/>
    <cellStyle name="60% - Accent4 2 7 10 2 2" xfId="49276" xr:uid="{00000000-0005-0000-0000-000072800000}"/>
    <cellStyle name="60% - Accent4 2 7 10 2 3" xfId="49277" xr:uid="{00000000-0005-0000-0000-000073800000}"/>
    <cellStyle name="60% - Accent4 2 7 10 2 4" xfId="49278" xr:uid="{00000000-0005-0000-0000-000074800000}"/>
    <cellStyle name="60% - Accent4 2 7 10 2 5" xfId="49279" xr:uid="{00000000-0005-0000-0000-000075800000}"/>
    <cellStyle name="60% - Accent4 2 7 10 2 6" xfId="49280" xr:uid="{00000000-0005-0000-0000-000076800000}"/>
    <cellStyle name="60% - Accent4 2 7 10 3" xfId="49281" xr:uid="{00000000-0005-0000-0000-000077800000}"/>
    <cellStyle name="60% - Accent4 2 7 10 4" xfId="49282" xr:uid="{00000000-0005-0000-0000-000078800000}"/>
    <cellStyle name="60% - Accent4 2 7 10 5" xfId="49283" xr:uid="{00000000-0005-0000-0000-000079800000}"/>
    <cellStyle name="60% - Accent4 2 7 10 6" xfId="49284" xr:uid="{00000000-0005-0000-0000-00007A800000}"/>
    <cellStyle name="60% - Accent4 2 7 11" xfId="49285" xr:uid="{00000000-0005-0000-0000-00007B800000}"/>
    <cellStyle name="60% - Accent4 2 7 12" xfId="49286" xr:uid="{00000000-0005-0000-0000-00007C800000}"/>
    <cellStyle name="60% - Accent4 2 7 13" xfId="49287" xr:uid="{00000000-0005-0000-0000-00007D800000}"/>
    <cellStyle name="60% - Accent4 2 7 14" xfId="49288" xr:uid="{00000000-0005-0000-0000-00007E800000}"/>
    <cellStyle name="60% - Accent4 2 7 15" xfId="49289" xr:uid="{00000000-0005-0000-0000-00007F800000}"/>
    <cellStyle name="60% - Accent4 2 7 2" xfId="49290" xr:uid="{00000000-0005-0000-0000-000080800000}"/>
    <cellStyle name="60% - Accent4 2 7 2 2" xfId="49291" xr:uid="{00000000-0005-0000-0000-000081800000}"/>
    <cellStyle name="60% - Accent4 2 7 2 2 2" xfId="49292" xr:uid="{00000000-0005-0000-0000-000082800000}"/>
    <cellStyle name="60% - Accent4 2 7 2 2 2 2" xfId="49293" xr:uid="{00000000-0005-0000-0000-000083800000}"/>
    <cellStyle name="60% - Accent4 2 7 2 2 2 2 2" xfId="49294" xr:uid="{00000000-0005-0000-0000-000084800000}"/>
    <cellStyle name="60% - Accent4 2 7 2 2 2 2 3" xfId="49295" xr:uid="{00000000-0005-0000-0000-000085800000}"/>
    <cellStyle name="60% - Accent4 2 7 2 2 2 2 4" xfId="49296" xr:uid="{00000000-0005-0000-0000-000086800000}"/>
    <cellStyle name="60% - Accent4 2 7 2 2 2 2 5" xfId="49297" xr:uid="{00000000-0005-0000-0000-000087800000}"/>
    <cellStyle name="60% - Accent4 2 7 2 2 2 2 6" xfId="49298" xr:uid="{00000000-0005-0000-0000-000088800000}"/>
    <cellStyle name="60% - Accent4 2 7 2 2 2 3" xfId="49299" xr:uid="{00000000-0005-0000-0000-000089800000}"/>
    <cellStyle name="60% - Accent4 2 7 2 2 2 4" xfId="49300" xr:uid="{00000000-0005-0000-0000-00008A800000}"/>
    <cellStyle name="60% - Accent4 2 7 2 2 2 5" xfId="49301" xr:uid="{00000000-0005-0000-0000-00008B800000}"/>
    <cellStyle name="60% - Accent4 2 7 2 2 2 6" xfId="49302" xr:uid="{00000000-0005-0000-0000-00008C800000}"/>
    <cellStyle name="60% - Accent4 2 7 2 2 3" xfId="49303" xr:uid="{00000000-0005-0000-0000-00008D800000}"/>
    <cellStyle name="60% - Accent4 2 7 2 2 4" xfId="49304" xr:uid="{00000000-0005-0000-0000-00008E800000}"/>
    <cellStyle name="60% - Accent4 2 7 2 2 5" xfId="49305" xr:uid="{00000000-0005-0000-0000-00008F800000}"/>
    <cellStyle name="60% - Accent4 2 7 2 2 6" xfId="49306" xr:uid="{00000000-0005-0000-0000-000090800000}"/>
    <cellStyle name="60% - Accent4 2 7 2 2 7" xfId="49307" xr:uid="{00000000-0005-0000-0000-000091800000}"/>
    <cellStyle name="60% - Accent4 2 7 2 2 8" xfId="49308" xr:uid="{00000000-0005-0000-0000-000092800000}"/>
    <cellStyle name="60% - Accent4 2 7 2 3" xfId="49309" xr:uid="{00000000-0005-0000-0000-000093800000}"/>
    <cellStyle name="60% - Accent4 2 7 2 4" xfId="49310" xr:uid="{00000000-0005-0000-0000-000094800000}"/>
    <cellStyle name="60% - Accent4 2 7 2 4 2" xfId="49311" xr:uid="{00000000-0005-0000-0000-000095800000}"/>
    <cellStyle name="60% - Accent4 2 7 2 4 2 2" xfId="49312" xr:uid="{00000000-0005-0000-0000-000096800000}"/>
    <cellStyle name="60% - Accent4 2 7 2 4 2 3" xfId="49313" xr:uid="{00000000-0005-0000-0000-000097800000}"/>
    <cellStyle name="60% - Accent4 2 7 2 4 2 4" xfId="49314" xr:uid="{00000000-0005-0000-0000-000098800000}"/>
    <cellStyle name="60% - Accent4 2 7 2 4 2 5" xfId="49315" xr:uid="{00000000-0005-0000-0000-000099800000}"/>
    <cellStyle name="60% - Accent4 2 7 2 4 2 6" xfId="49316" xr:uid="{00000000-0005-0000-0000-00009A800000}"/>
    <cellStyle name="60% - Accent4 2 7 2 4 3" xfId="49317" xr:uid="{00000000-0005-0000-0000-00009B800000}"/>
    <cellStyle name="60% - Accent4 2 7 2 4 4" xfId="49318" xr:uid="{00000000-0005-0000-0000-00009C800000}"/>
    <cellStyle name="60% - Accent4 2 7 2 4 5" xfId="49319" xr:uid="{00000000-0005-0000-0000-00009D800000}"/>
    <cellStyle name="60% - Accent4 2 7 2 4 6" xfId="49320" xr:uid="{00000000-0005-0000-0000-00009E800000}"/>
    <cellStyle name="60% - Accent4 2 7 2 5" xfId="49321" xr:uid="{00000000-0005-0000-0000-00009F800000}"/>
    <cellStyle name="60% - Accent4 2 7 2 6" xfId="49322" xr:uid="{00000000-0005-0000-0000-0000A0800000}"/>
    <cellStyle name="60% - Accent4 2 7 2 7" xfId="49323" xr:uid="{00000000-0005-0000-0000-0000A1800000}"/>
    <cellStyle name="60% - Accent4 2 7 2 8" xfId="49324" xr:uid="{00000000-0005-0000-0000-0000A2800000}"/>
    <cellStyle name="60% - Accent4 2 7 2 9" xfId="49325" xr:uid="{00000000-0005-0000-0000-0000A3800000}"/>
    <cellStyle name="60% - Accent4 2 7 3" xfId="49326" xr:uid="{00000000-0005-0000-0000-0000A4800000}"/>
    <cellStyle name="60% - Accent4 2 7 3 2" xfId="49327" xr:uid="{00000000-0005-0000-0000-0000A5800000}"/>
    <cellStyle name="60% - Accent4 2 7 3 3" xfId="49328" xr:uid="{00000000-0005-0000-0000-0000A6800000}"/>
    <cellStyle name="60% - Accent4 2 7 3 4" xfId="49329" xr:uid="{00000000-0005-0000-0000-0000A7800000}"/>
    <cellStyle name="60% - Accent4 2 7 3 5" xfId="49330" xr:uid="{00000000-0005-0000-0000-0000A8800000}"/>
    <cellStyle name="60% - Accent4 2 7 3 6" xfId="49331" xr:uid="{00000000-0005-0000-0000-0000A9800000}"/>
    <cellStyle name="60% - Accent4 2 7 3 7" xfId="49332" xr:uid="{00000000-0005-0000-0000-0000AA800000}"/>
    <cellStyle name="60% - Accent4 2 7 3 8" xfId="49333" xr:uid="{00000000-0005-0000-0000-0000AB800000}"/>
    <cellStyle name="60% - Accent4 2 7 4" xfId="49334" xr:uid="{00000000-0005-0000-0000-0000AC800000}"/>
    <cellStyle name="60% - Accent4 2 7 4 2" xfId="49335" xr:uid="{00000000-0005-0000-0000-0000AD800000}"/>
    <cellStyle name="60% - Accent4 2 7 4 3" xfId="49336" xr:uid="{00000000-0005-0000-0000-0000AE800000}"/>
    <cellStyle name="60% - Accent4 2 7 4 4" xfId="49337" xr:uid="{00000000-0005-0000-0000-0000AF800000}"/>
    <cellStyle name="60% - Accent4 2 7 4 5" xfId="49338" xr:uid="{00000000-0005-0000-0000-0000B0800000}"/>
    <cellStyle name="60% - Accent4 2 7 4 6" xfId="49339" xr:uid="{00000000-0005-0000-0000-0000B1800000}"/>
    <cellStyle name="60% - Accent4 2 7 4 7" xfId="49340" xr:uid="{00000000-0005-0000-0000-0000B2800000}"/>
    <cellStyle name="60% - Accent4 2 7 4 8" xfId="49341" xr:uid="{00000000-0005-0000-0000-0000B3800000}"/>
    <cellStyle name="60% - Accent4 2 7 5" xfId="49342" xr:uid="{00000000-0005-0000-0000-0000B4800000}"/>
    <cellStyle name="60% - Accent4 2 7 5 2" xfId="49343" xr:uid="{00000000-0005-0000-0000-0000B5800000}"/>
    <cellStyle name="60% - Accent4 2 7 5 3" xfId="49344" xr:uid="{00000000-0005-0000-0000-0000B6800000}"/>
    <cellStyle name="60% - Accent4 2 7 5 4" xfId="49345" xr:uid="{00000000-0005-0000-0000-0000B7800000}"/>
    <cellStyle name="60% - Accent4 2 7 5 5" xfId="49346" xr:uid="{00000000-0005-0000-0000-0000B8800000}"/>
    <cellStyle name="60% - Accent4 2 7 5 6" xfId="49347" xr:uid="{00000000-0005-0000-0000-0000B9800000}"/>
    <cellStyle name="60% - Accent4 2 7 5 7" xfId="49348" xr:uid="{00000000-0005-0000-0000-0000BA800000}"/>
    <cellStyle name="60% - Accent4 2 7 5 8" xfId="49349" xr:uid="{00000000-0005-0000-0000-0000BB800000}"/>
    <cellStyle name="60% - Accent4 2 7 6" xfId="49350" xr:uid="{00000000-0005-0000-0000-0000BC800000}"/>
    <cellStyle name="60% - Accent4 2 7 6 2" xfId="49351" xr:uid="{00000000-0005-0000-0000-0000BD800000}"/>
    <cellStyle name="60% - Accent4 2 7 6 3" xfId="49352" xr:uid="{00000000-0005-0000-0000-0000BE800000}"/>
    <cellStyle name="60% - Accent4 2 7 6 4" xfId="49353" xr:uid="{00000000-0005-0000-0000-0000BF800000}"/>
    <cellStyle name="60% - Accent4 2 7 6 5" xfId="49354" xr:uid="{00000000-0005-0000-0000-0000C0800000}"/>
    <cellStyle name="60% - Accent4 2 7 6 6" xfId="49355" xr:uid="{00000000-0005-0000-0000-0000C1800000}"/>
    <cellStyle name="60% - Accent4 2 7 6 7" xfId="49356" xr:uid="{00000000-0005-0000-0000-0000C2800000}"/>
    <cellStyle name="60% - Accent4 2 7 6 8" xfId="49357" xr:uid="{00000000-0005-0000-0000-0000C3800000}"/>
    <cellStyle name="60% - Accent4 2 7 7" xfId="49358" xr:uid="{00000000-0005-0000-0000-0000C4800000}"/>
    <cellStyle name="60% - Accent4 2 7 7 2" xfId="49359" xr:uid="{00000000-0005-0000-0000-0000C5800000}"/>
    <cellStyle name="60% - Accent4 2 7 7 3" xfId="49360" xr:uid="{00000000-0005-0000-0000-0000C6800000}"/>
    <cellStyle name="60% - Accent4 2 7 7 4" xfId="49361" xr:uid="{00000000-0005-0000-0000-0000C7800000}"/>
    <cellStyle name="60% - Accent4 2 7 7 5" xfId="49362" xr:uid="{00000000-0005-0000-0000-0000C8800000}"/>
    <cellStyle name="60% - Accent4 2 7 7 6" xfId="49363" xr:uid="{00000000-0005-0000-0000-0000C9800000}"/>
    <cellStyle name="60% - Accent4 2 7 7 7" xfId="49364" xr:uid="{00000000-0005-0000-0000-0000CA800000}"/>
    <cellStyle name="60% - Accent4 2 7 7 8" xfId="49365" xr:uid="{00000000-0005-0000-0000-0000CB800000}"/>
    <cellStyle name="60% - Accent4 2 7 8" xfId="49366" xr:uid="{00000000-0005-0000-0000-0000CC800000}"/>
    <cellStyle name="60% - Accent4 2 7 8 2" xfId="49367" xr:uid="{00000000-0005-0000-0000-0000CD800000}"/>
    <cellStyle name="60% - Accent4 2 7 8 3" xfId="49368" xr:uid="{00000000-0005-0000-0000-0000CE800000}"/>
    <cellStyle name="60% - Accent4 2 7 8 4" xfId="49369" xr:uid="{00000000-0005-0000-0000-0000CF800000}"/>
    <cellStyle name="60% - Accent4 2 7 8 5" xfId="49370" xr:uid="{00000000-0005-0000-0000-0000D0800000}"/>
    <cellStyle name="60% - Accent4 2 7 8 6" xfId="49371" xr:uid="{00000000-0005-0000-0000-0000D1800000}"/>
    <cellStyle name="60% - Accent4 2 7 8 7" xfId="49372" xr:uid="{00000000-0005-0000-0000-0000D2800000}"/>
    <cellStyle name="60% - Accent4 2 7 8 8" xfId="49373" xr:uid="{00000000-0005-0000-0000-0000D3800000}"/>
    <cellStyle name="60% - Accent4 2 7 9" xfId="49374" xr:uid="{00000000-0005-0000-0000-0000D4800000}"/>
    <cellStyle name="60% - Accent4 2 7 9 2" xfId="49375" xr:uid="{00000000-0005-0000-0000-0000D5800000}"/>
    <cellStyle name="60% - Accent4 2 7 9 2 2" xfId="49376" xr:uid="{00000000-0005-0000-0000-0000D6800000}"/>
    <cellStyle name="60% - Accent4 2 7 9 2 2 2" xfId="49377" xr:uid="{00000000-0005-0000-0000-0000D7800000}"/>
    <cellStyle name="60% - Accent4 2 7 9 2 2 3" xfId="49378" xr:uid="{00000000-0005-0000-0000-0000D8800000}"/>
    <cellStyle name="60% - Accent4 2 7 9 2 2 4" xfId="49379" xr:uid="{00000000-0005-0000-0000-0000D9800000}"/>
    <cellStyle name="60% - Accent4 2 7 9 2 2 5" xfId="49380" xr:uid="{00000000-0005-0000-0000-0000DA800000}"/>
    <cellStyle name="60% - Accent4 2 7 9 2 2 6" xfId="49381" xr:uid="{00000000-0005-0000-0000-0000DB800000}"/>
    <cellStyle name="60% - Accent4 2 7 9 2 3" xfId="49382" xr:uid="{00000000-0005-0000-0000-0000DC800000}"/>
    <cellStyle name="60% - Accent4 2 7 9 2 4" xfId="49383" xr:uid="{00000000-0005-0000-0000-0000DD800000}"/>
    <cellStyle name="60% - Accent4 2 7 9 2 5" xfId="49384" xr:uid="{00000000-0005-0000-0000-0000DE800000}"/>
    <cellStyle name="60% - Accent4 2 7 9 2 6" xfId="49385" xr:uid="{00000000-0005-0000-0000-0000DF800000}"/>
    <cellStyle name="60% - Accent4 2 7 9 3" xfId="49386" xr:uid="{00000000-0005-0000-0000-0000E0800000}"/>
    <cellStyle name="60% - Accent4 2 7 9 4" xfId="49387" xr:uid="{00000000-0005-0000-0000-0000E1800000}"/>
    <cellStyle name="60% - Accent4 2 7 9 5" xfId="49388" xr:uid="{00000000-0005-0000-0000-0000E2800000}"/>
    <cellStyle name="60% - Accent4 2 7 9 6" xfId="49389" xr:uid="{00000000-0005-0000-0000-0000E3800000}"/>
    <cellStyle name="60% - Accent4 2 7 9 7" xfId="49390" xr:uid="{00000000-0005-0000-0000-0000E4800000}"/>
    <cellStyle name="60% - Accent4 2 7 9 8" xfId="49391" xr:uid="{00000000-0005-0000-0000-0000E5800000}"/>
    <cellStyle name="60% - Accent4 2 8" xfId="30140" xr:uid="{00000000-0005-0000-0000-0000E6800000}"/>
    <cellStyle name="60% - Accent4 2 8 2" xfId="49392" xr:uid="{00000000-0005-0000-0000-0000E7800000}"/>
    <cellStyle name="60% - Accent4 2 8 3" xfId="49393" xr:uid="{00000000-0005-0000-0000-0000E8800000}"/>
    <cellStyle name="60% - Accent4 2 8 4" xfId="49394" xr:uid="{00000000-0005-0000-0000-0000E9800000}"/>
    <cellStyle name="60% - Accent4 2 9" xfId="49395" xr:uid="{00000000-0005-0000-0000-0000EA800000}"/>
    <cellStyle name="60% - Accent4 2 9 2" xfId="49396" xr:uid="{00000000-0005-0000-0000-0000EB800000}"/>
    <cellStyle name="60% - Accent4 2 9 3" xfId="49397" xr:uid="{00000000-0005-0000-0000-0000EC800000}"/>
    <cellStyle name="60% - Accent4 2 9 4" xfId="49398" xr:uid="{00000000-0005-0000-0000-0000ED800000}"/>
    <cellStyle name="60% - Accent4 20" xfId="49399" xr:uid="{00000000-0005-0000-0000-0000EE800000}"/>
    <cellStyle name="60% - Accent4 21" xfId="49400" xr:uid="{00000000-0005-0000-0000-0000EF800000}"/>
    <cellStyle name="60% - Accent4 22" xfId="49401" xr:uid="{00000000-0005-0000-0000-0000F0800000}"/>
    <cellStyle name="60% - Accent4 23" xfId="49402" xr:uid="{00000000-0005-0000-0000-0000F1800000}"/>
    <cellStyle name="60% - Accent4 24" xfId="49403" xr:uid="{00000000-0005-0000-0000-0000F2800000}"/>
    <cellStyle name="60% - Accent4 25" xfId="49404" xr:uid="{00000000-0005-0000-0000-0000F3800000}"/>
    <cellStyle name="60% - Accent4 3" xfId="14417" xr:uid="{00000000-0005-0000-0000-0000F4800000}"/>
    <cellStyle name="60% - Accent4 3 10" xfId="49405" xr:uid="{00000000-0005-0000-0000-0000F5800000}"/>
    <cellStyle name="60% - Accent4 3 10 2" xfId="49406" xr:uid="{00000000-0005-0000-0000-0000F6800000}"/>
    <cellStyle name="60% - Accent4 3 10 3" xfId="49407" xr:uid="{00000000-0005-0000-0000-0000F7800000}"/>
    <cellStyle name="60% - Accent4 3 10 4" xfId="49408" xr:uid="{00000000-0005-0000-0000-0000F8800000}"/>
    <cellStyle name="60% - Accent4 3 10 5" xfId="49409" xr:uid="{00000000-0005-0000-0000-0000F9800000}"/>
    <cellStyle name="60% - Accent4 3 10 6" xfId="49410" xr:uid="{00000000-0005-0000-0000-0000FA800000}"/>
    <cellStyle name="60% - Accent4 3 10 7" xfId="49411" xr:uid="{00000000-0005-0000-0000-0000FB800000}"/>
    <cellStyle name="60% - Accent4 3 10 8" xfId="49412" xr:uid="{00000000-0005-0000-0000-0000FC800000}"/>
    <cellStyle name="60% - Accent4 3 11" xfId="49413" xr:uid="{00000000-0005-0000-0000-0000FD800000}"/>
    <cellStyle name="60% - Accent4 3 11 2" xfId="49414" xr:uid="{00000000-0005-0000-0000-0000FE800000}"/>
    <cellStyle name="60% - Accent4 3 11 3" xfId="49415" xr:uid="{00000000-0005-0000-0000-0000FF800000}"/>
    <cellStyle name="60% - Accent4 3 11 4" xfId="49416" xr:uid="{00000000-0005-0000-0000-000000810000}"/>
    <cellStyle name="60% - Accent4 3 11 5" xfId="49417" xr:uid="{00000000-0005-0000-0000-000001810000}"/>
    <cellStyle name="60% - Accent4 3 11 6" xfId="49418" xr:uid="{00000000-0005-0000-0000-000002810000}"/>
    <cellStyle name="60% - Accent4 3 11 7" xfId="49419" xr:uid="{00000000-0005-0000-0000-000003810000}"/>
    <cellStyle name="60% - Accent4 3 11 8" xfId="49420" xr:uid="{00000000-0005-0000-0000-000004810000}"/>
    <cellStyle name="60% - Accent4 3 12" xfId="49421" xr:uid="{00000000-0005-0000-0000-000005810000}"/>
    <cellStyle name="60% - Accent4 3 12 2" xfId="49422" xr:uid="{00000000-0005-0000-0000-000006810000}"/>
    <cellStyle name="60% - Accent4 3 12 3" xfId="49423" xr:uid="{00000000-0005-0000-0000-000007810000}"/>
    <cellStyle name="60% - Accent4 3 12 4" xfId="49424" xr:uid="{00000000-0005-0000-0000-000008810000}"/>
    <cellStyle name="60% - Accent4 3 12 5" xfId="49425" xr:uid="{00000000-0005-0000-0000-000009810000}"/>
    <cellStyle name="60% - Accent4 3 12 6" xfId="49426" xr:uid="{00000000-0005-0000-0000-00000A810000}"/>
    <cellStyle name="60% - Accent4 3 12 7" xfId="49427" xr:uid="{00000000-0005-0000-0000-00000B810000}"/>
    <cellStyle name="60% - Accent4 3 12 8" xfId="49428" xr:uid="{00000000-0005-0000-0000-00000C810000}"/>
    <cellStyle name="60% - Accent4 3 13" xfId="49429" xr:uid="{00000000-0005-0000-0000-00000D810000}"/>
    <cellStyle name="60% - Accent4 3 13 2" xfId="49430" xr:uid="{00000000-0005-0000-0000-00000E810000}"/>
    <cellStyle name="60% - Accent4 3 13 3" xfId="49431" xr:uid="{00000000-0005-0000-0000-00000F810000}"/>
    <cellStyle name="60% - Accent4 3 13 4" xfId="49432" xr:uid="{00000000-0005-0000-0000-000010810000}"/>
    <cellStyle name="60% - Accent4 3 13 5" xfId="49433" xr:uid="{00000000-0005-0000-0000-000011810000}"/>
    <cellStyle name="60% - Accent4 3 13 6" xfId="49434" xr:uid="{00000000-0005-0000-0000-000012810000}"/>
    <cellStyle name="60% - Accent4 3 13 7" xfId="49435" xr:uid="{00000000-0005-0000-0000-000013810000}"/>
    <cellStyle name="60% - Accent4 3 13 8" xfId="49436" xr:uid="{00000000-0005-0000-0000-000014810000}"/>
    <cellStyle name="60% - Accent4 3 14" xfId="49437" xr:uid="{00000000-0005-0000-0000-000015810000}"/>
    <cellStyle name="60% - Accent4 3 14 2" xfId="49438" xr:uid="{00000000-0005-0000-0000-000016810000}"/>
    <cellStyle name="60% - Accent4 3 14 3" xfId="49439" xr:uid="{00000000-0005-0000-0000-000017810000}"/>
    <cellStyle name="60% - Accent4 3 14 4" xfId="49440" xr:uid="{00000000-0005-0000-0000-000018810000}"/>
    <cellStyle name="60% - Accent4 3 14 5" xfId="49441" xr:uid="{00000000-0005-0000-0000-000019810000}"/>
    <cellStyle name="60% - Accent4 3 14 6" xfId="49442" xr:uid="{00000000-0005-0000-0000-00001A810000}"/>
    <cellStyle name="60% - Accent4 3 14 7" xfId="49443" xr:uid="{00000000-0005-0000-0000-00001B810000}"/>
    <cellStyle name="60% - Accent4 3 14 8" xfId="49444" xr:uid="{00000000-0005-0000-0000-00001C810000}"/>
    <cellStyle name="60% - Accent4 3 15" xfId="49445" xr:uid="{00000000-0005-0000-0000-00001D810000}"/>
    <cellStyle name="60% - Accent4 3 15 2" xfId="49446" xr:uid="{00000000-0005-0000-0000-00001E810000}"/>
    <cellStyle name="60% - Accent4 3 15 2 2" xfId="49447" xr:uid="{00000000-0005-0000-0000-00001F810000}"/>
    <cellStyle name="60% - Accent4 3 15 2 2 2" xfId="49448" xr:uid="{00000000-0005-0000-0000-000020810000}"/>
    <cellStyle name="60% - Accent4 3 15 2 2 3" xfId="49449" xr:uid="{00000000-0005-0000-0000-000021810000}"/>
    <cellStyle name="60% - Accent4 3 15 2 2 4" xfId="49450" xr:uid="{00000000-0005-0000-0000-000022810000}"/>
    <cellStyle name="60% - Accent4 3 15 2 2 5" xfId="49451" xr:uid="{00000000-0005-0000-0000-000023810000}"/>
    <cellStyle name="60% - Accent4 3 15 2 2 6" xfId="49452" xr:uid="{00000000-0005-0000-0000-000024810000}"/>
    <cellStyle name="60% - Accent4 3 15 2 3" xfId="49453" xr:uid="{00000000-0005-0000-0000-000025810000}"/>
    <cellStyle name="60% - Accent4 3 15 2 4" xfId="49454" xr:uid="{00000000-0005-0000-0000-000026810000}"/>
    <cellStyle name="60% - Accent4 3 15 2 5" xfId="49455" xr:uid="{00000000-0005-0000-0000-000027810000}"/>
    <cellStyle name="60% - Accent4 3 15 2 6" xfId="49456" xr:uid="{00000000-0005-0000-0000-000028810000}"/>
    <cellStyle name="60% - Accent4 3 15 3" xfId="49457" xr:uid="{00000000-0005-0000-0000-000029810000}"/>
    <cellStyle name="60% - Accent4 3 15 4" xfId="49458" xr:uid="{00000000-0005-0000-0000-00002A810000}"/>
    <cellStyle name="60% - Accent4 3 15 5" xfId="49459" xr:uid="{00000000-0005-0000-0000-00002B810000}"/>
    <cellStyle name="60% - Accent4 3 15 6" xfId="49460" xr:uid="{00000000-0005-0000-0000-00002C810000}"/>
    <cellStyle name="60% - Accent4 3 15 7" xfId="49461" xr:uid="{00000000-0005-0000-0000-00002D810000}"/>
    <cellStyle name="60% - Accent4 3 15 8" xfId="49462" xr:uid="{00000000-0005-0000-0000-00002E810000}"/>
    <cellStyle name="60% - Accent4 3 16" xfId="49463" xr:uid="{00000000-0005-0000-0000-00002F810000}"/>
    <cellStyle name="60% - Accent4 3 16 2" xfId="49464" xr:uid="{00000000-0005-0000-0000-000030810000}"/>
    <cellStyle name="60% - Accent4 3 16 2 2" xfId="49465" xr:uid="{00000000-0005-0000-0000-000031810000}"/>
    <cellStyle name="60% - Accent4 3 16 2 3" xfId="49466" xr:uid="{00000000-0005-0000-0000-000032810000}"/>
    <cellStyle name="60% - Accent4 3 16 2 4" xfId="49467" xr:uid="{00000000-0005-0000-0000-000033810000}"/>
    <cellStyle name="60% - Accent4 3 16 2 5" xfId="49468" xr:uid="{00000000-0005-0000-0000-000034810000}"/>
    <cellStyle name="60% - Accent4 3 16 2 6" xfId="49469" xr:uid="{00000000-0005-0000-0000-000035810000}"/>
    <cellStyle name="60% - Accent4 3 16 3" xfId="49470" xr:uid="{00000000-0005-0000-0000-000036810000}"/>
    <cellStyle name="60% - Accent4 3 16 4" xfId="49471" xr:uid="{00000000-0005-0000-0000-000037810000}"/>
    <cellStyle name="60% - Accent4 3 16 5" xfId="49472" xr:uid="{00000000-0005-0000-0000-000038810000}"/>
    <cellStyle name="60% - Accent4 3 16 6" xfId="49473" xr:uid="{00000000-0005-0000-0000-000039810000}"/>
    <cellStyle name="60% - Accent4 3 17" xfId="49474" xr:uid="{00000000-0005-0000-0000-00003A810000}"/>
    <cellStyle name="60% - Accent4 3 18" xfId="49475" xr:uid="{00000000-0005-0000-0000-00003B810000}"/>
    <cellStyle name="60% - Accent4 3 19" xfId="49476" xr:uid="{00000000-0005-0000-0000-00003C810000}"/>
    <cellStyle name="60% - Accent4 3 2" xfId="14418" xr:uid="{00000000-0005-0000-0000-00003D810000}"/>
    <cellStyle name="60% - Accent4 3 2 10" xfId="49477" xr:uid="{00000000-0005-0000-0000-00003E810000}"/>
    <cellStyle name="60% - Accent4 3 2 10 2" xfId="49478" xr:uid="{00000000-0005-0000-0000-00003F810000}"/>
    <cellStyle name="60% - Accent4 3 2 10 2 2" xfId="49479" xr:uid="{00000000-0005-0000-0000-000040810000}"/>
    <cellStyle name="60% - Accent4 3 2 10 2 3" xfId="49480" xr:uid="{00000000-0005-0000-0000-000041810000}"/>
    <cellStyle name="60% - Accent4 3 2 10 2 4" xfId="49481" xr:uid="{00000000-0005-0000-0000-000042810000}"/>
    <cellStyle name="60% - Accent4 3 2 10 2 5" xfId="49482" xr:uid="{00000000-0005-0000-0000-000043810000}"/>
    <cellStyle name="60% - Accent4 3 2 10 2 6" xfId="49483" xr:uid="{00000000-0005-0000-0000-000044810000}"/>
    <cellStyle name="60% - Accent4 3 2 10 3" xfId="49484" xr:uid="{00000000-0005-0000-0000-000045810000}"/>
    <cellStyle name="60% - Accent4 3 2 10 4" xfId="49485" xr:uid="{00000000-0005-0000-0000-000046810000}"/>
    <cellStyle name="60% - Accent4 3 2 10 5" xfId="49486" xr:uid="{00000000-0005-0000-0000-000047810000}"/>
    <cellStyle name="60% - Accent4 3 2 10 6" xfId="49487" xr:uid="{00000000-0005-0000-0000-000048810000}"/>
    <cellStyle name="60% - Accent4 3 2 11" xfId="49488" xr:uid="{00000000-0005-0000-0000-000049810000}"/>
    <cellStyle name="60% - Accent4 3 2 12" xfId="49489" xr:uid="{00000000-0005-0000-0000-00004A810000}"/>
    <cellStyle name="60% - Accent4 3 2 13" xfId="49490" xr:uid="{00000000-0005-0000-0000-00004B810000}"/>
    <cellStyle name="60% - Accent4 3 2 14" xfId="49491" xr:uid="{00000000-0005-0000-0000-00004C810000}"/>
    <cellStyle name="60% - Accent4 3 2 15" xfId="49492" xr:uid="{00000000-0005-0000-0000-00004D810000}"/>
    <cellStyle name="60% - Accent4 3 2 2" xfId="14419" xr:uid="{00000000-0005-0000-0000-00004E810000}"/>
    <cellStyle name="60% - Accent4 3 2 2 2" xfId="49493" xr:uid="{00000000-0005-0000-0000-00004F810000}"/>
    <cellStyle name="60% - Accent4 3 2 2 2 2" xfId="49494" xr:uid="{00000000-0005-0000-0000-000050810000}"/>
    <cellStyle name="60% - Accent4 3 2 2 2 2 2" xfId="49495" xr:uid="{00000000-0005-0000-0000-000051810000}"/>
    <cellStyle name="60% - Accent4 3 2 2 2 2 2 2" xfId="49496" xr:uid="{00000000-0005-0000-0000-000052810000}"/>
    <cellStyle name="60% - Accent4 3 2 2 2 2 2 3" xfId="49497" xr:uid="{00000000-0005-0000-0000-000053810000}"/>
    <cellStyle name="60% - Accent4 3 2 2 2 2 2 4" xfId="49498" xr:uid="{00000000-0005-0000-0000-000054810000}"/>
    <cellStyle name="60% - Accent4 3 2 2 2 2 2 5" xfId="49499" xr:uid="{00000000-0005-0000-0000-000055810000}"/>
    <cellStyle name="60% - Accent4 3 2 2 2 2 2 6" xfId="49500" xr:uid="{00000000-0005-0000-0000-000056810000}"/>
    <cellStyle name="60% - Accent4 3 2 2 2 2 3" xfId="49501" xr:uid="{00000000-0005-0000-0000-000057810000}"/>
    <cellStyle name="60% - Accent4 3 2 2 2 2 4" xfId="49502" xr:uid="{00000000-0005-0000-0000-000058810000}"/>
    <cellStyle name="60% - Accent4 3 2 2 2 2 5" xfId="49503" xr:uid="{00000000-0005-0000-0000-000059810000}"/>
    <cellStyle name="60% - Accent4 3 2 2 2 2 6" xfId="49504" xr:uid="{00000000-0005-0000-0000-00005A810000}"/>
    <cellStyle name="60% - Accent4 3 2 2 2 3" xfId="49505" xr:uid="{00000000-0005-0000-0000-00005B810000}"/>
    <cellStyle name="60% - Accent4 3 2 2 2 4" xfId="49506" xr:uid="{00000000-0005-0000-0000-00005C810000}"/>
    <cellStyle name="60% - Accent4 3 2 2 2 5" xfId="49507" xr:uid="{00000000-0005-0000-0000-00005D810000}"/>
    <cellStyle name="60% - Accent4 3 2 2 2 6" xfId="49508" xr:uid="{00000000-0005-0000-0000-00005E810000}"/>
    <cellStyle name="60% - Accent4 3 2 2 2 7" xfId="49509" xr:uid="{00000000-0005-0000-0000-00005F810000}"/>
    <cellStyle name="60% - Accent4 3 2 2 2 8" xfId="49510" xr:uid="{00000000-0005-0000-0000-000060810000}"/>
    <cellStyle name="60% - Accent4 3 2 2 3" xfId="49511" xr:uid="{00000000-0005-0000-0000-000061810000}"/>
    <cellStyle name="60% - Accent4 3 2 2 4" xfId="49512" xr:uid="{00000000-0005-0000-0000-000062810000}"/>
    <cellStyle name="60% - Accent4 3 2 2 4 2" xfId="49513" xr:uid="{00000000-0005-0000-0000-000063810000}"/>
    <cellStyle name="60% - Accent4 3 2 2 4 2 2" xfId="49514" xr:uid="{00000000-0005-0000-0000-000064810000}"/>
    <cellStyle name="60% - Accent4 3 2 2 4 2 3" xfId="49515" xr:uid="{00000000-0005-0000-0000-000065810000}"/>
    <cellStyle name="60% - Accent4 3 2 2 4 2 4" xfId="49516" xr:uid="{00000000-0005-0000-0000-000066810000}"/>
    <cellStyle name="60% - Accent4 3 2 2 4 2 5" xfId="49517" xr:uid="{00000000-0005-0000-0000-000067810000}"/>
    <cellStyle name="60% - Accent4 3 2 2 4 2 6" xfId="49518" xr:uid="{00000000-0005-0000-0000-000068810000}"/>
    <cellStyle name="60% - Accent4 3 2 2 4 3" xfId="49519" xr:uid="{00000000-0005-0000-0000-000069810000}"/>
    <cellStyle name="60% - Accent4 3 2 2 4 4" xfId="49520" xr:uid="{00000000-0005-0000-0000-00006A810000}"/>
    <cellStyle name="60% - Accent4 3 2 2 4 5" xfId="49521" xr:uid="{00000000-0005-0000-0000-00006B810000}"/>
    <cellStyle name="60% - Accent4 3 2 2 4 6" xfId="49522" xr:uid="{00000000-0005-0000-0000-00006C810000}"/>
    <cellStyle name="60% - Accent4 3 2 2 5" xfId="49523" xr:uid="{00000000-0005-0000-0000-00006D810000}"/>
    <cellStyle name="60% - Accent4 3 2 2 6" xfId="49524" xr:uid="{00000000-0005-0000-0000-00006E810000}"/>
    <cellStyle name="60% - Accent4 3 2 2 7" xfId="49525" xr:uid="{00000000-0005-0000-0000-00006F810000}"/>
    <cellStyle name="60% - Accent4 3 2 2 8" xfId="49526" xr:uid="{00000000-0005-0000-0000-000070810000}"/>
    <cellStyle name="60% - Accent4 3 2 2 9" xfId="49527" xr:uid="{00000000-0005-0000-0000-000071810000}"/>
    <cellStyle name="60% - Accent4 3 2 3" xfId="49528" xr:uid="{00000000-0005-0000-0000-000072810000}"/>
    <cellStyle name="60% - Accent4 3 2 3 2" xfId="49529" xr:uid="{00000000-0005-0000-0000-000073810000}"/>
    <cellStyle name="60% - Accent4 3 2 3 3" xfId="49530" xr:uid="{00000000-0005-0000-0000-000074810000}"/>
    <cellStyle name="60% - Accent4 3 2 3 4" xfId="49531" xr:uid="{00000000-0005-0000-0000-000075810000}"/>
    <cellStyle name="60% - Accent4 3 2 3 5" xfId="49532" xr:uid="{00000000-0005-0000-0000-000076810000}"/>
    <cellStyle name="60% - Accent4 3 2 3 6" xfId="49533" xr:uid="{00000000-0005-0000-0000-000077810000}"/>
    <cellStyle name="60% - Accent4 3 2 3 7" xfId="49534" xr:uid="{00000000-0005-0000-0000-000078810000}"/>
    <cellStyle name="60% - Accent4 3 2 3 8" xfId="49535" xr:uid="{00000000-0005-0000-0000-000079810000}"/>
    <cellStyle name="60% - Accent4 3 2 4" xfId="49536" xr:uid="{00000000-0005-0000-0000-00007A810000}"/>
    <cellStyle name="60% - Accent4 3 2 4 2" xfId="49537" xr:uid="{00000000-0005-0000-0000-00007B810000}"/>
    <cellStyle name="60% - Accent4 3 2 4 3" xfId="49538" xr:uid="{00000000-0005-0000-0000-00007C810000}"/>
    <cellStyle name="60% - Accent4 3 2 4 4" xfId="49539" xr:uid="{00000000-0005-0000-0000-00007D810000}"/>
    <cellStyle name="60% - Accent4 3 2 4 5" xfId="49540" xr:uid="{00000000-0005-0000-0000-00007E810000}"/>
    <cellStyle name="60% - Accent4 3 2 4 6" xfId="49541" xr:uid="{00000000-0005-0000-0000-00007F810000}"/>
    <cellStyle name="60% - Accent4 3 2 4 7" xfId="49542" xr:uid="{00000000-0005-0000-0000-000080810000}"/>
    <cellStyle name="60% - Accent4 3 2 4 8" xfId="49543" xr:uid="{00000000-0005-0000-0000-000081810000}"/>
    <cellStyle name="60% - Accent4 3 2 5" xfId="49544" xr:uid="{00000000-0005-0000-0000-000082810000}"/>
    <cellStyle name="60% - Accent4 3 2 5 2" xfId="49545" xr:uid="{00000000-0005-0000-0000-000083810000}"/>
    <cellStyle name="60% - Accent4 3 2 5 3" xfId="49546" xr:uid="{00000000-0005-0000-0000-000084810000}"/>
    <cellStyle name="60% - Accent4 3 2 5 4" xfId="49547" xr:uid="{00000000-0005-0000-0000-000085810000}"/>
    <cellStyle name="60% - Accent4 3 2 5 5" xfId="49548" xr:uid="{00000000-0005-0000-0000-000086810000}"/>
    <cellStyle name="60% - Accent4 3 2 5 6" xfId="49549" xr:uid="{00000000-0005-0000-0000-000087810000}"/>
    <cellStyle name="60% - Accent4 3 2 5 7" xfId="49550" xr:uid="{00000000-0005-0000-0000-000088810000}"/>
    <cellStyle name="60% - Accent4 3 2 5 8" xfId="49551" xr:uid="{00000000-0005-0000-0000-000089810000}"/>
    <cellStyle name="60% - Accent4 3 2 6" xfId="49552" xr:uid="{00000000-0005-0000-0000-00008A810000}"/>
    <cellStyle name="60% - Accent4 3 2 6 2" xfId="49553" xr:uid="{00000000-0005-0000-0000-00008B810000}"/>
    <cellStyle name="60% - Accent4 3 2 6 3" xfId="49554" xr:uid="{00000000-0005-0000-0000-00008C810000}"/>
    <cellStyle name="60% - Accent4 3 2 6 4" xfId="49555" xr:uid="{00000000-0005-0000-0000-00008D810000}"/>
    <cellStyle name="60% - Accent4 3 2 6 5" xfId="49556" xr:uid="{00000000-0005-0000-0000-00008E810000}"/>
    <cellStyle name="60% - Accent4 3 2 6 6" xfId="49557" xr:uid="{00000000-0005-0000-0000-00008F810000}"/>
    <cellStyle name="60% - Accent4 3 2 6 7" xfId="49558" xr:uid="{00000000-0005-0000-0000-000090810000}"/>
    <cellStyle name="60% - Accent4 3 2 6 8" xfId="49559" xr:uid="{00000000-0005-0000-0000-000091810000}"/>
    <cellStyle name="60% - Accent4 3 2 7" xfId="49560" xr:uid="{00000000-0005-0000-0000-000092810000}"/>
    <cellStyle name="60% - Accent4 3 2 7 2" xfId="49561" xr:uid="{00000000-0005-0000-0000-000093810000}"/>
    <cellStyle name="60% - Accent4 3 2 7 3" xfId="49562" xr:uid="{00000000-0005-0000-0000-000094810000}"/>
    <cellStyle name="60% - Accent4 3 2 7 4" xfId="49563" xr:uid="{00000000-0005-0000-0000-000095810000}"/>
    <cellStyle name="60% - Accent4 3 2 7 5" xfId="49564" xr:uid="{00000000-0005-0000-0000-000096810000}"/>
    <cellStyle name="60% - Accent4 3 2 7 6" xfId="49565" xr:uid="{00000000-0005-0000-0000-000097810000}"/>
    <cellStyle name="60% - Accent4 3 2 7 7" xfId="49566" xr:uid="{00000000-0005-0000-0000-000098810000}"/>
    <cellStyle name="60% - Accent4 3 2 7 8" xfId="49567" xr:uid="{00000000-0005-0000-0000-000099810000}"/>
    <cellStyle name="60% - Accent4 3 2 8" xfId="49568" xr:uid="{00000000-0005-0000-0000-00009A810000}"/>
    <cellStyle name="60% - Accent4 3 2 8 2" xfId="49569" xr:uid="{00000000-0005-0000-0000-00009B810000}"/>
    <cellStyle name="60% - Accent4 3 2 8 3" xfId="49570" xr:uid="{00000000-0005-0000-0000-00009C810000}"/>
    <cellStyle name="60% - Accent4 3 2 8 4" xfId="49571" xr:uid="{00000000-0005-0000-0000-00009D810000}"/>
    <cellStyle name="60% - Accent4 3 2 8 5" xfId="49572" xr:uid="{00000000-0005-0000-0000-00009E810000}"/>
    <cellStyle name="60% - Accent4 3 2 8 6" xfId="49573" xr:uid="{00000000-0005-0000-0000-00009F810000}"/>
    <cellStyle name="60% - Accent4 3 2 8 7" xfId="49574" xr:uid="{00000000-0005-0000-0000-0000A0810000}"/>
    <cellStyle name="60% - Accent4 3 2 8 8" xfId="49575" xr:uid="{00000000-0005-0000-0000-0000A1810000}"/>
    <cellStyle name="60% - Accent4 3 2 9" xfId="49576" xr:uid="{00000000-0005-0000-0000-0000A2810000}"/>
    <cellStyle name="60% - Accent4 3 2 9 2" xfId="49577" xr:uid="{00000000-0005-0000-0000-0000A3810000}"/>
    <cellStyle name="60% - Accent4 3 2 9 2 2" xfId="49578" xr:uid="{00000000-0005-0000-0000-0000A4810000}"/>
    <cellStyle name="60% - Accent4 3 2 9 2 2 2" xfId="49579" xr:uid="{00000000-0005-0000-0000-0000A5810000}"/>
    <cellStyle name="60% - Accent4 3 2 9 2 2 3" xfId="49580" xr:uid="{00000000-0005-0000-0000-0000A6810000}"/>
    <cellStyle name="60% - Accent4 3 2 9 2 2 4" xfId="49581" xr:uid="{00000000-0005-0000-0000-0000A7810000}"/>
    <cellStyle name="60% - Accent4 3 2 9 2 2 5" xfId="49582" xr:uid="{00000000-0005-0000-0000-0000A8810000}"/>
    <cellStyle name="60% - Accent4 3 2 9 2 2 6" xfId="49583" xr:uid="{00000000-0005-0000-0000-0000A9810000}"/>
    <cellStyle name="60% - Accent4 3 2 9 2 3" xfId="49584" xr:uid="{00000000-0005-0000-0000-0000AA810000}"/>
    <cellStyle name="60% - Accent4 3 2 9 2 4" xfId="49585" xr:uid="{00000000-0005-0000-0000-0000AB810000}"/>
    <cellStyle name="60% - Accent4 3 2 9 2 5" xfId="49586" xr:uid="{00000000-0005-0000-0000-0000AC810000}"/>
    <cellStyle name="60% - Accent4 3 2 9 2 6" xfId="49587" xr:uid="{00000000-0005-0000-0000-0000AD810000}"/>
    <cellStyle name="60% - Accent4 3 2 9 3" xfId="49588" xr:uid="{00000000-0005-0000-0000-0000AE810000}"/>
    <cellStyle name="60% - Accent4 3 2 9 4" xfId="49589" xr:uid="{00000000-0005-0000-0000-0000AF810000}"/>
    <cellStyle name="60% - Accent4 3 2 9 5" xfId="49590" xr:uid="{00000000-0005-0000-0000-0000B0810000}"/>
    <cellStyle name="60% - Accent4 3 2 9 6" xfId="49591" xr:uid="{00000000-0005-0000-0000-0000B1810000}"/>
    <cellStyle name="60% - Accent4 3 2 9 7" xfId="49592" xr:uid="{00000000-0005-0000-0000-0000B2810000}"/>
    <cellStyle name="60% - Accent4 3 2 9 8" xfId="49593" xr:uid="{00000000-0005-0000-0000-0000B3810000}"/>
    <cellStyle name="60% - Accent4 3 20" xfId="49594" xr:uid="{00000000-0005-0000-0000-0000B4810000}"/>
    <cellStyle name="60% - Accent4 3 21" xfId="49595" xr:uid="{00000000-0005-0000-0000-0000B5810000}"/>
    <cellStyle name="60% - Accent4 3 22" xfId="49596" xr:uid="{00000000-0005-0000-0000-0000B6810000}"/>
    <cellStyle name="60% - Accent4 3 23" xfId="49597" xr:uid="{00000000-0005-0000-0000-0000B7810000}"/>
    <cellStyle name="60% - Accent4 3 24" xfId="49598" xr:uid="{00000000-0005-0000-0000-0000B8810000}"/>
    <cellStyle name="60% - Accent4 3 3" xfId="14420" xr:uid="{00000000-0005-0000-0000-0000B9810000}"/>
    <cellStyle name="60% - Accent4 3 3 2" xfId="49599" xr:uid="{00000000-0005-0000-0000-0000BA810000}"/>
    <cellStyle name="60% - Accent4 3 3 3" xfId="49600" xr:uid="{00000000-0005-0000-0000-0000BB810000}"/>
    <cellStyle name="60% - Accent4 3 3 4" xfId="49601" xr:uid="{00000000-0005-0000-0000-0000BC810000}"/>
    <cellStyle name="60% - Accent4 3 4" xfId="14421" xr:uid="{00000000-0005-0000-0000-0000BD810000}"/>
    <cellStyle name="60% - Accent4 3 4 2" xfId="49602" xr:uid="{00000000-0005-0000-0000-0000BE810000}"/>
    <cellStyle name="60% - Accent4 3 4 3" xfId="49603" xr:uid="{00000000-0005-0000-0000-0000BF810000}"/>
    <cellStyle name="60% - Accent4 3 4 4" xfId="49604" xr:uid="{00000000-0005-0000-0000-0000C0810000}"/>
    <cellStyle name="60% - Accent4 3 5" xfId="14422" xr:uid="{00000000-0005-0000-0000-0000C1810000}"/>
    <cellStyle name="60% - Accent4 3 5 2" xfId="49605" xr:uid="{00000000-0005-0000-0000-0000C2810000}"/>
    <cellStyle name="60% - Accent4 3 5 3" xfId="49606" xr:uid="{00000000-0005-0000-0000-0000C3810000}"/>
    <cellStyle name="60% - Accent4 3 5 4" xfId="49607" xr:uid="{00000000-0005-0000-0000-0000C4810000}"/>
    <cellStyle name="60% - Accent4 3 6" xfId="30141" xr:uid="{00000000-0005-0000-0000-0000C5810000}"/>
    <cellStyle name="60% - Accent4 3 6 2" xfId="49608" xr:uid="{00000000-0005-0000-0000-0000C6810000}"/>
    <cellStyle name="60% - Accent4 3 6 3" xfId="49609" xr:uid="{00000000-0005-0000-0000-0000C7810000}"/>
    <cellStyle name="60% - Accent4 3 6 4" xfId="49610" xr:uid="{00000000-0005-0000-0000-0000C8810000}"/>
    <cellStyle name="60% - Accent4 3 7" xfId="30142" xr:uid="{00000000-0005-0000-0000-0000C9810000}"/>
    <cellStyle name="60% - Accent4 3 7 2" xfId="49611" xr:uid="{00000000-0005-0000-0000-0000CA810000}"/>
    <cellStyle name="60% - Accent4 3 7 3" xfId="49612" xr:uid="{00000000-0005-0000-0000-0000CB810000}"/>
    <cellStyle name="60% - Accent4 3 7 4" xfId="49613" xr:uid="{00000000-0005-0000-0000-0000CC810000}"/>
    <cellStyle name="60% - Accent4 3 8" xfId="30143" xr:uid="{00000000-0005-0000-0000-0000CD810000}"/>
    <cellStyle name="60% - Accent4 3 8 2" xfId="49614" xr:uid="{00000000-0005-0000-0000-0000CE810000}"/>
    <cellStyle name="60% - Accent4 3 8 3" xfId="49615" xr:uid="{00000000-0005-0000-0000-0000CF810000}"/>
    <cellStyle name="60% - Accent4 3 8 4" xfId="49616" xr:uid="{00000000-0005-0000-0000-0000D0810000}"/>
    <cellStyle name="60% - Accent4 3 9" xfId="49617" xr:uid="{00000000-0005-0000-0000-0000D1810000}"/>
    <cellStyle name="60% - Accent4 3 9 2" xfId="49618" xr:uid="{00000000-0005-0000-0000-0000D2810000}"/>
    <cellStyle name="60% - Accent4 3 9 2 2" xfId="49619" xr:uid="{00000000-0005-0000-0000-0000D3810000}"/>
    <cellStyle name="60% - Accent4 3 9 2 2 2" xfId="49620" xr:uid="{00000000-0005-0000-0000-0000D4810000}"/>
    <cellStyle name="60% - Accent4 3 9 2 2 2 2" xfId="49621" xr:uid="{00000000-0005-0000-0000-0000D5810000}"/>
    <cellStyle name="60% - Accent4 3 9 2 2 2 3" xfId="49622" xr:uid="{00000000-0005-0000-0000-0000D6810000}"/>
    <cellStyle name="60% - Accent4 3 9 2 2 2 4" xfId="49623" xr:uid="{00000000-0005-0000-0000-0000D7810000}"/>
    <cellStyle name="60% - Accent4 3 9 2 2 2 5" xfId="49624" xr:uid="{00000000-0005-0000-0000-0000D8810000}"/>
    <cellStyle name="60% - Accent4 3 9 2 2 2 6" xfId="49625" xr:uid="{00000000-0005-0000-0000-0000D9810000}"/>
    <cellStyle name="60% - Accent4 3 9 2 2 3" xfId="49626" xr:uid="{00000000-0005-0000-0000-0000DA810000}"/>
    <cellStyle name="60% - Accent4 3 9 2 2 4" xfId="49627" xr:uid="{00000000-0005-0000-0000-0000DB810000}"/>
    <cellStyle name="60% - Accent4 3 9 2 2 5" xfId="49628" xr:uid="{00000000-0005-0000-0000-0000DC810000}"/>
    <cellStyle name="60% - Accent4 3 9 2 2 6" xfId="49629" xr:uid="{00000000-0005-0000-0000-0000DD810000}"/>
    <cellStyle name="60% - Accent4 3 9 2 3" xfId="49630" xr:uid="{00000000-0005-0000-0000-0000DE810000}"/>
    <cellStyle name="60% - Accent4 3 9 2 4" xfId="49631" xr:uid="{00000000-0005-0000-0000-0000DF810000}"/>
    <cellStyle name="60% - Accent4 3 9 2 5" xfId="49632" xr:uid="{00000000-0005-0000-0000-0000E0810000}"/>
    <cellStyle name="60% - Accent4 3 9 2 6" xfId="49633" xr:uid="{00000000-0005-0000-0000-0000E1810000}"/>
    <cellStyle name="60% - Accent4 3 9 2 7" xfId="49634" xr:uid="{00000000-0005-0000-0000-0000E2810000}"/>
    <cellStyle name="60% - Accent4 3 9 2 8" xfId="49635" xr:uid="{00000000-0005-0000-0000-0000E3810000}"/>
    <cellStyle name="60% - Accent4 3 9 3" xfId="49636" xr:uid="{00000000-0005-0000-0000-0000E4810000}"/>
    <cellStyle name="60% - Accent4 3 9 4" xfId="49637" xr:uid="{00000000-0005-0000-0000-0000E5810000}"/>
    <cellStyle name="60% - Accent4 3 9 4 2" xfId="49638" xr:uid="{00000000-0005-0000-0000-0000E6810000}"/>
    <cellStyle name="60% - Accent4 3 9 4 2 2" xfId="49639" xr:uid="{00000000-0005-0000-0000-0000E7810000}"/>
    <cellStyle name="60% - Accent4 3 9 4 2 3" xfId="49640" xr:uid="{00000000-0005-0000-0000-0000E8810000}"/>
    <cellStyle name="60% - Accent4 3 9 4 2 4" xfId="49641" xr:uid="{00000000-0005-0000-0000-0000E9810000}"/>
    <cellStyle name="60% - Accent4 3 9 4 2 5" xfId="49642" xr:uid="{00000000-0005-0000-0000-0000EA810000}"/>
    <cellStyle name="60% - Accent4 3 9 4 2 6" xfId="49643" xr:uid="{00000000-0005-0000-0000-0000EB810000}"/>
    <cellStyle name="60% - Accent4 3 9 4 3" xfId="49644" xr:uid="{00000000-0005-0000-0000-0000EC810000}"/>
    <cellStyle name="60% - Accent4 3 9 4 4" xfId="49645" xr:uid="{00000000-0005-0000-0000-0000ED810000}"/>
    <cellStyle name="60% - Accent4 3 9 4 5" xfId="49646" xr:uid="{00000000-0005-0000-0000-0000EE810000}"/>
    <cellStyle name="60% - Accent4 3 9 4 6" xfId="49647" xr:uid="{00000000-0005-0000-0000-0000EF810000}"/>
    <cellStyle name="60% - Accent4 3 9 5" xfId="49648" xr:uid="{00000000-0005-0000-0000-0000F0810000}"/>
    <cellStyle name="60% - Accent4 3 9 6" xfId="49649" xr:uid="{00000000-0005-0000-0000-0000F1810000}"/>
    <cellStyle name="60% - Accent4 3 9 7" xfId="49650" xr:uid="{00000000-0005-0000-0000-0000F2810000}"/>
    <cellStyle name="60% - Accent4 3 9 8" xfId="49651" xr:uid="{00000000-0005-0000-0000-0000F3810000}"/>
    <cellStyle name="60% - Accent4 3 9 9" xfId="49652" xr:uid="{00000000-0005-0000-0000-0000F4810000}"/>
    <cellStyle name="60% - Accent4 4" xfId="14423" xr:uid="{00000000-0005-0000-0000-0000F5810000}"/>
    <cellStyle name="60% - Accent4 4 10" xfId="49653" xr:uid="{00000000-0005-0000-0000-0000F6810000}"/>
    <cellStyle name="60% - Accent4 4 10 2" xfId="49654" xr:uid="{00000000-0005-0000-0000-0000F7810000}"/>
    <cellStyle name="60% - Accent4 4 10 2 2" xfId="49655" xr:uid="{00000000-0005-0000-0000-0000F8810000}"/>
    <cellStyle name="60% - Accent4 4 10 2 3" xfId="49656" xr:uid="{00000000-0005-0000-0000-0000F9810000}"/>
    <cellStyle name="60% - Accent4 4 10 2 4" xfId="49657" xr:uid="{00000000-0005-0000-0000-0000FA810000}"/>
    <cellStyle name="60% - Accent4 4 10 2 5" xfId="49658" xr:uid="{00000000-0005-0000-0000-0000FB810000}"/>
    <cellStyle name="60% - Accent4 4 10 2 6" xfId="49659" xr:uid="{00000000-0005-0000-0000-0000FC810000}"/>
    <cellStyle name="60% - Accent4 4 10 3" xfId="49660" xr:uid="{00000000-0005-0000-0000-0000FD810000}"/>
    <cellStyle name="60% - Accent4 4 10 4" xfId="49661" xr:uid="{00000000-0005-0000-0000-0000FE810000}"/>
    <cellStyle name="60% - Accent4 4 10 5" xfId="49662" xr:uid="{00000000-0005-0000-0000-0000FF810000}"/>
    <cellStyle name="60% - Accent4 4 10 6" xfId="49663" xr:uid="{00000000-0005-0000-0000-000000820000}"/>
    <cellStyle name="60% - Accent4 4 11" xfId="49664" xr:uid="{00000000-0005-0000-0000-000001820000}"/>
    <cellStyle name="60% - Accent4 4 12" xfId="49665" xr:uid="{00000000-0005-0000-0000-000002820000}"/>
    <cellStyle name="60% - Accent4 4 13" xfId="49666" xr:uid="{00000000-0005-0000-0000-000003820000}"/>
    <cellStyle name="60% - Accent4 4 14" xfId="49667" xr:uid="{00000000-0005-0000-0000-000004820000}"/>
    <cellStyle name="60% - Accent4 4 15" xfId="49668" xr:uid="{00000000-0005-0000-0000-000005820000}"/>
    <cellStyle name="60% - Accent4 4 2" xfId="30144" xr:uid="{00000000-0005-0000-0000-000006820000}"/>
    <cellStyle name="60% - Accent4 4 2 2" xfId="49669" xr:uid="{00000000-0005-0000-0000-000007820000}"/>
    <cellStyle name="60% - Accent4 4 2 2 2" xfId="49670" xr:uid="{00000000-0005-0000-0000-000008820000}"/>
    <cellStyle name="60% - Accent4 4 2 2 2 2" xfId="49671" xr:uid="{00000000-0005-0000-0000-000009820000}"/>
    <cellStyle name="60% - Accent4 4 2 2 2 2 2" xfId="49672" xr:uid="{00000000-0005-0000-0000-00000A820000}"/>
    <cellStyle name="60% - Accent4 4 2 2 2 2 3" xfId="49673" xr:uid="{00000000-0005-0000-0000-00000B820000}"/>
    <cellStyle name="60% - Accent4 4 2 2 2 2 4" xfId="49674" xr:uid="{00000000-0005-0000-0000-00000C820000}"/>
    <cellStyle name="60% - Accent4 4 2 2 2 2 5" xfId="49675" xr:uid="{00000000-0005-0000-0000-00000D820000}"/>
    <cellStyle name="60% - Accent4 4 2 2 2 2 6" xfId="49676" xr:uid="{00000000-0005-0000-0000-00000E820000}"/>
    <cellStyle name="60% - Accent4 4 2 2 2 3" xfId="49677" xr:uid="{00000000-0005-0000-0000-00000F820000}"/>
    <cellStyle name="60% - Accent4 4 2 2 2 4" xfId="49678" xr:uid="{00000000-0005-0000-0000-000010820000}"/>
    <cellStyle name="60% - Accent4 4 2 2 2 5" xfId="49679" xr:uid="{00000000-0005-0000-0000-000011820000}"/>
    <cellStyle name="60% - Accent4 4 2 2 2 6" xfId="49680" xr:uid="{00000000-0005-0000-0000-000012820000}"/>
    <cellStyle name="60% - Accent4 4 2 2 3" xfId="49681" xr:uid="{00000000-0005-0000-0000-000013820000}"/>
    <cellStyle name="60% - Accent4 4 2 2 4" xfId="49682" xr:uid="{00000000-0005-0000-0000-000014820000}"/>
    <cellStyle name="60% - Accent4 4 2 2 5" xfId="49683" xr:uid="{00000000-0005-0000-0000-000015820000}"/>
    <cellStyle name="60% - Accent4 4 2 2 6" xfId="49684" xr:uid="{00000000-0005-0000-0000-000016820000}"/>
    <cellStyle name="60% - Accent4 4 2 2 7" xfId="49685" xr:uid="{00000000-0005-0000-0000-000017820000}"/>
    <cellStyle name="60% - Accent4 4 2 2 8" xfId="49686" xr:uid="{00000000-0005-0000-0000-000018820000}"/>
    <cellStyle name="60% - Accent4 4 2 3" xfId="49687" xr:uid="{00000000-0005-0000-0000-000019820000}"/>
    <cellStyle name="60% - Accent4 4 2 4" xfId="49688" xr:uid="{00000000-0005-0000-0000-00001A820000}"/>
    <cellStyle name="60% - Accent4 4 2 4 2" xfId="49689" xr:uid="{00000000-0005-0000-0000-00001B820000}"/>
    <cellStyle name="60% - Accent4 4 2 4 2 2" xfId="49690" xr:uid="{00000000-0005-0000-0000-00001C820000}"/>
    <cellStyle name="60% - Accent4 4 2 4 2 3" xfId="49691" xr:uid="{00000000-0005-0000-0000-00001D820000}"/>
    <cellStyle name="60% - Accent4 4 2 4 2 4" xfId="49692" xr:uid="{00000000-0005-0000-0000-00001E820000}"/>
    <cellStyle name="60% - Accent4 4 2 4 2 5" xfId="49693" xr:uid="{00000000-0005-0000-0000-00001F820000}"/>
    <cellStyle name="60% - Accent4 4 2 4 2 6" xfId="49694" xr:uid="{00000000-0005-0000-0000-000020820000}"/>
    <cellStyle name="60% - Accent4 4 2 4 3" xfId="49695" xr:uid="{00000000-0005-0000-0000-000021820000}"/>
    <cellStyle name="60% - Accent4 4 2 4 4" xfId="49696" xr:uid="{00000000-0005-0000-0000-000022820000}"/>
    <cellStyle name="60% - Accent4 4 2 4 5" xfId="49697" xr:uid="{00000000-0005-0000-0000-000023820000}"/>
    <cellStyle name="60% - Accent4 4 2 4 6" xfId="49698" xr:uid="{00000000-0005-0000-0000-000024820000}"/>
    <cellStyle name="60% - Accent4 4 2 5" xfId="49699" xr:uid="{00000000-0005-0000-0000-000025820000}"/>
    <cellStyle name="60% - Accent4 4 2 6" xfId="49700" xr:uid="{00000000-0005-0000-0000-000026820000}"/>
    <cellStyle name="60% - Accent4 4 2 7" xfId="49701" xr:uid="{00000000-0005-0000-0000-000027820000}"/>
    <cellStyle name="60% - Accent4 4 2 8" xfId="49702" xr:uid="{00000000-0005-0000-0000-000028820000}"/>
    <cellStyle name="60% - Accent4 4 2 9" xfId="49703" xr:uid="{00000000-0005-0000-0000-000029820000}"/>
    <cellStyle name="60% - Accent4 4 3" xfId="30145" xr:uid="{00000000-0005-0000-0000-00002A820000}"/>
    <cellStyle name="60% - Accent4 4 3 2" xfId="49704" xr:uid="{00000000-0005-0000-0000-00002B820000}"/>
    <cellStyle name="60% - Accent4 4 3 3" xfId="49705" xr:uid="{00000000-0005-0000-0000-00002C820000}"/>
    <cellStyle name="60% - Accent4 4 3 4" xfId="49706" xr:uid="{00000000-0005-0000-0000-00002D820000}"/>
    <cellStyle name="60% - Accent4 4 3 5" xfId="49707" xr:uid="{00000000-0005-0000-0000-00002E820000}"/>
    <cellStyle name="60% - Accent4 4 3 6" xfId="49708" xr:uid="{00000000-0005-0000-0000-00002F820000}"/>
    <cellStyle name="60% - Accent4 4 3 7" xfId="49709" xr:uid="{00000000-0005-0000-0000-000030820000}"/>
    <cellStyle name="60% - Accent4 4 3 8" xfId="49710" xr:uid="{00000000-0005-0000-0000-000031820000}"/>
    <cellStyle name="60% - Accent4 4 4" xfId="30146" xr:uid="{00000000-0005-0000-0000-000032820000}"/>
    <cellStyle name="60% - Accent4 4 4 2" xfId="49711" xr:uid="{00000000-0005-0000-0000-000033820000}"/>
    <cellStyle name="60% - Accent4 4 4 3" xfId="49712" xr:uid="{00000000-0005-0000-0000-000034820000}"/>
    <cellStyle name="60% - Accent4 4 4 4" xfId="49713" xr:uid="{00000000-0005-0000-0000-000035820000}"/>
    <cellStyle name="60% - Accent4 4 4 5" xfId="49714" xr:uid="{00000000-0005-0000-0000-000036820000}"/>
    <cellStyle name="60% - Accent4 4 4 6" xfId="49715" xr:uid="{00000000-0005-0000-0000-000037820000}"/>
    <cellStyle name="60% - Accent4 4 4 7" xfId="49716" xr:uid="{00000000-0005-0000-0000-000038820000}"/>
    <cellStyle name="60% - Accent4 4 4 8" xfId="49717" xr:uid="{00000000-0005-0000-0000-000039820000}"/>
    <cellStyle name="60% - Accent4 4 5" xfId="30147" xr:uid="{00000000-0005-0000-0000-00003A820000}"/>
    <cellStyle name="60% - Accent4 4 5 2" xfId="49718" xr:uid="{00000000-0005-0000-0000-00003B820000}"/>
    <cellStyle name="60% - Accent4 4 5 3" xfId="49719" xr:uid="{00000000-0005-0000-0000-00003C820000}"/>
    <cellStyle name="60% - Accent4 4 5 4" xfId="49720" xr:uid="{00000000-0005-0000-0000-00003D820000}"/>
    <cellStyle name="60% - Accent4 4 5 5" xfId="49721" xr:uid="{00000000-0005-0000-0000-00003E820000}"/>
    <cellStyle name="60% - Accent4 4 5 6" xfId="49722" xr:uid="{00000000-0005-0000-0000-00003F820000}"/>
    <cellStyle name="60% - Accent4 4 5 7" xfId="49723" xr:uid="{00000000-0005-0000-0000-000040820000}"/>
    <cellStyle name="60% - Accent4 4 5 8" xfId="49724" xr:uid="{00000000-0005-0000-0000-000041820000}"/>
    <cellStyle name="60% - Accent4 4 6" xfId="30148" xr:uid="{00000000-0005-0000-0000-000042820000}"/>
    <cellStyle name="60% - Accent4 4 6 2" xfId="49725" xr:uid="{00000000-0005-0000-0000-000043820000}"/>
    <cellStyle name="60% - Accent4 4 6 3" xfId="49726" xr:uid="{00000000-0005-0000-0000-000044820000}"/>
    <cellStyle name="60% - Accent4 4 6 4" xfId="49727" xr:uid="{00000000-0005-0000-0000-000045820000}"/>
    <cellStyle name="60% - Accent4 4 6 5" xfId="49728" xr:uid="{00000000-0005-0000-0000-000046820000}"/>
    <cellStyle name="60% - Accent4 4 6 6" xfId="49729" xr:uid="{00000000-0005-0000-0000-000047820000}"/>
    <cellStyle name="60% - Accent4 4 6 7" xfId="49730" xr:uid="{00000000-0005-0000-0000-000048820000}"/>
    <cellStyle name="60% - Accent4 4 6 8" xfId="49731" xr:uid="{00000000-0005-0000-0000-000049820000}"/>
    <cellStyle name="60% - Accent4 4 7" xfId="30149" xr:uid="{00000000-0005-0000-0000-00004A820000}"/>
    <cellStyle name="60% - Accent4 4 7 2" xfId="49732" xr:uid="{00000000-0005-0000-0000-00004B820000}"/>
    <cellStyle name="60% - Accent4 4 7 3" xfId="49733" xr:uid="{00000000-0005-0000-0000-00004C820000}"/>
    <cellStyle name="60% - Accent4 4 7 4" xfId="49734" xr:uid="{00000000-0005-0000-0000-00004D820000}"/>
    <cellStyle name="60% - Accent4 4 7 5" xfId="49735" xr:uid="{00000000-0005-0000-0000-00004E820000}"/>
    <cellStyle name="60% - Accent4 4 7 6" xfId="49736" xr:uid="{00000000-0005-0000-0000-00004F820000}"/>
    <cellStyle name="60% - Accent4 4 7 7" xfId="49737" xr:uid="{00000000-0005-0000-0000-000050820000}"/>
    <cellStyle name="60% - Accent4 4 7 8" xfId="49738" xr:uid="{00000000-0005-0000-0000-000051820000}"/>
    <cellStyle name="60% - Accent4 4 8" xfId="30150" xr:uid="{00000000-0005-0000-0000-000052820000}"/>
    <cellStyle name="60% - Accent4 4 8 2" xfId="49739" xr:uid="{00000000-0005-0000-0000-000053820000}"/>
    <cellStyle name="60% - Accent4 4 8 3" xfId="49740" xr:uid="{00000000-0005-0000-0000-000054820000}"/>
    <cellStyle name="60% - Accent4 4 8 4" xfId="49741" xr:uid="{00000000-0005-0000-0000-000055820000}"/>
    <cellStyle name="60% - Accent4 4 8 5" xfId="49742" xr:uid="{00000000-0005-0000-0000-000056820000}"/>
    <cellStyle name="60% - Accent4 4 8 6" xfId="49743" xr:uid="{00000000-0005-0000-0000-000057820000}"/>
    <cellStyle name="60% - Accent4 4 8 7" xfId="49744" xr:uid="{00000000-0005-0000-0000-000058820000}"/>
    <cellStyle name="60% - Accent4 4 8 8" xfId="49745" xr:uid="{00000000-0005-0000-0000-000059820000}"/>
    <cellStyle name="60% - Accent4 4 9" xfId="49746" xr:uid="{00000000-0005-0000-0000-00005A820000}"/>
    <cellStyle name="60% - Accent4 4 9 2" xfId="49747" xr:uid="{00000000-0005-0000-0000-00005B820000}"/>
    <cellStyle name="60% - Accent4 4 9 2 2" xfId="49748" xr:uid="{00000000-0005-0000-0000-00005C820000}"/>
    <cellStyle name="60% - Accent4 4 9 2 2 2" xfId="49749" xr:uid="{00000000-0005-0000-0000-00005D820000}"/>
    <cellStyle name="60% - Accent4 4 9 2 2 3" xfId="49750" xr:uid="{00000000-0005-0000-0000-00005E820000}"/>
    <cellStyle name="60% - Accent4 4 9 2 2 4" xfId="49751" xr:uid="{00000000-0005-0000-0000-00005F820000}"/>
    <cellStyle name="60% - Accent4 4 9 2 2 5" xfId="49752" xr:uid="{00000000-0005-0000-0000-000060820000}"/>
    <cellStyle name="60% - Accent4 4 9 2 2 6" xfId="49753" xr:uid="{00000000-0005-0000-0000-000061820000}"/>
    <cellStyle name="60% - Accent4 4 9 2 3" xfId="49754" xr:uid="{00000000-0005-0000-0000-000062820000}"/>
    <cellStyle name="60% - Accent4 4 9 2 4" xfId="49755" xr:uid="{00000000-0005-0000-0000-000063820000}"/>
    <cellStyle name="60% - Accent4 4 9 2 5" xfId="49756" xr:uid="{00000000-0005-0000-0000-000064820000}"/>
    <cellStyle name="60% - Accent4 4 9 2 6" xfId="49757" xr:uid="{00000000-0005-0000-0000-000065820000}"/>
    <cellStyle name="60% - Accent4 4 9 3" xfId="49758" xr:uid="{00000000-0005-0000-0000-000066820000}"/>
    <cellStyle name="60% - Accent4 4 9 4" xfId="49759" xr:uid="{00000000-0005-0000-0000-000067820000}"/>
    <cellStyle name="60% - Accent4 4 9 5" xfId="49760" xr:uid="{00000000-0005-0000-0000-000068820000}"/>
    <cellStyle name="60% - Accent4 4 9 6" xfId="49761" xr:uid="{00000000-0005-0000-0000-000069820000}"/>
    <cellStyle name="60% - Accent4 4 9 7" xfId="49762" xr:uid="{00000000-0005-0000-0000-00006A820000}"/>
    <cellStyle name="60% - Accent4 4 9 8" xfId="49763" xr:uid="{00000000-0005-0000-0000-00006B820000}"/>
    <cellStyle name="60% - Accent4 5" xfId="14424" xr:uid="{00000000-0005-0000-0000-00006C820000}"/>
    <cellStyle name="60% - Accent4 5 10" xfId="49764" xr:uid="{00000000-0005-0000-0000-00006D820000}"/>
    <cellStyle name="60% - Accent4 5 10 2" xfId="49765" xr:uid="{00000000-0005-0000-0000-00006E820000}"/>
    <cellStyle name="60% - Accent4 5 10 2 2" xfId="49766" xr:uid="{00000000-0005-0000-0000-00006F820000}"/>
    <cellStyle name="60% - Accent4 5 10 2 3" xfId="49767" xr:uid="{00000000-0005-0000-0000-000070820000}"/>
    <cellStyle name="60% - Accent4 5 10 2 4" xfId="49768" xr:uid="{00000000-0005-0000-0000-000071820000}"/>
    <cellStyle name="60% - Accent4 5 10 2 5" xfId="49769" xr:uid="{00000000-0005-0000-0000-000072820000}"/>
    <cellStyle name="60% - Accent4 5 10 2 6" xfId="49770" xr:uid="{00000000-0005-0000-0000-000073820000}"/>
    <cellStyle name="60% - Accent4 5 10 3" xfId="49771" xr:uid="{00000000-0005-0000-0000-000074820000}"/>
    <cellStyle name="60% - Accent4 5 10 4" xfId="49772" xr:uid="{00000000-0005-0000-0000-000075820000}"/>
    <cellStyle name="60% - Accent4 5 10 5" xfId="49773" xr:uid="{00000000-0005-0000-0000-000076820000}"/>
    <cellStyle name="60% - Accent4 5 10 6" xfId="49774" xr:uid="{00000000-0005-0000-0000-000077820000}"/>
    <cellStyle name="60% - Accent4 5 11" xfId="49775" xr:uid="{00000000-0005-0000-0000-000078820000}"/>
    <cellStyle name="60% - Accent4 5 12" xfId="49776" xr:uid="{00000000-0005-0000-0000-000079820000}"/>
    <cellStyle name="60% - Accent4 5 13" xfId="49777" xr:uid="{00000000-0005-0000-0000-00007A820000}"/>
    <cellStyle name="60% - Accent4 5 14" xfId="49778" xr:uid="{00000000-0005-0000-0000-00007B820000}"/>
    <cellStyle name="60% - Accent4 5 15" xfId="49779" xr:uid="{00000000-0005-0000-0000-00007C820000}"/>
    <cellStyle name="60% - Accent4 5 2" xfId="30151" xr:uid="{00000000-0005-0000-0000-00007D820000}"/>
    <cellStyle name="60% - Accent4 5 2 2" xfId="49780" xr:uid="{00000000-0005-0000-0000-00007E820000}"/>
    <cellStyle name="60% - Accent4 5 2 2 2" xfId="49781" xr:uid="{00000000-0005-0000-0000-00007F820000}"/>
    <cellStyle name="60% - Accent4 5 2 2 2 2" xfId="49782" xr:uid="{00000000-0005-0000-0000-000080820000}"/>
    <cellStyle name="60% - Accent4 5 2 2 2 2 2" xfId="49783" xr:uid="{00000000-0005-0000-0000-000081820000}"/>
    <cellStyle name="60% - Accent4 5 2 2 2 2 3" xfId="49784" xr:uid="{00000000-0005-0000-0000-000082820000}"/>
    <cellStyle name="60% - Accent4 5 2 2 2 2 4" xfId="49785" xr:uid="{00000000-0005-0000-0000-000083820000}"/>
    <cellStyle name="60% - Accent4 5 2 2 2 2 5" xfId="49786" xr:uid="{00000000-0005-0000-0000-000084820000}"/>
    <cellStyle name="60% - Accent4 5 2 2 2 2 6" xfId="49787" xr:uid="{00000000-0005-0000-0000-000085820000}"/>
    <cellStyle name="60% - Accent4 5 2 2 2 3" xfId="49788" xr:uid="{00000000-0005-0000-0000-000086820000}"/>
    <cellStyle name="60% - Accent4 5 2 2 2 4" xfId="49789" xr:uid="{00000000-0005-0000-0000-000087820000}"/>
    <cellStyle name="60% - Accent4 5 2 2 2 5" xfId="49790" xr:uid="{00000000-0005-0000-0000-000088820000}"/>
    <cellStyle name="60% - Accent4 5 2 2 2 6" xfId="49791" xr:uid="{00000000-0005-0000-0000-000089820000}"/>
    <cellStyle name="60% - Accent4 5 2 2 3" xfId="49792" xr:uid="{00000000-0005-0000-0000-00008A820000}"/>
    <cellStyle name="60% - Accent4 5 2 2 4" xfId="49793" xr:uid="{00000000-0005-0000-0000-00008B820000}"/>
    <cellStyle name="60% - Accent4 5 2 2 5" xfId="49794" xr:uid="{00000000-0005-0000-0000-00008C820000}"/>
    <cellStyle name="60% - Accent4 5 2 2 6" xfId="49795" xr:uid="{00000000-0005-0000-0000-00008D820000}"/>
    <cellStyle name="60% - Accent4 5 2 2 7" xfId="49796" xr:uid="{00000000-0005-0000-0000-00008E820000}"/>
    <cellStyle name="60% - Accent4 5 2 2 8" xfId="49797" xr:uid="{00000000-0005-0000-0000-00008F820000}"/>
    <cellStyle name="60% - Accent4 5 2 3" xfId="49798" xr:uid="{00000000-0005-0000-0000-000090820000}"/>
    <cellStyle name="60% - Accent4 5 2 4" xfId="49799" xr:uid="{00000000-0005-0000-0000-000091820000}"/>
    <cellStyle name="60% - Accent4 5 2 4 2" xfId="49800" xr:uid="{00000000-0005-0000-0000-000092820000}"/>
    <cellStyle name="60% - Accent4 5 2 4 2 2" xfId="49801" xr:uid="{00000000-0005-0000-0000-000093820000}"/>
    <cellStyle name="60% - Accent4 5 2 4 2 3" xfId="49802" xr:uid="{00000000-0005-0000-0000-000094820000}"/>
    <cellStyle name="60% - Accent4 5 2 4 2 4" xfId="49803" xr:uid="{00000000-0005-0000-0000-000095820000}"/>
    <cellStyle name="60% - Accent4 5 2 4 2 5" xfId="49804" xr:uid="{00000000-0005-0000-0000-000096820000}"/>
    <cellStyle name="60% - Accent4 5 2 4 2 6" xfId="49805" xr:uid="{00000000-0005-0000-0000-000097820000}"/>
    <cellStyle name="60% - Accent4 5 2 4 3" xfId="49806" xr:uid="{00000000-0005-0000-0000-000098820000}"/>
    <cellStyle name="60% - Accent4 5 2 4 4" xfId="49807" xr:uid="{00000000-0005-0000-0000-000099820000}"/>
    <cellStyle name="60% - Accent4 5 2 4 5" xfId="49808" xr:uid="{00000000-0005-0000-0000-00009A820000}"/>
    <cellStyle name="60% - Accent4 5 2 4 6" xfId="49809" xr:uid="{00000000-0005-0000-0000-00009B820000}"/>
    <cellStyle name="60% - Accent4 5 2 5" xfId="49810" xr:uid="{00000000-0005-0000-0000-00009C820000}"/>
    <cellStyle name="60% - Accent4 5 2 6" xfId="49811" xr:uid="{00000000-0005-0000-0000-00009D820000}"/>
    <cellStyle name="60% - Accent4 5 2 7" xfId="49812" xr:uid="{00000000-0005-0000-0000-00009E820000}"/>
    <cellStyle name="60% - Accent4 5 2 8" xfId="49813" xr:uid="{00000000-0005-0000-0000-00009F820000}"/>
    <cellStyle name="60% - Accent4 5 2 9" xfId="49814" xr:uid="{00000000-0005-0000-0000-0000A0820000}"/>
    <cellStyle name="60% - Accent4 5 3" xfId="30152" xr:uid="{00000000-0005-0000-0000-0000A1820000}"/>
    <cellStyle name="60% - Accent4 5 3 2" xfId="49815" xr:uid="{00000000-0005-0000-0000-0000A2820000}"/>
    <cellStyle name="60% - Accent4 5 3 3" xfId="49816" xr:uid="{00000000-0005-0000-0000-0000A3820000}"/>
    <cellStyle name="60% - Accent4 5 3 4" xfId="49817" xr:uid="{00000000-0005-0000-0000-0000A4820000}"/>
    <cellStyle name="60% - Accent4 5 3 5" xfId="49818" xr:uid="{00000000-0005-0000-0000-0000A5820000}"/>
    <cellStyle name="60% - Accent4 5 3 6" xfId="49819" xr:uid="{00000000-0005-0000-0000-0000A6820000}"/>
    <cellStyle name="60% - Accent4 5 3 7" xfId="49820" xr:uid="{00000000-0005-0000-0000-0000A7820000}"/>
    <cellStyle name="60% - Accent4 5 3 8" xfId="49821" xr:uid="{00000000-0005-0000-0000-0000A8820000}"/>
    <cellStyle name="60% - Accent4 5 4" xfId="30153" xr:uid="{00000000-0005-0000-0000-0000A9820000}"/>
    <cellStyle name="60% - Accent4 5 4 2" xfId="49822" xr:uid="{00000000-0005-0000-0000-0000AA820000}"/>
    <cellStyle name="60% - Accent4 5 4 3" xfId="49823" xr:uid="{00000000-0005-0000-0000-0000AB820000}"/>
    <cellStyle name="60% - Accent4 5 4 4" xfId="49824" xr:uid="{00000000-0005-0000-0000-0000AC820000}"/>
    <cellStyle name="60% - Accent4 5 4 5" xfId="49825" xr:uid="{00000000-0005-0000-0000-0000AD820000}"/>
    <cellStyle name="60% - Accent4 5 4 6" xfId="49826" xr:uid="{00000000-0005-0000-0000-0000AE820000}"/>
    <cellStyle name="60% - Accent4 5 4 7" xfId="49827" xr:uid="{00000000-0005-0000-0000-0000AF820000}"/>
    <cellStyle name="60% - Accent4 5 4 8" xfId="49828" xr:uid="{00000000-0005-0000-0000-0000B0820000}"/>
    <cellStyle name="60% - Accent4 5 5" xfId="30154" xr:uid="{00000000-0005-0000-0000-0000B1820000}"/>
    <cellStyle name="60% - Accent4 5 5 2" xfId="49829" xr:uid="{00000000-0005-0000-0000-0000B2820000}"/>
    <cellStyle name="60% - Accent4 5 5 3" xfId="49830" xr:uid="{00000000-0005-0000-0000-0000B3820000}"/>
    <cellStyle name="60% - Accent4 5 5 4" xfId="49831" xr:uid="{00000000-0005-0000-0000-0000B4820000}"/>
    <cellStyle name="60% - Accent4 5 5 5" xfId="49832" xr:uid="{00000000-0005-0000-0000-0000B5820000}"/>
    <cellStyle name="60% - Accent4 5 5 6" xfId="49833" xr:uid="{00000000-0005-0000-0000-0000B6820000}"/>
    <cellStyle name="60% - Accent4 5 5 7" xfId="49834" xr:uid="{00000000-0005-0000-0000-0000B7820000}"/>
    <cellStyle name="60% - Accent4 5 5 8" xfId="49835" xr:uid="{00000000-0005-0000-0000-0000B8820000}"/>
    <cellStyle name="60% - Accent4 5 6" xfId="30155" xr:uid="{00000000-0005-0000-0000-0000B9820000}"/>
    <cellStyle name="60% - Accent4 5 6 2" xfId="49836" xr:uid="{00000000-0005-0000-0000-0000BA820000}"/>
    <cellStyle name="60% - Accent4 5 6 3" xfId="49837" xr:uid="{00000000-0005-0000-0000-0000BB820000}"/>
    <cellStyle name="60% - Accent4 5 6 4" xfId="49838" xr:uid="{00000000-0005-0000-0000-0000BC820000}"/>
    <cellStyle name="60% - Accent4 5 6 5" xfId="49839" xr:uid="{00000000-0005-0000-0000-0000BD820000}"/>
    <cellStyle name="60% - Accent4 5 6 6" xfId="49840" xr:uid="{00000000-0005-0000-0000-0000BE820000}"/>
    <cellStyle name="60% - Accent4 5 6 7" xfId="49841" xr:uid="{00000000-0005-0000-0000-0000BF820000}"/>
    <cellStyle name="60% - Accent4 5 6 8" xfId="49842" xr:uid="{00000000-0005-0000-0000-0000C0820000}"/>
    <cellStyle name="60% - Accent4 5 7" xfId="30156" xr:uid="{00000000-0005-0000-0000-0000C1820000}"/>
    <cellStyle name="60% - Accent4 5 7 2" xfId="49843" xr:uid="{00000000-0005-0000-0000-0000C2820000}"/>
    <cellStyle name="60% - Accent4 5 7 3" xfId="49844" xr:uid="{00000000-0005-0000-0000-0000C3820000}"/>
    <cellStyle name="60% - Accent4 5 7 4" xfId="49845" xr:uid="{00000000-0005-0000-0000-0000C4820000}"/>
    <cellStyle name="60% - Accent4 5 7 5" xfId="49846" xr:uid="{00000000-0005-0000-0000-0000C5820000}"/>
    <cellStyle name="60% - Accent4 5 7 6" xfId="49847" xr:uid="{00000000-0005-0000-0000-0000C6820000}"/>
    <cellStyle name="60% - Accent4 5 7 7" xfId="49848" xr:uid="{00000000-0005-0000-0000-0000C7820000}"/>
    <cellStyle name="60% - Accent4 5 7 8" xfId="49849" xr:uid="{00000000-0005-0000-0000-0000C8820000}"/>
    <cellStyle name="60% - Accent4 5 8" xfId="30157" xr:uid="{00000000-0005-0000-0000-0000C9820000}"/>
    <cellStyle name="60% - Accent4 5 8 2" xfId="49850" xr:uid="{00000000-0005-0000-0000-0000CA820000}"/>
    <cellStyle name="60% - Accent4 5 8 3" xfId="49851" xr:uid="{00000000-0005-0000-0000-0000CB820000}"/>
    <cellStyle name="60% - Accent4 5 8 4" xfId="49852" xr:uid="{00000000-0005-0000-0000-0000CC820000}"/>
    <cellStyle name="60% - Accent4 5 8 5" xfId="49853" xr:uid="{00000000-0005-0000-0000-0000CD820000}"/>
    <cellStyle name="60% - Accent4 5 8 6" xfId="49854" xr:uid="{00000000-0005-0000-0000-0000CE820000}"/>
    <cellStyle name="60% - Accent4 5 8 7" xfId="49855" xr:uid="{00000000-0005-0000-0000-0000CF820000}"/>
    <cellStyle name="60% - Accent4 5 8 8" xfId="49856" xr:uid="{00000000-0005-0000-0000-0000D0820000}"/>
    <cellStyle name="60% - Accent4 5 9" xfId="49857" xr:uid="{00000000-0005-0000-0000-0000D1820000}"/>
    <cellStyle name="60% - Accent4 5 9 2" xfId="49858" xr:uid="{00000000-0005-0000-0000-0000D2820000}"/>
    <cellStyle name="60% - Accent4 5 9 2 2" xfId="49859" xr:uid="{00000000-0005-0000-0000-0000D3820000}"/>
    <cellStyle name="60% - Accent4 5 9 2 2 2" xfId="49860" xr:uid="{00000000-0005-0000-0000-0000D4820000}"/>
    <cellStyle name="60% - Accent4 5 9 2 2 3" xfId="49861" xr:uid="{00000000-0005-0000-0000-0000D5820000}"/>
    <cellStyle name="60% - Accent4 5 9 2 2 4" xfId="49862" xr:uid="{00000000-0005-0000-0000-0000D6820000}"/>
    <cellStyle name="60% - Accent4 5 9 2 2 5" xfId="49863" xr:uid="{00000000-0005-0000-0000-0000D7820000}"/>
    <cellStyle name="60% - Accent4 5 9 2 2 6" xfId="49864" xr:uid="{00000000-0005-0000-0000-0000D8820000}"/>
    <cellStyle name="60% - Accent4 5 9 2 3" xfId="49865" xr:uid="{00000000-0005-0000-0000-0000D9820000}"/>
    <cellStyle name="60% - Accent4 5 9 2 4" xfId="49866" xr:uid="{00000000-0005-0000-0000-0000DA820000}"/>
    <cellStyle name="60% - Accent4 5 9 2 5" xfId="49867" xr:uid="{00000000-0005-0000-0000-0000DB820000}"/>
    <cellStyle name="60% - Accent4 5 9 2 6" xfId="49868" xr:uid="{00000000-0005-0000-0000-0000DC820000}"/>
    <cellStyle name="60% - Accent4 5 9 3" xfId="49869" xr:uid="{00000000-0005-0000-0000-0000DD820000}"/>
    <cellStyle name="60% - Accent4 5 9 4" xfId="49870" xr:uid="{00000000-0005-0000-0000-0000DE820000}"/>
    <cellStyle name="60% - Accent4 5 9 5" xfId="49871" xr:uid="{00000000-0005-0000-0000-0000DF820000}"/>
    <cellStyle name="60% - Accent4 5 9 6" xfId="49872" xr:uid="{00000000-0005-0000-0000-0000E0820000}"/>
    <cellStyle name="60% - Accent4 5 9 7" xfId="49873" xr:uid="{00000000-0005-0000-0000-0000E1820000}"/>
    <cellStyle name="60% - Accent4 5 9 8" xfId="49874" xr:uid="{00000000-0005-0000-0000-0000E2820000}"/>
    <cellStyle name="60% - Accent4 6" xfId="30158" xr:uid="{00000000-0005-0000-0000-0000E3820000}"/>
    <cellStyle name="60% - Accent4 6 10" xfId="49875" xr:uid="{00000000-0005-0000-0000-0000E4820000}"/>
    <cellStyle name="60% - Accent4 6 10 2" xfId="49876" xr:uid="{00000000-0005-0000-0000-0000E5820000}"/>
    <cellStyle name="60% - Accent4 6 10 2 2" xfId="49877" xr:uid="{00000000-0005-0000-0000-0000E6820000}"/>
    <cellStyle name="60% - Accent4 6 10 2 3" xfId="49878" xr:uid="{00000000-0005-0000-0000-0000E7820000}"/>
    <cellStyle name="60% - Accent4 6 10 2 4" xfId="49879" xr:uid="{00000000-0005-0000-0000-0000E8820000}"/>
    <cellStyle name="60% - Accent4 6 10 2 5" xfId="49880" xr:uid="{00000000-0005-0000-0000-0000E9820000}"/>
    <cellStyle name="60% - Accent4 6 10 2 6" xfId="49881" xr:uid="{00000000-0005-0000-0000-0000EA820000}"/>
    <cellStyle name="60% - Accent4 6 10 3" xfId="49882" xr:uid="{00000000-0005-0000-0000-0000EB820000}"/>
    <cellStyle name="60% - Accent4 6 10 4" xfId="49883" xr:uid="{00000000-0005-0000-0000-0000EC820000}"/>
    <cellStyle name="60% - Accent4 6 10 5" xfId="49884" xr:uid="{00000000-0005-0000-0000-0000ED820000}"/>
    <cellStyle name="60% - Accent4 6 10 6" xfId="49885" xr:uid="{00000000-0005-0000-0000-0000EE820000}"/>
    <cellStyle name="60% - Accent4 6 11" xfId="49886" xr:uid="{00000000-0005-0000-0000-0000EF820000}"/>
    <cellStyle name="60% - Accent4 6 12" xfId="49887" xr:uid="{00000000-0005-0000-0000-0000F0820000}"/>
    <cellStyle name="60% - Accent4 6 13" xfId="49888" xr:uid="{00000000-0005-0000-0000-0000F1820000}"/>
    <cellStyle name="60% - Accent4 6 14" xfId="49889" xr:uid="{00000000-0005-0000-0000-0000F2820000}"/>
    <cellStyle name="60% - Accent4 6 15" xfId="49890" xr:uid="{00000000-0005-0000-0000-0000F3820000}"/>
    <cellStyle name="60% - Accent4 6 2" xfId="30159" xr:uid="{00000000-0005-0000-0000-0000F4820000}"/>
    <cellStyle name="60% - Accent4 6 2 2" xfId="49891" xr:uid="{00000000-0005-0000-0000-0000F5820000}"/>
    <cellStyle name="60% - Accent4 6 2 2 2" xfId="49892" xr:uid="{00000000-0005-0000-0000-0000F6820000}"/>
    <cellStyle name="60% - Accent4 6 2 2 2 2" xfId="49893" xr:uid="{00000000-0005-0000-0000-0000F7820000}"/>
    <cellStyle name="60% - Accent4 6 2 2 2 2 2" xfId="49894" xr:uid="{00000000-0005-0000-0000-0000F8820000}"/>
    <cellStyle name="60% - Accent4 6 2 2 2 2 3" xfId="49895" xr:uid="{00000000-0005-0000-0000-0000F9820000}"/>
    <cellStyle name="60% - Accent4 6 2 2 2 2 4" xfId="49896" xr:uid="{00000000-0005-0000-0000-0000FA820000}"/>
    <cellStyle name="60% - Accent4 6 2 2 2 2 5" xfId="49897" xr:uid="{00000000-0005-0000-0000-0000FB820000}"/>
    <cellStyle name="60% - Accent4 6 2 2 2 2 6" xfId="49898" xr:uid="{00000000-0005-0000-0000-0000FC820000}"/>
    <cellStyle name="60% - Accent4 6 2 2 2 3" xfId="49899" xr:uid="{00000000-0005-0000-0000-0000FD820000}"/>
    <cellStyle name="60% - Accent4 6 2 2 2 4" xfId="49900" xr:uid="{00000000-0005-0000-0000-0000FE820000}"/>
    <cellStyle name="60% - Accent4 6 2 2 2 5" xfId="49901" xr:uid="{00000000-0005-0000-0000-0000FF820000}"/>
    <cellStyle name="60% - Accent4 6 2 2 2 6" xfId="49902" xr:uid="{00000000-0005-0000-0000-000000830000}"/>
    <cellStyle name="60% - Accent4 6 2 2 3" xfId="49903" xr:uid="{00000000-0005-0000-0000-000001830000}"/>
    <cellStyle name="60% - Accent4 6 2 2 4" xfId="49904" xr:uid="{00000000-0005-0000-0000-000002830000}"/>
    <cellStyle name="60% - Accent4 6 2 2 5" xfId="49905" xr:uid="{00000000-0005-0000-0000-000003830000}"/>
    <cellStyle name="60% - Accent4 6 2 2 6" xfId="49906" xr:uid="{00000000-0005-0000-0000-000004830000}"/>
    <cellStyle name="60% - Accent4 6 2 2 7" xfId="49907" xr:uid="{00000000-0005-0000-0000-000005830000}"/>
    <cellStyle name="60% - Accent4 6 2 2 8" xfId="49908" xr:uid="{00000000-0005-0000-0000-000006830000}"/>
    <cellStyle name="60% - Accent4 6 2 3" xfId="49909" xr:uid="{00000000-0005-0000-0000-000007830000}"/>
    <cellStyle name="60% - Accent4 6 2 4" xfId="49910" xr:uid="{00000000-0005-0000-0000-000008830000}"/>
    <cellStyle name="60% - Accent4 6 2 4 2" xfId="49911" xr:uid="{00000000-0005-0000-0000-000009830000}"/>
    <cellStyle name="60% - Accent4 6 2 4 2 2" xfId="49912" xr:uid="{00000000-0005-0000-0000-00000A830000}"/>
    <cellStyle name="60% - Accent4 6 2 4 2 3" xfId="49913" xr:uid="{00000000-0005-0000-0000-00000B830000}"/>
    <cellStyle name="60% - Accent4 6 2 4 2 4" xfId="49914" xr:uid="{00000000-0005-0000-0000-00000C830000}"/>
    <cellStyle name="60% - Accent4 6 2 4 2 5" xfId="49915" xr:uid="{00000000-0005-0000-0000-00000D830000}"/>
    <cellStyle name="60% - Accent4 6 2 4 2 6" xfId="49916" xr:uid="{00000000-0005-0000-0000-00000E830000}"/>
    <cellStyle name="60% - Accent4 6 2 4 3" xfId="49917" xr:uid="{00000000-0005-0000-0000-00000F830000}"/>
    <cellStyle name="60% - Accent4 6 2 4 4" xfId="49918" xr:uid="{00000000-0005-0000-0000-000010830000}"/>
    <cellStyle name="60% - Accent4 6 2 4 5" xfId="49919" xr:uid="{00000000-0005-0000-0000-000011830000}"/>
    <cellStyle name="60% - Accent4 6 2 4 6" xfId="49920" xr:uid="{00000000-0005-0000-0000-000012830000}"/>
    <cellStyle name="60% - Accent4 6 2 5" xfId="49921" xr:uid="{00000000-0005-0000-0000-000013830000}"/>
    <cellStyle name="60% - Accent4 6 2 6" xfId="49922" xr:uid="{00000000-0005-0000-0000-000014830000}"/>
    <cellStyle name="60% - Accent4 6 2 7" xfId="49923" xr:uid="{00000000-0005-0000-0000-000015830000}"/>
    <cellStyle name="60% - Accent4 6 2 8" xfId="49924" xr:uid="{00000000-0005-0000-0000-000016830000}"/>
    <cellStyle name="60% - Accent4 6 2 9" xfId="49925" xr:uid="{00000000-0005-0000-0000-000017830000}"/>
    <cellStyle name="60% - Accent4 6 3" xfId="49926" xr:uid="{00000000-0005-0000-0000-000018830000}"/>
    <cellStyle name="60% - Accent4 6 3 2" xfId="49927" xr:uid="{00000000-0005-0000-0000-000019830000}"/>
    <cellStyle name="60% - Accent4 6 3 3" xfId="49928" xr:uid="{00000000-0005-0000-0000-00001A830000}"/>
    <cellStyle name="60% - Accent4 6 3 4" xfId="49929" xr:uid="{00000000-0005-0000-0000-00001B830000}"/>
    <cellStyle name="60% - Accent4 6 3 5" xfId="49930" xr:uid="{00000000-0005-0000-0000-00001C830000}"/>
    <cellStyle name="60% - Accent4 6 3 6" xfId="49931" xr:uid="{00000000-0005-0000-0000-00001D830000}"/>
    <cellStyle name="60% - Accent4 6 3 7" xfId="49932" xr:uid="{00000000-0005-0000-0000-00001E830000}"/>
    <cellStyle name="60% - Accent4 6 3 8" xfId="49933" xr:uid="{00000000-0005-0000-0000-00001F830000}"/>
    <cellStyle name="60% - Accent4 6 4" xfId="49934" xr:uid="{00000000-0005-0000-0000-000020830000}"/>
    <cellStyle name="60% - Accent4 6 4 2" xfId="49935" xr:uid="{00000000-0005-0000-0000-000021830000}"/>
    <cellStyle name="60% - Accent4 6 4 3" xfId="49936" xr:uid="{00000000-0005-0000-0000-000022830000}"/>
    <cellStyle name="60% - Accent4 6 4 4" xfId="49937" xr:uid="{00000000-0005-0000-0000-000023830000}"/>
    <cellStyle name="60% - Accent4 6 4 5" xfId="49938" xr:uid="{00000000-0005-0000-0000-000024830000}"/>
    <cellStyle name="60% - Accent4 6 4 6" xfId="49939" xr:uid="{00000000-0005-0000-0000-000025830000}"/>
    <cellStyle name="60% - Accent4 6 4 7" xfId="49940" xr:uid="{00000000-0005-0000-0000-000026830000}"/>
    <cellStyle name="60% - Accent4 6 4 8" xfId="49941" xr:uid="{00000000-0005-0000-0000-000027830000}"/>
    <cellStyle name="60% - Accent4 6 5" xfId="49942" xr:uid="{00000000-0005-0000-0000-000028830000}"/>
    <cellStyle name="60% - Accent4 6 5 2" xfId="49943" xr:uid="{00000000-0005-0000-0000-000029830000}"/>
    <cellStyle name="60% - Accent4 6 5 3" xfId="49944" xr:uid="{00000000-0005-0000-0000-00002A830000}"/>
    <cellStyle name="60% - Accent4 6 5 4" xfId="49945" xr:uid="{00000000-0005-0000-0000-00002B830000}"/>
    <cellStyle name="60% - Accent4 6 5 5" xfId="49946" xr:uid="{00000000-0005-0000-0000-00002C830000}"/>
    <cellStyle name="60% - Accent4 6 5 6" xfId="49947" xr:uid="{00000000-0005-0000-0000-00002D830000}"/>
    <cellStyle name="60% - Accent4 6 5 7" xfId="49948" xr:uid="{00000000-0005-0000-0000-00002E830000}"/>
    <cellStyle name="60% - Accent4 6 5 8" xfId="49949" xr:uid="{00000000-0005-0000-0000-00002F830000}"/>
    <cellStyle name="60% - Accent4 6 6" xfId="49950" xr:uid="{00000000-0005-0000-0000-000030830000}"/>
    <cellStyle name="60% - Accent4 6 6 2" xfId="49951" xr:uid="{00000000-0005-0000-0000-000031830000}"/>
    <cellStyle name="60% - Accent4 6 6 3" xfId="49952" xr:uid="{00000000-0005-0000-0000-000032830000}"/>
    <cellStyle name="60% - Accent4 6 6 4" xfId="49953" xr:uid="{00000000-0005-0000-0000-000033830000}"/>
    <cellStyle name="60% - Accent4 6 6 5" xfId="49954" xr:uid="{00000000-0005-0000-0000-000034830000}"/>
    <cellStyle name="60% - Accent4 6 6 6" xfId="49955" xr:uid="{00000000-0005-0000-0000-000035830000}"/>
    <cellStyle name="60% - Accent4 6 6 7" xfId="49956" xr:uid="{00000000-0005-0000-0000-000036830000}"/>
    <cellStyle name="60% - Accent4 6 6 8" xfId="49957" xr:uid="{00000000-0005-0000-0000-000037830000}"/>
    <cellStyle name="60% - Accent4 6 7" xfId="49958" xr:uid="{00000000-0005-0000-0000-000038830000}"/>
    <cellStyle name="60% - Accent4 6 7 2" xfId="49959" xr:uid="{00000000-0005-0000-0000-000039830000}"/>
    <cellStyle name="60% - Accent4 6 7 3" xfId="49960" xr:uid="{00000000-0005-0000-0000-00003A830000}"/>
    <cellStyle name="60% - Accent4 6 7 4" xfId="49961" xr:uid="{00000000-0005-0000-0000-00003B830000}"/>
    <cellStyle name="60% - Accent4 6 7 5" xfId="49962" xr:uid="{00000000-0005-0000-0000-00003C830000}"/>
    <cellStyle name="60% - Accent4 6 7 6" xfId="49963" xr:uid="{00000000-0005-0000-0000-00003D830000}"/>
    <cellStyle name="60% - Accent4 6 7 7" xfId="49964" xr:uid="{00000000-0005-0000-0000-00003E830000}"/>
    <cellStyle name="60% - Accent4 6 7 8" xfId="49965" xr:uid="{00000000-0005-0000-0000-00003F830000}"/>
    <cellStyle name="60% - Accent4 6 8" xfId="49966" xr:uid="{00000000-0005-0000-0000-000040830000}"/>
    <cellStyle name="60% - Accent4 6 8 2" xfId="49967" xr:uid="{00000000-0005-0000-0000-000041830000}"/>
    <cellStyle name="60% - Accent4 6 8 3" xfId="49968" xr:uid="{00000000-0005-0000-0000-000042830000}"/>
    <cellStyle name="60% - Accent4 6 8 4" xfId="49969" xr:uid="{00000000-0005-0000-0000-000043830000}"/>
    <cellStyle name="60% - Accent4 6 8 5" xfId="49970" xr:uid="{00000000-0005-0000-0000-000044830000}"/>
    <cellStyle name="60% - Accent4 6 8 6" xfId="49971" xr:uid="{00000000-0005-0000-0000-000045830000}"/>
    <cellStyle name="60% - Accent4 6 8 7" xfId="49972" xr:uid="{00000000-0005-0000-0000-000046830000}"/>
    <cellStyle name="60% - Accent4 6 8 8" xfId="49973" xr:uid="{00000000-0005-0000-0000-000047830000}"/>
    <cellStyle name="60% - Accent4 6 9" xfId="49974" xr:uid="{00000000-0005-0000-0000-000048830000}"/>
    <cellStyle name="60% - Accent4 6 9 2" xfId="49975" xr:uid="{00000000-0005-0000-0000-000049830000}"/>
    <cellStyle name="60% - Accent4 6 9 2 2" xfId="49976" xr:uid="{00000000-0005-0000-0000-00004A830000}"/>
    <cellStyle name="60% - Accent4 6 9 2 2 2" xfId="49977" xr:uid="{00000000-0005-0000-0000-00004B830000}"/>
    <cellStyle name="60% - Accent4 6 9 2 2 3" xfId="49978" xr:uid="{00000000-0005-0000-0000-00004C830000}"/>
    <cellStyle name="60% - Accent4 6 9 2 2 4" xfId="49979" xr:uid="{00000000-0005-0000-0000-00004D830000}"/>
    <cellStyle name="60% - Accent4 6 9 2 2 5" xfId="49980" xr:uid="{00000000-0005-0000-0000-00004E830000}"/>
    <cellStyle name="60% - Accent4 6 9 2 2 6" xfId="49981" xr:uid="{00000000-0005-0000-0000-00004F830000}"/>
    <cellStyle name="60% - Accent4 6 9 2 3" xfId="49982" xr:uid="{00000000-0005-0000-0000-000050830000}"/>
    <cellStyle name="60% - Accent4 6 9 2 4" xfId="49983" xr:uid="{00000000-0005-0000-0000-000051830000}"/>
    <cellStyle name="60% - Accent4 6 9 2 5" xfId="49984" xr:uid="{00000000-0005-0000-0000-000052830000}"/>
    <cellStyle name="60% - Accent4 6 9 2 6" xfId="49985" xr:uid="{00000000-0005-0000-0000-000053830000}"/>
    <cellStyle name="60% - Accent4 6 9 3" xfId="49986" xr:uid="{00000000-0005-0000-0000-000054830000}"/>
    <cellStyle name="60% - Accent4 6 9 4" xfId="49987" xr:uid="{00000000-0005-0000-0000-000055830000}"/>
    <cellStyle name="60% - Accent4 6 9 5" xfId="49988" xr:uid="{00000000-0005-0000-0000-000056830000}"/>
    <cellStyle name="60% - Accent4 6 9 6" xfId="49989" xr:uid="{00000000-0005-0000-0000-000057830000}"/>
    <cellStyle name="60% - Accent4 6 9 7" xfId="49990" xr:uid="{00000000-0005-0000-0000-000058830000}"/>
    <cellStyle name="60% - Accent4 6 9 8" xfId="49991" xr:uid="{00000000-0005-0000-0000-000059830000}"/>
    <cellStyle name="60% - Accent4 7" xfId="30160" xr:uid="{00000000-0005-0000-0000-00005A830000}"/>
    <cellStyle name="60% - Accent4 7 10" xfId="49992" xr:uid="{00000000-0005-0000-0000-00005B830000}"/>
    <cellStyle name="60% - Accent4 7 10 2" xfId="49993" xr:uid="{00000000-0005-0000-0000-00005C830000}"/>
    <cellStyle name="60% - Accent4 7 10 2 2" xfId="49994" xr:uid="{00000000-0005-0000-0000-00005D830000}"/>
    <cellStyle name="60% - Accent4 7 10 2 3" xfId="49995" xr:uid="{00000000-0005-0000-0000-00005E830000}"/>
    <cellStyle name="60% - Accent4 7 10 2 4" xfId="49996" xr:uid="{00000000-0005-0000-0000-00005F830000}"/>
    <cellStyle name="60% - Accent4 7 10 2 5" xfId="49997" xr:uid="{00000000-0005-0000-0000-000060830000}"/>
    <cellStyle name="60% - Accent4 7 10 2 6" xfId="49998" xr:uid="{00000000-0005-0000-0000-000061830000}"/>
    <cellStyle name="60% - Accent4 7 10 3" xfId="49999" xr:uid="{00000000-0005-0000-0000-000062830000}"/>
    <cellStyle name="60% - Accent4 7 10 4" xfId="50000" xr:uid="{00000000-0005-0000-0000-000063830000}"/>
    <cellStyle name="60% - Accent4 7 10 5" xfId="50001" xr:uid="{00000000-0005-0000-0000-000064830000}"/>
    <cellStyle name="60% - Accent4 7 10 6" xfId="50002" xr:uid="{00000000-0005-0000-0000-000065830000}"/>
    <cellStyle name="60% - Accent4 7 11" xfId="50003" xr:uid="{00000000-0005-0000-0000-000066830000}"/>
    <cellStyle name="60% - Accent4 7 12" xfId="50004" xr:uid="{00000000-0005-0000-0000-000067830000}"/>
    <cellStyle name="60% - Accent4 7 13" xfId="50005" xr:uid="{00000000-0005-0000-0000-000068830000}"/>
    <cellStyle name="60% - Accent4 7 14" xfId="50006" xr:uid="{00000000-0005-0000-0000-000069830000}"/>
    <cellStyle name="60% - Accent4 7 15" xfId="50007" xr:uid="{00000000-0005-0000-0000-00006A830000}"/>
    <cellStyle name="60% - Accent4 7 2" xfId="30161" xr:uid="{00000000-0005-0000-0000-00006B830000}"/>
    <cellStyle name="60% - Accent4 7 2 2" xfId="50008" xr:uid="{00000000-0005-0000-0000-00006C830000}"/>
    <cellStyle name="60% - Accent4 7 2 2 2" xfId="50009" xr:uid="{00000000-0005-0000-0000-00006D830000}"/>
    <cellStyle name="60% - Accent4 7 2 2 2 2" xfId="50010" xr:uid="{00000000-0005-0000-0000-00006E830000}"/>
    <cellStyle name="60% - Accent4 7 2 2 2 2 2" xfId="50011" xr:uid="{00000000-0005-0000-0000-00006F830000}"/>
    <cellStyle name="60% - Accent4 7 2 2 2 2 3" xfId="50012" xr:uid="{00000000-0005-0000-0000-000070830000}"/>
    <cellStyle name="60% - Accent4 7 2 2 2 2 4" xfId="50013" xr:uid="{00000000-0005-0000-0000-000071830000}"/>
    <cellStyle name="60% - Accent4 7 2 2 2 2 5" xfId="50014" xr:uid="{00000000-0005-0000-0000-000072830000}"/>
    <cellStyle name="60% - Accent4 7 2 2 2 2 6" xfId="50015" xr:uid="{00000000-0005-0000-0000-000073830000}"/>
    <cellStyle name="60% - Accent4 7 2 2 2 3" xfId="50016" xr:uid="{00000000-0005-0000-0000-000074830000}"/>
    <cellStyle name="60% - Accent4 7 2 2 2 4" xfId="50017" xr:uid="{00000000-0005-0000-0000-000075830000}"/>
    <cellStyle name="60% - Accent4 7 2 2 2 5" xfId="50018" xr:uid="{00000000-0005-0000-0000-000076830000}"/>
    <cellStyle name="60% - Accent4 7 2 2 2 6" xfId="50019" xr:uid="{00000000-0005-0000-0000-000077830000}"/>
    <cellStyle name="60% - Accent4 7 2 2 3" xfId="50020" xr:uid="{00000000-0005-0000-0000-000078830000}"/>
    <cellStyle name="60% - Accent4 7 2 2 4" xfId="50021" xr:uid="{00000000-0005-0000-0000-000079830000}"/>
    <cellStyle name="60% - Accent4 7 2 2 5" xfId="50022" xr:uid="{00000000-0005-0000-0000-00007A830000}"/>
    <cellStyle name="60% - Accent4 7 2 2 6" xfId="50023" xr:uid="{00000000-0005-0000-0000-00007B830000}"/>
    <cellStyle name="60% - Accent4 7 2 2 7" xfId="50024" xr:uid="{00000000-0005-0000-0000-00007C830000}"/>
    <cellStyle name="60% - Accent4 7 2 2 8" xfId="50025" xr:uid="{00000000-0005-0000-0000-00007D830000}"/>
    <cellStyle name="60% - Accent4 7 2 3" xfId="50026" xr:uid="{00000000-0005-0000-0000-00007E830000}"/>
    <cellStyle name="60% - Accent4 7 2 4" xfId="50027" xr:uid="{00000000-0005-0000-0000-00007F830000}"/>
    <cellStyle name="60% - Accent4 7 2 4 2" xfId="50028" xr:uid="{00000000-0005-0000-0000-000080830000}"/>
    <cellStyle name="60% - Accent4 7 2 4 2 2" xfId="50029" xr:uid="{00000000-0005-0000-0000-000081830000}"/>
    <cellStyle name="60% - Accent4 7 2 4 2 3" xfId="50030" xr:uid="{00000000-0005-0000-0000-000082830000}"/>
    <cellStyle name="60% - Accent4 7 2 4 2 4" xfId="50031" xr:uid="{00000000-0005-0000-0000-000083830000}"/>
    <cellStyle name="60% - Accent4 7 2 4 2 5" xfId="50032" xr:uid="{00000000-0005-0000-0000-000084830000}"/>
    <cellStyle name="60% - Accent4 7 2 4 2 6" xfId="50033" xr:uid="{00000000-0005-0000-0000-000085830000}"/>
    <cellStyle name="60% - Accent4 7 2 4 3" xfId="50034" xr:uid="{00000000-0005-0000-0000-000086830000}"/>
    <cellStyle name="60% - Accent4 7 2 4 4" xfId="50035" xr:uid="{00000000-0005-0000-0000-000087830000}"/>
    <cellStyle name="60% - Accent4 7 2 4 5" xfId="50036" xr:uid="{00000000-0005-0000-0000-000088830000}"/>
    <cellStyle name="60% - Accent4 7 2 4 6" xfId="50037" xr:uid="{00000000-0005-0000-0000-000089830000}"/>
    <cellStyle name="60% - Accent4 7 2 5" xfId="50038" xr:uid="{00000000-0005-0000-0000-00008A830000}"/>
    <cellStyle name="60% - Accent4 7 2 6" xfId="50039" xr:uid="{00000000-0005-0000-0000-00008B830000}"/>
    <cellStyle name="60% - Accent4 7 2 7" xfId="50040" xr:uid="{00000000-0005-0000-0000-00008C830000}"/>
    <cellStyle name="60% - Accent4 7 2 8" xfId="50041" xr:uid="{00000000-0005-0000-0000-00008D830000}"/>
    <cellStyle name="60% - Accent4 7 2 9" xfId="50042" xr:uid="{00000000-0005-0000-0000-00008E830000}"/>
    <cellStyle name="60% - Accent4 7 3" xfId="50043" xr:uid="{00000000-0005-0000-0000-00008F830000}"/>
    <cellStyle name="60% - Accent4 7 3 2" xfId="50044" xr:uid="{00000000-0005-0000-0000-000090830000}"/>
    <cellStyle name="60% - Accent4 7 3 3" xfId="50045" xr:uid="{00000000-0005-0000-0000-000091830000}"/>
    <cellStyle name="60% - Accent4 7 3 4" xfId="50046" xr:uid="{00000000-0005-0000-0000-000092830000}"/>
    <cellStyle name="60% - Accent4 7 3 5" xfId="50047" xr:uid="{00000000-0005-0000-0000-000093830000}"/>
    <cellStyle name="60% - Accent4 7 3 6" xfId="50048" xr:uid="{00000000-0005-0000-0000-000094830000}"/>
    <cellStyle name="60% - Accent4 7 3 7" xfId="50049" xr:uid="{00000000-0005-0000-0000-000095830000}"/>
    <cellStyle name="60% - Accent4 7 3 8" xfId="50050" xr:uid="{00000000-0005-0000-0000-000096830000}"/>
    <cellStyle name="60% - Accent4 7 4" xfId="50051" xr:uid="{00000000-0005-0000-0000-000097830000}"/>
    <cellStyle name="60% - Accent4 7 4 2" xfId="50052" xr:uid="{00000000-0005-0000-0000-000098830000}"/>
    <cellStyle name="60% - Accent4 7 4 3" xfId="50053" xr:uid="{00000000-0005-0000-0000-000099830000}"/>
    <cellStyle name="60% - Accent4 7 4 4" xfId="50054" xr:uid="{00000000-0005-0000-0000-00009A830000}"/>
    <cellStyle name="60% - Accent4 7 4 5" xfId="50055" xr:uid="{00000000-0005-0000-0000-00009B830000}"/>
    <cellStyle name="60% - Accent4 7 4 6" xfId="50056" xr:uid="{00000000-0005-0000-0000-00009C830000}"/>
    <cellStyle name="60% - Accent4 7 4 7" xfId="50057" xr:uid="{00000000-0005-0000-0000-00009D830000}"/>
    <cellStyle name="60% - Accent4 7 4 8" xfId="50058" xr:uid="{00000000-0005-0000-0000-00009E830000}"/>
    <cellStyle name="60% - Accent4 7 5" xfId="50059" xr:uid="{00000000-0005-0000-0000-00009F830000}"/>
    <cellStyle name="60% - Accent4 7 5 2" xfId="50060" xr:uid="{00000000-0005-0000-0000-0000A0830000}"/>
    <cellStyle name="60% - Accent4 7 5 3" xfId="50061" xr:uid="{00000000-0005-0000-0000-0000A1830000}"/>
    <cellStyle name="60% - Accent4 7 5 4" xfId="50062" xr:uid="{00000000-0005-0000-0000-0000A2830000}"/>
    <cellStyle name="60% - Accent4 7 5 5" xfId="50063" xr:uid="{00000000-0005-0000-0000-0000A3830000}"/>
    <cellStyle name="60% - Accent4 7 5 6" xfId="50064" xr:uid="{00000000-0005-0000-0000-0000A4830000}"/>
    <cellStyle name="60% - Accent4 7 5 7" xfId="50065" xr:uid="{00000000-0005-0000-0000-0000A5830000}"/>
    <cellStyle name="60% - Accent4 7 5 8" xfId="50066" xr:uid="{00000000-0005-0000-0000-0000A6830000}"/>
    <cellStyle name="60% - Accent4 7 6" xfId="50067" xr:uid="{00000000-0005-0000-0000-0000A7830000}"/>
    <cellStyle name="60% - Accent4 7 6 2" xfId="50068" xr:uid="{00000000-0005-0000-0000-0000A8830000}"/>
    <cellStyle name="60% - Accent4 7 6 3" xfId="50069" xr:uid="{00000000-0005-0000-0000-0000A9830000}"/>
    <cellStyle name="60% - Accent4 7 6 4" xfId="50070" xr:uid="{00000000-0005-0000-0000-0000AA830000}"/>
    <cellStyle name="60% - Accent4 7 6 5" xfId="50071" xr:uid="{00000000-0005-0000-0000-0000AB830000}"/>
    <cellStyle name="60% - Accent4 7 6 6" xfId="50072" xr:uid="{00000000-0005-0000-0000-0000AC830000}"/>
    <cellStyle name="60% - Accent4 7 6 7" xfId="50073" xr:uid="{00000000-0005-0000-0000-0000AD830000}"/>
    <cellStyle name="60% - Accent4 7 6 8" xfId="50074" xr:uid="{00000000-0005-0000-0000-0000AE830000}"/>
    <cellStyle name="60% - Accent4 7 7" xfId="50075" xr:uid="{00000000-0005-0000-0000-0000AF830000}"/>
    <cellStyle name="60% - Accent4 7 7 2" xfId="50076" xr:uid="{00000000-0005-0000-0000-0000B0830000}"/>
    <cellStyle name="60% - Accent4 7 7 3" xfId="50077" xr:uid="{00000000-0005-0000-0000-0000B1830000}"/>
    <cellStyle name="60% - Accent4 7 7 4" xfId="50078" xr:uid="{00000000-0005-0000-0000-0000B2830000}"/>
    <cellStyle name="60% - Accent4 7 7 5" xfId="50079" xr:uid="{00000000-0005-0000-0000-0000B3830000}"/>
    <cellStyle name="60% - Accent4 7 7 6" xfId="50080" xr:uid="{00000000-0005-0000-0000-0000B4830000}"/>
    <cellStyle name="60% - Accent4 7 7 7" xfId="50081" xr:uid="{00000000-0005-0000-0000-0000B5830000}"/>
    <cellStyle name="60% - Accent4 7 7 8" xfId="50082" xr:uid="{00000000-0005-0000-0000-0000B6830000}"/>
    <cellStyle name="60% - Accent4 7 8" xfId="50083" xr:uid="{00000000-0005-0000-0000-0000B7830000}"/>
    <cellStyle name="60% - Accent4 7 8 2" xfId="50084" xr:uid="{00000000-0005-0000-0000-0000B8830000}"/>
    <cellStyle name="60% - Accent4 7 8 3" xfId="50085" xr:uid="{00000000-0005-0000-0000-0000B9830000}"/>
    <cellStyle name="60% - Accent4 7 8 4" xfId="50086" xr:uid="{00000000-0005-0000-0000-0000BA830000}"/>
    <cellStyle name="60% - Accent4 7 8 5" xfId="50087" xr:uid="{00000000-0005-0000-0000-0000BB830000}"/>
    <cellStyle name="60% - Accent4 7 8 6" xfId="50088" xr:uid="{00000000-0005-0000-0000-0000BC830000}"/>
    <cellStyle name="60% - Accent4 7 8 7" xfId="50089" xr:uid="{00000000-0005-0000-0000-0000BD830000}"/>
    <cellStyle name="60% - Accent4 7 8 8" xfId="50090" xr:uid="{00000000-0005-0000-0000-0000BE830000}"/>
    <cellStyle name="60% - Accent4 7 9" xfId="50091" xr:uid="{00000000-0005-0000-0000-0000BF830000}"/>
    <cellStyle name="60% - Accent4 7 9 2" xfId="50092" xr:uid="{00000000-0005-0000-0000-0000C0830000}"/>
    <cellStyle name="60% - Accent4 7 9 2 2" xfId="50093" xr:uid="{00000000-0005-0000-0000-0000C1830000}"/>
    <cellStyle name="60% - Accent4 7 9 2 2 2" xfId="50094" xr:uid="{00000000-0005-0000-0000-0000C2830000}"/>
    <cellStyle name="60% - Accent4 7 9 2 2 3" xfId="50095" xr:uid="{00000000-0005-0000-0000-0000C3830000}"/>
    <cellStyle name="60% - Accent4 7 9 2 2 4" xfId="50096" xr:uid="{00000000-0005-0000-0000-0000C4830000}"/>
    <cellStyle name="60% - Accent4 7 9 2 2 5" xfId="50097" xr:uid="{00000000-0005-0000-0000-0000C5830000}"/>
    <cellStyle name="60% - Accent4 7 9 2 2 6" xfId="50098" xr:uid="{00000000-0005-0000-0000-0000C6830000}"/>
    <cellStyle name="60% - Accent4 7 9 2 3" xfId="50099" xr:uid="{00000000-0005-0000-0000-0000C7830000}"/>
    <cellStyle name="60% - Accent4 7 9 2 4" xfId="50100" xr:uid="{00000000-0005-0000-0000-0000C8830000}"/>
    <cellStyle name="60% - Accent4 7 9 2 5" xfId="50101" xr:uid="{00000000-0005-0000-0000-0000C9830000}"/>
    <cellStyle name="60% - Accent4 7 9 2 6" xfId="50102" xr:uid="{00000000-0005-0000-0000-0000CA830000}"/>
    <cellStyle name="60% - Accent4 7 9 3" xfId="50103" xr:uid="{00000000-0005-0000-0000-0000CB830000}"/>
    <cellStyle name="60% - Accent4 7 9 4" xfId="50104" xr:uid="{00000000-0005-0000-0000-0000CC830000}"/>
    <cellStyle name="60% - Accent4 7 9 5" xfId="50105" xr:uid="{00000000-0005-0000-0000-0000CD830000}"/>
    <cellStyle name="60% - Accent4 7 9 6" xfId="50106" xr:uid="{00000000-0005-0000-0000-0000CE830000}"/>
    <cellStyle name="60% - Accent4 7 9 7" xfId="50107" xr:uid="{00000000-0005-0000-0000-0000CF830000}"/>
    <cellStyle name="60% - Accent4 7 9 8" xfId="50108" xr:uid="{00000000-0005-0000-0000-0000D0830000}"/>
    <cellStyle name="60% - Accent4 8" xfId="30162" xr:uid="{00000000-0005-0000-0000-0000D1830000}"/>
    <cellStyle name="60% - Accent4 8 2" xfId="30163" xr:uid="{00000000-0005-0000-0000-0000D2830000}"/>
    <cellStyle name="60% - Accent4 8 3" xfId="50109" xr:uid="{00000000-0005-0000-0000-0000D3830000}"/>
    <cellStyle name="60% - Accent4 8 4" xfId="50110" xr:uid="{00000000-0005-0000-0000-0000D4830000}"/>
    <cellStyle name="60% - Accent4 9" xfId="30164" xr:uid="{00000000-0005-0000-0000-0000D5830000}"/>
    <cellStyle name="60% - Accent4 9 2" xfId="50111" xr:uid="{00000000-0005-0000-0000-0000D6830000}"/>
    <cellStyle name="60% - Accent4 9 3" xfId="50112" xr:uid="{00000000-0005-0000-0000-0000D7830000}"/>
    <cellStyle name="60% - Accent4 9 4" xfId="50113" xr:uid="{00000000-0005-0000-0000-0000D8830000}"/>
    <cellStyle name="60% - Accent5 10" xfId="30165" xr:uid="{00000000-0005-0000-0000-0000D9830000}"/>
    <cellStyle name="60% - Accent5 11" xfId="30166" xr:uid="{00000000-0005-0000-0000-0000DA830000}"/>
    <cellStyle name="60% - Accent5 12" xfId="30167" xr:uid="{00000000-0005-0000-0000-0000DB830000}"/>
    <cellStyle name="60% - Accent5 13" xfId="30168" xr:uid="{00000000-0005-0000-0000-0000DC830000}"/>
    <cellStyle name="60% - Accent5 14" xfId="30169" xr:uid="{00000000-0005-0000-0000-0000DD830000}"/>
    <cellStyle name="60% - Accent5 15" xfId="30170" xr:uid="{00000000-0005-0000-0000-0000DE830000}"/>
    <cellStyle name="60% - Accent5 2" xfId="14425" xr:uid="{00000000-0005-0000-0000-0000DF830000}"/>
    <cellStyle name="60% - Accent5 2 2" xfId="14426" xr:uid="{00000000-0005-0000-0000-0000E0830000}"/>
    <cellStyle name="60% - Accent5 2 2 2" xfId="14427" xr:uid="{00000000-0005-0000-0000-0000E1830000}"/>
    <cellStyle name="60% - Accent5 2 2 3" xfId="14428" xr:uid="{00000000-0005-0000-0000-0000E2830000}"/>
    <cellStyle name="60% - Accent5 2 3" xfId="14429" xr:uid="{00000000-0005-0000-0000-0000E3830000}"/>
    <cellStyle name="60% - Accent5 2 4" xfId="14430" xr:uid="{00000000-0005-0000-0000-0000E4830000}"/>
    <cellStyle name="60% - Accent5 2 5" xfId="14431" xr:uid="{00000000-0005-0000-0000-0000E5830000}"/>
    <cellStyle name="60% - Accent5 2 5 2" xfId="14432" xr:uid="{00000000-0005-0000-0000-0000E6830000}"/>
    <cellStyle name="60% - Accent5 2 6" xfId="30171" xr:uid="{00000000-0005-0000-0000-0000E7830000}"/>
    <cellStyle name="60% - Accent5 2 7" xfId="30172" xr:uid="{00000000-0005-0000-0000-0000E8830000}"/>
    <cellStyle name="60% - Accent5 2 8" xfId="30173" xr:uid="{00000000-0005-0000-0000-0000E9830000}"/>
    <cellStyle name="60% - Accent5 3" xfId="14433" xr:uid="{00000000-0005-0000-0000-0000EA830000}"/>
    <cellStyle name="60% - Accent5 3 2" xfId="14434" xr:uid="{00000000-0005-0000-0000-0000EB830000}"/>
    <cellStyle name="60% - Accent5 3 3" xfId="14435" xr:uid="{00000000-0005-0000-0000-0000EC830000}"/>
    <cellStyle name="60% - Accent5 3 4" xfId="14436" xr:uid="{00000000-0005-0000-0000-0000ED830000}"/>
    <cellStyle name="60% - Accent5 3 5" xfId="30174" xr:uid="{00000000-0005-0000-0000-0000EE830000}"/>
    <cellStyle name="60% - Accent5 3 6" xfId="30175" xr:uid="{00000000-0005-0000-0000-0000EF830000}"/>
    <cellStyle name="60% - Accent5 3 7" xfId="30176" xr:uid="{00000000-0005-0000-0000-0000F0830000}"/>
    <cellStyle name="60% - Accent5 3 8" xfId="30177" xr:uid="{00000000-0005-0000-0000-0000F1830000}"/>
    <cellStyle name="60% - Accent5 4" xfId="14437" xr:uid="{00000000-0005-0000-0000-0000F2830000}"/>
    <cellStyle name="60% - Accent5 4 2" xfId="30178" xr:uid="{00000000-0005-0000-0000-0000F3830000}"/>
    <cellStyle name="60% - Accent5 4 3" xfId="30179" xr:uid="{00000000-0005-0000-0000-0000F4830000}"/>
    <cellStyle name="60% - Accent5 4 4" xfId="30180" xr:uid="{00000000-0005-0000-0000-0000F5830000}"/>
    <cellStyle name="60% - Accent5 4 5" xfId="30181" xr:uid="{00000000-0005-0000-0000-0000F6830000}"/>
    <cellStyle name="60% - Accent5 4 6" xfId="30182" xr:uid="{00000000-0005-0000-0000-0000F7830000}"/>
    <cellStyle name="60% - Accent5 4 7" xfId="30183" xr:uid="{00000000-0005-0000-0000-0000F8830000}"/>
    <cellStyle name="60% - Accent5 4 8" xfId="30184" xr:uid="{00000000-0005-0000-0000-0000F9830000}"/>
    <cellStyle name="60% - Accent5 5" xfId="14438" xr:uid="{00000000-0005-0000-0000-0000FA830000}"/>
    <cellStyle name="60% - Accent5 5 2" xfId="30185" xr:uid="{00000000-0005-0000-0000-0000FB830000}"/>
    <cellStyle name="60% - Accent5 5 3" xfId="30186" xr:uid="{00000000-0005-0000-0000-0000FC830000}"/>
    <cellStyle name="60% - Accent5 5 4" xfId="30187" xr:uid="{00000000-0005-0000-0000-0000FD830000}"/>
    <cellStyle name="60% - Accent5 5 5" xfId="30188" xr:uid="{00000000-0005-0000-0000-0000FE830000}"/>
    <cellStyle name="60% - Accent5 5 6" xfId="30189" xr:uid="{00000000-0005-0000-0000-0000FF830000}"/>
    <cellStyle name="60% - Accent5 5 7" xfId="30190" xr:uid="{00000000-0005-0000-0000-000000840000}"/>
    <cellStyle name="60% - Accent5 5 8" xfId="30191" xr:uid="{00000000-0005-0000-0000-000001840000}"/>
    <cellStyle name="60% - Accent5 6" xfId="30192" xr:uid="{00000000-0005-0000-0000-000002840000}"/>
    <cellStyle name="60% - Accent5 6 2" xfId="30193" xr:uid="{00000000-0005-0000-0000-000003840000}"/>
    <cellStyle name="60% - Accent5 7" xfId="30194" xr:uid="{00000000-0005-0000-0000-000004840000}"/>
    <cellStyle name="60% - Accent5 7 2" xfId="30195" xr:uid="{00000000-0005-0000-0000-000005840000}"/>
    <cellStyle name="60% - Accent5 8" xfId="30196" xr:uid="{00000000-0005-0000-0000-000006840000}"/>
    <cellStyle name="60% - Accent5 8 2" xfId="30197" xr:uid="{00000000-0005-0000-0000-000007840000}"/>
    <cellStyle name="60% - Accent5 9" xfId="30198" xr:uid="{00000000-0005-0000-0000-000008840000}"/>
    <cellStyle name="60% - Accent6 10" xfId="30199" xr:uid="{00000000-0005-0000-0000-000009840000}"/>
    <cellStyle name="60% - Accent6 10 2" xfId="50114" xr:uid="{00000000-0005-0000-0000-00000A840000}"/>
    <cellStyle name="60% - Accent6 10 3" xfId="50115" xr:uid="{00000000-0005-0000-0000-00000B840000}"/>
    <cellStyle name="60% - Accent6 10 4" xfId="50116" xr:uid="{00000000-0005-0000-0000-00000C840000}"/>
    <cellStyle name="60% - Accent6 10 5" xfId="50117" xr:uid="{00000000-0005-0000-0000-00000D840000}"/>
    <cellStyle name="60% - Accent6 10 6" xfId="50118" xr:uid="{00000000-0005-0000-0000-00000E840000}"/>
    <cellStyle name="60% - Accent6 10 7" xfId="50119" xr:uid="{00000000-0005-0000-0000-00000F840000}"/>
    <cellStyle name="60% - Accent6 10 8" xfId="50120" xr:uid="{00000000-0005-0000-0000-000010840000}"/>
    <cellStyle name="60% - Accent6 11" xfId="30200" xr:uid="{00000000-0005-0000-0000-000011840000}"/>
    <cellStyle name="60% - Accent6 11 2" xfId="50121" xr:uid="{00000000-0005-0000-0000-000012840000}"/>
    <cellStyle name="60% - Accent6 11 3" xfId="50122" xr:uid="{00000000-0005-0000-0000-000013840000}"/>
    <cellStyle name="60% - Accent6 11 4" xfId="50123" xr:uid="{00000000-0005-0000-0000-000014840000}"/>
    <cellStyle name="60% - Accent6 11 5" xfId="50124" xr:uid="{00000000-0005-0000-0000-000015840000}"/>
    <cellStyle name="60% - Accent6 11 6" xfId="50125" xr:uid="{00000000-0005-0000-0000-000016840000}"/>
    <cellStyle name="60% - Accent6 11 7" xfId="50126" xr:uid="{00000000-0005-0000-0000-000017840000}"/>
    <cellStyle name="60% - Accent6 11 8" xfId="50127" xr:uid="{00000000-0005-0000-0000-000018840000}"/>
    <cellStyle name="60% - Accent6 12" xfId="30201" xr:uid="{00000000-0005-0000-0000-000019840000}"/>
    <cellStyle name="60% - Accent6 12 2" xfId="50128" xr:uid="{00000000-0005-0000-0000-00001A840000}"/>
    <cellStyle name="60% - Accent6 12 3" xfId="50129" xr:uid="{00000000-0005-0000-0000-00001B840000}"/>
    <cellStyle name="60% - Accent6 12 4" xfId="50130" xr:uid="{00000000-0005-0000-0000-00001C840000}"/>
    <cellStyle name="60% - Accent6 12 5" xfId="50131" xr:uid="{00000000-0005-0000-0000-00001D840000}"/>
    <cellStyle name="60% - Accent6 12 6" xfId="50132" xr:uid="{00000000-0005-0000-0000-00001E840000}"/>
    <cellStyle name="60% - Accent6 12 7" xfId="50133" xr:uid="{00000000-0005-0000-0000-00001F840000}"/>
    <cellStyle name="60% - Accent6 12 8" xfId="50134" xr:uid="{00000000-0005-0000-0000-000020840000}"/>
    <cellStyle name="60% - Accent6 13" xfId="30202" xr:uid="{00000000-0005-0000-0000-000021840000}"/>
    <cellStyle name="60% - Accent6 13 2" xfId="50135" xr:uid="{00000000-0005-0000-0000-000022840000}"/>
    <cellStyle name="60% - Accent6 13 3" xfId="50136" xr:uid="{00000000-0005-0000-0000-000023840000}"/>
    <cellStyle name="60% - Accent6 13 4" xfId="50137" xr:uid="{00000000-0005-0000-0000-000024840000}"/>
    <cellStyle name="60% - Accent6 13 5" xfId="50138" xr:uid="{00000000-0005-0000-0000-000025840000}"/>
    <cellStyle name="60% - Accent6 13 6" xfId="50139" xr:uid="{00000000-0005-0000-0000-000026840000}"/>
    <cellStyle name="60% - Accent6 13 7" xfId="50140" xr:uid="{00000000-0005-0000-0000-000027840000}"/>
    <cellStyle name="60% - Accent6 13 8" xfId="50141" xr:uid="{00000000-0005-0000-0000-000028840000}"/>
    <cellStyle name="60% - Accent6 14" xfId="30203" xr:uid="{00000000-0005-0000-0000-000029840000}"/>
    <cellStyle name="60% - Accent6 14 2" xfId="50142" xr:uid="{00000000-0005-0000-0000-00002A840000}"/>
    <cellStyle name="60% - Accent6 14 3" xfId="50143" xr:uid="{00000000-0005-0000-0000-00002B840000}"/>
    <cellStyle name="60% - Accent6 14 4" xfId="50144" xr:uid="{00000000-0005-0000-0000-00002C840000}"/>
    <cellStyle name="60% - Accent6 14 5" xfId="50145" xr:uid="{00000000-0005-0000-0000-00002D840000}"/>
    <cellStyle name="60% - Accent6 14 6" xfId="50146" xr:uid="{00000000-0005-0000-0000-00002E840000}"/>
    <cellStyle name="60% - Accent6 14 7" xfId="50147" xr:uid="{00000000-0005-0000-0000-00002F840000}"/>
    <cellStyle name="60% - Accent6 14 8" xfId="50148" xr:uid="{00000000-0005-0000-0000-000030840000}"/>
    <cellStyle name="60% - Accent6 15" xfId="30204" xr:uid="{00000000-0005-0000-0000-000031840000}"/>
    <cellStyle name="60% - Accent6 15 2" xfId="50149" xr:uid="{00000000-0005-0000-0000-000032840000}"/>
    <cellStyle name="60% - Accent6 15 3" xfId="50150" xr:uid="{00000000-0005-0000-0000-000033840000}"/>
    <cellStyle name="60% - Accent6 15 4" xfId="50151" xr:uid="{00000000-0005-0000-0000-000034840000}"/>
    <cellStyle name="60% - Accent6 15 5" xfId="50152" xr:uid="{00000000-0005-0000-0000-000035840000}"/>
    <cellStyle name="60% - Accent6 15 6" xfId="50153" xr:uid="{00000000-0005-0000-0000-000036840000}"/>
    <cellStyle name="60% - Accent6 15 7" xfId="50154" xr:uid="{00000000-0005-0000-0000-000037840000}"/>
    <cellStyle name="60% - Accent6 15 8" xfId="50155" xr:uid="{00000000-0005-0000-0000-000038840000}"/>
    <cellStyle name="60% - Accent6 16" xfId="50156" xr:uid="{00000000-0005-0000-0000-000039840000}"/>
    <cellStyle name="60% - Accent6 16 2" xfId="50157" xr:uid="{00000000-0005-0000-0000-00003A840000}"/>
    <cellStyle name="60% - Accent6 16 3" xfId="50158" xr:uid="{00000000-0005-0000-0000-00003B840000}"/>
    <cellStyle name="60% - Accent6 16 4" xfId="50159" xr:uid="{00000000-0005-0000-0000-00003C840000}"/>
    <cellStyle name="60% - Accent6 16 5" xfId="50160" xr:uid="{00000000-0005-0000-0000-00003D840000}"/>
    <cellStyle name="60% - Accent6 16 6" xfId="50161" xr:uid="{00000000-0005-0000-0000-00003E840000}"/>
    <cellStyle name="60% - Accent6 17" xfId="50162" xr:uid="{00000000-0005-0000-0000-00003F840000}"/>
    <cellStyle name="60% - Accent6 17 2" xfId="50163" xr:uid="{00000000-0005-0000-0000-000040840000}"/>
    <cellStyle name="60% - Accent6 17 3" xfId="50164" xr:uid="{00000000-0005-0000-0000-000041840000}"/>
    <cellStyle name="60% - Accent6 17 4" xfId="50165" xr:uid="{00000000-0005-0000-0000-000042840000}"/>
    <cellStyle name="60% - Accent6 17 5" xfId="50166" xr:uid="{00000000-0005-0000-0000-000043840000}"/>
    <cellStyle name="60% - Accent6 17 6" xfId="50167" xr:uid="{00000000-0005-0000-0000-000044840000}"/>
    <cellStyle name="60% - Accent6 18" xfId="50168" xr:uid="{00000000-0005-0000-0000-000045840000}"/>
    <cellStyle name="60% - Accent6 19" xfId="50169" xr:uid="{00000000-0005-0000-0000-000046840000}"/>
    <cellStyle name="60% - Accent6 2" xfId="14439" xr:uid="{00000000-0005-0000-0000-000047840000}"/>
    <cellStyle name="60% - Accent6 2 10" xfId="50170" xr:uid="{00000000-0005-0000-0000-000048840000}"/>
    <cellStyle name="60% - Accent6 2 10 2" xfId="50171" xr:uid="{00000000-0005-0000-0000-000049840000}"/>
    <cellStyle name="60% - Accent6 2 10 2 2" xfId="50172" xr:uid="{00000000-0005-0000-0000-00004A840000}"/>
    <cellStyle name="60% - Accent6 2 10 2 2 2" xfId="50173" xr:uid="{00000000-0005-0000-0000-00004B840000}"/>
    <cellStyle name="60% - Accent6 2 10 2 2 2 2" xfId="50174" xr:uid="{00000000-0005-0000-0000-00004C840000}"/>
    <cellStyle name="60% - Accent6 2 10 2 2 2 3" xfId="50175" xr:uid="{00000000-0005-0000-0000-00004D840000}"/>
    <cellStyle name="60% - Accent6 2 10 2 2 2 4" xfId="50176" xr:uid="{00000000-0005-0000-0000-00004E840000}"/>
    <cellStyle name="60% - Accent6 2 10 2 2 2 5" xfId="50177" xr:uid="{00000000-0005-0000-0000-00004F840000}"/>
    <cellStyle name="60% - Accent6 2 10 2 2 2 6" xfId="50178" xr:uid="{00000000-0005-0000-0000-000050840000}"/>
    <cellStyle name="60% - Accent6 2 10 2 2 3" xfId="50179" xr:uid="{00000000-0005-0000-0000-000051840000}"/>
    <cellStyle name="60% - Accent6 2 10 2 2 4" xfId="50180" xr:uid="{00000000-0005-0000-0000-000052840000}"/>
    <cellStyle name="60% - Accent6 2 10 2 2 5" xfId="50181" xr:uid="{00000000-0005-0000-0000-000053840000}"/>
    <cellStyle name="60% - Accent6 2 10 2 2 6" xfId="50182" xr:uid="{00000000-0005-0000-0000-000054840000}"/>
    <cellStyle name="60% - Accent6 2 10 2 3" xfId="50183" xr:uid="{00000000-0005-0000-0000-000055840000}"/>
    <cellStyle name="60% - Accent6 2 10 2 4" xfId="50184" xr:uid="{00000000-0005-0000-0000-000056840000}"/>
    <cellStyle name="60% - Accent6 2 10 2 5" xfId="50185" xr:uid="{00000000-0005-0000-0000-000057840000}"/>
    <cellStyle name="60% - Accent6 2 10 2 6" xfId="50186" xr:uid="{00000000-0005-0000-0000-000058840000}"/>
    <cellStyle name="60% - Accent6 2 10 2 7" xfId="50187" xr:uid="{00000000-0005-0000-0000-000059840000}"/>
    <cellStyle name="60% - Accent6 2 10 2 8" xfId="50188" xr:uid="{00000000-0005-0000-0000-00005A840000}"/>
    <cellStyle name="60% - Accent6 2 10 3" xfId="50189" xr:uid="{00000000-0005-0000-0000-00005B840000}"/>
    <cellStyle name="60% - Accent6 2 10 4" xfId="50190" xr:uid="{00000000-0005-0000-0000-00005C840000}"/>
    <cellStyle name="60% - Accent6 2 10 4 2" xfId="50191" xr:uid="{00000000-0005-0000-0000-00005D840000}"/>
    <cellStyle name="60% - Accent6 2 10 4 2 2" xfId="50192" xr:uid="{00000000-0005-0000-0000-00005E840000}"/>
    <cellStyle name="60% - Accent6 2 10 4 2 3" xfId="50193" xr:uid="{00000000-0005-0000-0000-00005F840000}"/>
    <cellStyle name="60% - Accent6 2 10 4 2 4" xfId="50194" xr:uid="{00000000-0005-0000-0000-000060840000}"/>
    <cellStyle name="60% - Accent6 2 10 4 2 5" xfId="50195" xr:uid="{00000000-0005-0000-0000-000061840000}"/>
    <cellStyle name="60% - Accent6 2 10 4 2 6" xfId="50196" xr:uid="{00000000-0005-0000-0000-000062840000}"/>
    <cellStyle name="60% - Accent6 2 10 4 3" xfId="50197" xr:uid="{00000000-0005-0000-0000-000063840000}"/>
    <cellStyle name="60% - Accent6 2 10 4 4" xfId="50198" xr:uid="{00000000-0005-0000-0000-000064840000}"/>
    <cellStyle name="60% - Accent6 2 10 4 5" xfId="50199" xr:uid="{00000000-0005-0000-0000-000065840000}"/>
    <cellStyle name="60% - Accent6 2 10 4 6" xfId="50200" xr:uid="{00000000-0005-0000-0000-000066840000}"/>
    <cellStyle name="60% - Accent6 2 10 5" xfId="50201" xr:uid="{00000000-0005-0000-0000-000067840000}"/>
    <cellStyle name="60% - Accent6 2 10 6" xfId="50202" xr:uid="{00000000-0005-0000-0000-000068840000}"/>
    <cellStyle name="60% - Accent6 2 10 7" xfId="50203" xr:uid="{00000000-0005-0000-0000-000069840000}"/>
    <cellStyle name="60% - Accent6 2 10 8" xfId="50204" xr:uid="{00000000-0005-0000-0000-00006A840000}"/>
    <cellStyle name="60% - Accent6 2 10 9" xfId="50205" xr:uid="{00000000-0005-0000-0000-00006B840000}"/>
    <cellStyle name="60% - Accent6 2 11" xfId="50206" xr:uid="{00000000-0005-0000-0000-00006C840000}"/>
    <cellStyle name="60% - Accent6 2 11 2" xfId="50207" xr:uid="{00000000-0005-0000-0000-00006D840000}"/>
    <cellStyle name="60% - Accent6 2 11 3" xfId="50208" xr:uid="{00000000-0005-0000-0000-00006E840000}"/>
    <cellStyle name="60% - Accent6 2 11 4" xfId="50209" xr:uid="{00000000-0005-0000-0000-00006F840000}"/>
    <cellStyle name="60% - Accent6 2 11 5" xfId="50210" xr:uid="{00000000-0005-0000-0000-000070840000}"/>
    <cellStyle name="60% - Accent6 2 11 6" xfId="50211" xr:uid="{00000000-0005-0000-0000-000071840000}"/>
    <cellStyle name="60% - Accent6 2 11 7" xfId="50212" xr:uid="{00000000-0005-0000-0000-000072840000}"/>
    <cellStyle name="60% - Accent6 2 11 8" xfId="50213" xr:uid="{00000000-0005-0000-0000-000073840000}"/>
    <cellStyle name="60% - Accent6 2 12" xfId="50214" xr:uid="{00000000-0005-0000-0000-000074840000}"/>
    <cellStyle name="60% - Accent6 2 12 2" xfId="50215" xr:uid="{00000000-0005-0000-0000-000075840000}"/>
    <cellStyle name="60% - Accent6 2 12 3" xfId="50216" xr:uid="{00000000-0005-0000-0000-000076840000}"/>
    <cellStyle name="60% - Accent6 2 12 4" xfId="50217" xr:uid="{00000000-0005-0000-0000-000077840000}"/>
    <cellStyle name="60% - Accent6 2 12 5" xfId="50218" xr:uid="{00000000-0005-0000-0000-000078840000}"/>
    <cellStyle name="60% - Accent6 2 12 6" xfId="50219" xr:uid="{00000000-0005-0000-0000-000079840000}"/>
    <cellStyle name="60% - Accent6 2 12 7" xfId="50220" xr:uid="{00000000-0005-0000-0000-00007A840000}"/>
    <cellStyle name="60% - Accent6 2 12 8" xfId="50221" xr:uid="{00000000-0005-0000-0000-00007B840000}"/>
    <cellStyle name="60% - Accent6 2 13" xfId="50222" xr:uid="{00000000-0005-0000-0000-00007C840000}"/>
    <cellStyle name="60% - Accent6 2 13 2" xfId="50223" xr:uid="{00000000-0005-0000-0000-00007D840000}"/>
    <cellStyle name="60% - Accent6 2 13 3" xfId="50224" xr:uid="{00000000-0005-0000-0000-00007E840000}"/>
    <cellStyle name="60% - Accent6 2 13 4" xfId="50225" xr:uid="{00000000-0005-0000-0000-00007F840000}"/>
    <cellStyle name="60% - Accent6 2 13 5" xfId="50226" xr:uid="{00000000-0005-0000-0000-000080840000}"/>
    <cellStyle name="60% - Accent6 2 13 6" xfId="50227" xr:uid="{00000000-0005-0000-0000-000081840000}"/>
    <cellStyle name="60% - Accent6 2 13 7" xfId="50228" xr:uid="{00000000-0005-0000-0000-000082840000}"/>
    <cellStyle name="60% - Accent6 2 13 8" xfId="50229" xr:uid="{00000000-0005-0000-0000-000083840000}"/>
    <cellStyle name="60% - Accent6 2 14" xfId="50230" xr:uid="{00000000-0005-0000-0000-000084840000}"/>
    <cellStyle name="60% - Accent6 2 14 2" xfId="50231" xr:uid="{00000000-0005-0000-0000-000085840000}"/>
    <cellStyle name="60% - Accent6 2 14 3" xfId="50232" xr:uid="{00000000-0005-0000-0000-000086840000}"/>
    <cellStyle name="60% - Accent6 2 14 4" xfId="50233" xr:uid="{00000000-0005-0000-0000-000087840000}"/>
    <cellStyle name="60% - Accent6 2 14 5" xfId="50234" xr:uid="{00000000-0005-0000-0000-000088840000}"/>
    <cellStyle name="60% - Accent6 2 14 6" xfId="50235" xr:uid="{00000000-0005-0000-0000-000089840000}"/>
    <cellStyle name="60% - Accent6 2 14 7" xfId="50236" xr:uid="{00000000-0005-0000-0000-00008A840000}"/>
    <cellStyle name="60% - Accent6 2 14 8" xfId="50237" xr:uid="{00000000-0005-0000-0000-00008B840000}"/>
    <cellStyle name="60% - Accent6 2 15" xfId="50238" xr:uid="{00000000-0005-0000-0000-00008C840000}"/>
    <cellStyle name="60% - Accent6 2 15 2" xfId="50239" xr:uid="{00000000-0005-0000-0000-00008D840000}"/>
    <cellStyle name="60% - Accent6 2 15 3" xfId="50240" xr:uid="{00000000-0005-0000-0000-00008E840000}"/>
    <cellStyle name="60% - Accent6 2 15 4" xfId="50241" xr:uid="{00000000-0005-0000-0000-00008F840000}"/>
    <cellStyle name="60% - Accent6 2 15 5" xfId="50242" xr:uid="{00000000-0005-0000-0000-000090840000}"/>
    <cellStyle name="60% - Accent6 2 15 6" xfId="50243" xr:uid="{00000000-0005-0000-0000-000091840000}"/>
    <cellStyle name="60% - Accent6 2 15 7" xfId="50244" xr:uid="{00000000-0005-0000-0000-000092840000}"/>
    <cellStyle name="60% - Accent6 2 15 8" xfId="50245" xr:uid="{00000000-0005-0000-0000-000093840000}"/>
    <cellStyle name="60% - Accent6 2 16" xfId="50246" xr:uid="{00000000-0005-0000-0000-000094840000}"/>
    <cellStyle name="60% - Accent6 2 16 2" xfId="50247" xr:uid="{00000000-0005-0000-0000-000095840000}"/>
    <cellStyle name="60% - Accent6 2 16 2 2" xfId="50248" xr:uid="{00000000-0005-0000-0000-000096840000}"/>
    <cellStyle name="60% - Accent6 2 16 2 2 2" xfId="50249" xr:uid="{00000000-0005-0000-0000-000097840000}"/>
    <cellStyle name="60% - Accent6 2 16 2 2 3" xfId="50250" xr:uid="{00000000-0005-0000-0000-000098840000}"/>
    <cellStyle name="60% - Accent6 2 16 2 2 4" xfId="50251" xr:uid="{00000000-0005-0000-0000-000099840000}"/>
    <cellStyle name="60% - Accent6 2 16 2 2 5" xfId="50252" xr:uid="{00000000-0005-0000-0000-00009A840000}"/>
    <cellStyle name="60% - Accent6 2 16 2 2 6" xfId="50253" xr:uid="{00000000-0005-0000-0000-00009B840000}"/>
    <cellStyle name="60% - Accent6 2 16 2 3" xfId="50254" xr:uid="{00000000-0005-0000-0000-00009C840000}"/>
    <cellStyle name="60% - Accent6 2 16 2 4" xfId="50255" xr:uid="{00000000-0005-0000-0000-00009D840000}"/>
    <cellStyle name="60% - Accent6 2 16 2 5" xfId="50256" xr:uid="{00000000-0005-0000-0000-00009E840000}"/>
    <cellStyle name="60% - Accent6 2 16 2 6" xfId="50257" xr:uid="{00000000-0005-0000-0000-00009F840000}"/>
    <cellStyle name="60% - Accent6 2 16 3" xfId="50258" xr:uid="{00000000-0005-0000-0000-0000A0840000}"/>
    <cellStyle name="60% - Accent6 2 16 4" xfId="50259" xr:uid="{00000000-0005-0000-0000-0000A1840000}"/>
    <cellStyle name="60% - Accent6 2 16 5" xfId="50260" xr:uid="{00000000-0005-0000-0000-0000A2840000}"/>
    <cellStyle name="60% - Accent6 2 16 6" xfId="50261" xr:uid="{00000000-0005-0000-0000-0000A3840000}"/>
    <cellStyle name="60% - Accent6 2 16 7" xfId="50262" xr:uid="{00000000-0005-0000-0000-0000A4840000}"/>
    <cellStyle name="60% - Accent6 2 16 8" xfId="50263" xr:uid="{00000000-0005-0000-0000-0000A5840000}"/>
    <cellStyle name="60% - Accent6 2 17" xfId="50264" xr:uid="{00000000-0005-0000-0000-0000A6840000}"/>
    <cellStyle name="60% - Accent6 2 17 2" xfId="50265" xr:uid="{00000000-0005-0000-0000-0000A7840000}"/>
    <cellStyle name="60% - Accent6 2 17 2 2" xfId="50266" xr:uid="{00000000-0005-0000-0000-0000A8840000}"/>
    <cellStyle name="60% - Accent6 2 17 2 3" xfId="50267" xr:uid="{00000000-0005-0000-0000-0000A9840000}"/>
    <cellStyle name="60% - Accent6 2 17 2 4" xfId="50268" xr:uid="{00000000-0005-0000-0000-0000AA840000}"/>
    <cellStyle name="60% - Accent6 2 17 2 5" xfId="50269" xr:uid="{00000000-0005-0000-0000-0000AB840000}"/>
    <cellStyle name="60% - Accent6 2 17 2 6" xfId="50270" xr:uid="{00000000-0005-0000-0000-0000AC840000}"/>
    <cellStyle name="60% - Accent6 2 17 3" xfId="50271" xr:uid="{00000000-0005-0000-0000-0000AD840000}"/>
    <cellStyle name="60% - Accent6 2 17 4" xfId="50272" xr:uid="{00000000-0005-0000-0000-0000AE840000}"/>
    <cellStyle name="60% - Accent6 2 17 5" xfId="50273" xr:uid="{00000000-0005-0000-0000-0000AF840000}"/>
    <cellStyle name="60% - Accent6 2 17 6" xfId="50274" xr:uid="{00000000-0005-0000-0000-0000B0840000}"/>
    <cellStyle name="60% - Accent6 2 18" xfId="50275" xr:uid="{00000000-0005-0000-0000-0000B1840000}"/>
    <cellStyle name="60% - Accent6 2 19" xfId="50276" xr:uid="{00000000-0005-0000-0000-0000B2840000}"/>
    <cellStyle name="60% - Accent6 2 2" xfId="14440" xr:uid="{00000000-0005-0000-0000-0000B3840000}"/>
    <cellStyle name="60% - Accent6 2 2 10" xfId="50277" xr:uid="{00000000-0005-0000-0000-0000B4840000}"/>
    <cellStyle name="60% - Accent6 2 2 10 2" xfId="50278" xr:uid="{00000000-0005-0000-0000-0000B5840000}"/>
    <cellStyle name="60% - Accent6 2 2 10 3" xfId="50279" xr:uid="{00000000-0005-0000-0000-0000B6840000}"/>
    <cellStyle name="60% - Accent6 2 2 10 4" xfId="50280" xr:uid="{00000000-0005-0000-0000-0000B7840000}"/>
    <cellStyle name="60% - Accent6 2 2 10 5" xfId="50281" xr:uid="{00000000-0005-0000-0000-0000B8840000}"/>
    <cellStyle name="60% - Accent6 2 2 10 6" xfId="50282" xr:uid="{00000000-0005-0000-0000-0000B9840000}"/>
    <cellStyle name="60% - Accent6 2 2 10 7" xfId="50283" xr:uid="{00000000-0005-0000-0000-0000BA840000}"/>
    <cellStyle name="60% - Accent6 2 2 10 8" xfId="50284" xr:uid="{00000000-0005-0000-0000-0000BB840000}"/>
    <cellStyle name="60% - Accent6 2 2 11" xfId="50285" xr:uid="{00000000-0005-0000-0000-0000BC840000}"/>
    <cellStyle name="60% - Accent6 2 2 11 2" xfId="50286" xr:uid="{00000000-0005-0000-0000-0000BD840000}"/>
    <cellStyle name="60% - Accent6 2 2 11 3" xfId="50287" xr:uid="{00000000-0005-0000-0000-0000BE840000}"/>
    <cellStyle name="60% - Accent6 2 2 11 4" xfId="50288" xr:uid="{00000000-0005-0000-0000-0000BF840000}"/>
    <cellStyle name="60% - Accent6 2 2 11 5" xfId="50289" xr:uid="{00000000-0005-0000-0000-0000C0840000}"/>
    <cellStyle name="60% - Accent6 2 2 11 6" xfId="50290" xr:uid="{00000000-0005-0000-0000-0000C1840000}"/>
    <cellStyle name="60% - Accent6 2 2 11 7" xfId="50291" xr:uid="{00000000-0005-0000-0000-0000C2840000}"/>
    <cellStyle name="60% - Accent6 2 2 11 8" xfId="50292" xr:uid="{00000000-0005-0000-0000-0000C3840000}"/>
    <cellStyle name="60% - Accent6 2 2 12" xfId="50293" xr:uid="{00000000-0005-0000-0000-0000C4840000}"/>
    <cellStyle name="60% - Accent6 2 2 12 2" xfId="50294" xr:uid="{00000000-0005-0000-0000-0000C5840000}"/>
    <cellStyle name="60% - Accent6 2 2 12 3" xfId="50295" xr:uid="{00000000-0005-0000-0000-0000C6840000}"/>
    <cellStyle name="60% - Accent6 2 2 12 4" xfId="50296" xr:uid="{00000000-0005-0000-0000-0000C7840000}"/>
    <cellStyle name="60% - Accent6 2 2 12 5" xfId="50297" xr:uid="{00000000-0005-0000-0000-0000C8840000}"/>
    <cellStyle name="60% - Accent6 2 2 12 6" xfId="50298" xr:uid="{00000000-0005-0000-0000-0000C9840000}"/>
    <cellStyle name="60% - Accent6 2 2 12 7" xfId="50299" xr:uid="{00000000-0005-0000-0000-0000CA840000}"/>
    <cellStyle name="60% - Accent6 2 2 12 8" xfId="50300" xr:uid="{00000000-0005-0000-0000-0000CB840000}"/>
    <cellStyle name="60% - Accent6 2 2 13" xfId="50301" xr:uid="{00000000-0005-0000-0000-0000CC840000}"/>
    <cellStyle name="60% - Accent6 2 2 13 2" xfId="50302" xr:uid="{00000000-0005-0000-0000-0000CD840000}"/>
    <cellStyle name="60% - Accent6 2 2 13 3" xfId="50303" xr:uid="{00000000-0005-0000-0000-0000CE840000}"/>
    <cellStyle name="60% - Accent6 2 2 13 4" xfId="50304" xr:uid="{00000000-0005-0000-0000-0000CF840000}"/>
    <cellStyle name="60% - Accent6 2 2 13 5" xfId="50305" xr:uid="{00000000-0005-0000-0000-0000D0840000}"/>
    <cellStyle name="60% - Accent6 2 2 13 6" xfId="50306" xr:uid="{00000000-0005-0000-0000-0000D1840000}"/>
    <cellStyle name="60% - Accent6 2 2 13 7" xfId="50307" xr:uid="{00000000-0005-0000-0000-0000D2840000}"/>
    <cellStyle name="60% - Accent6 2 2 13 8" xfId="50308" xr:uid="{00000000-0005-0000-0000-0000D3840000}"/>
    <cellStyle name="60% - Accent6 2 2 14" xfId="50309" xr:uid="{00000000-0005-0000-0000-0000D4840000}"/>
    <cellStyle name="60% - Accent6 2 2 14 2" xfId="50310" xr:uid="{00000000-0005-0000-0000-0000D5840000}"/>
    <cellStyle name="60% - Accent6 2 2 14 3" xfId="50311" xr:uid="{00000000-0005-0000-0000-0000D6840000}"/>
    <cellStyle name="60% - Accent6 2 2 14 4" xfId="50312" xr:uid="{00000000-0005-0000-0000-0000D7840000}"/>
    <cellStyle name="60% - Accent6 2 2 14 5" xfId="50313" xr:uid="{00000000-0005-0000-0000-0000D8840000}"/>
    <cellStyle name="60% - Accent6 2 2 14 6" xfId="50314" xr:uid="{00000000-0005-0000-0000-0000D9840000}"/>
    <cellStyle name="60% - Accent6 2 2 14 7" xfId="50315" xr:uid="{00000000-0005-0000-0000-0000DA840000}"/>
    <cellStyle name="60% - Accent6 2 2 14 8" xfId="50316" xr:uid="{00000000-0005-0000-0000-0000DB840000}"/>
    <cellStyle name="60% - Accent6 2 2 15" xfId="50317" xr:uid="{00000000-0005-0000-0000-0000DC840000}"/>
    <cellStyle name="60% - Accent6 2 2 15 2" xfId="50318" xr:uid="{00000000-0005-0000-0000-0000DD840000}"/>
    <cellStyle name="60% - Accent6 2 2 15 2 2" xfId="50319" xr:uid="{00000000-0005-0000-0000-0000DE840000}"/>
    <cellStyle name="60% - Accent6 2 2 15 2 2 2" xfId="50320" xr:uid="{00000000-0005-0000-0000-0000DF840000}"/>
    <cellStyle name="60% - Accent6 2 2 15 2 2 3" xfId="50321" xr:uid="{00000000-0005-0000-0000-0000E0840000}"/>
    <cellStyle name="60% - Accent6 2 2 15 2 2 4" xfId="50322" xr:uid="{00000000-0005-0000-0000-0000E1840000}"/>
    <cellStyle name="60% - Accent6 2 2 15 2 2 5" xfId="50323" xr:uid="{00000000-0005-0000-0000-0000E2840000}"/>
    <cellStyle name="60% - Accent6 2 2 15 2 2 6" xfId="50324" xr:uid="{00000000-0005-0000-0000-0000E3840000}"/>
    <cellStyle name="60% - Accent6 2 2 15 2 3" xfId="50325" xr:uid="{00000000-0005-0000-0000-0000E4840000}"/>
    <cellStyle name="60% - Accent6 2 2 15 2 4" xfId="50326" xr:uid="{00000000-0005-0000-0000-0000E5840000}"/>
    <cellStyle name="60% - Accent6 2 2 15 2 5" xfId="50327" xr:uid="{00000000-0005-0000-0000-0000E6840000}"/>
    <cellStyle name="60% - Accent6 2 2 15 2 6" xfId="50328" xr:uid="{00000000-0005-0000-0000-0000E7840000}"/>
    <cellStyle name="60% - Accent6 2 2 15 3" xfId="50329" xr:uid="{00000000-0005-0000-0000-0000E8840000}"/>
    <cellStyle name="60% - Accent6 2 2 15 4" xfId="50330" xr:uid="{00000000-0005-0000-0000-0000E9840000}"/>
    <cellStyle name="60% - Accent6 2 2 15 5" xfId="50331" xr:uid="{00000000-0005-0000-0000-0000EA840000}"/>
    <cellStyle name="60% - Accent6 2 2 15 6" xfId="50332" xr:uid="{00000000-0005-0000-0000-0000EB840000}"/>
    <cellStyle name="60% - Accent6 2 2 15 7" xfId="50333" xr:uid="{00000000-0005-0000-0000-0000EC840000}"/>
    <cellStyle name="60% - Accent6 2 2 15 8" xfId="50334" xr:uid="{00000000-0005-0000-0000-0000ED840000}"/>
    <cellStyle name="60% - Accent6 2 2 16" xfId="50335" xr:uid="{00000000-0005-0000-0000-0000EE840000}"/>
    <cellStyle name="60% - Accent6 2 2 16 2" xfId="50336" xr:uid="{00000000-0005-0000-0000-0000EF840000}"/>
    <cellStyle name="60% - Accent6 2 2 16 2 2" xfId="50337" xr:uid="{00000000-0005-0000-0000-0000F0840000}"/>
    <cellStyle name="60% - Accent6 2 2 16 2 3" xfId="50338" xr:uid="{00000000-0005-0000-0000-0000F1840000}"/>
    <cellStyle name="60% - Accent6 2 2 16 2 4" xfId="50339" xr:uid="{00000000-0005-0000-0000-0000F2840000}"/>
    <cellStyle name="60% - Accent6 2 2 16 2 5" xfId="50340" xr:uid="{00000000-0005-0000-0000-0000F3840000}"/>
    <cellStyle name="60% - Accent6 2 2 16 2 6" xfId="50341" xr:uid="{00000000-0005-0000-0000-0000F4840000}"/>
    <cellStyle name="60% - Accent6 2 2 16 3" xfId="50342" xr:uid="{00000000-0005-0000-0000-0000F5840000}"/>
    <cellStyle name="60% - Accent6 2 2 16 4" xfId="50343" xr:uid="{00000000-0005-0000-0000-0000F6840000}"/>
    <cellStyle name="60% - Accent6 2 2 16 5" xfId="50344" xr:uid="{00000000-0005-0000-0000-0000F7840000}"/>
    <cellStyle name="60% - Accent6 2 2 16 6" xfId="50345" xr:uid="{00000000-0005-0000-0000-0000F8840000}"/>
    <cellStyle name="60% - Accent6 2 2 17" xfId="50346" xr:uid="{00000000-0005-0000-0000-0000F9840000}"/>
    <cellStyle name="60% - Accent6 2 2 18" xfId="50347" xr:uid="{00000000-0005-0000-0000-0000FA840000}"/>
    <cellStyle name="60% - Accent6 2 2 19" xfId="50348" xr:uid="{00000000-0005-0000-0000-0000FB840000}"/>
    <cellStyle name="60% - Accent6 2 2 2" xfId="14441" xr:uid="{00000000-0005-0000-0000-0000FC840000}"/>
    <cellStyle name="60% - Accent6 2 2 2 10" xfId="50349" xr:uid="{00000000-0005-0000-0000-0000FD840000}"/>
    <cellStyle name="60% - Accent6 2 2 2 10 2" xfId="50350" xr:uid="{00000000-0005-0000-0000-0000FE840000}"/>
    <cellStyle name="60% - Accent6 2 2 2 10 2 2" xfId="50351" xr:uid="{00000000-0005-0000-0000-0000FF840000}"/>
    <cellStyle name="60% - Accent6 2 2 2 10 2 3" xfId="50352" xr:uid="{00000000-0005-0000-0000-000000850000}"/>
    <cellStyle name="60% - Accent6 2 2 2 10 2 4" xfId="50353" xr:uid="{00000000-0005-0000-0000-000001850000}"/>
    <cellStyle name="60% - Accent6 2 2 2 10 2 5" xfId="50354" xr:uid="{00000000-0005-0000-0000-000002850000}"/>
    <cellStyle name="60% - Accent6 2 2 2 10 2 6" xfId="50355" xr:uid="{00000000-0005-0000-0000-000003850000}"/>
    <cellStyle name="60% - Accent6 2 2 2 10 3" xfId="50356" xr:uid="{00000000-0005-0000-0000-000004850000}"/>
    <cellStyle name="60% - Accent6 2 2 2 10 4" xfId="50357" xr:uid="{00000000-0005-0000-0000-000005850000}"/>
    <cellStyle name="60% - Accent6 2 2 2 10 5" xfId="50358" xr:uid="{00000000-0005-0000-0000-000006850000}"/>
    <cellStyle name="60% - Accent6 2 2 2 10 6" xfId="50359" xr:uid="{00000000-0005-0000-0000-000007850000}"/>
    <cellStyle name="60% - Accent6 2 2 2 11" xfId="50360" xr:uid="{00000000-0005-0000-0000-000008850000}"/>
    <cellStyle name="60% - Accent6 2 2 2 12" xfId="50361" xr:uid="{00000000-0005-0000-0000-000009850000}"/>
    <cellStyle name="60% - Accent6 2 2 2 13" xfId="50362" xr:uid="{00000000-0005-0000-0000-00000A850000}"/>
    <cellStyle name="60% - Accent6 2 2 2 14" xfId="50363" xr:uid="{00000000-0005-0000-0000-00000B850000}"/>
    <cellStyle name="60% - Accent6 2 2 2 15" xfId="50364" xr:uid="{00000000-0005-0000-0000-00000C850000}"/>
    <cellStyle name="60% - Accent6 2 2 2 2" xfId="50365" xr:uid="{00000000-0005-0000-0000-00000D850000}"/>
    <cellStyle name="60% - Accent6 2 2 2 2 2" xfId="50366" xr:uid="{00000000-0005-0000-0000-00000E850000}"/>
    <cellStyle name="60% - Accent6 2 2 2 2 2 2" xfId="50367" xr:uid="{00000000-0005-0000-0000-00000F850000}"/>
    <cellStyle name="60% - Accent6 2 2 2 2 2 2 2" xfId="50368" xr:uid="{00000000-0005-0000-0000-000010850000}"/>
    <cellStyle name="60% - Accent6 2 2 2 2 2 2 2 2" xfId="50369" xr:uid="{00000000-0005-0000-0000-000011850000}"/>
    <cellStyle name="60% - Accent6 2 2 2 2 2 2 2 3" xfId="50370" xr:uid="{00000000-0005-0000-0000-000012850000}"/>
    <cellStyle name="60% - Accent6 2 2 2 2 2 2 2 4" xfId="50371" xr:uid="{00000000-0005-0000-0000-000013850000}"/>
    <cellStyle name="60% - Accent6 2 2 2 2 2 2 2 5" xfId="50372" xr:uid="{00000000-0005-0000-0000-000014850000}"/>
    <cellStyle name="60% - Accent6 2 2 2 2 2 2 2 6" xfId="50373" xr:uid="{00000000-0005-0000-0000-000015850000}"/>
    <cellStyle name="60% - Accent6 2 2 2 2 2 2 3" xfId="50374" xr:uid="{00000000-0005-0000-0000-000016850000}"/>
    <cellStyle name="60% - Accent6 2 2 2 2 2 2 4" xfId="50375" xr:uid="{00000000-0005-0000-0000-000017850000}"/>
    <cellStyle name="60% - Accent6 2 2 2 2 2 2 5" xfId="50376" xr:uid="{00000000-0005-0000-0000-000018850000}"/>
    <cellStyle name="60% - Accent6 2 2 2 2 2 2 6" xfId="50377" xr:uid="{00000000-0005-0000-0000-000019850000}"/>
    <cellStyle name="60% - Accent6 2 2 2 2 2 3" xfId="50378" xr:uid="{00000000-0005-0000-0000-00001A850000}"/>
    <cellStyle name="60% - Accent6 2 2 2 2 2 4" xfId="50379" xr:uid="{00000000-0005-0000-0000-00001B850000}"/>
    <cellStyle name="60% - Accent6 2 2 2 2 2 5" xfId="50380" xr:uid="{00000000-0005-0000-0000-00001C850000}"/>
    <cellStyle name="60% - Accent6 2 2 2 2 2 6" xfId="50381" xr:uid="{00000000-0005-0000-0000-00001D850000}"/>
    <cellStyle name="60% - Accent6 2 2 2 2 2 7" xfId="50382" xr:uid="{00000000-0005-0000-0000-00001E850000}"/>
    <cellStyle name="60% - Accent6 2 2 2 2 2 8" xfId="50383" xr:uid="{00000000-0005-0000-0000-00001F850000}"/>
    <cellStyle name="60% - Accent6 2 2 2 2 3" xfId="50384" xr:uid="{00000000-0005-0000-0000-000020850000}"/>
    <cellStyle name="60% - Accent6 2 2 2 2 4" xfId="50385" xr:uid="{00000000-0005-0000-0000-000021850000}"/>
    <cellStyle name="60% - Accent6 2 2 2 2 4 2" xfId="50386" xr:uid="{00000000-0005-0000-0000-000022850000}"/>
    <cellStyle name="60% - Accent6 2 2 2 2 4 2 2" xfId="50387" xr:uid="{00000000-0005-0000-0000-000023850000}"/>
    <cellStyle name="60% - Accent6 2 2 2 2 4 2 3" xfId="50388" xr:uid="{00000000-0005-0000-0000-000024850000}"/>
    <cellStyle name="60% - Accent6 2 2 2 2 4 2 4" xfId="50389" xr:uid="{00000000-0005-0000-0000-000025850000}"/>
    <cellStyle name="60% - Accent6 2 2 2 2 4 2 5" xfId="50390" xr:uid="{00000000-0005-0000-0000-000026850000}"/>
    <cellStyle name="60% - Accent6 2 2 2 2 4 2 6" xfId="50391" xr:uid="{00000000-0005-0000-0000-000027850000}"/>
    <cellStyle name="60% - Accent6 2 2 2 2 4 3" xfId="50392" xr:uid="{00000000-0005-0000-0000-000028850000}"/>
    <cellStyle name="60% - Accent6 2 2 2 2 4 4" xfId="50393" xr:uid="{00000000-0005-0000-0000-000029850000}"/>
    <cellStyle name="60% - Accent6 2 2 2 2 4 5" xfId="50394" xr:uid="{00000000-0005-0000-0000-00002A850000}"/>
    <cellStyle name="60% - Accent6 2 2 2 2 4 6" xfId="50395" xr:uid="{00000000-0005-0000-0000-00002B850000}"/>
    <cellStyle name="60% - Accent6 2 2 2 2 5" xfId="50396" xr:uid="{00000000-0005-0000-0000-00002C850000}"/>
    <cellStyle name="60% - Accent6 2 2 2 2 6" xfId="50397" xr:uid="{00000000-0005-0000-0000-00002D850000}"/>
    <cellStyle name="60% - Accent6 2 2 2 2 7" xfId="50398" xr:uid="{00000000-0005-0000-0000-00002E850000}"/>
    <cellStyle name="60% - Accent6 2 2 2 2 8" xfId="50399" xr:uid="{00000000-0005-0000-0000-00002F850000}"/>
    <cellStyle name="60% - Accent6 2 2 2 2 9" xfId="50400" xr:uid="{00000000-0005-0000-0000-000030850000}"/>
    <cellStyle name="60% - Accent6 2 2 2 3" xfId="50401" xr:uid="{00000000-0005-0000-0000-000031850000}"/>
    <cellStyle name="60% - Accent6 2 2 2 3 2" xfId="50402" xr:uid="{00000000-0005-0000-0000-000032850000}"/>
    <cellStyle name="60% - Accent6 2 2 2 3 3" xfId="50403" xr:uid="{00000000-0005-0000-0000-000033850000}"/>
    <cellStyle name="60% - Accent6 2 2 2 3 4" xfId="50404" xr:uid="{00000000-0005-0000-0000-000034850000}"/>
    <cellStyle name="60% - Accent6 2 2 2 3 5" xfId="50405" xr:uid="{00000000-0005-0000-0000-000035850000}"/>
    <cellStyle name="60% - Accent6 2 2 2 3 6" xfId="50406" xr:uid="{00000000-0005-0000-0000-000036850000}"/>
    <cellStyle name="60% - Accent6 2 2 2 3 7" xfId="50407" xr:uid="{00000000-0005-0000-0000-000037850000}"/>
    <cellStyle name="60% - Accent6 2 2 2 3 8" xfId="50408" xr:uid="{00000000-0005-0000-0000-000038850000}"/>
    <cellStyle name="60% - Accent6 2 2 2 4" xfId="50409" xr:uid="{00000000-0005-0000-0000-000039850000}"/>
    <cellStyle name="60% - Accent6 2 2 2 4 2" xfId="50410" xr:uid="{00000000-0005-0000-0000-00003A850000}"/>
    <cellStyle name="60% - Accent6 2 2 2 4 3" xfId="50411" xr:uid="{00000000-0005-0000-0000-00003B850000}"/>
    <cellStyle name="60% - Accent6 2 2 2 4 4" xfId="50412" xr:uid="{00000000-0005-0000-0000-00003C850000}"/>
    <cellStyle name="60% - Accent6 2 2 2 4 5" xfId="50413" xr:uid="{00000000-0005-0000-0000-00003D850000}"/>
    <cellStyle name="60% - Accent6 2 2 2 4 6" xfId="50414" xr:uid="{00000000-0005-0000-0000-00003E850000}"/>
    <cellStyle name="60% - Accent6 2 2 2 4 7" xfId="50415" xr:uid="{00000000-0005-0000-0000-00003F850000}"/>
    <cellStyle name="60% - Accent6 2 2 2 4 8" xfId="50416" xr:uid="{00000000-0005-0000-0000-000040850000}"/>
    <cellStyle name="60% - Accent6 2 2 2 5" xfId="50417" xr:uid="{00000000-0005-0000-0000-000041850000}"/>
    <cellStyle name="60% - Accent6 2 2 2 5 2" xfId="50418" xr:uid="{00000000-0005-0000-0000-000042850000}"/>
    <cellStyle name="60% - Accent6 2 2 2 5 3" xfId="50419" xr:uid="{00000000-0005-0000-0000-000043850000}"/>
    <cellStyle name="60% - Accent6 2 2 2 5 4" xfId="50420" xr:uid="{00000000-0005-0000-0000-000044850000}"/>
    <cellStyle name="60% - Accent6 2 2 2 5 5" xfId="50421" xr:uid="{00000000-0005-0000-0000-000045850000}"/>
    <cellStyle name="60% - Accent6 2 2 2 5 6" xfId="50422" xr:uid="{00000000-0005-0000-0000-000046850000}"/>
    <cellStyle name="60% - Accent6 2 2 2 5 7" xfId="50423" xr:uid="{00000000-0005-0000-0000-000047850000}"/>
    <cellStyle name="60% - Accent6 2 2 2 5 8" xfId="50424" xr:uid="{00000000-0005-0000-0000-000048850000}"/>
    <cellStyle name="60% - Accent6 2 2 2 6" xfId="50425" xr:uid="{00000000-0005-0000-0000-000049850000}"/>
    <cellStyle name="60% - Accent6 2 2 2 6 2" xfId="50426" xr:uid="{00000000-0005-0000-0000-00004A850000}"/>
    <cellStyle name="60% - Accent6 2 2 2 6 3" xfId="50427" xr:uid="{00000000-0005-0000-0000-00004B850000}"/>
    <cellStyle name="60% - Accent6 2 2 2 6 4" xfId="50428" xr:uid="{00000000-0005-0000-0000-00004C850000}"/>
    <cellStyle name="60% - Accent6 2 2 2 6 5" xfId="50429" xr:uid="{00000000-0005-0000-0000-00004D850000}"/>
    <cellStyle name="60% - Accent6 2 2 2 6 6" xfId="50430" xr:uid="{00000000-0005-0000-0000-00004E850000}"/>
    <cellStyle name="60% - Accent6 2 2 2 6 7" xfId="50431" xr:uid="{00000000-0005-0000-0000-00004F850000}"/>
    <cellStyle name="60% - Accent6 2 2 2 6 8" xfId="50432" xr:uid="{00000000-0005-0000-0000-000050850000}"/>
    <cellStyle name="60% - Accent6 2 2 2 7" xfId="50433" xr:uid="{00000000-0005-0000-0000-000051850000}"/>
    <cellStyle name="60% - Accent6 2 2 2 7 2" xfId="50434" xr:uid="{00000000-0005-0000-0000-000052850000}"/>
    <cellStyle name="60% - Accent6 2 2 2 7 3" xfId="50435" xr:uid="{00000000-0005-0000-0000-000053850000}"/>
    <cellStyle name="60% - Accent6 2 2 2 7 4" xfId="50436" xr:uid="{00000000-0005-0000-0000-000054850000}"/>
    <cellStyle name="60% - Accent6 2 2 2 7 5" xfId="50437" xr:uid="{00000000-0005-0000-0000-000055850000}"/>
    <cellStyle name="60% - Accent6 2 2 2 7 6" xfId="50438" xr:uid="{00000000-0005-0000-0000-000056850000}"/>
    <cellStyle name="60% - Accent6 2 2 2 7 7" xfId="50439" xr:uid="{00000000-0005-0000-0000-000057850000}"/>
    <cellStyle name="60% - Accent6 2 2 2 7 8" xfId="50440" xr:uid="{00000000-0005-0000-0000-000058850000}"/>
    <cellStyle name="60% - Accent6 2 2 2 8" xfId="50441" xr:uid="{00000000-0005-0000-0000-000059850000}"/>
    <cellStyle name="60% - Accent6 2 2 2 8 2" xfId="50442" xr:uid="{00000000-0005-0000-0000-00005A850000}"/>
    <cellStyle name="60% - Accent6 2 2 2 8 3" xfId="50443" xr:uid="{00000000-0005-0000-0000-00005B850000}"/>
    <cellStyle name="60% - Accent6 2 2 2 8 4" xfId="50444" xr:uid="{00000000-0005-0000-0000-00005C850000}"/>
    <cellStyle name="60% - Accent6 2 2 2 8 5" xfId="50445" xr:uid="{00000000-0005-0000-0000-00005D850000}"/>
    <cellStyle name="60% - Accent6 2 2 2 8 6" xfId="50446" xr:uid="{00000000-0005-0000-0000-00005E850000}"/>
    <cellStyle name="60% - Accent6 2 2 2 8 7" xfId="50447" xr:uid="{00000000-0005-0000-0000-00005F850000}"/>
    <cellStyle name="60% - Accent6 2 2 2 8 8" xfId="50448" xr:uid="{00000000-0005-0000-0000-000060850000}"/>
    <cellStyle name="60% - Accent6 2 2 2 9" xfId="50449" xr:uid="{00000000-0005-0000-0000-000061850000}"/>
    <cellStyle name="60% - Accent6 2 2 2 9 2" xfId="50450" xr:uid="{00000000-0005-0000-0000-000062850000}"/>
    <cellStyle name="60% - Accent6 2 2 2 9 2 2" xfId="50451" xr:uid="{00000000-0005-0000-0000-000063850000}"/>
    <cellStyle name="60% - Accent6 2 2 2 9 2 2 2" xfId="50452" xr:uid="{00000000-0005-0000-0000-000064850000}"/>
    <cellStyle name="60% - Accent6 2 2 2 9 2 2 3" xfId="50453" xr:uid="{00000000-0005-0000-0000-000065850000}"/>
    <cellStyle name="60% - Accent6 2 2 2 9 2 2 4" xfId="50454" xr:uid="{00000000-0005-0000-0000-000066850000}"/>
    <cellStyle name="60% - Accent6 2 2 2 9 2 2 5" xfId="50455" xr:uid="{00000000-0005-0000-0000-000067850000}"/>
    <cellStyle name="60% - Accent6 2 2 2 9 2 2 6" xfId="50456" xr:uid="{00000000-0005-0000-0000-000068850000}"/>
    <cellStyle name="60% - Accent6 2 2 2 9 2 3" xfId="50457" xr:uid="{00000000-0005-0000-0000-000069850000}"/>
    <cellStyle name="60% - Accent6 2 2 2 9 2 4" xfId="50458" xr:uid="{00000000-0005-0000-0000-00006A850000}"/>
    <cellStyle name="60% - Accent6 2 2 2 9 2 5" xfId="50459" xr:uid="{00000000-0005-0000-0000-00006B850000}"/>
    <cellStyle name="60% - Accent6 2 2 2 9 2 6" xfId="50460" xr:uid="{00000000-0005-0000-0000-00006C850000}"/>
    <cellStyle name="60% - Accent6 2 2 2 9 3" xfId="50461" xr:uid="{00000000-0005-0000-0000-00006D850000}"/>
    <cellStyle name="60% - Accent6 2 2 2 9 4" xfId="50462" xr:uid="{00000000-0005-0000-0000-00006E850000}"/>
    <cellStyle name="60% - Accent6 2 2 2 9 5" xfId="50463" xr:uid="{00000000-0005-0000-0000-00006F850000}"/>
    <cellStyle name="60% - Accent6 2 2 2 9 6" xfId="50464" xr:uid="{00000000-0005-0000-0000-000070850000}"/>
    <cellStyle name="60% - Accent6 2 2 2 9 7" xfId="50465" xr:uid="{00000000-0005-0000-0000-000071850000}"/>
    <cellStyle name="60% - Accent6 2 2 2 9 8" xfId="50466" xr:uid="{00000000-0005-0000-0000-000072850000}"/>
    <cellStyle name="60% - Accent6 2 2 20" xfId="50467" xr:uid="{00000000-0005-0000-0000-000073850000}"/>
    <cellStyle name="60% - Accent6 2 2 21" xfId="50468" xr:uid="{00000000-0005-0000-0000-000074850000}"/>
    <cellStyle name="60% - Accent6 2 2 3" xfId="14442" xr:uid="{00000000-0005-0000-0000-000075850000}"/>
    <cellStyle name="60% - Accent6 2 2 3 2" xfId="50469" xr:uid="{00000000-0005-0000-0000-000076850000}"/>
    <cellStyle name="60% - Accent6 2 2 3 3" xfId="50470" xr:uid="{00000000-0005-0000-0000-000077850000}"/>
    <cellStyle name="60% - Accent6 2 2 3 4" xfId="50471" xr:uid="{00000000-0005-0000-0000-000078850000}"/>
    <cellStyle name="60% - Accent6 2 2 4" xfId="50472" xr:uid="{00000000-0005-0000-0000-000079850000}"/>
    <cellStyle name="60% - Accent6 2 2 4 2" xfId="50473" xr:uid="{00000000-0005-0000-0000-00007A850000}"/>
    <cellStyle name="60% - Accent6 2 2 4 3" xfId="50474" xr:uid="{00000000-0005-0000-0000-00007B850000}"/>
    <cellStyle name="60% - Accent6 2 2 4 4" xfId="50475" xr:uid="{00000000-0005-0000-0000-00007C850000}"/>
    <cellStyle name="60% - Accent6 2 2 5" xfId="50476" xr:uid="{00000000-0005-0000-0000-00007D850000}"/>
    <cellStyle name="60% - Accent6 2 2 5 2" xfId="50477" xr:uid="{00000000-0005-0000-0000-00007E850000}"/>
    <cellStyle name="60% - Accent6 2 2 5 3" xfId="50478" xr:uid="{00000000-0005-0000-0000-00007F850000}"/>
    <cellStyle name="60% - Accent6 2 2 5 4" xfId="50479" xr:uid="{00000000-0005-0000-0000-000080850000}"/>
    <cellStyle name="60% - Accent6 2 2 6" xfId="50480" xr:uid="{00000000-0005-0000-0000-000081850000}"/>
    <cellStyle name="60% - Accent6 2 2 6 2" xfId="50481" xr:uid="{00000000-0005-0000-0000-000082850000}"/>
    <cellStyle name="60% - Accent6 2 2 6 3" xfId="50482" xr:uid="{00000000-0005-0000-0000-000083850000}"/>
    <cellStyle name="60% - Accent6 2 2 6 4" xfId="50483" xr:uid="{00000000-0005-0000-0000-000084850000}"/>
    <cellStyle name="60% - Accent6 2 2 7" xfId="50484" xr:uid="{00000000-0005-0000-0000-000085850000}"/>
    <cellStyle name="60% - Accent6 2 2 7 2" xfId="50485" xr:uid="{00000000-0005-0000-0000-000086850000}"/>
    <cellStyle name="60% - Accent6 2 2 7 3" xfId="50486" xr:uid="{00000000-0005-0000-0000-000087850000}"/>
    <cellStyle name="60% - Accent6 2 2 7 4" xfId="50487" xr:uid="{00000000-0005-0000-0000-000088850000}"/>
    <cellStyle name="60% - Accent6 2 2 8" xfId="50488" xr:uid="{00000000-0005-0000-0000-000089850000}"/>
    <cellStyle name="60% - Accent6 2 2 8 2" xfId="50489" xr:uid="{00000000-0005-0000-0000-00008A850000}"/>
    <cellStyle name="60% - Accent6 2 2 8 3" xfId="50490" xr:uid="{00000000-0005-0000-0000-00008B850000}"/>
    <cellStyle name="60% - Accent6 2 2 8 4" xfId="50491" xr:uid="{00000000-0005-0000-0000-00008C850000}"/>
    <cellStyle name="60% - Accent6 2 2 9" xfId="50492" xr:uid="{00000000-0005-0000-0000-00008D850000}"/>
    <cellStyle name="60% - Accent6 2 2 9 2" xfId="50493" xr:uid="{00000000-0005-0000-0000-00008E850000}"/>
    <cellStyle name="60% - Accent6 2 2 9 2 2" xfId="50494" xr:uid="{00000000-0005-0000-0000-00008F850000}"/>
    <cellStyle name="60% - Accent6 2 2 9 2 2 2" xfId="50495" xr:uid="{00000000-0005-0000-0000-000090850000}"/>
    <cellStyle name="60% - Accent6 2 2 9 2 2 2 2" xfId="50496" xr:uid="{00000000-0005-0000-0000-000091850000}"/>
    <cellStyle name="60% - Accent6 2 2 9 2 2 2 3" xfId="50497" xr:uid="{00000000-0005-0000-0000-000092850000}"/>
    <cellStyle name="60% - Accent6 2 2 9 2 2 2 4" xfId="50498" xr:uid="{00000000-0005-0000-0000-000093850000}"/>
    <cellStyle name="60% - Accent6 2 2 9 2 2 2 5" xfId="50499" xr:uid="{00000000-0005-0000-0000-000094850000}"/>
    <cellStyle name="60% - Accent6 2 2 9 2 2 2 6" xfId="50500" xr:uid="{00000000-0005-0000-0000-000095850000}"/>
    <cellStyle name="60% - Accent6 2 2 9 2 2 3" xfId="50501" xr:uid="{00000000-0005-0000-0000-000096850000}"/>
    <cellStyle name="60% - Accent6 2 2 9 2 2 4" xfId="50502" xr:uid="{00000000-0005-0000-0000-000097850000}"/>
    <cellStyle name="60% - Accent6 2 2 9 2 2 5" xfId="50503" xr:uid="{00000000-0005-0000-0000-000098850000}"/>
    <cellStyle name="60% - Accent6 2 2 9 2 2 6" xfId="50504" xr:uid="{00000000-0005-0000-0000-000099850000}"/>
    <cellStyle name="60% - Accent6 2 2 9 2 3" xfId="50505" xr:uid="{00000000-0005-0000-0000-00009A850000}"/>
    <cellStyle name="60% - Accent6 2 2 9 2 4" xfId="50506" xr:uid="{00000000-0005-0000-0000-00009B850000}"/>
    <cellStyle name="60% - Accent6 2 2 9 2 5" xfId="50507" xr:uid="{00000000-0005-0000-0000-00009C850000}"/>
    <cellStyle name="60% - Accent6 2 2 9 2 6" xfId="50508" xr:uid="{00000000-0005-0000-0000-00009D850000}"/>
    <cellStyle name="60% - Accent6 2 2 9 2 7" xfId="50509" xr:uid="{00000000-0005-0000-0000-00009E850000}"/>
    <cellStyle name="60% - Accent6 2 2 9 2 8" xfId="50510" xr:uid="{00000000-0005-0000-0000-00009F850000}"/>
    <cellStyle name="60% - Accent6 2 2 9 3" xfId="50511" xr:uid="{00000000-0005-0000-0000-0000A0850000}"/>
    <cellStyle name="60% - Accent6 2 2 9 4" xfId="50512" xr:uid="{00000000-0005-0000-0000-0000A1850000}"/>
    <cellStyle name="60% - Accent6 2 2 9 4 2" xfId="50513" xr:uid="{00000000-0005-0000-0000-0000A2850000}"/>
    <cellStyle name="60% - Accent6 2 2 9 4 2 2" xfId="50514" xr:uid="{00000000-0005-0000-0000-0000A3850000}"/>
    <cellStyle name="60% - Accent6 2 2 9 4 2 3" xfId="50515" xr:uid="{00000000-0005-0000-0000-0000A4850000}"/>
    <cellStyle name="60% - Accent6 2 2 9 4 2 4" xfId="50516" xr:uid="{00000000-0005-0000-0000-0000A5850000}"/>
    <cellStyle name="60% - Accent6 2 2 9 4 2 5" xfId="50517" xr:uid="{00000000-0005-0000-0000-0000A6850000}"/>
    <cellStyle name="60% - Accent6 2 2 9 4 2 6" xfId="50518" xr:uid="{00000000-0005-0000-0000-0000A7850000}"/>
    <cellStyle name="60% - Accent6 2 2 9 4 3" xfId="50519" xr:uid="{00000000-0005-0000-0000-0000A8850000}"/>
    <cellStyle name="60% - Accent6 2 2 9 4 4" xfId="50520" xr:uid="{00000000-0005-0000-0000-0000A9850000}"/>
    <cellStyle name="60% - Accent6 2 2 9 4 5" xfId="50521" xr:uid="{00000000-0005-0000-0000-0000AA850000}"/>
    <cellStyle name="60% - Accent6 2 2 9 4 6" xfId="50522" xr:uid="{00000000-0005-0000-0000-0000AB850000}"/>
    <cellStyle name="60% - Accent6 2 2 9 5" xfId="50523" xr:uid="{00000000-0005-0000-0000-0000AC850000}"/>
    <cellStyle name="60% - Accent6 2 2 9 6" xfId="50524" xr:uid="{00000000-0005-0000-0000-0000AD850000}"/>
    <cellStyle name="60% - Accent6 2 2 9 7" xfId="50525" xr:uid="{00000000-0005-0000-0000-0000AE850000}"/>
    <cellStyle name="60% - Accent6 2 2 9 8" xfId="50526" xr:uid="{00000000-0005-0000-0000-0000AF850000}"/>
    <cellStyle name="60% - Accent6 2 2 9 9" xfId="50527" xr:uid="{00000000-0005-0000-0000-0000B0850000}"/>
    <cellStyle name="60% - Accent6 2 20" xfId="50528" xr:uid="{00000000-0005-0000-0000-0000B1850000}"/>
    <cellStyle name="60% - Accent6 2 21" xfId="50529" xr:uid="{00000000-0005-0000-0000-0000B2850000}"/>
    <cellStyle name="60% - Accent6 2 22" xfId="50530" xr:uid="{00000000-0005-0000-0000-0000B3850000}"/>
    <cellStyle name="60% - Accent6 2 23" xfId="50531" xr:uid="{00000000-0005-0000-0000-0000B4850000}"/>
    <cellStyle name="60% - Accent6 2 24" xfId="50532" xr:uid="{00000000-0005-0000-0000-0000B5850000}"/>
    <cellStyle name="60% - Accent6 2 25" xfId="50533" xr:uid="{00000000-0005-0000-0000-0000B6850000}"/>
    <cellStyle name="60% - Accent6 2 26" xfId="50534" xr:uid="{00000000-0005-0000-0000-0000B7850000}"/>
    <cellStyle name="60% - Accent6 2 3" xfId="14443" xr:uid="{00000000-0005-0000-0000-0000B8850000}"/>
    <cellStyle name="60% - Accent6 2 3 2" xfId="50535" xr:uid="{00000000-0005-0000-0000-0000B9850000}"/>
    <cellStyle name="60% - Accent6 2 3 3" xfId="50536" xr:uid="{00000000-0005-0000-0000-0000BA850000}"/>
    <cellStyle name="60% - Accent6 2 3 4" xfId="50537" xr:uid="{00000000-0005-0000-0000-0000BB850000}"/>
    <cellStyle name="60% - Accent6 2 4" xfId="14444" xr:uid="{00000000-0005-0000-0000-0000BC850000}"/>
    <cellStyle name="60% - Accent6 2 4 10" xfId="50538" xr:uid="{00000000-0005-0000-0000-0000BD850000}"/>
    <cellStyle name="60% - Accent6 2 4 10 2" xfId="50539" xr:uid="{00000000-0005-0000-0000-0000BE850000}"/>
    <cellStyle name="60% - Accent6 2 4 10 2 2" xfId="50540" xr:uid="{00000000-0005-0000-0000-0000BF850000}"/>
    <cellStyle name="60% - Accent6 2 4 10 2 3" xfId="50541" xr:uid="{00000000-0005-0000-0000-0000C0850000}"/>
    <cellStyle name="60% - Accent6 2 4 10 2 4" xfId="50542" xr:uid="{00000000-0005-0000-0000-0000C1850000}"/>
    <cellStyle name="60% - Accent6 2 4 10 2 5" xfId="50543" xr:uid="{00000000-0005-0000-0000-0000C2850000}"/>
    <cellStyle name="60% - Accent6 2 4 10 2 6" xfId="50544" xr:uid="{00000000-0005-0000-0000-0000C3850000}"/>
    <cellStyle name="60% - Accent6 2 4 10 3" xfId="50545" xr:uid="{00000000-0005-0000-0000-0000C4850000}"/>
    <cellStyle name="60% - Accent6 2 4 10 4" xfId="50546" xr:uid="{00000000-0005-0000-0000-0000C5850000}"/>
    <cellStyle name="60% - Accent6 2 4 10 5" xfId="50547" xr:uid="{00000000-0005-0000-0000-0000C6850000}"/>
    <cellStyle name="60% - Accent6 2 4 10 6" xfId="50548" xr:uid="{00000000-0005-0000-0000-0000C7850000}"/>
    <cellStyle name="60% - Accent6 2 4 11" xfId="50549" xr:uid="{00000000-0005-0000-0000-0000C8850000}"/>
    <cellStyle name="60% - Accent6 2 4 12" xfId="50550" xr:uid="{00000000-0005-0000-0000-0000C9850000}"/>
    <cellStyle name="60% - Accent6 2 4 13" xfId="50551" xr:uid="{00000000-0005-0000-0000-0000CA850000}"/>
    <cellStyle name="60% - Accent6 2 4 14" xfId="50552" xr:uid="{00000000-0005-0000-0000-0000CB850000}"/>
    <cellStyle name="60% - Accent6 2 4 15" xfId="50553" xr:uid="{00000000-0005-0000-0000-0000CC850000}"/>
    <cellStyle name="60% - Accent6 2 4 2" xfId="50554" xr:uid="{00000000-0005-0000-0000-0000CD850000}"/>
    <cellStyle name="60% - Accent6 2 4 2 2" xfId="50555" xr:uid="{00000000-0005-0000-0000-0000CE850000}"/>
    <cellStyle name="60% - Accent6 2 4 2 2 2" xfId="50556" xr:uid="{00000000-0005-0000-0000-0000CF850000}"/>
    <cellStyle name="60% - Accent6 2 4 2 2 2 2" xfId="50557" xr:uid="{00000000-0005-0000-0000-0000D0850000}"/>
    <cellStyle name="60% - Accent6 2 4 2 2 2 2 2" xfId="50558" xr:uid="{00000000-0005-0000-0000-0000D1850000}"/>
    <cellStyle name="60% - Accent6 2 4 2 2 2 2 3" xfId="50559" xr:uid="{00000000-0005-0000-0000-0000D2850000}"/>
    <cellStyle name="60% - Accent6 2 4 2 2 2 2 4" xfId="50560" xr:uid="{00000000-0005-0000-0000-0000D3850000}"/>
    <cellStyle name="60% - Accent6 2 4 2 2 2 2 5" xfId="50561" xr:uid="{00000000-0005-0000-0000-0000D4850000}"/>
    <cellStyle name="60% - Accent6 2 4 2 2 2 2 6" xfId="50562" xr:uid="{00000000-0005-0000-0000-0000D5850000}"/>
    <cellStyle name="60% - Accent6 2 4 2 2 2 3" xfId="50563" xr:uid="{00000000-0005-0000-0000-0000D6850000}"/>
    <cellStyle name="60% - Accent6 2 4 2 2 2 4" xfId="50564" xr:uid="{00000000-0005-0000-0000-0000D7850000}"/>
    <cellStyle name="60% - Accent6 2 4 2 2 2 5" xfId="50565" xr:uid="{00000000-0005-0000-0000-0000D8850000}"/>
    <cellStyle name="60% - Accent6 2 4 2 2 2 6" xfId="50566" xr:uid="{00000000-0005-0000-0000-0000D9850000}"/>
    <cellStyle name="60% - Accent6 2 4 2 2 3" xfId="50567" xr:uid="{00000000-0005-0000-0000-0000DA850000}"/>
    <cellStyle name="60% - Accent6 2 4 2 2 4" xfId="50568" xr:uid="{00000000-0005-0000-0000-0000DB850000}"/>
    <cellStyle name="60% - Accent6 2 4 2 2 5" xfId="50569" xr:uid="{00000000-0005-0000-0000-0000DC850000}"/>
    <cellStyle name="60% - Accent6 2 4 2 2 6" xfId="50570" xr:uid="{00000000-0005-0000-0000-0000DD850000}"/>
    <cellStyle name="60% - Accent6 2 4 2 2 7" xfId="50571" xr:uid="{00000000-0005-0000-0000-0000DE850000}"/>
    <cellStyle name="60% - Accent6 2 4 2 2 8" xfId="50572" xr:uid="{00000000-0005-0000-0000-0000DF850000}"/>
    <cellStyle name="60% - Accent6 2 4 2 3" xfId="50573" xr:uid="{00000000-0005-0000-0000-0000E0850000}"/>
    <cellStyle name="60% - Accent6 2 4 2 4" xfId="50574" xr:uid="{00000000-0005-0000-0000-0000E1850000}"/>
    <cellStyle name="60% - Accent6 2 4 2 4 2" xfId="50575" xr:uid="{00000000-0005-0000-0000-0000E2850000}"/>
    <cellStyle name="60% - Accent6 2 4 2 4 2 2" xfId="50576" xr:uid="{00000000-0005-0000-0000-0000E3850000}"/>
    <cellStyle name="60% - Accent6 2 4 2 4 2 3" xfId="50577" xr:uid="{00000000-0005-0000-0000-0000E4850000}"/>
    <cellStyle name="60% - Accent6 2 4 2 4 2 4" xfId="50578" xr:uid="{00000000-0005-0000-0000-0000E5850000}"/>
    <cellStyle name="60% - Accent6 2 4 2 4 2 5" xfId="50579" xr:uid="{00000000-0005-0000-0000-0000E6850000}"/>
    <cellStyle name="60% - Accent6 2 4 2 4 2 6" xfId="50580" xr:uid="{00000000-0005-0000-0000-0000E7850000}"/>
    <cellStyle name="60% - Accent6 2 4 2 4 3" xfId="50581" xr:uid="{00000000-0005-0000-0000-0000E8850000}"/>
    <cellStyle name="60% - Accent6 2 4 2 4 4" xfId="50582" xr:uid="{00000000-0005-0000-0000-0000E9850000}"/>
    <cellStyle name="60% - Accent6 2 4 2 4 5" xfId="50583" xr:uid="{00000000-0005-0000-0000-0000EA850000}"/>
    <cellStyle name="60% - Accent6 2 4 2 4 6" xfId="50584" xr:uid="{00000000-0005-0000-0000-0000EB850000}"/>
    <cellStyle name="60% - Accent6 2 4 2 5" xfId="50585" xr:uid="{00000000-0005-0000-0000-0000EC850000}"/>
    <cellStyle name="60% - Accent6 2 4 2 6" xfId="50586" xr:uid="{00000000-0005-0000-0000-0000ED850000}"/>
    <cellStyle name="60% - Accent6 2 4 2 7" xfId="50587" xr:uid="{00000000-0005-0000-0000-0000EE850000}"/>
    <cellStyle name="60% - Accent6 2 4 2 8" xfId="50588" xr:uid="{00000000-0005-0000-0000-0000EF850000}"/>
    <cellStyle name="60% - Accent6 2 4 2 9" xfId="50589" xr:uid="{00000000-0005-0000-0000-0000F0850000}"/>
    <cellStyle name="60% - Accent6 2 4 3" xfId="50590" xr:uid="{00000000-0005-0000-0000-0000F1850000}"/>
    <cellStyle name="60% - Accent6 2 4 3 2" xfId="50591" xr:uid="{00000000-0005-0000-0000-0000F2850000}"/>
    <cellStyle name="60% - Accent6 2 4 3 3" xfId="50592" xr:uid="{00000000-0005-0000-0000-0000F3850000}"/>
    <cellStyle name="60% - Accent6 2 4 3 4" xfId="50593" xr:uid="{00000000-0005-0000-0000-0000F4850000}"/>
    <cellStyle name="60% - Accent6 2 4 3 5" xfId="50594" xr:uid="{00000000-0005-0000-0000-0000F5850000}"/>
    <cellStyle name="60% - Accent6 2 4 3 6" xfId="50595" xr:uid="{00000000-0005-0000-0000-0000F6850000}"/>
    <cellStyle name="60% - Accent6 2 4 3 7" xfId="50596" xr:uid="{00000000-0005-0000-0000-0000F7850000}"/>
    <cellStyle name="60% - Accent6 2 4 3 8" xfId="50597" xr:uid="{00000000-0005-0000-0000-0000F8850000}"/>
    <cellStyle name="60% - Accent6 2 4 4" xfId="50598" xr:uid="{00000000-0005-0000-0000-0000F9850000}"/>
    <cellStyle name="60% - Accent6 2 4 4 2" xfId="50599" xr:uid="{00000000-0005-0000-0000-0000FA850000}"/>
    <cellStyle name="60% - Accent6 2 4 4 3" xfId="50600" xr:uid="{00000000-0005-0000-0000-0000FB850000}"/>
    <cellStyle name="60% - Accent6 2 4 4 4" xfId="50601" xr:uid="{00000000-0005-0000-0000-0000FC850000}"/>
    <cellStyle name="60% - Accent6 2 4 4 5" xfId="50602" xr:uid="{00000000-0005-0000-0000-0000FD850000}"/>
    <cellStyle name="60% - Accent6 2 4 4 6" xfId="50603" xr:uid="{00000000-0005-0000-0000-0000FE850000}"/>
    <cellStyle name="60% - Accent6 2 4 4 7" xfId="50604" xr:uid="{00000000-0005-0000-0000-0000FF850000}"/>
    <cellStyle name="60% - Accent6 2 4 4 8" xfId="50605" xr:uid="{00000000-0005-0000-0000-000000860000}"/>
    <cellStyle name="60% - Accent6 2 4 5" xfId="50606" xr:uid="{00000000-0005-0000-0000-000001860000}"/>
    <cellStyle name="60% - Accent6 2 4 5 2" xfId="50607" xr:uid="{00000000-0005-0000-0000-000002860000}"/>
    <cellStyle name="60% - Accent6 2 4 5 3" xfId="50608" xr:uid="{00000000-0005-0000-0000-000003860000}"/>
    <cellStyle name="60% - Accent6 2 4 5 4" xfId="50609" xr:uid="{00000000-0005-0000-0000-000004860000}"/>
    <cellStyle name="60% - Accent6 2 4 5 5" xfId="50610" xr:uid="{00000000-0005-0000-0000-000005860000}"/>
    <cellStyle name="60% - Accent6 2 4 5 6" xfId="50611" xr:uid="{00000000-0005-0000-0000-000006860000}"/>
    <cellStyle name="60% - Accent6 2 4 5 7" xfId="50612" xr:uid="{00000000-0005-0000-0000-000007860000}"/>
    <cellStyle name="60% - Accent6 2 4 5 8" xfId="50613" xr:uid="{00000000-0005-0000-0000-000008860000}"/>
    <cellStyle name="60% - Accent6 2 4 6" xfId="50614" xr:uid="{00000000-0005-0000-0000-000009860000}"/>
    <cellStyle name="60% - Accent6 2 4 6 2" xfId="50615" xr:uid="{00000000-0005-0000-0000-00000A860000}"/>
    <cellStyle name="60% - Accent6 2 4 6 3" xfId="50616" xr:uid="{00000000-0005-0000-0000-00000B860000}"/>
    <cellStyle name="60% - Accent6 2 4 6 4" xfId="50617" xr:uid="{00000000-0005-0000-0000-00000C860000}"/>
    <cellStyle name="60% - Accent6 2 4 6 5" xfId="50618" xr:uid="{00000000-0005-0000-0000-00000D860000}"/>
    <cellStyle name="60% - Accent6 2 4 6 6" xfId="50619" xr:uid="{00000000-0005-0000-0000-00000E860000}"/>
    <cellStyle name="60% - Accent6 2 4 6 7" xfId="50620" xr:uid="{00000000-0005-0000-0000-00000F860000}"/>
    <cellStyle name="60% - Accent6 2 4 6 8" xfId="50621" xr:uid="{00000000-0005-0000-0000-000010860000}"/>
    <cellStyle name="60% - Accent6 2 4 7" xfId="50622" xr:uid="{00000000-0005-0000-0000-000011860000}"/>
    <cellStyle name="60% - Accent6 2 4 7 2" xfId="50623" xr:uid="{00000000-0005-0000-0000-000012860000}"/>
    <cellStyle name="60% - Accent6 2 4 7 3" xfId="50624" xr:uid="{00000000-0005-0000-0000-000013860000}"/>
    <cellStyle name="60% - Accent6 2 4 7 4" xfId="50625" xr:uid="{00000000-0005-0000-0000-000014860000}"/>
    <cellStyle name="60% - Accent6 2 4 7 5" xfId="50626" xr:uid="{00000000-0005-0000-0000-000015860000}"/>
    <cellStyle name="60% - Accent6 2 4 7 6" xfId="50627" xr:uid="{00000000-0005-0000-0000-000016860000}"/>
    <cellStyle name="60% - Accent6 2 4 7 7" xfId="50628" xr:uid="{00000000-0005-0000-0000-000017860000}"/>
    <cellStyle name="60% - Accent6 2 4 7 8" xfId="50629" xr:uid="{00000000-0005-0000-0000-000018860000}"/>
    <cellStyle name="60% - Accent6 2 4 8" xfId="50630" xr:uid="{00000000-0005-0000-0000-000019860000}"/>
    <cellStyle name="60% - Accent6 2 4 8 2" xfId="50631" xr:uid="{00000000-0005-0000-0000-00001A860000}"/>
    <cellStyle name="60% - Accent6 2 4 8 3" xfId="50632" xr:uid="{00000000-0005-0000-0000-00001B860000}"/>
    <cellStyle name="60% - Accent6 2 4 8 4" xfId="50633" xr:uid="{00000000-0005-0000-0000-00001C860000}"/>
    <cellStyle name="60% - Accent6 2 4 8 5" xfId="50634" xr:uid="{00000000-0005-0000-0000-00001D860000}"/>
    <cellStyle name="60% - Accent6 2 4 8 6" xfId="50635" xr:uid="{00000000-0005-0000-0000-00001E860000}"/>
    <cellStyle name="60% - Accent6 2 4 8 7" xfId="50636" xr:uid="{00000000-0005-0000-0000-00001F860000}"/>
    <cellStyle name="60% - Accent6 2 4 8 8" xfId="50637" xr:uid="{00000000-0005-0000-0000-000020860000}"/>
    <cellStyle name="60% - Accent6 2 4 9" xfId="50638" xr:uid="{00000000-0005-0000-0000-000021860000}"/>
    <cellStyle name="60% - Accent6 2 4 9 2" xfId="50639" xr:uid="{00000000-0005-0000-0000-000022860000}"/>
    <cellStyle name="60% - Accent6 2 4 9 2 2" xfId="50640" xr:uid="{00000000-0005-0000-0000-000023860000}"/>
    <cellStyle name="60% - Accent6 2 4 9 2 2 2" xfId="50641" xr:uid="{00000000-0005-0000-0000-000024860000}"/>
    <cellStyle name="60% - Accent6 2 4 9 2 2 3" xfId="50642" xr:uid="{00000000-0005-0000-0000-000025860000}"/>
    <cellStyle name="60% - Accent6 2 4 9 2 2 4" xfId="50643" xr:uid="{00000000-0005-0000-0000-000026860000}"/>
    <cellStyle name="60% - Accent6 2 4 9 2 2 5" xfId="50644" xr:uid="{00000000-0005-0000-0000-000027860000}"/>
    <cellStyle name="60% - Accent6 2 4 9 2 2 6" xfId="50645" xr:uid="{00000000-0005-0000-0000-000028860000}"/>
    <cellStyle name="60% - Accent6 2 4 9 2 3" xfId="50646" xr:uid="{00000000-0005-0000-0000-000029860000}"/>
    <cellStyle name="60% - Accent6 2 4 9 2 4" xfId="50647" xr:uid="{00000000-0005-0000-0000-00002A860000}"/>
    <cellStyle name="60% - Accent6 2 4 9 2 5" xfId="50648" xr:uid="{00000000-0005-0000-0000-00002B860000}"/>
    <cellStyle name="60% - Accent6 2 4 9 2 6" xfId="50649" xr:uid="{00000000-0005-0000-0000-00002C860000}"/>
    <cellStyle name="60% - Accent6 2 4 9 3" xfId="50650" xr:uid="{00000000-0005-0000-0000-00002D860000}"/>
    <cellStyle name="60% - Accent6 2 4 9 4" xfId="50651" xr:uid="{00000000-0005-0000-0000-00002E860000}"/>
    <cellStyle name="60% - Accent6 2 4 9 5" xfId="50652" xr:uid="{00000000-0005-0000-0000-00002F860000}"/>
    <cellStyle name="60% - Accent6 2 4 9 6" xfId="50653" xr:uid="{00000000-0005-0000-0000-000030860000}"/>
    <cellStyle name="60% - Accent6 2 4 9 7" xfId="50654" xr:uid="{00000000-0005-0000-0000-000031860000}"/>
    <cellStyle name="60% - Accent6 2 4 9 8" xfId="50655" xr:uid="{00000000-0005-0000-0000-000032860000}"/>
    <cellStyle name="60% - Accent6 2 5" xfId="14445" xr:uid="{00000000-0005-0000-0000-000033860000}"/>
    <cellStyle name="60% - Accent6 2 5 10" xfId="50656" xr:uid="{00000000-0005-0000-0000-000034860000}"/>
    <cellStyle name="60% - Accent6 2 5 10 2" xfId="50657" xr:uid="{00000000-0005-0000-0000-000035860000}"/>
    <cellStyle name="60% - Accent6 2 5 10 2 2" xfId="50658" xr:uid="{00000000-0005-0000-0000-000036860000}"/>
    <cellStyle name="60% - Accent6 2 5 10 2 3" xfId="50659" xr:uid="{00000000-0005-0000-0000-000037860000}"/>
    <cellStyle name="60% - Accent6 2 5 10 2 4" xfId="50660" xr:uid="{00000000-0005-0000-0000-000038860000}"/>
    <cellStyle name="60% - Accent6 2 5 10 2 5" xfId="50661" xr:uid="{00000000-0005-0000-0000-000039860000}"/>
    <cellStyle name="60% - Accent6 2 5 10 2 6" xfId="50662" xr:uid="{00000000-0005-0000-0000-00003A860000}"/>
    <cellStyle name="60% - Accent6 2 5 10 3" xfId="50663" xr:uid="{00000000-0005-0000-0000-00003B860000}"/>
    <cellStyle name="60% - Accent6 2 5 10 4" xfId="50664" xr:uid="{00000000-0005-0000-0000-00003C860000}"/>
    <cellStyle name="60% - Accent6 2 5 10 5" xfId="50665" xr:uid="{00000000-0005-0000-0000-00003D860000}"/>
    <cellStyle name="60% - Accent6 2 5 10 6" xfId="50666" xr:uid="{00000000-0005-0000-0000-00003E860000}"/>
    <cellStyle name="60% - Accent6 2 5 11" xfId="50667" xr:uid="{00000000-0005-0000-0000-00003F860000}"/>
    <cellStyle name="60% - Accent6 2 5 12" xfId="50668" xr:uid="{00000000-0005-0000-0000-000040860000}"/>
    <cellStyle name="60% - Accent6 2 5 13" xfId="50669" xr:uid="{00000000-0005-0000-0000-000041860000}"/>
    <cellStyle name="60% - Accent6 2 5 14" xfId="50670" xr:uid="{00000000-0005-0000-0000-000042860000}"/>
    <cellStyle name="60% - Accent6 2 5 15" xfId="50671" xr:uid="{00000000-0005-0000-0000-000043860000}"/>
    <cellStyle name="60% - Accent6 2 5 2" xfId="14446" xr:uid="{00000000-0005-0000-0000-000044860000}"/>
    <cellStyle name="60% - Accent6 2 5 2 2" xfId="50672" xr:uid="{00000000-0005-0000-0000-000045860000}"/>
    <cellStyle name="60% - Accent6 2 5 2 2 2" xfId="50673" xr:uid="{00000000-0005-0000-0000-000046860000}"/>
    <cellStyle name="60% - Accent6 2 5 2 2 2 2" xfId="50674" xr:uid="{00000000-0005-0000-0000-000047860000}"/>
    <cellStyle name="60% - Accent6 2 5 2 2 2 2 2" xfId="50675" xr:uid="{00000000-0005-0000-0000-000048860000}"/>
    <cellStyle name="60% - Accent6 2 5 2 2 2 2 3" xfId="50676" xr:uid="{00000000-0005-0000-0000-000049860000}"/>
    <cellStyle name="60% - Accent6 2 5 2 2 2 2 4" xfId="50677" xr:uid="{00000000-0005-0000-0000-00004A860000}"/>
    <cellStyle name="60% - Accent6 2 5 2 2 2 2 5" xfId="50678" xr:uid="{00000000-0005-0000-0000-00004B860000}"/>
    <cellStyle name="60% - Accent6 2 5 2 2 2 2 6" xfId="50679" xr:uid="{00000000-0005-0000-0000-00004C860000}"/>
    <cellStyle name="60% - Accent6 2 5 2 2 2 3" xfId="50680" xr:uid="{00000000-0005-0000-0000-00004D860000}"/>
    <cellStyle name="60% - Accent6 2 5 2 2 2 4" xfId="50681" xr:uid="{00000000-0005-0000-0000-00004E860000}"/>
    <cellStyle name="60% - Accent6 2 5 2 2 2 5" xfId="50682" xr:uid="{00000000-0005-0000-0000-00004F860000}"/>
    <cellStyle name="60% - Accent6 2 5 2 2 2 6" xfId="50683" xr:uid="{00000000-0005-0000-0000-000050860000}"/>
    <cellStyle name="60% - Accent6 2 5 2 2 3" xfId="50684" xr:uid="{00000000-0005-0000-0000-000051860000}"/>
    <cellStyle name="60% - Accent6 2 5 2 2 4" xfId="50685" xr:uid="{00000000-0005-0000-0000-000052860000}"/>
    <cellStyle name="60% - Accent6 2 5 2 2 5" xfId="50686" xr:uid="{00000000-0005-0000-0000-000053860000}"/>
    <cellStyle name="60% - Accent6 2 5 2 2 6" xfId="50687" xr:uid="{00000000-0005-0000-0000-000054860000}"/>
    <cellStyle name="60% - Accent6 2 5 2 2 7" xfId="50688" xr:uid="{00000000-0005-0000-0000-000055860000}"/>
    <cellStyle name="60% - Accent6 2 5 2 2 8" xfId="50689" xr:uid="{00000000-0005-0000-0000-000056860000}"/>
    <cellStyle name="60% - Accent6 2 5 2 3" xfId="50690" xr:uid="{00000000-0005-0000-0000-000057860000}"/>
    <cellStyle name="60% - Accent6 2 5 2 4" xfId="50691" xr:uid="{00000000-0005-0000-0000-000058860000}"/>
    <cellStyle name="60% - Accent6 2 5 2 4 2" xfId="50692" xr:uid="{00000000-0005-0000-0000-000059860000}"/>
    <cellStyle name="60% - Accent6 2 5 2 4 2 2" xfId="50693" xr:uid="{00000000-0005-0000-0000-00005A860000}"/>
    <cellStyle name="60% - Accent6 2 5 2 4 2 3" xfId="50694" xr:uid="{00000000-0005-0000-0000-00005B860000}"/>
    <cellStyle name="60% - Accent6 2 5 2 4 2 4" xfId="50695" xr:uid="{00000000-0005-0000-0000-00005C860000}"/>
    <cellStyle name="60% - Accent6 2 5 2 4 2 5" xfId="50696" xr:uid="{00000000-0005-0000-0000-00005D860000}"/>
    <cellStyle name="60% - Accent6 2 5 2 4 2 6" xfId="50697" xr:uid="{00000000-0005-0000-0000-00005E860000}"/>
    <cellStyle name="60% - Accent6 2 5 2 4 3" xfId="50698" xr:uid="{00000000-0005-0000-0000-00005F860000}"/>
    <cellStyle name="60% - Accent6 2 5 2 4 4" xfId="50699" xr:uid="{00000000-0005-0000-0000-000060860000}"/>
    <cellStyle name="60% - Accent6 2 5 2 4 5" xfId="50700" xr:uid="{00000000-0005-0000-0000-000061860000}"/>
    <cellStyle name="60% - Accent6 2 5 2 4 6" xfId="50701" xr:uid="{00000000-0005-0000-0000-000062860000}"/>
    <cellStyle name="60% - Accent6 2 5 2 5" xfId="50702" xr:uid="{00000000-0005-0000-0000-000063860000}"/>
    <cellStyle name="60% - Accent6 2 5 2 6" xfId="50703" xr:uid="{00000000-0005-0000-0000-000064860000}"/>
    <cellStyle name="60% - Accent6 2 5 2 7" xfId="50704" xr:uid="{00000000-0005-0000-0000-000065860000}"/>
    <cellStyle name="60% - Accent6 2 5 2 8" xfId="50705" xr:uid="{00000000-0005-0000-0000-000066860000}"/>
    <cellStyle name="60% - Accent6 2 5 2 9" xfId="50706" xr:uid="{00000000-0005-0000-0000-000067860000}"/>
    <cellStyle name="60% - Accent6 2 5 3" xfId="50707" xr:uid="{00000000-0005-0000-0000-000068860000}"/>
    <cellStyle name="60% - Accent6 2 5 3 2" xfId="50708" xr:uid="{00000000-0005-0000-0000-000069860000}"/>
    <cellStyle name="60% - Accent6 2 5 3 3" xfId="50709" xr:uid="{00000000-0005-0000-0000-00006A860000}"/>
    <cellStyle name="60% - Accent6 2 5 3 4" xfId="50710" xr:uid="{00000000-0005-0000-0000-00006B860000}"/>
    <cellStyle name="60% - Accent6 2 5 3 5" xfId="50711" xr:uid="{00000000-0005-0000-0000-00006C860000}"/>
    <cellStyle name="60% - Accent6 2 5 3 6" xfId="50712" xr:uid="{00000000-0005-0000-0000-00006D860000}"/>
    <cellStyle name="60% - Accent6 2 5 3 7" xfId="50713" xr:uid="{00000000-0005-0000-0000-00006E860000}"/>
    <cellStyle name="60% - Accent6 2 5 3 8" xfId="50714" xr:uid="{00000000-0005-0000-0000-00006F860000}"/>
    <cellStyle name="60% - Accent6 2 5 4" xfId="50715" xr:uid="{00000000-0005-0000-0000-000070860000}"/>
    <cellStyle name="60% - Accent6 2 5 4 2" xfId="50716" xr:uid="{00000000-0005-0000-0000-000071860000}"/>
    <cellStyle name="60% - Accent6 2 5 4 3" xfId="50717" xr:uid="{00000000-0005-0000-0000-000072860000}"/>
    <cellStyle name="60% - Accent6 2 5 4 4" xfId="50718" xr:uid="{00000000-0005-0000-0000-000073860000}"/>
    <cellStyle name="60% - Accent6 2 5 4 5" xfId="50719" xr:uid="{00000000-0005-0000-0000-000074860000}"/>
    <cellStyle name="60% - Accent6 2 5 4 6" xfId="50720" xr:uid="{00000000-0005-0000-0000-000075860000}"/>
    <cellStyle name="60% - Accent6 2 5 4 7" xfId="50721" xr:uid="{00000000-0005-0000-0000-000076860000}"/>
    <cellStyle name="60% - Accent6 2 5 4 8" xfId="50722" xr:uid="{00000000-0005-0000-0000-000077860000}"/>
    <cellStyle name="60% - Accent6 2 5 5" xfId="50723" xr:uid="{00000000-0005-0000-0000-000078860000}"/>
    <cellStyle name="60% - Accent6 2 5 5 2" xfId="50724" xr:uid="{00000000-0005-0000-0000-000079860000}"/>
    <cellStyle name="60% - Accent6 2 5 5 3" xfId="50725" xr:uid="{00000000-0005-0000-0000-00007A860000}"/>
    <cellStyle name="60% - Accent6 2 5 5 4" xfId="50726" xr:uid="{00000000-0005-0000-0000-00007B860000}"/>
    <cellStyle name="60% - Accent6 2 5 5 5" xfId="50727" xr:uid="{00000000-0005-0000-0000-00007C860000}"/>
    <cellStyle name="60% - Accent6 2 5 5 6" xfId="50728" xr:uid="{00000000-0005-0000-0000-00007D860000}"/>
    <cellStyle name="60% - Accent6 2 5 5 7" xfId="50729" xr:uid="{00000000-0005-0000-0000-00007E860000}"/>
    <cellStyle name="60% - Accent6 2 5 5 8" xfId="50730" xr:uid="{00000000-0005-0000-0000-00007F860000}"/>
    <cellStyle name="60% - Accent6 2 5 6" xfId="50731" xr:uid="{00000000-0005-0000-0000-000080860000}"/>
    <cellStyle name="60% - Accent6 2 5 6 2" xfId="50732" xr:uid="{00000000-0005-0000-0000-000081860000}"/>
    <cellStyle name="60% - Accent6 2 5 6 3" xfId="50733" xr:uid="{00000000-0005-0000-0000-000082860000}"/>
    <cellStyle name="60% - Accent6 2 5 6 4" xfId="50734" xr:uid="{00000000-0005-0000-0000-000083860000}"/>
    <cellStyle name="60% - Accent6 2 5 6 5" xfId="50735" xr:uid="{00000000-0005-0000-0000-000084860000}"/>
    <cellStyle name="60% - Accent6 2 5 6 6" xfId="50736" xr:uid="{00000000-0005-0000-0000-000085860000}"/>
    <cellStyle name="60% - Accent6 2 5 6 7" xfId="50737" xr:uid="{00000000-0005-0000-0000-000086860000}"/>
    <cellStyle name="60% - Accent6 2 5 6 8" xfId="50738" xr:uid="{00000000-0005-0000-0000-000087860000}"/>
    <cellStyle name="60% - Accent6 2 5 7" xfId="50739" xr:uid="{00000000-0005-0000-0000-000088860000}"/>
    <cellStyle name="60% - Accent6 2 5 7 2" xfId="50740" xr:uid="{00000000-0005-0000-0000-000089860000}"/>
    <cellStyle name="60% - Accent6 2 5 7 3" xfId="50741" xr:uid="{00000000-0005-0000-0000-00008A860000}"/>
    <cellStyle name="60% - Accent6 2 5 7 4" xfId="50742" xr:uid="{00000000-0005-0000-0000-00008B860000}"/>
    <cellStyle name="60% - Accent6 2 5 7 5" xfId="50743" xr:uid="{00000000-0005-0000-0000-00008C860000}"/>
    <cellStyle name="60% - Accent6 2 5 7 6" xfId="50744" xr:uid="{00000000-0005-0000-0000-00008D860000}"/>
    <cellStyle name="60% - Accent6 2 5 7 7" xfId="50745" xr:uid="{00000000-0005-0000-0000-00008E860000}"/>
    <cellStyle name="60% - Accent6 2 5 7 8" xfId="50746" xr:uid="{00000000-0005-0000-0000-00008F860000}"/>
    <cellStyle name="60% - Accent6 2 5 8" xfId="50747" xr:uid="{00000000-0005-0000-0000-000090860000}"/>
    <cellStyle name="60% - Accent6 2 5 8 2" xfId="50748" xr:uid="{00000000-0005-0000-0000-000091860000}"/>
    <cellStyle name="60% - Accent6 2 5 8 3" xfId="50749" xr:uid="{00000000-0005-0000-0000-000092860000}"/>
    <cellStyle name="60% - Accent6 2 5 8 4" xfId="50750" xr:uid="{00000000-0005-0000-0000-000093860000}"/>
    <cellStyle name="60% - Accent6 2 5 8 5" xfId="50751" xr:uid="{00000000-0005-0000-0000-000094860000}"/>
    <cellStyle name="60% - Accent6 2 5 8 6" xfId="50752" xr:uid="{00000000-0005-0000-0000-000095860000}"/>
    <cellStyle name="60% - Accent6 2 5 8 7" xfId="50753" xr:uid="{00000000-0005-0000-0000-000096860000}"/>
    <cellStyle name="60% - Accent6 2 5 8 8" xfId="50754" xr:uid="{00000000-0005-0000-0000-000097860000}"/>
    <cellStyle name="60% - Accent6 2 5 9" xfId="50755" xr:uid="{00000000-0005-0000-0000-000098860000}"/>
    <cellStyle name="60% - Accent6 2 5 9 2" xfId="50756" xr:uid="{00000000-0005-0000-0000-000099860000}"/>
    <cellStyle name="60% - Accent6 2 5 9 2 2" xfId="50757" xr:uid="{00000000-0005-0000-0000-00009A860000}"/>
    <cellStyle name="60% - Accent6 2 5 9 2 2 2" xfId="50758" xr:uid="{00000000-0005-0000-0000-00009B860000}"/>
    <cellStyle name="60% - Accent6 2 5 9 2 2 3" xfId="50759" xr:uid="{00000000-0005-0000-0000-00009C860000}"/>
    <cellStyle name="60% - Accent6 2 5 9 2 2 4" xfId="50760" xr:uid="{00000000-0005-0000-0000-00009D860000}"/>
    <cellStyle name="60% - Accent6 2 5 9 2 2 5" xfId="50761" xr:uid="{00000000-0005-0000-0000-00009E860000}"/>
    <cellStyle name="60% - Accent6 2 5 9 2 2 6" xfId="50762" xr:uid="{00000000-0005-0000-0000-00009F860000}"/>
    <cellStyle name="60% - Accent6 2 5 9 2 3" xfId="50763" xr:uid="{00000000-0005-0000-0000-0000A0860000}"/>
    <cellStyle name="60% - Accent6 2 5 9 2 4" xfId="50764" xr:uid="{00000000-0005-0000-0000-0000A1860000}"/>
    <cellStyle name="60% - Accent6 2 5 9 2 5" xfId="50765" xr:uid="{00000000-0005-0000-0000-0000A2860000}"/>
    <cellStyle name="60% - Accent6 2 5 9 2 6" xfId="50766" xr:uid="{00000000-0005-0000-0000-0000A3860000}"/>
    <cellStyle name="60% - Accent6 2 5 9 3" xfId="50767" xr:uid="{00000000-0005-0000-0000-0000A4860000}"/>
    <cellStyle name="60% - Accent6 2 5 9 4" xfId="50768" xr:uid="{00000000-0005-0000-0000-0000A5860000}"/>
    <cellStyle name="60% - Accent6 2 5 9 5" xfId="50769" xr:uid="{00000000-0005-0000-0000-0000A6860000}"/>
    <cellStyle name="60% - Accent6 2 5 9 6" xfId="50770" xr:uid="{00000000-0005-0000-0000-0000A7860000}"/>
    <cellStyle name="60% - Accent6 2 5 9 7" xfId="50771" xr:uid="{00000000-0005-0000-0000-0000A8860000}"/>
    <cellStyle name="60% - Accent6 2 5 9 8" xfId="50772" xr:uid="{00000000-0005-0000-0000-0000A9860000}"/>
    <cellStyle name="60% - Accent6 2 6" xfId="30205" xr:uid="{00000000-0005-0000-0000-0000AA860000}"/>
    <cellStyle name="60% - Accent6 2 6 10" xfId="50773" xr:uid="{00000000-0005-0000-0000-0000AB860000}"/>
    <cellStyle name="60% - Accent6 2 6 10 2" xfId="50774" xr:uid="{00000000-0005-0000-0000-0000AC860000}"/>
    <cellStyle name="60% - Accent6 2 6 10 2 2" xfId="50775" xr:uid="{00000000-0005-0000-0000-0000AD860000}"/>
    <cellStyle name="60% - Accent6 2 6 10 2 3" xfId="50776" xr:uid="{00000000-0005-0000-0000-0000AE860000}"/>
    <cellStyle name="60% - Accent6 2 6 10 2 4" xfId="50777" xr:uid="{00000000-0005-0000-0000-0000AF860000}"/>
    <cellStyle name="60% - Accent6 2 6 10 2 5" xfId="50778" xr:uid="{00000000-0005-0000-0000-0000B0860000}"/>
    <cellStyle name="60% - Accent6 2 6 10 2 6" xfId="50779" xr:uid="{00000000-0005-0000-0000-0000B1860000}"/>
    <cellStyle name="60% - Accent6 2 6 10 3" xfId="50780" xr:uid="{00000000-0005-0000-0000-0000B2860000}"/>
    <cellStyle name="60% - Accent6 2 6 10 4" xfId="50781" xr:uid="{00000000-0005-0000-0000-0000B3860000}"/>
    <cellStyle name="60% - Accent6 2 6 10 5" xfId="50782" xr:uid="{00000000-0005-0000-0000-0000B4860000}"/>
    <cellStyle name="60% - Accent6 2 6 10 6" xfId="50783" xr:uid="{00000000-0005-0000-0000-0000B5860000}"/>
    <cellStyle name="60% - Accent6 2 6 11" xfId="50784" xr:uid="{00000000-0005-0000-0000-0000B6860000}"/>
    <cellStyle name="60% - Accent6 2 6 12" xfId="50785" xr:uid="{00000000-0005-0000-0000-0000B7860000}"/>
    <cellStyle name="60% - Accent6 2 6 13" xfId="50786" xr:uid="{00000000-0005-0000-0000-0000B8860000}"/>
    <cellStyle name="60% - Accent6 2 6 14" xfId="50787" xr:uid="{00000000-0005-0000-0000-0000B9860000}"/>
    <cellStyle name="60% - Accent6 2 6 15" xfId="50788" xr:uid="{00000000-0005-0000-0000-0000BA860000}"/>
    <cellStyle name="60% - Accent6 2 6 2" xfId="50789" xr:uid="{00000000-0005-0000-0000-0000BB860000}"/>
    <cellStyle name="60% - Accent6 2 6 2 2" xfId="50790" xr:uid="{00000000-0005-0000-0000-0000BC860000}"/>
    <cellStyle name="60% - Accent6 2 6 2 2 2" xfId="50791" xr:uid="{00000000-0005-0000-0000-0000BD860000}"/>
    <cellStyle name="60% - Accent6 2 6 2 2 2 2" xfId="50792" xr:uid="{00000000-0005-0000-0000-0000BE860000}"/>
    <cellStyle name="60% - Accent6 2 6 2 2 2 2 2" xfId="50793" xr:uid="{00000000-0005-0000-0000-0000BF860000}"/>
    <cellStyle name="60% - Accent6 2 6 2 2 2 2 3" xfId="50794" xr:uid="{00000000-0005-0000-0000-0000C0860000}"/>
    <cellStyle name="60% - Accent6 2 6 2 2 2 2 4" xfId="50795" xr:uid="{00000000-0005-0000-0000-0000C1860000}"/>
    <cellStyle name="60% - Accent6 2 6 2 2 2 2 5" xfId="50796" xr:uid="{00000000-0005-0000-0000-0000C2860000}"/>
    <cellStyle name="60% - Accent6 2 6 2 2 2 2 6" xfId="50797" xr:uid="{00000000-0005-0000-0000-0000C3860000}"/>
    <cellStyle name="60% - Accent6 2 6 2 2 2 3" xfId="50798" xr:uid="{00000000-0005-0000-0000-0000C4860000}"/>
    <cellStyle name="60% - Accent6 2 6 2 2 2 4" xfId="50799" xr:uid="{00000000-0005-0000-0000-0000C5860000}"/>
    <cellStyle name="60% - Accent6 2 6 2 2 2 5" xfId="50800" xr:uid="{00000000-0005-0000-0000-0000C6860000}"/>
    <cellStyle name="60% - Accent6 2 6 2 2 2 6" xfId="50801" xr:uid="{00000000-0005-0000-0000-0000C7860000}"/>
    <cellStyle name="60% - Accent6 2 6 2 2 3" xfId="50802" xr:uid="{00000000-0005-0000-0000-0000C8860000}"/>
    <cellStyle name="60% - Accent6 2 6 2 2 4" xfId="50803" xr:uid="{00000000-0005-0000-0000-0000C9860000}"/>
    <cellStyle name="60% - Accent6 2 6 2 2 5" xfId="50804" xr:uid="{00000000-0005-0000-0000-0000CA860000}"/>
    <cellStyle name="60% - Accent6 2 6 2 2 6" xfId="50805" xr:uid="{00000000-0005-0000-0000-0000CB860000}"/>
    <cellStyle name="60% - Accent6 2 6 2 2 7" xfId="50806" xr:uid="{00000000-0005-0000-0000-0000CC860000}"/>
    <cellStyle name="60% - Accent6 2 6 2 2 8" xfId="50807" xr:uid="{00000000-0005-0000-0000-0000CD860000}"/>
    <cellStyle name="60% - Accent6 2 6 2 3" xfId="50808" xr:uid="{00000000-0005-0000-0000-0000CE860000}"/>
    <cellStyle name="60% - Accent6 2 6 2 4" xfId="50809" xr:uid="{00000000-0005-0000-0000-0000CF860000}"/>
    <cellStyle name="60% - Accent6 2 6 2 4 2" xfId="50810" xr:uid="{00000000-0005-0000-0000-0000D0860000}"/>
    <cellStyle name="60% - Accent6 2 6 2 4 2 2" xfId="50811" xr:uid="{00000000-0005-0000-0000-0000D1860000}"/>
    <cellStyle name="60% - Accent6 2 6 2 4 2 3" xfId="50812" xr:uid="{00000000-0005-0000-0000-0000D2860000}"/>
    <cellStyle name="60% - Accent6 2 6 2 4 2 4" xfId="50813" xr:uid="{00000000-0005-0000-0000-0000D3860000}"/>
    <cellStyle name="60% - Accent6 2 6 2 4 2 5" xfId="50814" xr:uid="{00000000-0005-0000-0000-0000D4860000}"/>
    <cellStyle name="60% - Accent6 2 6 2 4 2 6" xfId="50815" xr:uid="{00000000-0005-0000-0000-0000D5860000}"/>
    <cellStyle name="60% - Accent6 2 6 2 4 3" xfId="50816" xr:uid="{00000000-0005-0000-0000-0000D6860000}"/>
    <cellStyle name="60% - Accent6 2 6 2 4 4" xfId="50817" xr:uid="{00000000-0005-0000-0000-0000D7860000}"/>
    <cellStyle name="60% - Accent6 2 6 2 4 5" xfId="50818" xr:uid="{00000000-0005-0000-0000-0000D8860000}"/>
    <cellStyle name="60% - Accent6 2 6 2 4 6" xfId="50819" xr:uid="{00000000-0005-0000-0000-0000D9860000}"/>
    <cellStyle name="60% - Accent6 2 6 2 5" xfId="50820" xr:uid="{00000000-0005-0000-0000-0000DA860000}"/>
    <cellStyle name="60% - Accent6 2 6 2 6" xfId="50821" xr:uid="{00000000-0005-0000-0000-0000DB860000}"/>
    <cellStyle name="60% - Accent6 2 6 2 7" xfId="50822" xr:uid="{00000000-0005-0000-0000-0000DC860000}"/>
    <cellStyle name="60% - Accent6 2 6 2 8" xfId="50823" xr:uid="{00000000-0005-0000-0000-0000DD860000}"/>
    <cellStyle name="60% - Accent6 2 6 2 9" xfId="50824" xr:uid="{00000000-0005-0000-0000-0000DE860000}"/>
    <cellStyle name="60% - Accent6 2 6 3" xfId="50825" xr:uid="{00000000-0005-0000-0000-0000DF860000}"/>
    <cellStyle name="60% - Accent6 2 6 3 2" xfId="50826" xr:uid="{00000000-0005-0000-0000-0000E0860000}"/>
    <cellStyle name="60% - Accent6 2 6 3 3" xfId="50827" xr:uid="{00000000-0005-0000-0000-0000E1860000}"/>
    <cellStyle name="60% - Accent6 2 6 3 4" xfId="50828" xr:uid="{00000000-0005-0000-0000-0000E2860000}"/>
    <cellStyle name="60% - Accent6 2 6 3 5" xfId="50829" xr:uid="{00000000-0005-0000-0000-0000E3860000}"/>
    <cellStyle name="60% - Accent6 2 6 3 6" xfId="50830" xr:uid="{00000000-0005-0000-0000-0000E4860000}"/>
    <cellStyle name="60% - Accent6 2 6 3 7" xfId="50831" xr:uid="{00000000-0005-0000-0000-0000E5860000}"/>
    <cellStyle name="60% - Accent6 2 6 3 8" xfId="50832" xr:uid="{00000000-0005-0000-0000-0000E6860000}"/>
    <cellStyle name="60% - Accent6 2 6 4" xfId="50833" xr:uid="{00000000-0005-0000-0000-0000E7860000}"/>
    <cellStyle name="60% - Accent6 2 6 4 2" xfId="50834" xr:uid="{00000000-0005-0000-0000-0000E8860000}"/>
    <cellStyle name="60% - Accent6 2 6 4 3" xfId="50835" xr:uid="{00000000-0005-0000-0000-0000E9860000}"/>
    <cellStyle name="60% - Accent6 2 6 4 4" xfId="50836" xr:uid="{00000000-0005-0000-0000-0000EA860000}"/>
    <cellStyle name="60% - Accent6 2 6 4 5" xfId="50837" xr:uid="{00000000-0005-0000-0000-0000EB860000}"/>
    <cellStyle name="60% - Accent6 2 6 4 6" xfId="50838" xr:uid="{00000000-0005-0000-0000-0000EC860000}"/>
    <cellStyle name="60% - Accent6 2 6 4 7" xfId="50839" xr:uid="{00000000-0005-0000-0000-0000ED860000}"/>
    <cellStyle name="60% - Accent6 2 6 4 8" xfId="50840" xr:uid="{00000000-0005-0000-0000-0000EE860000}"/>
    <cellStyle name="60% - Accent6 2 6 5" xfId="50841" xr:uid="{00000000-0005-0000-0000-0000EF860000}"/>
    <cellStyle name="60% - Accent6 2 6 5 2" xfId="50842" xr:uid="{00000000-0005-0000-0000-0000F0860000}"/>
    <cellStyle name="60% - Accent6 2 6 5 3" xfId="50843" xr:uid="{00000000-0005-0000-0000-0000F1860000}"/>
    <cellStyle name="60% - Accent6 2 6 5 4" xfId="50844" xr:uid="{00000000-0005-0000-0000-0000F2860000}"/>
    <cellStyle name="60% - Accent6 2 6 5 5" xfId="50845" xr:uid="{00000000-0005-0000-0000-0000F3860000}"/>
    <cellStyle name="60% - Accent6 2 6 5 6" xfId="50846" xr:uid="{00000000-0005-0000-0000-0000F4860000}"/>
    <cellStyle name="60% - Accent6 2 6 5 7" xfId="50847" xr:uid="{00000000-0005-0000-0000-0000F5860000}"/>
    <cellStyle name="60% - Accent6 2 6 5 8" xfId="50848" xr:uid="{00000000-0005-0000-0000-0000F6860000}"/>
    <cellStyle name="60% - Accent6 2 6 6" xfId="50849" xr:uid="{00000000-0005-0000-0000-0000F7860000}"/>
    <cellStyle name="60% - Accent6 2 6 6 2" xfId="50850" xr:uid="{00000000-0005-0000-0000-0000F8860000}"/>
    <cellStyle name="60% - Accent6 2 6 6 3" xfId="50851" xr:uid="{00000000-0005-0000-0000-0000F9860000}"/>
    <cellStyle name="60% - Accent6 2 6 6 4" xfId="50852" xr:uid="{00000000-0005-0000-0000-0000FA860000}"/>
    <cellStyle name="60% - Accent6 2 6 6 5" xfId="50853" xr:uid="{00000000-0005-0000-0000-0000FB860000}"/>
    <cellStyle name="60% - Accent6 2 6 6 6" xfId="50854" xr:uid="{00000000-0005-0000-0000-0000FC860000}"/>
    <cellStyle name="60% - Accent6 2 6 6 7" xfId="50855" xr:uid="{00000000-0005-0000-0000-0000FD860000}"/>
    <cellStyle name="60% - Accent6 2 6 6 8" xfId="50856" xr:uid="{00000000-0005-0000-0000-0000FE860000}"/>
    <cellStyle name="60% - Accent6 2 6 7" xfId="50857" xr:uid="{00000000-0005-0000-0000-0000FF860000}"/>
    <cellStyle name="60% - Accent6 2 6 7 2" xfId="50858" xr:uid="{00000000-0005-0000-0000-000000870000}"/>
    <cellStyle name="60% - Accent6 2 6 7 3" xfId="50859" xr:uid="{00000000-0005-0000-0000-000001870000}"/>
    <cellStyle name="60% - Accent6 2 6 7 4" xfId="50860" xr:uid="{00000000-0005-0000-0000-000002870000}"/>
    <cellStyle name="60% - Accent6 2 6 7 5" xfId="50861" xr:uid="{00000000-0005-0000-0000-000003870000}"/>
    <cellStyle name="60% - Accent6 2 6 7 6" xfId="50862" xr:uid="{00000000-0005-0000-0000-000004870000}"/>
    <cellStyle name="60% - Accent6 2 6 7 7" xfId="50863" xr:uid="{00000000-0005-0000-0000-000005870000}"/>
    <cellStyle name="60% - Accent6 2 6 7 8" xfId="50864" xr:uid="{00000000-0005-0000-0000-000006870000}"/>
    <cellStyle name="60% - Accent6 2 6 8" xfId="50865" xr:uid="{00000000-0005-0000-0000-000007870000}"/>
    <cellStyle name="60% - Accent6 2 6 8 2" xfId="50866" xr:uid="{00000000-0005-0000-0000-000008870000}"/>
    <cellStyle name="60% - Accent6 2 6 8 3" xfId="50867" xr:uid="{00000000-0005-0000-0000-000009870000}"/>
    <cellStyle name="60% - Accent6 2 6 8 4" xfId="50868" xr:uid="{00000000-0005-0000-0000-00000A870000}"/>
    <cellStyle name="60% - Accent6 2 6 8 5" xfId="50869" xr:uid="{00000000-0005-0000-0000-00000B870000}"/>
    <cellStyle name="60% - Accent6 2 6 8 6" xfId="50870" xr:uid="{00000000-0005-0000-0000-00000C870000}"/>
    <cellStyle name="60% - Accent6 2 6 8 7" xfId="50871" xr:uid="{00000000-0005-0000-0000-00000D870000}"/>
    <cellStyle name="60% - Accent6 2 6 8 8" xfId="50872" xr:uid="{00000000-0005-0000-0000-00000E870000}"/>
    <cellStyle name="60% - Accent6 2 6 9" xfId="50873" xr:uid="{00000000-0005-0000-0000-00000F870000}"/>
    <cellStyle name="60% - Accent6 2 6 9 2" xfId="50874" xr:uid="{00000000-0005-0000-0000-000010870000}"/>
    <cellStyle name="60% - Accent6 2 6 9 2 2" xfId="50875" xr:uid="{00000000-0005-0000-0000-000011870000}"/>
    <cellStyle name="60% - Accent6 2 6 9 2 2 2" xfId="50876" xr:uid="{00000000-0005-0000-0000-000012870000}"/>
    <cellStyle name="60% - Accent6 2 6 9 2 2 3" xfId="50877" xr:uid="{00000000-0005-0000-0000-000013870000}"/>
    <cellStyle name="60% - Accent6 2 6 9 2 2 4" xfId="50878" xr:uid="{00000000-0005-0000-0000-000014870000}"/>
    <cellStyle name="60% - Accent6 2 6 9 2 2 5" xfId="50879" xr:uid="{00000000-0005-0000-0000-000015870000}"/>
    <cellStyle name="60% - Accent6 2 6 9 2 2 6" xfId="50880" xr:uid="{00000000-0005-0000-0000-000016870000}"/>
    <cellStyle name="60% - Accent6 2 6 9 2 3" xfId="50881" xr:uid="{00000000-0005-0000-0000-000017870000}"/>
    <cellStyle name="60% - Accent6 2 6 9 2 4" xfId="50882" xr:uid="{00000000-0005-0000-0000-000018870000}"/>
    <cellStyle name="60% - Accent6 2 6 9 2 5" xfId="50883" xr:uid="{00000000-0005-0000-0000-000019870000}"/>
    <cellStyle name="60% - Accent6 2 6 9 2 6" xfId="50884" xr:uid="{00000000-0005-0000-0000-00001A870000}"/>
    <cellStyle name="60% - Accent6 2 6 9 3" xfId="50885" xr:uid="{00000000-0005-0000-0000-00001B870000}"/>
    <cellStyle name="60% - Accent6 2 6 9 4" xfId="50886" xr:uid="{00000000-0005-0000-0000-00001C870000}"/>
    <cellStyle name="60% - Accent6 2 6 9 5" xfId="50887" xr:uid="{00000000-0005-0000-0000-00001D870000}"/>
    <cellStyle name="60% - Accent6 2 6 9 6" xfId="50888" xr:uid="{00000000-0005-0000-0000-00001E870000}"/>
    <cellStyle name="60% - Accent6 2 6 9 7" xfId="50889" xr:uid="{00000000-0005-0000-0000-00001F870000}"/>
    <cellStyle name="60% - Accent6 2 6 9 8" xfId="50890" xr:uid="{00000000-0005-0000-0000-000020870000}"/>
    <cellStyle name="60% - Accent6 2 7" xfId="30206" xr:uid="{00000000-0005-0000-0000-000021870000}"/>
    <cellStyle name="60% - Accent6 2 7 10" xfId="50891" xr:uid="{00000000-0005-0000-0000-000022870000}"/>
    <cellStyle name="60% - Accent6 2 7 10 2" xfId="50892" xr:uid="{00000000-0005-0000-0000-000023870000}"/>
    <cellStyle name="60% - Accent6 2 7 10 2 2" xfId="50893" xr:uid="{00000000-0005-0000-0000-000024870000}"/>
    <cellStyle name="60% - Accent6 2 7 10 2 3" xfId="50894" xr:uid="{00000000-0005-0000-0000-000025870000}"/>
    <cellStyle name="60% - Accent6 2 7 10 2 4" xfId="50895" xr:uid="{00000000-0005-0000-0000-000026870000}"/>
    <cellStyle name="60% - Accent6 2 7 10 2 5" xfId="50896" xr:uid="{00000000-0005-0000-0000-000027870000}"/>
    <cellStyle name="60% - Accent6 2 7 10 2 6" xfId="50897" xr:uid="{00000000-0005-0000-0000-000028870000}"/>
    <cellStyle name="60% - Accent6 2 7 10 3" xfId="50898" xr:uid="{00000000-0005-0000-0000-000029870000}"/>
    <cellStyle name="60% - Accent6 2 7 10 4" xfId="50899" xr:uid="{00000000-0005-0000-0000-00002A870000}"/>
    <cellStyle name="60% - Accent6 2 7 10 5" xfId="50900" xr:uid="{00000000-0005-0000-0000-00002B870000}"/>
    <cellStyle name="60% - Accent6 2 7 10 6" xfId="50901" xr:uid="{00000000-0005-0000-0000-00002C870000}"/>
    <cellStyle name="60% - Accent6 2 7 11" xfId="50902" xr:uid="{00000000-0005-0000-0000-00002D870000}"/>
    <cellStyle name="60% - Accent6 2 7 12" xfId="50903" xr:uid="{00000000-0005-0000-0000-00002E870000}"/>
    <cellStyle name="60% - Accent6 2 7 13" xfId="50904" xr:uid="{00000000-0005-0000-0000-00002F870000}"/>
    <cellStyle name="60% - Accent6 2 7 14" xfId="50905" xr:uid="{00000000-0005-0000-0000-000030870000}"/>
    <cellStyle name="60% - Accent6 2 7 15" xfId="50906" xr:uid="{00000000-0005-0000-0000-000031870000}"/>
    <cellStyle name="60% - Accent6 2 7 2" xfId="50907" xr:uid="{00000000-0005-0000-0000-000032870000}"/>
    <cellStyle name="60% - Accent6 2 7 2 2" xfId="50908" xr:uid="{00000000-0005-0000-0000-000033870000}"/>
    <cellStyle name="60% - Accent6 2 7 2 2 2" xfId="50909" xr:uid="{00000000-0005-0000-0000-000034870000}"/>
    <cellStyle name="60% - Accent6 2 7 2 2 2 2" xfId="50910" xr:uid="{00000000-0005-0000-0000-000035870000}"/>
    <cellStyle name="60% - Accent6 2 7 2 2 2 2 2" xfId="50911" xr:uid="{00000000-0005-0000-0000-000036870000}"/>
    <cellStyle name="60% - Accent6 2 7 2 2 2 2 3" xfId="50912" xr:uid="{00000000-0005-0000-0000-000037870000}"/>
    <cellStyle name="60% - Accent6 2 7 2 2 2 2 4" xfId="50913" xr:uid="{00000000-0005-0000-0000-000038870000}"/>
    <cellStyle name="60% - Accent6 2 7 2 2 2 2 5" xfId="50914" xr:uid="{00000000-0005-0000-0000-000039870000}"/>
    <cellStyle name="60% - Accent6 2 7 2 2 2 2 6" xfId="50915" xr:uid="{00000000-0005-0000-0000-00003A870000}"/>
    <cellStyle name="60% - Accent6 2 7 2 2 2 3" xfId="50916" xr:uid="{00000000-0005-0000-0000-00003B870000}"/>
    <cellStyle name="60% - Accent6 2 7 2 2 2 4" xfId="50917" xr:uid="{00000000-0005-0000-0000-00003C870000}"/>
    <cellStyle name="60% - Accent6 2 7 2 2 2 5" xfId="50918" xr:uid="{00000000-0005-0000-0000-00003D870000}"/>
    <cellStyle name="60% - Accent6 2 7 2 2 2 6" xfId="50919" xr:uid="{00000000-0005-0000-0000-00003E870000}"/>
    <cellStyle name="60% - Accent6 2 7 2 2 3" xfId="50920" xr:uid="{00000000-0005-0000-0000-00003F870000}"/>
    <cellStyle name="60% - Accent6 2 7 2 2 4" xfId="50921" xr:uid="{00000000-0005-0000-0000-000040870000}"/>
    <cellStyle name="60% - Accent6 2 7 2 2 5" xfId="50922" xr:uid="{00000000-0005-0000-0000-000041870000}"/>
    <cellStyle name="60% - Accent6 2 7 2 2 6" xfId="50923" xr:uid="{00000000-0005-0000-0000-000042870000}"/>
    <cellStyle name="60% - Accent6 2 7 2 2 7" xfId="50924" xr:uid="{00000000-0005-0000-0000-000043870000}"/>
    <cellStyle name="60% - Accent6 2 7 2 2 8" xfId="50925" xr:uid="{00000000-0005-0000-0000-000044870000}"/>
    <cellStyle name="60% - Accent6 2 7 2 3" xfId="50926" xr:uid="{00000000-0005-0000-0000-000045870000}"/>
    <cellStyle name="60% - Accent6 2 7 2 4" xfId="50927" xr:uid="{00000000-0005-0000-0000-000046870000}"/>
    <cellStyle name="60% - Accent6 2 7 2 4 2" xfId="50928" xr:uid="{00000000-0005-0000-0000-000047870000}"/>
    <cellStyle name="60% - Accent6 2 7 2 4 2 2" xfId="50929" xr:uid="{00000000-0005-0000-0000-000048870000}"/>
    <cellStyle name="60% - Accent6 2 7 2 4 2 3" xfId="50930" xr:uid="{00000000-0005-0000-0000-000049870000}"/>
    <cellStyle name="60% - Accent6 2 7 2 4 2 4" xfId="50931" xr:uid="{00000000-0005-0000-0000-00004A870000}"/>
    <cellStyle name="60% - Accent6 2 7 2 4 2 5" xfId="50932" xr:uid="{00000000-0005-0000-0000-00004B870000}"/>
    <cellStyle name="60% - Accent6 2 7 2 4 2 6" xfId="50933" xr:uid="{00000000-0005-0000-0000-00004C870000}"/>
    <cellStyle name="60% - Accent6 2 7 2 4 3" xfId="50934" xr:uid="{00000000-0005-0000-0000-00004D870000}"/>
    <cellStyle name="60% - Accent6 2 7 2 4 4" xfId="50935" xr:uid="{00000000-0005-0000-0000-00004E870000}"/>
    <cellStyle name="60% - Accent6 2 7 2 4 5" xfId="50936" xr:uid="{00000000-0005-0000-0000-00004F870000}"/>
    <cellStyle name="60% - Accent6 2 7 2 4 6" xfId="50937" xr:uid="{00000000-0005-0000-0000-000050870000}"/>
    <cellStyle name="60% - Accent6 2 7 2 5" xfId="50938" xr:uid="{00000000-0005-0000-0000-000051870000}"/>
    <cellStyle name="60% - Accent6 2 7 2 6" xfId="50939" xr:uid="{00000000-0005-0000-0000-000052870000}"/>
    <cellStyle name="60% - Accent6 2 7 2 7" xfId="50940" xr:uid="{00000000-0005-0000-0000-000053870000}"/>
    <cellStyle name="60% - Accent6 2 7 2 8" xfId="50941" xr:uid="{00000000-0005-0000-0000-000054870000}"/>
    <cellStyle name="60% - Accent6 2 7 2 9" xfId="50942" xr:uid="{00000000-0005-0000-0000-000055870000}"/>
    <cellStyle name="60% - Accent6 2 7 3" xfId="50943" xr:uid="{00000000-0005-0000-0000-000056870000}"/>
    <cellStyle name="60% - Accent6 2 7 3 2" xfId="50944" xr:uid="{00000000-0005-0000-0000-000057870000}"/>
    <cellStyle name="60% - Accent6 2 7 3 3" xfId="50945" xr:uid="{00000000-0005-0000-0000-000058870000}"/>
    <cellStyle name="60% - Accent6 2 7 3 4" xfId="50946" xr:uid="{00000000-0005-0000-0000-000059870000}"/>
    <cellStyle name="60% - Accent6 2 7 3 5" xfId="50947" xr:uid="{00000000-0005-0000-0000-00005A870000}"/>
    <cellStyle name="60% - Accent6 2 7 3 6" xfId="50948" xr:uid="{00000000-0005-0000-0000-00005B870000}"/>
    <cellStyle name="60% - Accent6 2 7 3 7" xfId="50949" xr:uid="{00000000-0005-0000-0000-00005C870000}"/>
    <cellStyle name="60% - Accent6 2 7 3 8" xfId="50950" xr:uid="{00000000-0005-0000-0000-00005D870000}"/>
    <cellStyle name="60% - Accent6 2 7 4" xfId="50951" xr:uid="{00000000-0005-0000-0000-00005E870000}"/>
    <cellStyle name="60% - Accent6 2 7 4 2" xfId="50952" xr:uid="{00000000-0005-0000-0000-00005F870000}"/>
    <cellStyle name="60% - Accent6 2 7 4 3" xfId="50953" xr:uid="{00000000-0005-0000-0000-000060870000}"/>
    <cellStyle name="60% - Accent6 2 7 4 4" xfId="50954" xr:uid="{00000000-0005-0000-0000-000061870000}"/>
    <cellStyle name="60% - Accent6 2 7 4 5" xfId="50955" xr:uid="{00000000-0005-0000-0000-000062870000}"/>
    <cellStyle name="60% - Accent6 2 7 4 6" xfId="50956" xr:uid="{00000000-0005-0000-0000-000063870000}"/>
    <cellStyle name="60% - Accent6 2 7 4 7" xfId="50957" xr:uid="{00000000-0005-0000-0000-000064870000}"/>
    <cellStyle name="60% - Accent6 2 7 4 8" xfId="50958" xr:uid="{00000000-0005-0000-0000-000065870000}"/>
    <cellStyle name="60% - Accent6 2 7 5" xfId="50959" xr:uid="{00000000-0005-0000-0000-000066870000}"/>
    <cellStyle name="60% - Accent6 2 7 5 2" xfId="50960" xr:uid="{00000000-0005-0000-0000-000067870000}"/>
    <cellStyle name="60% - Accent6 2 7 5 3" xfId="50961" xr:uid="{00000000-0005-0000-0000-000068870000}"/>
    <cellStyle name="60% - Accent6 2 7 5 4" xfId="50962" xr:uid="{00000000-0005-0000-0000-000069870000}"/>
    <cellStyle name="60% - Accent6 2 7 5 5" xfId="50963" xr:uid="{00000000-0005-0000-0000-00006A870000}"/>
    <cellStyle name="60% - Accent6 2 7 5 6" xfId="50964" xr:uid="{00000000-0005-0000-0000-00006B870000}"/>
    <cellStyle name="60% - Accent6 2 7 5 7" xfId="50965" xr:uid="{00000000-0005-0000-0000-00006C870000}"/>
    <cellStyle name="60% - Accent6 2 7 5 8" xfId="50966" xr:uid="{00000000-0005-0000-0000-00006D870000}"/>
    <cellStyle name="60% - Accent6 2 7 6" xfId="50967" xr:uid="{00000000-0005-0000-0000-00006E870000}"/>
    <cellStyle name="60% - Accent6 2 7 6 2" xfId="50968" xr:uid="{00000000-0005-0000-0000-00006F870000}"/>
    <cellStyle name="60% - Accent6 2 7 6 3" xfId="50969" xr:uid="{00000000-0005-0000-0000-000070870000}"/>
    <cellStyle name="60% - Accent6 2 7 6 4" xfId="50970" xr:uid="{00000000-0005-0000-0000-000071870000}"/>
    <cellStyle name="60% - Accent6 2 7 6 5" xfId="50971" xr:uid="{00000000-0005-0000-0000-000072870000}"/>
    <cellStyle name="60% - Accent6 2 7 6 6" xfId="50972" xr:uid="{00000000-0005-0000-0000-000073870000}"/>
    <cellStyle name="60% - Accent6 2 7 6 7" xfId="50973" xr:uid="{00000000-0005-0000-0000-000074870000}"/>
    <cellStyle name="60% - Accent6 2 7 6 8" xfId="50974" xr:uid="{00000000-0005-0000-0000-000075870000}"/>
    <cellStyle name="60% - Accent6 2 7 7" xfId="50975" xr:uid="{00000000-0005-0000-0000-000076870000}"/>
    <cellStyle name="60% - Accent6 2 7 7 2" xfId="50976" xr:uid="{00000000-0005-0000-0000-000077870000}"/>
    <cellStyle name="60% - Accent6 2 7 7 3" xfId="50977" xr:uid="{00000000-0005-0000-0000-000078870000}"/>
    <cellStyle name="60% - Accent6 2 7 7 4" xfId="50978" xr:uid="{00000000-0005-0000-0000-000079870000}"/>
    <cellStyle name="60% - Accent6 2 7 7 5" xfId="50979" xr:uid="{00000000-0005-0000-0000-00007A870000}"/>
    <cellStyle name="60% - Accent6 2 7 7 6" xfId="50980" xr:uid="{00000000-0005-0000-0000-00007B870000}"/>
    <cellStyle name="60% - Accent6 2 7 7 7" xfId="50981" xr:uid="{00000000-0005-0000-0000-00007C870000}"/>
    <cellStyle name="60% - Accent6 2 7 7 8" xfId="50982" xr:uid="{00000000-0005-0000-0000-00007D870000}"/>
    <cellStyle name="60% - Accent6 2 7 8" xfId="50983" xr:uid="{00000000-0005-0000-0000-00007E870000}"/>
    <cellStyle name="60% - Accent6 2 7 8 2" xfId="50984" xr:uid="{00000000-0005-0000-0000-00007F870000}"/>
    <cellStyle name="60% - Accent6 2 7 8 3" xfId="50985" xr:uid="{00000000-0005-0000-0000-000080870000}"/>
    <cellStyle name="60% - Accent6 2 7 8 4" xfId="50986" xr:uid="{00000000-0005-0000-0000-000081870000}"/>
    <cellStyle name="60% - Accent6 2 7 8 5" xfId="50987" xr:uid="{00000000-0005-0000-0000-000082870000}"/>
    <cellStyle name="60% - Accent6 2 7 8 6" xfId="50988" xr:uid="{00000000-0005-0000-0000-000083870000}"/>
    <cellStyle name="60% - Accent6 2 7 8 7" xfId="50989" xr:uid="{00000000-0005-0000-0000-000084870000}"/>
    <cellStyle name="60% - Accent6 2 7 8 8" xfId="50990" xr:uid="{00000000-0005-0000-0000-000085870000}"/>
    <cellStyle name="60% - Accent6 2 7 9" xfId="50991" xr:uid="{00000000-0005-0000-0000-000086870000}"/>
    <cellStyle name="60% - Accent6 2 7 9 2" xfId="50992" xr:uid="{00000000-0005-0000-0000-000087870000}"/>
    <cellStyle name="60% - Accent6 2 7 9 2 2" xfId="50993" xr:uid="{00000000-0005-0000-0000-000088870000}"/>
    <cellStyle name="60% - Accent6 2 7 9 2 2 2" xfId="50994" xr:uid="{00000000-0005-0000-0000-000089870000}"/>
    <cellStyle name="60% - Accent6 2 7 9 2 2 3" xfId="50995" xr:uid="{00000000-0005-0000-0000-00008A870000}"/>
    <cellStyle name="60% - Accent6 2 7 9 2 2 4" xfId="50996" xr:uid="{00000000-0005-0000-0000-00008B870000}"/>
    <cellStyle name="60% - Accent6 2 7 9 2 2 5" xfId="50997" xr:uid="{00000000-0005-0000-0000-00008C870000}"/>
    <cellStyle name="60% - Accent6 2 7 9 2 2 6" xfId="50998" xr:uid="{00000000-0005-0000-0000-00008D870000}"/>
    <cellStyle name="60% - Accent6 2 7 9 2 3" xfId="50999" xr:uid="{00000000-0005-0000-0000-00008E870000}"/>
    <cellStyle name="60% - Accent6 2 7 9 2 4" xfId="51000" xr:uid="{00000000-0005-0000-0000-00008F870000}"/>
    <cellStyle name="60% - Accent6 2 7 9 2 5" xfId="51001" xr:uid="{00000000-0005-0000-0000-000090870000}"/>
    <cellStyle name="60% - Accent6 2 7 9 2 6" xfId="51002" xr:uid="{00000000-0005-0000-0000-000091870000}"/>
    <cellStyle name="60% - Accent6 2 7 9 3" xfId="51003" xr:uid="{00000000-0005-0000-0000-000092870000}"/>
    <cellStyle name="60% - Accent6 2 7 9 4" xfId="51004" xr:uid="{00000000-0005-0000-0000-000093870000}"/>
    <cellStyle name="60% - Accent6 2 7 9 5" xfId="51005" xr:uid="{00000000-0005-0000-0000-000094870000}"/>
    <cellStyle name="60% - Accent6 2 7 9 6" xfId="51006" xr:uid="{00000000-0005-0000-0000-000095870000}"/>
    <cellStyle name="60% - Accent6 2 7 9 7" xfId="51007" xr:uid="{00000000-0005-0000-0000-000096870000}"/>
    <cellStyle name="60% - Accent6 2 7 9 8" xfId="51008" xr:uid="{00000000-0005-0000-0000-000097870000}"/>
    <cellStyle name="60% - Accent6 2 8" xfId="30207" xr:uid="{00000000-0005-0000-0000-000098870000}"/>
    <cellStyle name="60% - Accent6 2 8 2" xfId="51009" xr:uid="{00000000-0005-0000-0000-000099870000}"/>
    <cellStyle name="60% - Accent6 2 8 3" xfId="51010" xr:uid="{00000000-0005-0000-0000-00009A870000}"/>
    <cellStyle name="60% - Accent6 2 8 4" xfId="51011" xr:uid="{00000000-0005-0000-0000-00009B870000}"/>
    <cellStyle name="60% - Accent6 2 9" xfId="51012" xr:uid="{00000000-0005-0000-0000-00009C870000}"/>
    <cellStyle name="60% - Accent6 2 9 2" xfId="51013" xr:uid="{00000000-0005-0000-0000-00009D870000}"/>
    <cellStyle name="60% - Accent6 2 9 3" xfId="51014" xr:uid="{00000000-0005-0000-0000-00009E870000}"/>
    <cellStyle name="60% - Accent6 2 9 4" xfId="51015" xr:uid="{00000000-0005-0000-0000-00009F870000}"/>
    <cellStyle name="60% - Accent6 20" xfId="51016" xr:uid="{00000000-0005-0000-0000-0000A0870000}"/>
    <cellStyle name="60% - Accent6 21" xfId="51017" xr:uid="{00000000-0005-0000-0000-0000A1870000}"/>
    <cellStyle name="60% - Accent6 22" xfId="51018" xr:uid="{00000000-0005-0000-0000-0000A2870000}"/>
    <cellStyle name="60% - Accent6 23" xfId="51019" xr:uid="{00000000-0005-0000-0000-0000A3870000}"/>
    <cellStyle name="60% - Accent6 24" xfId="51020" xr:uid="{00000000-0005-0000-0000-0000A4870000}"/>
    <cellStyle name="60% - Accent6 25" xfId="51021" xr:uid="{00000000-0005-0000-0000-0000A5870000}"/>
    <cellStyle name="60% - Accent6 3" xfId="14447" xr:uid="{00000000-0005-0000-0000-0000A6870000}"/>
    <cellStyle name="60% - Accent6 3 10" xfId="51022" xr:uid="{00000000-0005-0000-0000-0000A7870000}"/>
    <cellStyle name="60% - Accent6 3 10 2" xfId="51023" xr:uid="{00000000-0005-0000-0000-0000A8870000}"/>
    <cellStyle name="60% - Accent6 3 10 3" xfId="51024" xr:uid="{00000000-0005-0000-0000-0000A9870000}"/>
    <cellStyle name="60% - Accent6 3 10 4" xfId="51025" xr:uid="{00000000-0005-0000-0000-0000AA870000}"/>
    <cellStyle name="60% - Accent6 3 10 5" xfId="51026" xr:uid="{00000000-0005-0000-0000-0000AB870000}"/>
    <cellStyle name="60% - Accent6 3 10 6" xfId="51027" xr:uid="{00000000-0005-0000-0000-0000AC870000}"/>
    <cellStyle name="60% - Accent6 3 10 7" xfId="51028" xr:uid="{00000000-0005-0000-0000-0000AD870000}"/>
    <cellStyle name="60% - Accent6 3 10 8" xfId="51029" xr:uid="{00000000-0005-0000-0000-0000AE870000}"/>
    <cellStyle name="60% - Accent6 3 11" xfId="51030" xr:uid="{00000000-0005-0000-0000-0000AF870000}"/>
    <cellStyle name="60% - Accent6 3 11 2" xfId="51031" xr:uid="{00000000-0005-0000-0000-0000B0870000}"/>
    <cellStyle name="60% - Accent6 3 11 3" xfId="51032" xr:uid="{00000000-0005-0000-0000-0000B1870000}"/>
    <cellStyle name="60% - Accent6 3 11 4" xfId="51033" xr:uid="{00000000-0005-0000-0000-0000B2870000}"/>
    <cellStyle name="60% - Accent6 3 11 5" xfId="51034" xr:uid="{00000000-0005-0000-0000-0000B3870000}"/>
    <cellStyle name="60% - Accent6 3 11 6" xfId="51035" xr:uid="{00000000-0005-0000-0000-0000B4870000}"/>
    <cellStyle name="60% - Accent6 3 11 7" xfId="51036" xr:uid="{00000000-0005-0000-0000-0000B5870000}"/>
    <cellStyle name="60% - Accent6 3 11 8" xfId="51037" xr:uid="{00000000-0005-0000-0000-0000B6870000}"/>
    <cellStyle name="60% - Accent6 3 12" xfId="51038" xr:uid="{00000000-0005-0000-0000-0000B7870000}"/>
    <cellStyle name="60% - Accent6 3 12 2" xfId="51039" xr:uid="{00000000-0005-0000-0000-0000B8870000}"/>
    <cellStyle name="60% - Accent6 3 12 3" xfId="51040" xr:uid="{00000000-0005-0000-0000-0000B9870000}"/>
    <cellStyle name="60% - Accent6 3 12 4" xfId="51041" xr:uid="{00000000-0005-0000-0000-0000BA870000}"/>
    <cellStyle name="60% - Accent6 3 12 5" xfId="51042" xr:uid="{00000000-0005-0000-0000-0000BB870000}"/>
    <cellStyle name="60% - Accent6 3 12 6" xfId="51043" xr:uid="{00000000-0005-0000-0000-0000BC870000}"/>
    <cellStyle name="60% - Accent6 3 12 7" xfId="51044" xr:uid="{00000000-0005-0000-0000-0000BD870000}"/>
    <cellStyle name="60% - Accent6 3 12 8" xfId="51045" xr:uid="{00000000-0005-0000-0000-0000BE870000}"/>
    <cellStyle name="60% - Accent6 3 13" xfId="51046" xr:uid="{00000000-0005-0000-0000-0000BF870000}"/>
    <cellStyle name="60% - Accent6 3 13 2" xfId="51047" xr:uid="{00000000-0005-0000-0000-0000C0870000}"/>
    <cellStyle name="60% - Accent6 3 13 3" xfId="51048" xr:uid="{00000000-0005-0000-0000-0000C1870000}"/>
    <cellStyle name="60% - Accent6 3 13 4" xfId="51049" xr:uid="{00000000-0005-0000-0000-0000C2870000}"/>
    <cellStyle name="60% - Accent6 3 13 5" xfId="51050" xr:uid="{00000000-0005-0000-0000-0000C3870000}"/>
    <cellStyle name="60% - Accent6 3 13 6" xfId="51051" xr:uid="{00000000-0005-0000-0000-0000C4870000}"/>
    <cellStyle name="60% - Accent6 3 13 7" xfId="51052" xr:uid="{00000000-0005-0000-0000-0000C5870000}"/>
    <cellStyle name="60% - Accent6 3 13 8" xfId="51053" xr:uid="{00000000-0005-0000-0000-0000C6870000}"/>
    <cellStyle name="60% - Accent6 3 14" xfId="51054" xr:uid="{00000000-0005-0000-0000-0000C7870000}"/>
    <cellStyle name="60% - Accent6 3 14 2" xfId="51055" xr:uid="{00000000-0005-0000-0000-0000C8870000}"/>
    <cellStyle name="60% - Accent6 3 14 3" xfId="51056" xr:uid="{00000000-0005-0000-0000-0000C9870000}"/>
    <cellStyle name="60% - Accent6 3 14 4" xfId="51057" xr:uid="{00000000-0005-0000-0000-0000CA870000}"/>
    <cellStyle name="60% - Accent6 3 14 5" xfId="51058" xr:uid="{00000000-0005-0000-0000-0000CB870000}"/>
    <cellStyle name="60% - Accent6 3 14 6" xfId="51059" xr:uid="{00000000-0005-0000-0000-0000CC870000}"/>
    <cellStyle name="60% - Accent6 3 14 7" xfId="51060" xr:uid="{00000000-0005-0000-0000-0000CD870000}"/>
    <cellStyle name="60% - Accent6 3 14 8" xfId="51061" xr:uid="{00000000-0005-0000-0000-0000CE870000}"/>
    <cellStyle name="60% - Accent6 3 15" xfId="51062" xr:uid="{00000000-0005-0000-0000-0000CF870000}"/>
    <cellStyle name="60% - Accent6 3 15 2" xfId="51063" xr:uid="{00000000-0005-0000-0000-0000D0870000}"/>
    <cellStyle name="60% - Accent6 3 15 2 2" xfId="51064" xr:uid="{00000000-0005-0000-0000-0000D1870000}"/>
    <cellStyle name="60% - Accent6 3 15 2 2 2" xfId="51065" xr:uid="{00000000-0005-0000-0000-0000D2870000}"/>
    <cellStyle name="60% - Accent6 3 15 2 2 3" xfId="51066" xr:uid="{00000000-0005-0000-0000-0000D3870000}"/>
    <cellStyle name="60% - Accent6 3 15 2 2 4" xfId="51067" xr:uid="{00000000-0005-0000-0000-0000D4870000}"/>
    <cellStyle name="60% - Accent6 3 15 2 2 5" xfId="51068" xr:uid="{00000000-0005-0000-0000-0000D5870000}"/>
    <cellStyle name="60% - Accent6 3 15 2 2 6" xfId="51069" xr:uid="{00000000-0005-0000-0000-0000D6870000}"/>
    <cellStyle name="60% - Accent6 3 15 2 3" xfId="51070" xr:uid="{00000000-0005-0000-0000-0000D7870000}"/>
    <cellStyle name="60% - Accent6 3 15 2 4" xfId="51071" xr:uid="{00000000-0005-0000-0000-0000D8870000}"/>
    <cellStyle name="60% - Accent6 3 15 2 5" xfId="51072" xr:uid="{00000000-0005-0000-0000-0000D9870000}"/>
    <cellStyle name="60% - Accent6 3 15 2 6" xfId="51073" xr:uid="{00000000-0005-0000-0000-0000DA870000}"/>
    <cellStyle name="60% - Accent6 3 15 3" xfId="51074" xr:uid="{00000000-0005-0000-0000-0000DB870000}"/>
    <cellStyle name="60% - Accent6 3 15 4" xfId="51075" xr:uid="{00000000-0005-0000-0000-0000DC870000}"/>
    <cellStyle name="60% - Accent6 3 15 5" xfId="51076" xr:uid="{00000000-0005-0000-0000-0000DD870000}"/>
    <cellStyle name="60% - Accent6 3 15 6" xfId="51077" xr:uid="{00000000-0005-0000-0000-0000DE870000}"/>
    <cellStyle name="60% - Accent6 3 15 7" xfId="51078" xr:uid="{00000000-0005-0000-0000-0000DF870000}"/>
    <cellStyle name="60% - Accent6 3 15 8" xfId="51079" xr:uid="{00000000-0005-0000-0000-0000E0870000}"/>
    <cellStyle name="60% - Accent6 3 16" xfId="51080" xr:uid="{00000000-0005-0000-0000-0000E1870000}"/>
    <cellStyle name="60% - Accent6 3 16 2" xfId="51081" xr:uid="{00000000-0005-0000-0000-0000E2870000}"/>
    <cellStyle name="60% - Accent6 3 16 2 2" xfId="51082" xr:uid="{00000000-0005-0000-0000-0000E3870000}"/>
    <cellStyle name="60% - Accent6 3 16 2 3" xfId="51083" xr:uid="{00000000-0005-0000-0000-0000E4870000}"/>
    <cellStyle name="60% - Accent6 3 16 2 4" xfId="51084" xr:uid="{00000000-0005-0000-0000-0000E5870000}"/>
    <cellStyle name="60% - Accent6 3 16 2 5" xfId="51085" xr:uid="{00000000-0005-0000-0000-0000E6870000}"/>
    <cellStyle name="60% - Accent6 3 16 2 6" xfId="51086" xr:uid="{00000000-0005-0000-0000-0000E7870000}"/>
    <cellStyle name="60% - Accent6 3 16 3" xfId="51087" xr:uid="{00000000-0005-0000-0000-0000E8870000}"/>
    <cellStyle name="60% - Accent6 3 16 4" xfId="51088" xr:uid="{00000000-0005-0000-0000-0000E9870000}"/>
    <cellStyle name="60% - Accent6 3 16 5" xfId="51089" xr:uid="{00000000-0005-0000-0000-0000EA870000}"/>
    <cellStyle name="60% - Accent6 3 16 6" xfId="51090" xr:uid="{00000000-0005-0000-0000-0000EB870000}"/>
    <cellStyle name="60% - Accent6 3 17" xfId="51091" xr:uid="{00000000-0005-0000-0000-0000EC870000}"/>
    <cellStyle name="60% - Accent6 3 18" xfId="51092" xr:uid="{00000000-0005-0000-0000-0000ED870000}"/>
    <cellStyle name="60% - Accent6 3 19" xfId="51093" xr:uid="{00000000-0005-0000-0000-0000EE870000}"/>
    <cellStyle name="60% - Accent6 3 2" xfId="14448" xr:uid="{00000000-0005-0000-0000-0000EF870000}"/>
    <cellStyle name="60% - Accent6 3 2 10" xfId="51094" xr:uid="{00000000-0005-0000-0000-0000F0870000}"/>
    <cellStyle name="60% - Accent6 3 2 10 2" xfId="51095" xr:uid="{00000000-0005-0000-0000-0000F1870000}"/>
    <cellStyle name="60% - Accent6 3 2 10 2 2" xfId="51096" xr:uid="{00000000-0005-0000-0000-0000F2870000}"/>
    <cellStyle name="60% - Accent6 3 2 10 2 3" xfId="51097" xr:uid="{00000000-0005-0000-0000-0000F3870000}"/>
    <cellStyle name="60% - Accent6 3 2 10 2 4" xfId="51098" xr:uid="{00000000-0005-0000-0000-0000F4870000}"/>
    <cellStyle name="60% - Accent6 3 2 10 2 5" xfId="51099" xr:uid="{00000000-0005-0000-0000-0000F5870000}"/>
    <cellStyle name="60% - Accent6 3 2 10 2 6" xfId="51100" xr:uid="{00000000-0005-0000-0000-0000F6870000}"/>
    <cellStyle name="60% - Accent6 3 2 10 3" xfId="51101" xr:uid="{00000000-0005-0000-0000-0000F7870000}"/>
    <cellStyle name="60% - Accent6 3 2 10 4" xfId="51102" xr:uid="{00000000-0005-0000-0000-0000F8870000}"/>
    <cellStyle name="60% - Accent6 3 2 10 5" xfId="51103" xr:uid="{00000000-0005-0000-0000-0000F9870000}"/>
    <cellStyle name="60% - Accent6 3 2 10 6" xfId="51104" xr:uid="{00000000-0005-0000-0000-0000FA870000}"/>
    <cellStyle name="60% - Accent6 3 2 11" xfId="51105" xr:uid="{00000000-0005-0000-0000-0000FB870000}"/>
    <cellStyle name="60% - Accent6 3 2 12" xfId="51106" xr:uid="{00000000-0005-0000-0000-0000FC870000}"/>
    <cellStyle name="60% - Accent6 3 2 13" xfId="51107" xr:uid="{00000000-0005-0000-0000-0000FD870000}"/>
    <cellStyle name="60% - Accent6 3 2 14" xfId="51108" xr:uid="{00000000-0005-0000-0000-0000FE870000}"/>
    <cellStyle name="60% - Accent6 3 2 15" xfId="51109" xr:uid="{00000000-0005-0000-0000-0000FF870000}"/>
    <cellStyle name="60% - Accent6 3 2 2" xfId="14449" xr:uid="{00000000-0005-0000-0000-000000880000}"/>
    <cellStyle name="60% - Accent6 3 2 2 2" xfId="51110" xr:uid="{00000000-0005-0000-0000-000001880000}"/>
    <cellStyle name="60% - Accent6 3 2 2 2 2" xfId="51111" xr:uid="{00000000-0005-0000-0000-000002880000}"/>
    <cellStyle name="60% - Accent6 3 2 2 2 2 2" xfId="51112" xr:uid="{00000000-0005-0000-0000-000003880000}"/>
    <cellStyle name="60% - Accent6 3 2 2 2 2 2 2" xfId="51113" xr:uid="{00000000-0005-0000-0000-000004880000}"/>
    <cellStyle name="60% - Accent6 3 2 2 2 2 2 3" xfId="51114" xr:uid="{00000000-0005-0000-0000-000005880000}"/>
    <cellStyle name="60% - Accent6 3 2 2 2 2 2 4" xfId="51115" xr:uid="{00000000-0005-0000-0000-000006880000}"/>
    <cellStyle name="60% - Accent6 3 2 2 2 2 2 5" xfId="51116" xr:uid="{00000000-0005-0000-0000-000007880000}"/>
    <cellStyle name="60% - Accent6 3 2 2 2 2 2 6" xfId="51117" xr:uid="{00000000-0005-0000-0000-000008880000}"/>
    <cellStyle name="60% - Accent6 3 2 2 2 2 3" xfId="51118" xr:uid="{00000000-0005-0000-0000-000009880000}"/>
    <cellStyle name="60% - Accent6 3 2 2 2 2 4" xfId="51119" xr:uid="{00000000-0005-0000-0000-00000A880000}"/>
    <cellStyle name="60% - Accent6 3 2 2 2 2 5" xfId="51120" xr:uid="{00000000-0005-0000-0000-00000B880000}"/>
    <cellStyle name="60% - Accent6 3 2 2 2 2 6" xfId="51121" xr:uid="{00000000-0005-0000-0000-00000C880000}"/>
    <cellStyle name="60% - Accent6 3 2 2 2 3" xfId="51122" xr:uid="{00000000-0005-0000-0000-00000D880000}"/>
    <cellStyle name="60% - Accent6 3 2 2 2 4" xfId="51123" xr:uid="{00000000-0005-0000-0000-00000E880000}"/>
    <cellStyle name="60% - Accent6 3 2 2 2 5" xfId="51124" xr:uid="{00000000-0005-0000-0000-00000F880000}"/>
    <cellStyle name="60% - Accent6 3 2 2 2 6" xfId="51125" xr:uid="{00000000-0005-0000-0000-000010880000}"/>
    <cellStyle name="60% - Accent6 3 2 2 2 7" xfId="51126" xr:uid="{00000000-0005-0000-0000-000011880000}"/>
    <cellStyle name="60% - Accent6 3 2 2 2 8" xfId="51127" xr:uid="{00000000-0005-0000-0000-000012880000}"/>
    <cellStyle name="60% - Accent6 3 2 2 3" xfId="51128" xr:uid="{00000000-0005-0000-0000-000013880000}"/>
    <cellStyle name="60% - Accent6 3 2 2 4" xfId="51129" xr:uid="{00000000-0005-0000-0000-000014880000}"/>
    <cellStyle name="60% - Accent6 3 2 2 4 2" xfId="51130" xr:uid="{00000000-0005-0000-0000-000015880000}"/>
    <cellStyle name="60% - Accent6 3 2 2 4 2 2" xfId="51131" xr:uid="{00000000-0005-0000-0000-000016880000}"/>
    <cellStyle name="60% - Accent6 3 2 2 4 2 3" xfId="51132" xr:uid="{00000000-0005-0000-0000-000017880000}"/>
    <cellStyle name="60% - Accent6 3 2 2 4 2 4" xfId="51133" xr:uid="{00000000-0005-0000-0000-000018880000}"/>
    <cellStyle name="60% - Accent6 3 2 2 4 2 5" xfId="51134" xr:uid="{00000000-0005-0000-0000-000019880000}"/>
    <cellStyle name="60% - Accent6 3 2 2 4 2 6" xfId="51135" xr:uid="{00000000-0005-0000-0000-00001A880000}"/>
    <cellStyle name="60% - Accent6 3 2 2 4 3" xfId="51136" xr:uid="{00000000-0005-0000-0000-00001B880000}"/>
    <cellStyle name="60% - Accent6 3 2 2 4 4" xfId="51137" xr:uid="{00000000-0005-0000-0000-00001C880000}"/>
    <cellStyle name="60% - Accent6 3 2 2 4 5" xfId="51138" xr:uid="{00000000-0005-0000-0000-00001D880000}"/>
    <cellStyle name="60% - Accent6 3 2 2 4 6" xfId="51139" xr:uid="{00000000-0005-0000-0000-00001E880000}"/>
    <cellStyle name="60% - Accent6 3 2 2 5" xfId="51140" xr:uid="{00000000-0005-0000-0000-00001F880000}"/>
    <cellStyle name="60% - Accent6 3 2 2 6" xfId="51141" xr:uid="{00000000-0005-0000-0000-000020880000}"/>
    <cellStyle name="60% - Accent6 3 2 2 7" xfId="51142" xr:uid="{00000000-0005-0000-0000-000021880000}"/>
    <cellStyle name="60% - Accent6 3 2 2 8" xfId="51143" xr:uid="{00000000-0005-0000-0000-000022880000}"/>
    <cellStyle name="60% - Accent6 3 2 2 9" xfId="51144" xr:uid="{00000000-0005-0000-0000-000023880000}"/>
    <cellStyle name="60% - Accent6 3 2 3" xfId="51145" xr:uid="{00000000-0005-0000-0000-000024880000}"/>
    <cellStyle name="60% - Accent6 3 2 3 2" xfId="51146" xr:uid="{00000000-0005-0000-0000-000025880000}"/>
    <cellStyle name="60% - Accent6 3 2 3 3" xfId="51147" xr:uid="{00000000-0005-0000-0000-000026880000}"/>
    <cellStyle name="60% - Accent6 3 2 3 4" xfId="51148" xr:uid="{00000000-0005-0000-0000-000027880000}"/>
    <cellStyle name="60% - Accent6 3 2 3 5" xfId="51149" xr:uid="{00000000-0005-0000-0000-000028880000}"/>
    <cellStyle name="60% - Accent6 3 2 3 6" xfId="51150" xr:uid="{00000000-0005-0000-0000-000029880000}"/>
    <cellStyle name="60% - Accent6 3 2 3 7" xfId="51151" xr:uid="{00000000-0005-0000-0000-00002A880000}"/>
    <cellStyle name="60% - Accent6 3 2 3 8" xfId="51152" xr:uid="{00000000-0005-0000-0000-00002B880000}"/>
    <cellStyle name="60% - Accent6 3 2 4" xfId="51153" xr:uid="{00000000-0005-0000-0000-00002C880000}"/>
    <cellStyle name="60% - Accent6 3 2 4 2" xfId="51154" xr:uid="{00000000-0005-0000-0000-00002D880000}"/>
    <cellStyle name="60% - Accent6 3 2 4 3" xfId="51155" xr:uid="{00000000-0005-0000-0000-00002E880000}"/>
    <cellStyle name="60% - Accent6 3 2 4 4" xfId="51156" xr:uid="{00000000-0005-0000-0000-00002F880000}"/>
    <cellStyle name="60% - Accent6 3 2 4 5" xfId="51157" xr:uid="{00000000-0005-0000-0000-000030880000}"/>
    <cellStyle name="60% - Accent6 3 2 4 6" xfId="51158" xr:uid="{00000000-0005-0000-0000-000031880000}"/>
    <cellStyle name="60% - Accent6 3 2 4 7" xfId="51159" xr:uid="{00000000-0005-0000-0000-000032880000}"/>
    <cellStyle name="60% - Accent6 3 2 4 8" xfId="51160" xr:uid="{00000000-0005-0000-0000-000033880000}"/>
    <cellStyle name="60% - Accent6 3 2 5" xfId="51161" xr:uid="{00000000-0005-0000-0000-000034880000}"/>
    <cellStyle name="60% - Accent6 3 2 5 2" xfId="51162" xr:uid="{00000000-0005-0000-0000-000035880000}"/>
    <cellStyle name="60% - Accent6 3 2 5 3" xfId="51163" xr:uid="{00000000-0005-0000-0000-000036880000}"/>
    <cellStyle name="60% - Accent6 3 2 5 4" xfId="51164" xr:uid="{00000000-0005-0000-0000-000037880000}"/>
    <cellStyle name="60% - Accent6 3 2 5 5" xfId="51165" xr:uid="{00000000-0005-0000-0000-000038880000}"/>
    <cellStyle name="60% - Accent6 3 2 5 6" xfId="51166" xr:uid="{00000000-0005-0000-0000-000039880000}"/>
    <cellStyle name="60% - Accent6 3 2 5 7" xfId="51167" xr:uid="{00000000-0005-0000-0000-00003A880000}"/>
    <cellStyle name="60% - Accent6 3 2 5 8" xfId="51168" xr:uid="{00000000-0005-0000-0000-00003B880000}"/>
    <cellStyle name="60% - Accent6 3 2 6" xfId="51169" xr:uid="{00000000-0005-0000-0000-00003C880000}"/>
    <cellStyle name="60% - Accent6 3 2 6 2" xfId="51170" xr:uid="{00000000-0005-0000-0000-00003D880000}"/>
    <cellStyle name="60% - Accent6 3 2 6 3" xfId="51171" xr:uid="{00000000-0005-0000-0000-00003E880000}"/>
    <cellStyle name="60% - Accent6 3 2 6 4" xfId="51172" xr:uid="{00000000-0005-0000-0000-00003F880000}"/>
    <cellStyle name="60% - Accent6 3 2 6 5" xfId="51173" xr:uid="{00000000-0005-0000-0000-000040880000}"/>
    <cellStyle name="60% - Accent6 3 2 6 6" xfId="51174" xr:uid="{00000000-0005-0000-0000-000041880000}"/>
    <cellStyle name="60% - Accent6 3 2 6 7" xfId="51175" xr:uid="{00000000-0005-0000-0000-000042880000}"/>
    <cellStyle name="60% - Accent6 3 2 6 8" xfId="51176" xr:uid="{00000000-0005-0000-0000-000043880000}"/>
    <cellStyle name="60% - Accent6 3 2 7" xfId="51177" xr:uid="{00000000-0005-0000-0000-000044880000}"/>
    <cellStyle name="60% - Accent6 3 2 7 2" xfId="51178" xr:uid="{00000000-0005-0000-0000-000045880000}"/>
    <cellStyle name="60% - Accent6 3 2 7 3" xfId="51179" xr:uid="{00000000-0005-0000-0000-000046880000}"/>
    <cellStyle name="60% - Accent6 3 2 7 4" xfId="51180" xr:uid="{00000000-0005-0000-0000-000047880000}"/>
    <cellStyle name="60% - Accent6 3 2 7 5" xfId="51181" xr:uid="{00000000-0005-0000-0000-000048880000}"/>
    <cellStyle name="60% - Accent6 3 2 7 6" xfId="51182" xr:uid="{00000000-0005-0000-0000-000049880000}"/>
    <cellStyle name="60% - Accent6 3 2 7 7" xfId="51183" xr:uid="{00000000-0005-0000-0000-00004A880000}"/>
    <cellStyle name="60% - Accent6 3 2 7 8" xfId="51184" xr:uid="{00000000-0005-0000-0000-00004B880000}"/>
    <cellStyle name="60% - Accent6 3 2 8" xfId="51185" xr:uid="{00000000-0005-0000-0000-00004C880000}"/>
    <cellStyle name="60% - Accent6 3 2 8 2" xfId="51186" xr:uid="{00000000-0005-0000-0000-00004D880000}"/>
    <cellStyle name="60% - Accent6 3 2 8 3" xfId="51187" xr:uid="{00000000-0005-0000-0000-00004E880000}"/>
    <cellStyle name="60% - Accent6 3 2 8 4" xfId="51188" xr:uid="{00000000-0005-0000-0000-00004F880000}"/>
    <cellStyle name="60% - Accent6 3 2 8 5" xfId="51189" xr:uid="{00000000-0005-0000-0000-000050880000}"/>
    <cellStyle name="60% - Accent6 3 2 8 6" xfId="51190" xr:uid="{00000000-0005-0000-0000-000051880000}"/>
    <cellStyle name="60% - Accent6 3 2 8 7" xfId="51191" xr:uid="{00000000-0005-0000-0000-000052880000}"/>
    <cellStyle name="60% - Accent6 3 2 8 8" xfId="51192" xr:uid="{00000000-0005-0000-0000-000053880000}"/>
    <cellStyle name="60% - Accent6 3 2 9" xfId="51193" xr:uid="{00000000-0005-0000-0000-000054880000}"/>
    <cellStyle name="60% - Accent6 3 2 9 2" xfId="51194" xr:uid="{00000000-0005-0000-0000-000055880000}"/>
    <cellStyle name="60% - Accent6 3 2 9 2 2" xfId="51195" xr:uid="{00000000-0005-0000-0000-000056880000}"/>
    <cellStyle name="60% - Accent6 3 2 9 2 2 2" xfId="51196" xr:uid="{00000000-0005-0000-0000-000057880000}"/>
    <cellStyle name="60% - Accent6 3 2 9 2 2 3" xfId="51197" xr:uid="{00000000-0005-0000-0000-000058880000}"/>
    <cellStyle name="60% - Accent6 3 2 9 2 2 4" xfId="51198" xr:uid="{00000000-0005-0000-0000-000059880000}"/>
    <cellStyle name="60% - Accent6 3 2 9 2 2 5" xfId="51199" xr:uid="{00000000-0005-0000-0000-00005A880000}"/>
    <cellStyle name="60% - Accent6 3 2 9 2 2 6" xfId="51200" xr:uid="{00000000-0005-0000-0000-00005B880000}"/>
    <cellStyle name="60% - Accent6 3 2 9 2 3" xfId="51201" xr:uid="{00000000-0005-0000-0000-00005C880000}"/>
    <cellStyle name="60% - Accent6 3 2 9 2 4" xfId="51202" xr:uid="{00000000-0005-0000-0000-00005D880000}"/>
    <cellStyle name="60% - Accent6 3 2 9 2 5" xfId="51203" xr:uid="{00000000-0005-0000-0000-00005E880000}"/>
    <cellStyle name="60% - Accent6 3 2 9 2 6" xfId="51204" xr:uid="{00000000-0005-0000-0000-00005F880000}"/>
    <cellStyle name="60% - Accent6 3 2 9 3" xfId="51205" xr:uid="{00000000-0005-0000-0000-000060880000}"/>
    <cellStyle name="60% - Accent6 3 2 9 4" xfId="51206" xr:uid="{00000000-0005-0000-0000-000061880000}"/>
    <cellStyle name="60% - Accent6 3 2 9 5" xfId="51207" xr:uid="{00000000-0005-0000-0000-000062880000}"/>
    <cellStyle name="60% - Accent6 3 2 9 6" xfId="51208" xr:uid="{00000000-0005-0000-0000-000063880000}"/>
    <cellStyle name="60% - Accent6 3 2 9 7" xfId="51209" xr:uid="{00000000-0005-0000-0000-000064880000}"/>
    <cellStyle name="60% - Accent6 3 2 9 8" xfId="51210" xr:uid="{00000000-0005-0000-0000-000065880000}"/>
    <cellStyle name="60% - Accent6 3 20" xfId="51211" xr:uid="{00000000-0005-0000-0000-000066880000}"/>
    <cellStyle name="60% - Accent6 3 21" xfId="51212" xr:uid="{00000000-0005-0000-0000-000067880000}"/>
    <cellStyle name="60% - Accent6 3 22" xfId="51213" xr:uid="{00000000-0005-0000-0000-000068880000}"/>
    <cellStyle name="60% - Accent6 3 23" xfId="51214" xr:uid="{00000000-0005-0000-0000-000069880000}"/>
    <cellStyle name="60% - Accent6 3 24" xfId="51215" xr:uid="{00000000-0005-0000-0000-00006A880000}"/>
    <cellStyle name="60% - Accent6 3 3" xfId="14450" xr:uid="{00000000-0005-0000-0000-00006B880000}"/>
    <cellStyle name="60% - Accent6 3 3 2" xfId="51216" xr:uid="{00000000-0005-0000-0000-00006C880000}"/>
    <cellStyle name="60% - Accent6 3 3 3" xfId="51217" xr:uid="{00000000-0005-0000-0000-00006D880000}"/>
    <cellStyle name="60% - Accent6 3 3 4" xfId="51218" xr:uid="{00000000-0005-0000-0000-00006E880000}"/>
    <cellStyle name="60% - Accent6 3 4" xfId="14451" xr:uid="{00000000-0005-0000-0000-00006F880000}"/>
    <cellStyle name="60% - Accent6 3 4 2" xfId="51219" xr:uid="{00000000-0005-0000-0000-000070880000}"/>
    <cellStyle name="60% - Accent6 3 4 3" xfId="51220" xr:uid="{00000000-0005-0000-0000-000071880000}"/>
    <cellStyle name="60% - Accent6 3 4 4" xfId="51221" xr:uid="{00000000-0005-0000-0000-000072880000}"/>
    <cellStyle name="60% - Accent6 3 5" xfId="14452" xr:uid="{00000000-0005-0000-0000-000073880000}"/>
    <cellStyle name="60% - Accent6 3 5 2" xfId="51222" xr:uid="{00000000-0005-0000-0000-000074880000}"/>
    <cellStyle name="60% - Accent6 3 5 3" xfId="51223" xr:uid="{00000000-0005-0000-0000-000075880000}"/>
    <cellStyle name="60% - Accent6 3 5 4" xfId="51224" xr:uid="{00000000-0005-0000-0000-000076880000}"/>
    <cellStyle name="60% - Accent6 3 6" xfId="30208" xr:uid="{00000000-0005-0000-0000-000077880000}"/>
    <cellStyle name="60% - Accent6 3 6 2" xfId="51225" xr:uid="{00000000-0005-0000-0000-000078880000}"/>
    <cellStyle name="60% - Accent6 3 6 3" xfId="51226" xr:uid="{00000000-0005-0000-0000-000079880000}"/>
    <cellStyle name="60% - Accent6 3 6 4" xfId="51227" xr:uid="{00000000-0005-0000-0000-00007A880000}"/>
    <cellStyle name="60% - Accent6 3 7" xfId="30209" xr:uid="{00000000-0005-0000-0000-00007B880000}"/>
    <cellStyle name="60% - Accent6 3 7 2" xfId="51228" xr:uid="{00000000-0005-0000-0000-00007C880000}"/>
    <cellStyle name="60% - Accent6 3 7 3" xfId="51229" xr:uid="{00000000-0005-0000-0000-00007D880000}"/>
    <cellStyle name="60% - Accent6 3 7 4" xfId="51230" xr:uid="{00000000-0005-0000-0000-00007E880000}"/>
    <cellStyle name="60% - Accent6 3 8" xfId="30210" xr:uid="{00000000-0005-0000-0000-00007F880000}"/>
    <cellStyle name="60% - Accent6 3 8 2" xfId="51231" xr:uid="{00000000-0005-0000-0000-000080880000}"/>
    <cellStyle name="60% - Accent6 3 8 3" xfId="51232" xr:uid="{00000000-0005-0000-0000-000081880000}"/>
    <cellStyle name="60% - Accent6 3 8 4" xfId="51233" xr:uid="{00000000-0005-0000-0000-000082880000}"/>
    <cellStyle name="60% - Accent6 3 9" xfId="51234" xr:uid="{00000000-0005-0000-0000-000083880000}"/>
    <cellStyle name="60% - Accent6 3 9 2" xfId="51235" xr:uid="{00000000-0005-0000-0000-000084880000}"/>
    <cellStyle name="60% - Accent6 3 9 2 2" xfId="51236" xr:uid="{00000000-0005-0000-0000-000085880000}"/>
    <cellStyle name="60% - Accent6 3 9 2 2 2" xfId="51237" xr:uid="{00000000-0005-0000-0000-000086880000}"/>
    <cellStyle name="60% - Accent6 3 9 2 2 2 2" xfId="51238" xr:uid="{00000000-0005-0000-0000-000087880000}"/>
    <cellStyle name="60% - Accent6 3 9 2 2 2 3" xfId="51239" xr:uid="{00000000-0005-0000-0000-000088880000}"/>
    <cellStyle name="60% - Accent6 3 9 2 2 2 4" xfId="51240" xr:uid="{00000000-0005-0000-0000-000089880000}"/>
    <cellStyle name="60% - Accent6 3 9 2 2 2 5" xfId="51241" xr:uid="{00000000-0005-0000-0000-00008A880000}"/>
    <cellStyle name="60% - Accent6 3 9 2 2 2 6" xfId="51242" xr:uid="{00000000-0005-0000-0000-00008B880000}"/>
    <cellStyle name="60% - Accent6 3 9 2 2 3" xfId="51243" xr:uid="{00000000-0005-0000-0000-00008C880000}"/>
    <cellStyle name="60% - Accent6 3 9 2 2 4" xfId="51244" xr:uid="{00000000-0005-0000-0000-00008D880000}"/>
    <cellStyle name="60% - Accent6 3 9 2 2 5" xfId="51245" xr:uid="{00000000-0005-0000-0000-00008E880000}"/>
    <cellStyle name="60% - Accent6 3 9 2 2 6" xfId="51246" xr:uid="{00000000-0005-0000-0000-00008F880000}"/>
    <cellStyle name="60% - Accent6 3 9 2 3" xfId="51247" xr:uid="{00000000-0005-0000-0000-000090880000}"/>
    <cellStyle name="60% - Accent6 3 9 2 4" xfId="51248" xr:uid="{00000000-0005-0000-0000-000091880000}"/>
    <cellStyle name="60% - Accent6 3 9 2 5" xfId="51249" xr:uid="{00000000-0005-0000-0000-000092880000}"/>
    <cellStyle name="60% - Accent6 3 9 2 6" xfId="51250" xr:uid="{00000000-0005-0000-0000-000093880000}"/>
    <cellStyle name="60% - Accent6 3 9 2 7" xfId="51251" xr:uid="{00000000-0005-0000-0000-000094880000}"/>
    <cellStyle name="60% - Accent6 3 9 2 8" xfId="51252" xr:uid="{00000000-0005-0000-0000-000095880000}"/>
    <cellStyle name="60% - Accent6 3 9 3" xfId="51253" xr:uid="{00000000-0005-0000-0000-000096880000}"/>
    <cellStyle name="60% - Accent6 3 9 4" xfId="51254" xr:uid="{00000000-0005-0000-0000-000097880000}"/>
    <cellStyle name="60% - Accent6 3 9 4 2" xfId="51255" xr:uid="{00000000-0005-0000-0000-000098880000}"/>
    <cellStyle name="60% - Accent6 3 9 4 2 2" xfId="51256" xr:uid="{00000000-0005-0000-0000-000099880000}"/>
    <cellStyle name="60% - Accent6 3 9 4 2 3" xfId="51257" xr:uid="{00000000-0005-0000-0000-00009A880000}"/>
    <cellStyle name="60% - Accent6 3 9 4 2 4" xfId="51258" xr:uid="{00000000-0005-0000-0000-00009B880000}"/>
    <cellStyle name="60% - Accent6 3 9 4 2 5" xfId="51259" xr:uid="{00000000-0005-0000-0000-00009C880000}"/>
    <cellStyle name="60% - Accent6 3 9 4 2 6" xfId="51260" xr:uid="{00000000-0005-0000-0000-00009D880000}"/>
    <cellStyle name="60% - Accent6 3 9 4 3" xfId="51261" xr:uid="{00000000-0005-0000-0000-00009E880000}"/>
    <cellStyle name="60% - Accent6 3 9 4 4" xfId="51262" xr:uid="{00000000-0005-0000-0000-00009F880000}"/>
    <cellStyle name="60% - Accent6 3 9 4 5" xfId="51263" xr:uid="{00000000-0005-0000-0000-0000A0880000}"/>
    <cellStyle name="60% - Accent6 3 9 4 6" xfId="51264" xr:uid="{00000000-0005-0000-0000-0000A1880000}"/>
    <cellStyle name="60% - Accent6 3 9 5" xfId="51265" xr:uid="{00000000-0005-0000-0000-0000A2880000}"/>
    <cellStyle name="60% - Accent6 3 9 6" xfId="51266" xr:uid="{00000000-0005-0000-0000-0000A3880000}"/>
    <cellStyle name="60% - Accent6 3 9 7" xfId="51267" xr:uid="{00000000-0005-0000-0000-0000A4880000}"/>
    <cellStyle name="60% - Accent6 3 9 8" xfId="51268" xr:uid="{00000000-0005-0000-0000-0000A5880000}"/>
    <cellStyle name="60% - Accent6 3 9 9" xfId="51269" xr:uid="{00000000-0005-0000-0000-0000A6880000}"/>
    <cellStyle name="60% - Accent6 4" xfId="14453" xr:uid="{00000000-0005-0000-0000-0000A7880000}"/>
    <cellStyle name="60% - Accent6 4 10" xfId="51270" xr:uid="{00000000-0005-0000-0000-0000A8880000}"/>
    <cellStyle name="60% - Accent6 4 10 2" xfId="51271" xr:uid="{00000000-0005-0000-0000-0000A9880000}"/>
    <cellStyle name="60% - Accent6 4 10 2 2" xfId="51272" xr:uid="{00000000-0005-0000-0000-0000AA880000}"/>
    <cellStyle name="60% - Accent6 4 10 2 3" xfId="51273" xr:uid="{00000000-0005-0000-0000-0000AB880000}"/>
    <cellStyle name="60% - Accent6 4 10 2 4" xfId="51274" xr:uid="{00000000-0005-0000-0000-0000AC880000}"/>
    <cellStyle name="60% - Accent6 4 10 2 5" xfId="51275" xr:uid="{00000000-0005-0000-0000-0000AD880000}"/>
    <cellStyle name="60% - Accent6 4 10 2 6" xfId="51276" xr:uid="{00000000-0005-0000-0000-0000AE880000}"/>
    <cellStyle name="60% - Accent6 4 10 3" xfId="51277" xr:uid="{00000000-0005-0000-0000-0000AF880000}"/>
    <cellStyle name="60% - Accent6 4 10 4" xfId="51278" xr:uid="{00000000-0005-0000-0000-0000B0880000}"/>
    <cellStyle name="60% - Accent6 4 10 5" xfId="51279" xr:uid="{00000000-0005-0000-0000-0000B1880000}"/>
    <cellStyle name="60% - Accent6 4 10 6" xfId="51280" xr:uid="{00000000-0005-0000-0000-0000B2880000}"/>
    <cellStyle name="60% - Accent6 4 11" xfId="51281" xr:uid="{00000000-0005-0000-0000-0000B3880000}"/>
    <cellStyle name="60% - Accent6 4 12" xfId="51282" xr:uid="{00000000-0005-0000-0000-0000B4880000}"/>
    <cellStyle name="60% - Accent6 4 13" xfId="51283" xr:uid="{00000000-0005-0000-0000-0000B5880000}"/>
    <cellStyle name="60% - Accent6 4 14" xfId="51284" xr:uid="{00000000-0005-0000-0000-0000B6880000}"/>
    <cellStyle name="60% - Accent6 4 15" xfId="51285" xr:uid="{00000000-0005-0000-0000-0000B7880000}"/>
    <cellStyle name="60% - Accent6 4 2" xfId="30211" xr:uid="{00000000-0005-0000-0000-0000B8880000}"/>
    <cellStyle name="60% - Accent6 4 2 2" xfId="51286" xr:uid="{00000000-0005-0000-0000-0000B9880000}"/>
    <cellStyle name="60% - Accent6 4 2 2 2" xfId="51287" xr:uid="{00000000-0005-0000-0000-0000BA880000}"/>
    <cellStyle name="60% - Accent6 4 2 2 2 2" xfId="51288" xr:uid="{00000000-0005-0000-0000-0000BB880000}"/>
    <cellStyle name="60% - Accent6 4 2 2 2 2 2" xfId="51289" xr:uid="{00000000-0005-0000-0000-0000BC880000}"/>
    <cellStyle name="60% - Accent6 4 2 2 2 2 3" xfId="51290" xr:uid="{00000000-0005-0000-0000-0000BD880000}"/>
    <cellStyle name="60% - Accent6 4 2 2 2 2 4" xfId="51291" xr:uid="{00000000-0005-0000-0000-0000BE880000}"/>
    <cellStyle name="60% - Accent6 4 2 2 2 2 5" xfId="51292" xr:uid="{00000000-0005-0000-0000-0000BF880000}"/>
    <cellStyle name="60% - Accent6 4 2 2 2 2 6" xfId="51293" xr:uid="{00000000-0005-0000-0000-0000C0880000}"/>
    <cellStyle name="60% - Accent6 4 2 2 2 3" xfId="51294" xr:uid="{00000000-0005-0000-0000-0000C1880000}"/>
    <cellStyle name="60% - Accent6 4 2 2 2 4" xfId="51295" xr:uid="{00000000-0005-0000-0000-0000C2880000}"/>
    <cellStyle name="60% - Accent6 4 2 2 2 5" xfId="51296" xr:uid="{00000000-0005-0000-0000-0000C3880000}"/>
    <cellStyle name="60% - Accent6 4 2 2 2 6" xfId="51297" xr:uid="{00000000-0005-0000-0000-0000C4880000}"/>
    <cellStyle name="60% - Accent6 4 2 2 3" xfId="51298" xr:uid="{00000000-0005-0000-0000-0000C5880000}"/>
    <cellStyle name="60% - Accent6 4 2 2 4" xfId="51299" xr:uid="{00000000-0005-0000-0000-0000C6880000}"/>
    <cellStyle name="60% - Accent6 4 2 2 5" xfId="51300" xr:uid="{00000000-0005-0000-0000-0000C7880000}"/>
    <cellStyle name="60% - Accent6 4 2 2 6" xfId="51301" xr:uid="{00000000-0005-0000-0000-0000C8880000}"/>
    <cellStyle name="60% - Accent6 4 2 2 7" xfId="51302" xr:uid="{00000000-0005-0000-0000-0000C9880000}"/>
    <cellStyle name="60% - Accent6 4 2 2 8" xfId="51303" xr:uid="{00000000-0005-0000-0000-0000CA880000}"/>
    <cellStyle name="60% - Accent6 4 2 3" xfId="51304" xr:uid="{00000000-0005-0000-0000-0000CB880000}"/>
    <cellStyle name="60% - Accent6 4 2 4" xfId="51305" xr:uid="{00000000-0005-0000-0000-0000CC880000}"/>
    <cellStyle name="60% - Accent6 4 2 4 2" xfId="51306" xr:uid="{00000000-0005-0000-0000-0000CD880000}"/>
    <cellStyle name="60% - Accent6 4 2 4 2 2" xfId="51307" xr:uid="{00000000-0005-0000-0000-0000CE880000}"/>
    <cellStyle name="60% - Accent6 4 2 4 2 3" xfId="51308" xr:uid="{00000000-0005-0000-0000-0000CF880000}"/>
    <cellStyle name="60% - Accent6 4 2 4 2 4" xfId="51309" xr:uid="{00000000-0005-0000-0000-0000D0880000}"/>
    <cellStyle name="60% - Accent6 4 2 4 2 5" xfId="51310" xr:uid="{00000000-0005-0000-0000-0000D1880000}"/>
    <cellStyle name="60% - Accent6 4 2 4 2 6" xfId="51311" xr:uid="{00000000-0005-0000-0000-0000D2880000}"/>
    <cellStyle name="60% - Accent6 4 2 4 3" xfId="51312" xr:uid="{00000000-0005-0000-0000-0000D3880000}"/>
    <cellStyle name="60% - Accent6 4 2 4 4" xfId="51313" xr:uid="{00000000-0005-0000-0000-0000D4880000}"/>
    <cellStyle name="60% - Accent6 4 2 4 5" xfId="51314" xr:uid="{00000000-0005-0000-0000-0000D5880000}"/>
    <cellStyle name="60% - Accent6 4 2 4 6" xfId="51315" xr:uid="{00000000-0005-0000-0000-0000D6880000}"/>
    <cellStyle name="60% - Accent6 4 2 5" xfId="51316" xr:uid="{00000000-0005-0000-0000-0000D7880000}"/>
    <cellStyle name="60% - Accent6 4 2 6" xfId="51317" xr:uid="{00000000-0005-0000-0000-0000D8880000}"/>
    <cellStyle name="60% - Accent6 4 2 7" xfId="51318" xr:uid="{00000000-0005-0000-0000-0000D9880000}"/>
    <cellStyle name="60% - Accent6 4 2 8" xfId="51319" xr:uid="{00000000-0005-0000-0000-0000DA880000}"/>
    <cellStyle name="60% - Accent6 4 2 9" xfId="51320" xr:uid="{00000000-0005-0000-0000-0000DB880000}"/>
    <cellStyle name="60% - Accent6 4 3" xfId="30212" xr:uid="{00000000-0005-0000-0000-0000DC880000}"/>
    <cellStyle name="60% - Accent6 4 3 2" xfId="51321" xr:uid="{00000000-0005-0000-0000-0000DD880000}"/>
    <cellStyle name="60% - Accent6 4 3 3" xfId="51322" xr:uid="{00000000-0005-0000-0000-0000DE880000}"/>
    <cellStyle name="60% - Accent6 4 3 4" xfId="51323" xr:uid="{00000000-0005-0000-0000-0000DF880000}"/>
    <cellStyle name="60% - Accent6 4 3 5" xfId="51324" xr:uid="{00000000-0005-0000-0000-0000E0880000}"/>
    <cellStyle name="60% - Accent6 4 3 6" xfId="51325" xr:uid="{00000000-0005-0000-0000-0000E1880000}"/>
    <cellStyle name="60% - Accent6 4 3 7" xfId="51326" xr:uid="{00000000-0005-0000-0000-0000E2880000}"/>
    <cellStyle name="60% - Accent6 4 3 8" xfId="51327" xr:uid="{00000000-0005-0000-0000-0000E3880000}"/>
    <cellStyle name="60% - Accent6 4 4" xfId="30213" xr:uid="{00000000-0005-0000-0000-0000E4880000}"/>
    <cellStyle name="60% - Accent6 4 4 2" xfId="51328" xr:uid="{00000000-0005-0000-0000-0000E5880000}"/>
    <cellStyle name="60% - Accent6 4 4 3" xfId="51329" xr:uid="{00000000-0005-0000-0000-0000E6880000}"/>
    <cellStyle name="60% - Accent6 4 4 4" xfId="51330" xr:uid="{00000000-0005-0000-0000-0000E7880000}"/>
    <cellStyle name="60% - Accent6 4 4 5" xfId="51331" xr:uid="{00000000-0005-0000-0000-0000E8880000}"/>
    <cellStyle name="60% - Accent6 4 4 6" xfId="51332" xr:uid="{00000000-0005-0000-0000-0000E9880000}"/>
    <cellStyle name="60% - Accent6 4 4 7" xfId="51333" xr:uid="{00000000-0005-0000-0000-0000EA880000}"/>
    <cellStyle name="60% - Accent6 4 4 8" xfId="51334" xr:uid="{00000000-0005-0000-0000-0000EB880000}"/>
    <cellStyle name="60% - Accent6 4 5" xfId="30214" xr:uid="{00000000-0005-0000-0000-0000EC880000}"/>
    <cellStyle name="60% - Accent6 4 5 2" xfId="51335" xr:uid="{00000000-0005-0000-0000-0000ED880000}"/>
    <cellStyle name="60% - Accent6 4 5 3" xfId="51336" xr:uid="{00000000-0005-0000-0000-0000EE880000}"/>
    <cellStyle name="60% - Accent6 4 5 4" xfId="51337" xr:uid="{00000000-0005-0000-0000-0000EF880000}"/>
    <cellStyle name="60% - Accent6 4 5 5" xfId="51338" xr:uid="{00000000-0005-0000-0000-0000F0880000}"/>
    <cellStyle name="60% - Accent6 4 5 6" xfId="51339" xr:uid="{00000000-0005-0000-0000-0000F1880000}"/>
    <cellStyle name="60% - Accent6 4 5 7" xfId="51340" xr:uid="{00000000-0005-0000-0000-0000F2880000}"/>
    <cellStyle name="60% - Accent6 4 5 8" xfId="51341" xr:uid="{00000000-0005-0000-0000-0000F3880000}"/>
    <cellStyle name="60% - Accent6 4 6" xfId="30215" xr:uid="{00000000-0005-0000-0000-0000F4880000}"/>
    <cellStyle name="60% - Accent6 4 6 2" xfId="51342" xr:uid="{00000000-0005-0000-0000-0000F5880000}"/>
    <cellStyle name="60% - Accent6 4 6 3" xfId="51343" xr:uid="{00000000-0005-0000-0000-0000F6880000}"/>
    <cellStyle name="60% - Accent6 4 6 4" xfId="51344" xr:uid="{00000000-0005-0000-0000-0000F7880000}"/>
    <cellStyle name="60% - Accent6 4 6 5" xfId="51345" xr:uid="{00000000-0005-0000-0000-0000F8880000}"/>
    <cellStyle name="60% - Accent6 4 6 6" xfId="51346" xr:uid="{00000000-0005-0000-0000-0000F9880000}"/>
    <cellStyle name="60% - Accent6 4 6 7" xfId="51347" xr:uid="{00000000-0005-0000-0000-0000FA880000}"/>
    <cellStyle name="60% - Accent6 4 6 8" xfId="51348" xr:uid="{00000000-0005-0000-0000-0000FB880000}"/>
    <cellStyle name="60% - Accent6 4 7" xfId="30216" xr:uid="{00000000-0005-0000-0000-0000FC880000}"/>
    <cellStyle name="60% - Accent6 4 7 2" xfId="51349" xr:uid="{00000000-0005-0000-0000-0000FD880000}"/>
    <cellStyle name="60% - Accent6 4 7 3" xfId="51350" xr:uid="{00000000-0005-0000-0000-0000FE880000}"/>
    <cellStyle name="60% - Accent6 4 7 4" xfId="51351" xr:uid="{00000000-0005-0000-0000-0000FF880000}"/>
    <cellStyle name="60% - Accent6 4 7 5" xfId="51352" xr:uid="{00000000-0005-0000-0000-000000890000}"/>
    <cellStyle name="60% - Accent6 4 7 6" xfId="51353" xr:uid="{00000000-0005-0000-0000-000001890000}"/>
    <cellStyle name="60% - Accent6 4 7 7" xfId="51354" xr:uid="{00000000-0005-0000-0000-000002890000}"/>
    <cellStyle name="60% - Accent6 4 7 8" xfId="51355" xr:uid="{00000000-0005-0000-0000-000003890000}"/>
    <cellStyle name="60% - Accent6 4 8" xfId="30217" xr:uid="{00000000-0005-0000-0000-000004890000}"/>
    <cellStyle name="60% - Accent6 4 8 2" xfId="51356" xr:uid="{00000000-0005-0000-0000-000005890000}"/>
    <cellStyle name="60% - Accent6 4 8 3" xfId="51357" xr:uid="{00000000-0005-0000-0000-000006890000}"/>
    <cellStyle name="60% - Accent6 4 8 4" xfId="51358" xr:uid="{00000000-0005-0000-0000-000007890000}"/>
    <cellStyle name="60% - Accent6 4 8 5" xfId="51359" xr:uid="{00000000-0005-0000-0000-000008890000}"/>
    <cellStyle name="60% - Accent6 4 8 6" xfId="51360" xr:uid="{00000000-0005-0000-0000-000009890000}"/>
    <cellStyle name="60% - Accent6 4 8 7" xfId="51361" xr:uid="{00000000-0005-0000-0000-00000A890000}"/>
    <cellStyle name="60% - Accent6 4 8 8" xfId="51362" xr:uid="{00000000-0005-0000-0000-00000B890000}"/>
    <cellStyle name="60% - Accent6 4 9" xfId="51363" xr:uid="{00000000-0005-0000-0000-00000C890000}"/>
    <cellStyle name="60% - Accent6 4 9 2" xfId="51364" xr:uid="{00000000-0005-0000-0000-00000D890000}"/>
    <cellStyle name="60% - Accent6 4 9 2 2" xfId="51365" xr:uid="{00000000-0005-0000-0000-00000E890000}"/>
    <cellStyle name="60% - Accent6 4 9 2 2 2" xfId="51366" xr:uid="{00000000-0005-0000-0000-00000F890000}"/>
    <cellStyle name="60% - Accent6 4 9 2 2 3" xfId="51367" xr:uid="{00000000-0005-0000-0000-000010890000}"/>
    <cellStyle name="60% - Accent6 4 9 2 2 4" xfId="51368" xr:uid="{00000000-0005-0000-0000-000011890000}"/>
    <cellStyle name="60% - Accent6 4 9 2 2 5" xfId="51369" xr:uid="{00000000-0005-0000-0000-000012890000}"/>
    <cellStyle name="60% - Accent6 4 9 2 2 6" xfId="51370" xr:uid="{00000000-0005-0000-0000-000013890000}"/>
    <cellStyle name="60% - Accent6 4 9 2 3" xfId="51371" xr:uid="{00000000-0005-0000-0000-000014890000}"/>
    <cellStyle name="60% - Accent6 4 9 2 4" xfId="51372" xr:uid="{00000000-0005-0000-0000-000015890000}"/>
    <cellStyle name="60% - Accent6 4 9 2 5" xfId="51373" xr:uid="{00000000-0005-0000-0000-000016890000}"/>
    <cellStyle name="60% - Accent6 4 9 2 6" xfId="51374" xr:uid="{00000000-0005-0000-0000-000017890000}"/>
    <cellStyle name="60% - Accent6 4 9 3" xfId="51375" xr:uid="{00000000-0005-0000-0000-000018890000}"/>
    <cellStyle name="60% - Accent6 4 9 4" xfId="51376" xr:uid="{00000000-0005-0000-0000-000019890000}"/>
    <cellStyle name="60% - Accent6 4 9 5" xfId="51377" xr:uid="{00000000-0005-0000-0000-00001A890000}"/>
    <cellStyle name="60% - Accent6 4 9 6" xfId="51378" xr:uid="{00000000-0005-0000-0000-00001B890000}"/>
    <cellStyle name="60% - Accent6 4 9 7" xfId="51379" xr:uid="{00000000-0005-0000-0000-00001C890000}"/>
    <cellStyle name="60% - Accent6 4 9 8" xfId="51380" xr:uid="{00000000-0005-0000-0000-00001D890000}"/>
    <cellStyle name="60% - Accent6 5" xfId="14454" xr:uid="{00000000-0005-0000-0000-00001E890000}"/>
    <cellStyle name="60% - Accent6 5 10" xfId="51381" xr:uid="{00000000-0005-0000-0000-00001F890000}"/>
    <cellStyle name="60% - Accent6 5 10 2" xfId="51382" xr:uid="{00000000-0005-0000-0000-000020890000}"/>
    <cellStyle name="60% - Accent6 5 10 2 2" xfId="51383" xr:uid="{00000000-0005-0000-0000-000021890000}"/>
    <cellStyle name="60% - Accent6 5 10 2 3" xfId="51384" xr:uid="{00000000-0005-0000-0000-000022890000}"/>
    <cellStyle name="60% - Accent6 5 10 2 4" xfId="51385" xr:uid="{00000000-0005-0000-0000-000023890000}"/>
    <cellStyle name="60% - Accent6 5 10 2 5" xfId="51386" xr:uid="{00000000-0005-0000-0000-000024890000}"/>
    <cellStyle name="60% - Accent6 5 10 2 6" xfId="51387" xr:uid="{00000000-0005-0000-0000-000025890000}"/>
    <cellStyle name="60% - Accent6 5 10 3" xfId="51388" xr:uid="{00000000-0005-0000-0000-000026890000}"/>
    <cellStyle name="60% - Accent6 5 10 4" xfId="51389" xr:uid="{00000000-0005-0000-0000-000027890000}"/>
    <cellStyle name="60% - Accent6 5 10 5" xfId="51390" xr:uid="{00000000-0005-0000-0000-000028890000}"/>
    <cellStyle name="60% - Accent6 5 10 6" xfId="51391" xr:uid="{00000000-0005-0000-0000-000029890000}"/>
    <cellStyle name="60% - Accent6 5 11" xfId="51392" xr:uid="{00000000-0005-0000-0000-00002A890000}"/>
    <cellStyle name="60% - Accent6 5 12" xfId="51393" xr:uid="{00000000-0005-0000-0000-00002B890000}"/>
    <cellStyle name="60% - Accent6 5 13" xfId="51394" xr:uid="{00000000-0005-0000-0000-00002C890000}"/>
    <cellStyle name="60% - Accent6 5 14" xfId="51395" xr:uid="{00000000-0005-0000-0000-00002D890000}"/>
    <cellStyle name="60% - Accent6 5 15" xfId="51396" xr:uid="{00000000-0005-0000-0000-00002E890000}"/>
    <cellStyle name="60% - Accent6 5 2" xfId="30218" xr:uid="{00000000-0005-0000-0000-00002F890000}"/>
    <cellStyle name="60% - Accent6 5 2 2" xfId="51397" xr:uid="{00000000-0005-0000-0000-000030890000}"/>
    <cellStyle name="60% - Accent6 5 2 2 2" xfId="51398" xr:uid="{00000000-0005-0000-0000-000031890000}"/>
    <cellStyle name="60% - Accent6 5 2 2 2 2" xfId="51399" xr:uid="{00000000-0005-0000-0000-000032890000}"/>
    <cellStyle name="60% - Accent6 5 2 2 2 2 2" xfId="51400" xr:uid="{00000000-0005-0000-0000-000033890000}"/>
    <cellStyle name="60% - Accent6 5 2 2 2 2 3" xfId="51401" xr:uid="{00000000-0005-0000-0000-000034890000}"/>
    <cellStyle name="60% - Accent6 5 2 2 2 2 4" xfId="51402" xr:uid="{00000000-0005-0000-0000-000035890000}"/>
    <cellStyle name="60% - Accent6 5 2 2 2 2 5" xfId="51403" xr:uid="{00000000-0005-0000-0000-000036890000}"/>
    <cellStyle name="60% - Accent6 5 2 2 2 2 6" xfId="51404" xr:uid="{00000000-0005-0000-0000-000037890000}"/>
    <cellStyle name="60% - Accent6 5 2 2 2 3" xfId="51405" xr:uid="{00000000-0005-0000-0000-000038890000}"/>
    <cellStyle name="60% - Accent6 5 2 2 2 4" xfId="51406" xr:uid="{00000000-0005-0000-0000-000039890000}"/>
    <cellStyle name="60% - Accent6 5 2 2 2 5" xfId="51407" xr:uid="{00000000-0005-0000-0000-00003A890000}"/>
    <cellStyle name="60% - Accent6 5 2 2 2 6" xfId="51408" xr:uid="{00000000-0005-0000-0000-00003B890000}"/>
    <cellStyle name="60% - Accent6 5 2 2 3" xfId="51409" xr:uid="{00000000-0005-0000-0000-00003C890000}"/>
    <cellStyle name="60% - Accent6 5 2 2 4" xfId="51410" xr:uid="{00000000-0005-0000-0000-00003D890000}"/>
    <cellStyle name="60% - Accent6 5 2 2 5" xfId="51411" xr:uid="{00000000-0005-0000-0000-00003E890000}"/>
    <cellStyle name="60% - Accent6 5 2 2 6" xfId="51412" xr:uid="{00000000-0005-0000-0000-00003F890000}"/>
    <cellStyle name="60% - Accent6 5 2 2 7" xfId="51413" xr:uid="{00000000-0005-0000-0000-000040890000}"/>
    <cellStyle name="60% - Accent6 5 2 2 8" xfId="51414" xr:uid="{00000000-0005-0000-0000-000041890000}"/>
    <cellStyle name="60% - Accent6 5 2 3" xfId="51415" xr:uid="{00000000-0005-0000-0000-000042890000}"/>
    <cellStyle name="60% - Accent6 5 2 4" xfId="51416" xr:uid="{00000000-0005-0000-0000-000043890000}"/>
    <cellStyle name="60% - Accent6 5 2 4 2" xfId="51417" xr:uid="{00000000-0005-0000-0000-000044890000}"/>
    <cellStyle name="60% - Accent6 5 2 4 2 2" xfId="51418" xr:uid="{00000000-0005-0000-0000-000045890000}"/>
    <cellStyle name="60% - Accent6 5 2 4 2 3" xfId="51419" xr:uid="{00000000-0005-0000-0000-000046890000}"/>
    <cellStyle name="60% - Accent6 5 2 4 2 4" xfId="51420" xr:uid="{00000000-0005-0000-0000-000047890000}"/>
    <cellStyle name="60% - Accent6 5 2 4 2 5" xfId="51421" xr:uid="{00000000-0005-0000-0000-000048890000}"/>
    <cellStyle name="60% - Accent6 5 2 4 2 6" xfId="51422" xr:uid="{00000000-0005-0000-0000-000049890000}"/>
    <cellStyle name="60% - Accent6 5 2 4 3" xfId="51423" xr:uid="{00000000-0005-0000-0000-00004A890000}"/>
    <cellStyle name="60% - Accent6 5 2 4 4" xfId="51424" xr:uid="{00000000-0005-0000-0000-00004B890000}"/>
    <cellStyle name="60% - Accent6 5 2 4 5" xfId="51425" xr:uid="{00000000-0005-0000-0000-00004C890000}"/>
    <cellStyle name="60% - Accent6 5 2 4 6" xfId="51426" xr:uid="{00000000-0005-0000-0000-00004D890000}"/>
    <cellStyle name="60% - Accent6 5 2 5" xfId="51427" xr:uid="{00000000-0005-0000-0000-00004E890000}"/>
    <cellStyle name="60% - Accent6 5 2 6" xfId="51428" xr:uid="{00000000-0005-0000-0000-00004F890000}"/>
    <cellStyle name="60% - Accent6 5 2 7" xfId="51429" xr:uid="{00000000-0005-0000-0000-000050890000}"/>
    <cellStyle name="60% - Accent6 5 2 8" xfId="51430" xr:uid="{00000000-0005-0000-0000-000051890000}"/>
    <cellStyle name="60% - Accent6 5 2 9" xfId="51431" xr:uid="{00000000-0005-0000-0000-000052890000}"/>
    <cellStyle name="60% - Accent6 5 3" xfId="30219" xr:uid="{00000000-0005-0000-0000-000053890000}"/>
    <cellStyle name="60% - Accent6 5 3 2" xfId="51432" xr:uid="{00000000-0005-0000-0000-000054890000}"/>
    <cellStyle name="60% - Accent6 5 3 3" xfId="51433" xr:uid="{00000000-0005-0000-0000-000055890000}"/>
    <cellStyle name="60% - Accent6 5 3 4" xfId="51434" xr:uid="{00000000-0005-0000-0000-000056890000}"/>
    <cellStyle name="60% - Accent6 5 3 5" xfId="51435" xr:uid="{00000000-0005-0000-0000-000057890000}"/>
    <cellStyle name="60% - Accent6 5 3 6" xfId="51436" xr:uid="{00000000-0005-0000-0000-000058890000}"/>
    <cellStyle name="60% - Accent6 5 3 7" xfId="51437" xr:uid="{00000000-0005-0000-0000-000059890000}"/>
    <cellStyle name="60% - Accent6 5 3 8" xfId="51438" xr:uid="{00000000-0005-0000-0000-00005A890000}"/>
    <cellStyle name="60% - Accent6 5 4" xfId="30220" xr:uid="{00000000-0005-0000-0000-00005B890000}"/>
    <cellStyle name="60% - Accent6 5 4 2" xfId="51439" xr:uid="{00000000-0005-0000-0000-00005C890000}"/>
    <cellStyle name="60% - Accent6 5 4 3" xfId="51440" xr:uid="{00000000-0005-0000-0000-00005D890000}"/>
    <cellStyle name="60% - Accent6 5 4 4" xfId="51441" xr:uid="{00000000-0005-0000-0000-00005E890000}"/>
    <cellStyle name="60% - Accent6 5 4 5" xfId="51442" xr:uid="{00000000-0005-0000-0000-00005F890000}"/>
    <cellStyle name="60% - Accent6 5 4 6" xfId="51443" xr:uid="{00000000-0005-0000-0000-000060890000}"/>
    <cellStyle name="60% - Accent6 5 4 7" xfId="51444" xr:uid="{00000000-0005-0000-0000-000061890000}"/>
    <cellStyle name="60% - Accent6 5 4 8" xfId="51445" xr:uid="{00000000-0005-0000-0000-000062890000}"/>
    <cellStyle name="60% - Accent6 5 5" xfId="30221" xr:uid="{00000000-0005-0000-0000-000063890000}"/>
    <cellStyle name="60% - Accent6 5 5 2" xfId="51446" xr:uid="{00000000-0005-0000-0000-000064890000}"/>
    <cellStyle name="60% - Accent6 5 5 3" xfId="51447" xr:uid="{00000000-0005-0000-0000-000065890000}"/>
    <cellStyle name="60% - Accent6 5 5 4" xfId="51448" xr:uid="{00000000-0005-0000-0000-000066890000}"/>
    <cellStyle name="60% - Accent6 5 5 5" xfId="51449" xr:uid="{00000000-0005-0000-0000-000067890000}"/>
    <cellStyle name="60% - Accent6 5 5 6" xfId="51450" xr:uid="{00000000-0005-0000-0000-000068890000}"/>
    <cellStyle name="60% - Accent6 5 5 7" xfId="51451" xr:uid="{00000000-0005-0000-0000-000069890000}"/>
    <cellStyle name="60% - Accent6 5 5 8" xfId="51452" xr:uid="{00000000-0005-0000-0000-00006A890000}"/>
    <cellStyle name="60% - Accent6 5 6" xfId="30222" xr:uid="{00000000-0005-0000-0000-00006B890000}"/>
    <cellStyle name="60% - Accent6 5 6 2" xfId="51453" xr:uid="{00000000-0005-0000-0000-00006C890000}"/>
    <cellStyle name="60% - Accent6 5 6 3" xfId="51454" xr:uid="{00000000-0005-0000-0000-00006D890000}"/>
    <cellStyle name="60% - Accent6 5 6 4" xfId="51455" xr:uid="{00000000-0005-0000-0000-00006E890000}"/>
    <cellStyle name="60% - Accent6 5 6 5" xfId="51456" xr:uid="{00000000-0005-0000-0000-00006F890000}"/>
    <cellStyle name="60% - Accent6 5 6 6" xfId="51457" xr:uid="{00000000-0005-0000-0000-000070890000}"/>
    <cellStyle name="60% - Accent6 5 6 7" xfId="51458" xr:uid="{00000000-0005-0000-0000-000071890000}"/>
    <cellStyle name="60% - Accent6 5 6 8" xfId="51459" xr:uid="{00000000-0005-0000-0000-000072890000}"/>
    <cellStyle name="60% - Accent6 5 7" xfId="30223" xr:uid="{00000000-0005-0000-0000-000073890000}"/>
    <cellStyle name="60% - Accent6 5 7 2" xfId="51460" xr:uid="{00000000-0005-0000-0000-000074890000}"/>
    <cellStyle name="60% - Accent6 5 7 3" xfId="51461" xr:uid="{00000000-0005-0000-0000-000075890000}"/>
    <cellStyle name="60% - Accent6 5 7 4" xfId="51462" xr:uid="{00000000-0005-0000-0000-000076890000}"/>
    <cellStyle name="60% - Accent6 5 7 5" xfId="51463" xr:uid="{00000000-0005-0000-0000-000077890000}"/>
    <cellStyle name="60% - Accent6 5 7 6" xfId="51464" xr:uid="{00000000-0005-0000-0000-000078890000}"/>
    <cellStyle name="60% - Accent6 5 7 7" xfId="51465" xr:uid="{00000000-0005-0000-0000-000079890000}"/>
    <cellStyle name="60% - Accent6 5 7 8" xfId="51466" xr:uid="{00000000-0005-0000-0000-00007A890000}"/>
    <cellStyle name="60% - Accent6 5 8" xfId="30224" xr:uid="{00000000-0005-0000-0000-00007B890000}"/>
    <cellStyle name="60% - Accent6 5 8 2" xfId="51467" xr:uid="{00000000-0005-0000-0000-00007C890000}"/>
    <cellStyle name="60% - Accent6 5 8 3" xfId="51468" xr:uid="{00000000-0005-0000-0000-00007D890000}"/>
    <cellStyle name="60% - Accent6 5 8 4" xfId="51469" xr:uid="{00000000-0005-0000-0000-00007E890000}"/>
    <cellStyle name="60% - Accent6 5 8 5" xfId="51470" xr:uid="{00000000-0005-0000-0000-00007F890000}"/>
    <cellStyle name="60% - Accent6 5 8 6" xfId="51471" xr:uid="{00000000-0005-0000-0000-000080890000}"/>
    <cellStyle name="60% - Accent6 5 8 7" xfId="51472" xr:uid="{00000000-0005-0000-0000-000081890000}"/>
    <cellStyle name="60% - Accent6 5 8 8" xfId="51473" xr:uid="{00000000-0005-0000-0000-000082890000}"/>
    <cellStyle name="60% - Accent6 5 9" xfId="51474" xr:uid="{00000000-0005-0000-0000-000083890000}"/>
    <cellStyle name="60% - Accent6 5 9 2" xfId="51475" xr:uid="{00000000-0005-0000-0000-000084890000}"/>
    <cellStyle name="60% - Accent6 5 9 2 2" xfId="51476" xr:uid="{00000000-0005-0000-0000-000085890000}"/>
    <cellStyle name="60% - Accent6 5 9 2 2 2" xfId="51477" xr:uid="{00000000-0005-0000-0000-000086890000}"/>
    <cellStyle name="60% - Accent6 5 9 2 2 3" xfId="51478" xr:uid="{00000000-0005-0000-0000-000087890000}"/>
    <cellStyle name="60% - Accent6 5 9 2 2 4" xfId="51479" xr:uid="{00000000-0005-0000-0000-000088890000}"/>
    <cellStyle name="60% - Accent6 5 9 2 2 5" xfId="51480" xr:uid="{00000000-0005-0000-0000-000089890000}"/>
    <cellStyle name="60% - Accent6 5 9 2 2 6" xfId="51481" xr:uid="{00000000-0005-0000-0000-00008A890000}"/>
    <cellStyle name="60% - Accent6 5 9 2 3" xfId="51482" xr:uid="{00000000-0005-0000-0000-00008B890000}"/>
    <cellStyle name="60% - Accent6 5 9 2 4" xfId="51483" xr:uid="{00000000-0005-0000-0000-00008C890000}"/>
    <cellStyle name="60% - Accent6 5 9 2 5" xfId="51484" xr:uid="{00000000-0005-0000-0000-00008D890000}"/>
    <cellStyle name="60% - Accent6 5 9 2 6" xfId="51485" xr:uid="{00000000-0005-0000-0000-00008E890000}"/>
    <cellStyle name="60% - Accent6 5 9 3" xfId="51486" xr:uid="{00000000-0005-0000-0000-00008F890000}"/>
    <cellStyle name="60% - Accent6 5 9 4" xfId="51487" xr:uid="{00000000-0005-0000-0000-000090890000}"/>
    <cellStyle name="60% - Accent6 5 9 5" xfId="51488" xr:uid="{00000000-0005-0000-0000-000091890000}"/>
    <cellStyle name="60% - Accent6 5 9 6" xfId="51489" xr:uid="{00000000-0005-0000-0000-000092890000}"/>
    <cellStyle name="60% - Accent6 5 9 7" xfId="51490" xr:uid="{00000000-0005-0000-0000-000093890000}"/>
    <cellStyle name="60% - Accent6 5 9 8" xfId="51491" xr:uid="{00000000-0005-0000-0000-000094890000}"/>
    <cellStyle name="60% - Accent6 6" xfId="30225" xr:uid="{00000000-0005-0000-0000-000095890000}"/>
    <cellStyle name="60% - Accent6 6 10" xfId="51492" xr:uid="{00000000-0005-0000-0000-000096890000}"/>
    <cellStyle name="60% - Accent6 6 10 2" xfId="51493" xr:uid="{00000000-0005-0000-0000-000097890000}"/>
    <cellStyle name="60% - Accent6 6 10 2 2" xfId="51494" xr:uid="{00000000-0005-0000-0000-000098890000}"/>
    <cellStyle name="60% - Accent6 6 10 2 3" xfId="51495" xr:uid="{00000000-0005-0000-0000-000099890000}"/>
    <cellStyle name="60% - Accent6 6 10 2 4" xfId="51496" xr:uid="{00000000-0005-0000-0000-00009A890000}"/>
    <cellStyle name="60% - Accent6 6 10 2 5" xfId="51497" xr:uid="{00000000-0005-0000-0000-00009B890000}"/>
    <cellStyle name="60% - Accent6 6 10 2 6" xfId="51498" xr:uid="{00000000-0005-0000-0000-00009C890000}"/>
    <cellStyle name="60% - Accent6 6 10 3" xfId="51499" xr:uid="{00000000-0005-0000-0000-00009D890000}"/>
    <cellStyle name="60% - Accent6 6 10 4" xfId="51500" xr:uid="{00000000-0005-0000-0000-00009E890000}"/>
    <cellStyle name="60% - Accent6 6 10 5" xfId="51501" xr:uid="{00000000-0005-0000-0000-00009F890000}"/>
    <cellStyle name="60% - Accent6 6 10 6" xfId="51502" xr:uid="{00000000-0005-0000-0000-0000A0890000}"/>
    <cellStyle name="60% - Accent6 6 11" xfId="51503" xr:uid="{00000000-0005-0000-0000-0000A1890000}"/>
    <cellStyle name="60% - Accent6 6 12" xfId="51504" xr:uid="{00000000-0005-0000-0000-0000A2890000}"/>
    <cellStyle name="60% - Accent6 6 13" xfId="51505" xr:uid="{00000000-0005-0000-0000-0000A3890000}"/>
    <cellStyle name="60% - Accent6 6 14" xfId="51506" xr:uid="{00000000-0005-0000-0000-0000A4890000}"/>
    <cellStyle name="60% - Accent6 6 15" xfId="51507" xr:uid="{00000000-0005-0000-0000-0000A5890000}"/>
    <cellStyle name="60% - Accent6 6 2" xfId="30226" xr:uid="{00000000-0005-0000-0000-0000A6890000}"/>
    <cellStyle name="60% - Accent6 6 2 2" xfId="51508" xr:uid="{00000000-0005-0000-0000-0000A7890000}"/>
    <cellStyle name="60% - Accent6 6 2 2 2" xfId="51509" xr:uid="{00000000-0005-0000-0000-0000A8890000}"/>
    <cellStyle name="60% - Accent6 6 2 2 2 2" xfId="51510" xr:uid="{00000000-0005-0000-0000-0000A9890000}"/>
    <cellStyle name="60% - Accent6 6 2 2 2 2 2" xfId="51511" xr:uid="{00000000-0005-0000-0000-0000AA890000}"/>
    <cellStyle name="60% - Accent6 6 2 2 2 2 3" xfId="51512" xr:uid="{00000000-0005-0000-0000-0000AB890000}"/>
    <cellStyle name="60% - Accent6 6 2 2 2 2 4" xfId="51513" xr:uid="{00000000-0005-0000-0000-0000AC890000}"/>
    <cellStyle name="60% - Accent6 6 2 2 2 2 5" xfId="51514" xr:uid="{00000000-0005-0000-0000-0000AD890000}"/>
    <cellStyle name="60% - Accent6 6 2 2 2 2 6" xfId="51515" xr:uid="{00000000-0005-0000-0000-0000AE890000}"/>
    <cellStyle name="60% - Accent6 6 2 2 2 3" xfId="51516" xr:uid="{00000000-0005-0000-0000-0000AF890000}"/>
    <cellStyle name="60% - Accent6 6 2 2 2 4" xfId="51517" xr:uid="{00000000-0005-0000-0000-0000B0890000}"/>
    <cellStyle name="60% - Accent6 6 2 2 2 5" xfId="51518" xr:uid="{00000000-0005-0000-0000-0000B1890000}"/>
    <cellStyle name="60% - Accent6 6 2 2 2 6" xfId="51519" xr:uid="{00000000-0005-0000-0000-0000B2890000}"/>
    <cellStyle name="60% - Accent6 6 2 2 3" xfId="51520" xr:uid="{00000000-0005-0000-0000-0000B3890000}"/>
    <cellStyle name="60% - Accent6 6 2 2 4" xfId="51521" xr:uid="{00000000-0005-0000-0000-0000B4890000}"/>
    <cellStyle name="60% - Accent6 6 2 2 5" xfId="51522" xr:uid="{00000000-0005-0000-0000-0000B5890000}"/>
    <cellStyle name="60% - Accent6 6 2 2 6" xfId="51523" xr:uid="{00000000-0005-0000-0000-0000B6890000}"/>
    <cellStyle name="60% - Accent6 6 2 2 7" xfId="51524" xr:uid="{00000000-0005-0000-0000-0000B7890000}"/>
    <cellStyle name="60% - Accent6 6 2 2 8" xfId="51525" xr:uid="{00000000-0005-0000-0000-0000B8890000}"/>
    <cellStyle name="60% - Accent6 6 2 3" xfId="51526" xr:uid="{00000000-0005-0000-0000-0000B9890000}"/>
    <cellStyle name="60% - Accent6 6 2 4" xfId="51527" xr:uid="{00000000-0005-0000-0000-0000BA890000}"/>
    <cellStyle name="60% - Accent6 6 2 4 2" xfId="51528" xr:uid="{00000000-0005-0000-0000-0000BB890000}"/>
    <cellStyle name="60% - Accent6 6 2 4 2 2" xfId="51529" xr:uid="{00000000-0005-0000-0000-0000BC890000}"/>
    <cellStyle name="60% - Accent6 6 2 4 2 3" xfId="51530" xr:uid="{00000000-0005-0000-0000-0000BD890000}"/>
    <cellStyle name="60% - Accent6 6 2 4 2 4" xfId="51531" xr:uid="{00000000-0005-0000-0000-0000BE890000}"/>
    <cellStyle name="60% - Accent6 6 2 4 2 5" xfId="51532" xr:uid="{00000000-0005-0000-0000-0000BF890000}"/>
    <cellStyle name="60% - Accent6 6 2 4 2 6" xfId="51533" xr:uid="{00000000-0005-0000-0000-0000C0890000}"/>
    <cellStyle name="60% - Accent6 6 2 4 3" xfId="51534" xr:uid="{00000000-0005-0000-0000-0000C1890000}"/>
    <cellStyle name="60% - Accent6 6 2 4 4" xfId="51535" xr:uid="{00000000-0005-0000-0000-0000C2890000}"/>
    <cellStyle name="60% - Accent6 6 2 4 5" xfId="51536" xr:uid="{00000000-0005-0000-0000-0000C3890000}"/>
    <cellStyle name="60% - Accent6 6 2 4 6" xfId="51537" xr:uid="{00000000-0005-0000-0000-0000C4890000}"/>
    <cellStyle name="60% - Accent6 6 2 5" xfId="51538" xr:uid="{00000000-0005-0000-0000-0000C5890000}"/>
    <cellStyle name="60% - Accent6 6 2 6" xfId="51539" xr:uid="{00000000-0005-0000-0000-0000C6890000}"/>
    <cellStyle name="60% - Accent6 6 2 7" xfId="51540" xr:uid="{00000000-0005-0000-0000-0000C7890000}"/>
    <cellStyle name="60% - Accent6 6 2 8" xfId="51541" xr:uid="{00000000-0005-0000-0000-0000C8890000}"/>
    <cellStyle name="60% - Accent6 6 2 9" xfId="51542" xr:uid="{00000000-0005-0000-0000-0000C9890000}"/>
    <cellStyle name="60% - Accent6 6 3" xfId="51543" xr:uid="{00000000-0005-0000-0000-0000CA890000}"/>
    <cellStyle name="60% - Accent6 6 3 2" xfId="51544" xr:uid="{00000000-0005-0000-0000-0000CB890000}"/>
    <cellStyle name="60% - Accent6 6 3 3" xfId="51545" xr:uid="{00000000-0005-0000-0000-0000CC890000}"/>
    <cellStyle name="60% - Accent6 6 3 4" xfId="51546" xr:uid="{00000000-0005-0000-0000-0000CD890000}"/>
    <cellStyle name="60% - Accent6 6 3 5" xfId="51547" xr:uid="{00000000-0005-0000-0000-0000CE890000}"/>
    <cellStyle name="60% - Accent6 6 3 6" xfId="51548" xr:uid="{00000000-0005-0000-0000-0000CF890000}"/>
    <cellStyle name="60% - Accent6 6 3 7" xfId="51549" xr:uid="{00000000-0005-0000-0000-0000D0890000}"/>
    <cellStyle name="60% - Accent6 6 3 8" xfId="51550" xr:uid="{00000000-0005-0000-0000-0000D1890000}"/>
    <cellStyle name="60% - Accent6 6 4" xfId="51551" xr:uid="{00000000-0005-0000-0000-0000D2890000}"/>
    <cellStyle name="60% - Accent6 6 4 2" xfId="51552" xr:uid="{00000000-0005-0000-0000-0000D3890000}"/>
    <cellStyle name="60% - Accent6 6 4 3" xfId="51553" xr:uid="{00000000-0005-0000-0000-0000D4890000}"/>
    <cellStyle name="60% - Accent6 6 4 4" xfId="51554" xr:uid="{00000000-0005-0000-0000-0000D5890000}"/>
    <cellStyle name="60% - Accent6 6 4 5" xfId="51555" xr:uid="{00000000-0005-0000-0000-0000D6890000}"/>
    <cellStyle name="60% - Accent6 6 4 6" xfId="51556" xr:uid="{00000000-0005-0000-0000-0000D7890000}"/>
    <cellStyle name="60% - Accent6 6 4 7" xfId="51557" xr:uid="{00000000-0005-0000-0000-0000D8890000}"/>
    <cellStyle name="60% - Accent6 6 4 8" xfId="51558" xr:uid="{00000000-0005-0000-0000-0000D9890000}"/>
    <cellStyle name="60% - Accent6 6 5" xfId="51559" xr:uid="{00000000-0005-0000-0000-0000DA890000}"/>
    <cellStyle name="60% - Accent6 6 5 2" xfId="51560" xr:uid="{00000000-0005-0000-0000-0000DB890000}"/>
    <cellStyle name="60% - Accent6 6 5 3" xfId="51561" xr:uid="{00000000-0005-0000-0000-0000DC890000}"/>
    <cellStyle name="60% - Accent6 6 5 4" xfId="51562" xr:uid="{00000000-0005-0000-0000-0000DD890000}"/>
    <cellStyle name="60% - Accent6 6 5 5" xfId="51563" xr:uid="{00000000-0005-0000-0000-0000DE890000}"/>
    <cellStyle name="60% - Accent6 6 5 6" xfId="51564" xr:uid="{00000000-0005-0000-0000-0000DF890000}"/>
    <cellStyle name="60% - Accent6 6 5 7" xfId="51565" xr:uid="{00000000-0005-0000-0000-0000E0890000}"/>
    <cellStyle name="60% - Accent6 6 5 8" xfId="51566" xr:uid="{00000000-0005-0000-0000-0000E1890000}"/>
    <cellStyle name="60% - Accent6 6 6" xfId="51567" xr:uid="{00000000-0005-0000-0000-0000E2890000}"/>
    <cellStyle name="60% - Accent6 6 6 2" xfId="51568" xr:uid="{00000000-0005-0000-0000-0000E3890000}"/>
    <cellStyle name="60% - Accent6 6 6 3" xfId="51569" xr:uid="{00000000-0005-0000-0000-0000E4890000}"/>
    <cellStyle name="60% - Accent6 6 6 4" xfId="51570" xr:uid="{00000000-0005-0000-0000-0000E5890000}"/>
    <cellStyle name="60% - Accent6 6 6 5" xfId="51571" xr:uid="{00000000-0005-0000-0000-0000E6890000}"/>
    <cellStyle name="60% - Accent6 6 6 6" xfId="51572" xr:uid="{00000000-0005-0000-0000-0000E7890000}"/>
    <cellStyle name="60% - Accent6 6 6 7" xfId="51573" xr:uid="{00000000-0005-0000-0000-0000E8890000}"/>
    <cellStyle name="60% - Accent6 6 6 8" xfId="51574" xr:uid="{00000000-0005-0000-0000-0000E9890000}"/>
    <cellStyle name="60% - Accent6 6 7" xfId="51575" xr:uid="{00000000-0005-0000-0000-0000EA890000}"/>
    <cellStyle name="60% - Accent6 6 7 2" xfId="51576" xr:uid="{00000000-0005-0000-0000-0000EB890000}"/>
    <cellStyle name="60% - Accent6 6 7 3" xfId="51577" xr:uid="{00000000-0005-0000-0000-0000EC890000}"/>
    <cellStyle name="60% - Accent6 6 7 4" xfId="51578" xr:uid="{00000000-0005-0000-0000-0000ED890000}"/>
    <cellStyle name="60% - Accent6 6 7 5" xfId="51579" xr:uid="{00000000-0005-0000-0000-0000EE890000}"/>
    <cellStyle name="60% - Accent6 6 7 6" xfId="51580" xr:uid="{00000000-0005-0000-0000-0000EF890000}"/>
    <cellStyle name="60% - Accent6 6 7 7" xfId="51581" xr:uid="{00000000-0005-0000-0000-0000F0890000}"/>
    <cellStyle name="60% - Accent6 6 7 8" xfId="51582" xr:uid="{00000000-0005-0000-0000-0000F1890000}"/>
    <cellStyle name="60% - Accent6 6 8" xfId="51583" xr:uid="{00000000-0005-0000-0000-0000F2890000}"/>
    <cellStyle name="60% - Accent6 6 8 2" xfId="51584" xr:uid="{00000000-0005-0000-0000-0000F3890000}"/>
    <cellStyle name="60% - Accent6 6 8 3" xfId="51585" xr:uid="{00000000-0005-0000-0000-0000F4890000}"/>
    <cellStyle name="60% - Accent6 6 8 4" xfId="51586" xr:uid="{00000000-0005-0000-0000-0000F5890000}"/>
    <cellStyle name="60% - Accent6 6 8 5" xfId="51587" xr:uid="{00000000-0005-0000-0000-0000F6890000}"/>
    <cellStyle name="60% - Accent6 6 8 6" xfId="51588" xr:uid="{00000000-0005-0000-0000-0000F7890000}"/>
    <cellStyle name="60% - Accent6 6 8 7" xfId="51589" xr:uid="{00000000-0005-0000-0000-0000F8890000}"/>
    <cellStyle name="60% - Accent6 6 8 8" xfId="51590" xr:uid="{00000000-0005-0000-0000-0000F9890000}"/>
    <cellStyle name="60% - Accent6 6 9" xfId="51591" xr:uid="{00000000-0005-0000-0000-0000FA890000}"/>
    <cellStyle name="60% - Accent6 6 9 2" xfId="51592" xr:uid="{00000000-0005-0000-0000-0000FB890000}"/>
    <cellStyle name="60% - Accent6 6 9 2 2" xfId="51593" xr:uid="{00000000-0005-0000-0000-0000FC890000}"/>
    <cellStyle name="60% - Accent6 6 9 2 2 2" xfId="51594" xr:uid="{00000000-0005-0000-0000-0000FD890000}"/>
    <cellStyle name="60% - Accent6 6 9 2 2 3" xfId="51595" xr:uid="{00000000-0005-0000-0000-0000FE890000}"/>
    <cellStyle name="60% - Accent6 6 9 2 2 4" xfId="51596" xr:uid="{00000000-0005-0000-0000-0000FF890000}"/>
    <cellStyle name="60% - Accent6 6 9 2 2 5" xfId="51597" xr:uid="{00000000-0005-0000-0000-0000008A0000}"/>
    <cellStyle name="60% - Accent6 6 9 2 2 6" xfId="51598" xr:uid="{00000000-0005-0000-0000-0000018A0000}"/>
    <cellStyle name="60% - Accent6 6 9 2 3" xfId="51599" xr:uid="{00000000-0005-0000-0000-0000028A0000}"/>
    <cellStyle name="60% - Accent6 6 9 2 4" xfId="51600" xr:uid="{00000000-0005-0000-0000-0000038A0000}"/>
    <cellStyle name="60% - Accent6 6 9 2 5" xfId="51601" xr:uid="{00000000-0005-0000-0000-0000048A0000}"/>
    <cellStyle name="60% - Accent6 6 9 2 6" xfId="51602" xr:uid="{00000000-0005-0000-0000-0000058A0000}"/>
    <cellStyle name="60% - Accent6 6 9 3" xfId="51603" xr:uid="{00000000-0005-0000-0000-0000068A0000}"/>
    <cellStyle name="60% - Accent6 6 9 4" xfId="51604" xr:uid="{00000000-0005-0000-0000-0000078A0000}"/>
    <cellStyle name="60% - Accent6 6 9 5" xfId="51605" xr:uid="{00000000-0005-0000-0000-0000088A0000}"/>
    <cellStyle name="60% - Accent6 6 9 6" xfId="51606" xr:uid="{00000000-0005-0000-0000-0000098A0000}"/>
    <cellStyle name="60% - Accent6 6 9 7" xfId="51607" xr:uid="{00000000-0005-0000-0000-00000A8A0000}"/>
    <cellStyle name="60% - Accent6 6 9 8" xfId="51608" xr:uid="{00000000-0005-0000-0000-00000B8A0000}"/>
    <cellStyle name="60% - Accent6 7" xfId="30227" xr:uid="{00000000-0005-0000-0000-00000C8A0000}"/>
    <cellStyle name="60% - Accent6 7 10" xfId="51609" xr:uid="{00000000-0005-0000-0000-00000D8A0000}"/>
    <cellStyle name="60% - Accent6 7 10 2" xfId="51610" xr:uid="{00000000-0005-0000-0000-00000E8A0000}"/>
    <cellStyle name="60% - Accent6 7 10 2 2" xfId="51611" xr:uid="{00000000-0005-0000-0000-00000F8A0000}"/>
    <cellStyle name="60% - Accent6 7 10 2 3" xfId="51612" xr:uid="{00000000-0005-0000-0000-0000108A0000}"/>
    <cellStyle name="60% - Accent6 7 10 2 4" xfId="51613" xr:uid="{00000000-0005-0000-0000-0000118A0000}"/>
    <cellStyle name="60% - Accent6 7 10 2 5" xfId="51614" xr:uid="{00000000-0005-0000-0000-0000128A0000}"/>
    <cellStyle name="60% - Accent6 7 10 2 6" xfId="51615" xr:uid="{00000000-0005-0000-0000-0000138A0000}"/>
    <cellStyle name="60% - Accent6 7 10 3" xfId="51616" xr:uid="{00000000-0005-0000-0000-0000148A0000}"/>
    <cellStyle name="60% - Accent6 7 10 4" xfId="51617" xr:uid="{00000000-0005-0000-0000-0000158A0000}"/>
    <cellStyle name="60% - Accent6 7 10 5" xfId="51618" xr:uid="{00000000-0005-0000-0000-0000168A0000}"/>
    <cellStyle name="60% - Accent6 7 10 6" xfId="51619" xr:uid="{00000000-0005-0000-0000-0000178A0000}"/>
    <cellStyle name="60% - Accent6 7 11" xfId="51620" xr:uid="{00000000-0005-0000-0000-0000188A0000}"/>
    <cellStyle name="60% - Accent6 7 12" xfId="51621" xr:uid="{00000000-0005-0000-0000-0000198A0000}"/>
    <cellStyle name="60% - Accent6 7 13" xfId="51622" xr:uid="{00000000-0005-0000-0000-00001A8A0000}"/>
    <cellStyle name="60% - Accent6 7 14" xfId="51623" xr:uid="{00000000-0005-0000-0000-00001B8A0000}"/>
    <cellStyle name="60% - Accent6 7 15" xfId="51624" xr:uid="{00000000-0005-0000-0000-00001C8A0000}"/>
    <cellStyle name="60% - Accent6 7 2" xfId="30228" xr:uid="{00000000-0005-0000-0000-00001D8A0000}"/>
    <cellStyle name="60% - Accent6 7 2 2" xfId="51625" xr:uid="{00000000-0005-0000-0000-00001E8A0000}"/>
    <cellStyle name="60% - Accent6 7 2 2 2" xfId="51626" xr:uid="{00000000-0005-0000-0000-00001F8A0000}"/>
    <cellStyle name="60% - Accent6 7 2 2 2 2" xfId="51627" xr:uid="{00000000-0005-0000-0000-0000208A0000}"/>
    <cellStyle name="60% - Accent6 7 2 2 2 2 2" xfId="51628" xr:uid="{00000000-0005-0000-0000-0000218A0000}"/>
    <cellStyle name="60% - Accent6 7 2 2 2 2 3" xfId="51629" xr:uid="{00000000-0005-0000-0000-0000228A0000}"/>
    <cellStyle name="60% - Accent6 7 2 2 2 2 4" xfId="51630" xr:uid="{00000000-0005-0000-0000-0000238A0000}"/>
    <cellStyle name="60% - Accent6 7 2 2 2 2 5" xfId="51631" xr:uid="{00000000-0005-0000-0000-0000248A0000}"/>
    <cellStyle name="60% - Accent6 7 2 2 2 2 6" xfId="51632" xr:uid="{00000000-0005-0000-0000-0000258A0000}"/>
    <cellStyle name="60% - Accent6 7 2 2 2 3" xfId="51633" xr:uid="{00000000-0005-0000-0000-0000268A0000}"/>
    <cellStyle name="60% - Accent6 7 2 2 2 4" xfId="51634" xr:uid="{00000000-0005-0000-0000-0000278A0000}"/>
    <cellStyle name="60% - Accent6 7 2 2 2 5" xfId="51635" xr:uid="{00000000-0005-0000-0000-0000288A0000}"/>
    <cellStyle name="60% - Accent6 7 2 2 2 6" xfId="51636" xr:uid="{00000000-0005-0000-0000-0000298A0000}"/>
    <cellStyle name="60% - Accent6 7 2 2 3" xfId="51637" xr:uid="{00000000-0005-0000-0000-00002A8A0000}"/>
    <cellStyle name="60% - Accent6 7 2 2 4" xfId="51638" xr:uid="{00000000-0005-0000-0000-00002B8A0000}"/>
    <cellStyle name="60% - Accent6 7 2 2 5" xfId="51639" xr:uid="{00000000-0005-0000-0000-00002C8A0000}"/>
    <cellStyle name="60% - Accent6 7 2 2 6" xfId="51640" xr:uid="{00000000-0005-0000-0000-00002D8A0000}"/>
    <cellStyle name="60% - Accent6 7 2 2 7" xfId="51641" xr:uid="{00000000-0005-0000-0000-00002E8A0000}"/>
    <cellStyle name="60% - Accent6 7 2 2 8" xfId="51642" xr:uid="{00000000-0005-0000-0000-00002F8A0000}"/>
    <cellStyle name="60% - Accent6 7 2 3" xfId="51643" xr:uid="{00000000-0005-0000-0000-0000308A0000}"/>
    <cellStyle name="60% - Accent6 7 2 4" xfId="51644" xr:uid="{00000000-0005-0000-0000-0000318A0000}"/>
    <cellStyle name="60% - Accent6 7 2 4 2" xfId="51645" xr:uid="{00000000-0005-0000-0000-0000328A0000}"/>
    <cellStyle name="60% - Accent6 7 2 4 2 2" xfId="51646" xr:uid="{00000000-0005-0000-0000-0000338A0000}"/>
    <cellStyle name="60% - Accent6 7 2 4 2 3" xfId="51647" xr:uid="{00000000-0005-0000-0000-0000348A0000}"/>
    <cellStyle name="60% - Accent6 7 2 4 2 4" xfId="51648" xr:uid="{00000000-0005-0000-0000-0000358A0000}"/>
    <cellStyle name="60% - Accent6 7 2 4 2 5" xfId="51649" xr:uid="{00000000-0005-0000-0000-0000368A0000}"/>
    <cellStyle name="60% - Accent6 7 2 4 2 6" xfId="51650" xr:uid="{00000000-0005-0000-0000-0000378A0000}"/>
    <cellStyle name="60% - Accent6 7 2 4 3" xfId="51651" xr:uid="{00000000-0005-0000-0000-0000388A0000}"/>
    <cellStyle name="60% - Accent6 7 2 4 4" xfId="51652" xr:uid="{00000000-0005-0000-0000-0000398A0000}"/>
    <cellStyle name="60% - Accent6 7 2 4 5" xfId="51653" xr:uid="{00000000-0005-0000-0000-00003A8A0000}"/>
    <cellStyle name="60% - Accent6 7 2 4 6" xfId="51654" xr:uid="{00000000-0005-0000-0000-00003B8A0000}"/>
    <cellStyle name="60% - Accent6 7 2 5" xfId="51655" xr:uid="{00000000-0005-0000-0000-00003C8A0000}"/>
    <cellStyle name="60% - Accent6 7 2 6" xfId="51656" xr:uid="{00000000-0005-0000-0000-00003D8A0000}"/>
    <cellStyle name="60% - Accent6 7 2 7" xfId="51657" xr:uid="{00000000-0005-0000-0000-00003E8A0000}"/>
    <cellStyle name="60% - Accent6 7 2 8" xfId="51658" xr:uid="{00000000-0005-0000-0000-00003F8A0000}"/>
    <cellStyle name="60% - Accent6 7 2 9" xfId="51659" xr:uid="{00000000-0005-0000-0000-0000408A0000}"/>
    <cellStyle name="60% - Accent6 7 3" xfId="51660" xr:uid="{00000000-0005-0000-0000-0000418A0000}"/>
    <cellStyle name="60% - Accent6 7 3 2" xfId="51661" xr:uid="{00000000-0005-0000-0000-0000428A0000}"/>
    <cellStyle name="60% - Accent6 7 3 3" xfId="51662" xr:uid="{00000000-0005-0000-0000-0000438A0000}"/>
    <cellStyle name="60% - Accent6 7 3 4" xfId="51663" xr:uid="{00000000-0005-0000-0000-0000448A0000}"/>
    <cellStyle name="60% - Accent6 7 3 5" xfId="51664" xr:uid="{00000000-0005-0000-0000-0000458A0000}"/>
    <cellStyle name="60% - Accent6 7 3 6" xfId="51665" xr:uid="{00000000-0005-0000-0000-0000468A0000}"/>
    <cellStyle name="60% - Accent6 7 3 7" xfId="51666" xr:uid="{00000000-0005-0000-0000-0000478A0000}"/>
    <cellStyle name="60% - Accent6 7 3 8" xfId="51667" xr:uid="{00000000-0005-0000-0000-0000488A0000}"/>
    <cellStyle name="60% - Accent6 7 4" xfId="51668" xr:uid="{00000000-0005-0000-0000-0000498A0000}"/>
    <cellStyle name="60% - Accent6 7 4 2" xfId="51669" xr:uid="{00000000-0005-0000-0000-00004A8A0000}"/>
    <cellStyle name="60% - Accent6 7 4 3" xfId="51670" xr:uid="{00000000-0005-0000-0000-00004B8A0000}"/>
    <cellStyle name="60% - Accent6 7 4 4" xfId="51671" xr:uid="{00000000-0005-0000-0000-00004C8A0000}"/>
    <cellStyle name="60% - Accent6 7 4 5" xfId="51672" xr:uid="{00000000-0005-0000-0000-00004D8A0000}"/>
    <cellStyle name="60% - Accent6 7 4 6" xfId="51673" xr:uid="{00000000-0005-0000-0000-00004E8A0000}"/>
    <cellStyle name="60% - Accent6 7 4 7" xfId="51674" xr:uid="{00000000-0005-0000-0000-00004F8A0000}"/>
    <cellStyle name="60% - Accent6 7 4 8" xfId="51675" xr:uid="{00000000-0005-0000-0000-0000508A0000}"/>
    <cellStyle name="60% - Accent6 7 5" xfId="51676" xr:uid="{00000000-0005-0000-0000-0000518A0000}"/>
    <cellStyle name="60% - Accent6 7 5 2" xfId="51677" xr:uid="{00000000-0005-0000-0000-0000528A0000}"/>
    <cellStyle name="60% - Accent6 7 5 3" xfId="51678" xr:uid="{00000000-0005-0000-0000-0000538A0000}"/>
    <cellStyle name="60% - Accent6 7 5 4" xfId="51679" xr:uid="{00000000-0005-0000-0000-0000548A0000}"/>
    <cellStyle name="60% - Accent6 7 5 5" xfId="51680" xr:uid="{00000000-0005-0000-0000-0000558A0000}"/>
    <cellStyle name="60% - Accent6 7 5 6" xfId="51681" xr:uid="{00000000-0005-0000-0000-0000568A0000}"/>
    <cellStyle name="60% - Accent6 7 5 7" xfId="51682" xr:uid="{00000000-0005-0000-0000-0000578A0000}"/>
    <cellStyle name="60% - Accent6 7 5 8" xfId="51683" xr:uid="{00000000-0005-0000-0000-0000588A0000}"/>
    <cellStyle name="60% - Accent6 7 6" xfId="51684" xr:uid="{00000000-0005-0000-0000-0000598A0000}"/>
    <cellStyle name="60% - Accent6 7 6 2" xfId="51685" xr:uid="{00000000-0005-0000-0000-00005A8A0000}"/>
    <cellStyle name="60% - Accent6 7 6 3" xfId="51686" xr:uid="{00000000-0005-0000-0000-00005B8A0000}"/>
    <cellStyle name="60% - Accent6 7 6 4" xfId="51687" xr:uid="{00000000-0005-0000-0000-00005C8A0000}"/>
    <cellStyle name="60% - Accent6 7 6 5" xfId="51688" xr:uid="{00000000-0005-0000-0000-00005D8A0000}"/>
    <cellStyle name="60% - Accent6 7 6 6" xfId="51689" xr:uid="{00000000-0005-0000-0000-00005E8A0000}"/>
    <cellStyle name="60% - Accent6 7 6 7" xfId="51690" xr:uid="{00000000-0005-0000-0000-00005F8A0000}"/>
    <cellStyle name="60% - Accent6 7 6 8" xfId="51691" xr:uid="{00000000-0005-0000-0000-0000608A0000}"/>
    <cellStyle name="60% - Accent6 7 7" xfId="51692" xr:uid="{00000000-0005-0000-0000-0000618A0000}"/>
    <cellStyle name="60% - Accent6 7 7 2" xfId="51693" xr:uid="{00000000-0005-0000-0000-0000628A0000}"/>
    <cellStyle name="60% - Accent6 7 7 3" xfId="51694" xr:uid="{00000000-0005-0000-0000-0000638A0000}"/>
    <cellStyle name="60% - Accent6 7 7 4" xfId="51695" xr:uid="{00000000-0005-0000-0000-0000648A0000}"/>
    <cellStyle name="60% - Accent6 7 7 5" xfId="51696" xr:uid="{00000000-0005-0000-0000-0000658A0000}"/>
    <cellStyle name="60% - Accent6 7 7 6" xfId="51697" xr:uid="{00000000-0005-0000-0000-0000668A0000}"/>
    <cellStyle name="60% - Accent6 7 7 7" xfId="51698" xr:uid="{00000000-0005-0000-0000-0000678A0000}"/>
    <cellStyle name="60% - Accent6 7 7 8" xfId="51699" xr:uid="{00000000-0005-0000-0000-0000688A0000}"/>
    <cellStyle name="60% - Accent6 7 8" xfId="51700" xr:uid="{00000000-0005-0000-0000-0000698A0000}"/>
    <cellStyle name="60% - Accent6 7 8 2" xfId="51701" xr:uid="{00000000-0005-0000-0000-00006A8A0000}"/>
    <cellStyle name="60% - Accent6 7 8 3" xfId="51702" xr:uid="{00000000-0005-0000-0000-00006B8A0000}"/>
    <cellStyle name="60% - Accent6 7 8 4" xfId="51703" xr:uid="{00000000-0005-0000-0000-00006C8A0000}"/>
    <cellStyle name="60% - Accent6 7 8 5" xfId="51704" xr:uid="{00000000-0005-0000-0000-00006D8A0000}"/>
    <cellStyle name="60% - Accent6 7 8 6" xfId="51705" xr:uid="{00000000-0005-0000-0000-00006E8A0000}"/>
    <cellStyle name="60% - Accent6 7 8 7" xfId="51706" xr:uid="{00000000-0005-0000-0000-00006F8A0000}"/>
    <cellStyle name="60% - Accent6 7 8 8" xfId="51707" xr:uid="{00000000-0005-0000-0000-0000708A0000}"/>
    <cellStyle name="60% - Accent6 7 9" xfId="51708" xr:uid="{00000000-0005-0000-0000-0000718A0000}"/>
    <cellStyle name="60% - Accent6 7 9 2" xfId="51709" xr:uid="{00000000-0005-0000-0000-0000728A0000}"/>
    <cellStyle name="60% - Accent6 7 9 2 2" xfId="51710" xr:uid="{00000000-0005-0000-0000-0000738A0000}"/>
    <cellStyle name="60% - Accent6 7 9 2 2 2" xfId="51711" xr:uid="{00000000-0005-0000-0000-0000748A0000}"/>
    <cellStyle name="60% - Accent6 7 9 2 2 3" xfId="51712" xr:uid="{00000000-0005-0000-0000-0000758A0000}"/>
    <cellStyle name="60% - Accent6 7 9 2 2 4" xfId="51713" xr:uid="{00000000-0005-0000-0000-0000768A0000}"/>
    <cellStyle name="60% - Accent6 7 9 2 2 5" xfId="51714" xr:uid="{00000000-0005-0000-0000-0000778A0000}"/>
    <cellStyle name="60% - Accent6 7 9 2 2 6" xfId="51715" xr:uid="{00000000-0005-0000-0000-0000788A0000}"/>
    <cellStyle name="60% - Accent6 7 9 2 3" xfId="51716" xr:uid="{00000000-0005-0000-0000-0000798A0000}"/>
    <cellStyle name="60% - Accent6 7 9 2 4" xfId="51717" xr:uid="{00000000-0005-0000-0000-00007A8A0000}"/>
    <cellStyle name="60% - Accent6 7 9 2 5" xfId="51718" xr:uid="{00000000-0005-0000-0000-00007B8A0000}"/>
    <cellStyle name="60% - Accent6 7 9 2 6" xfId="51719" xr:uid="{00000000-0005-0000-0000-00007C8A0000}"/>
    <cellStyle name="60% - Accent6 7 9 3" xfId="51720" xr:uid="{00000000-0005-0000-0000-00007D8A0000}"/>
    <cellStyle name="60% - Accent6 7 9 4" xfId="51721" xr:uid="{00000000-0005-0000-0000-00007E8A0000}"/>
    <cellStyle name="60% - Accent6 7 9 5" xfId="51722" xr:uid="{00000000-0005-0000-0000-00007F8A0000}"/>
    <cellStyle name="60% - Accent6 7 9 6" xfId="51723" xr:uid="{00000000-0005-0000-0000-0000808A0000}"/>
    <cellStyle name="60% - Accent6 7 9 7" xfId="51724" xr:uid="{00000000-0005-0000-0000-0000818A0000}"/>
    <cellStyle name="60% - Accent6 7 9 8" xfId="51725" xr:uid="{00000000-0005-0000-0000-0000828A0000}"/>
    <cellStyle name="60% - Accent6 8" xfId="30229" xr:uid="{00000000-0005-0000-0000-0000838A0000}"/>
    <cellStyle name="60% - Accent6 8 2" xfId="30230" xr:uid="{00000000-0005-0000-0000-0000848A0000}"/>
    <cellStyle name="60% - Accent6 8 3" xfId="51726" xr:uid="{00000000-0005-0000-0000-0000858A0000}"/>
    <cellStyle name="60% - Accent6 8 4" xfId="51727" xr:uid="{00000000-0005-0000-0000-0000868A0000}"/>
    <cellStyle name="60% - Accent6 9" xfId="30231" xr:uid="{00000000-0005-0000-0000-0000878A0000}"/>
    <cellStyle name="60% - Accent6 9 2" xfId="51728" xr:uid="{00000000-0005-0000-0000-0000888A0000}"/>
    <cellStyle name="60% - Accent6 9 3" xfId="51729" xr:uid="{00000000-0005-0000-0000-0000898A0000}"/>
    <cellStyle name="60% - Accent6 9 4" xfId="51730" xr:uid="{00000000-0005-0000-0000-00008A8A0000}"/>
    <cellStyle name="AbsorptionLkup" xfId="30232" xr:uid="{00000000-0005-0000-0000-00008B8A0000}"/>
    <cellStyle name="Accent1 10" xfId="30233" xr:uid="{00000000-0005-0000-0000-00008C8A0000}"/>
    <cellStyle name="Accent1 10 2" xfId="31937" xr:uid="{00000000-0005-0000-0000-00008D8A0000}"/>
    <cellStyle name="Accent1 10 3" xfId="31938" xr:uid="{00000000-0005-0000-0000-00008E8A0000}"/>
    <cellStyle name="Accent1 10 4" xfId="31939" xr:uid="{00000000-0005-0000-0000-00008F8A0000}"/>
    <cellStyle name="Accent1 10 5" xfId="51731" xr:uid="{00000000-0005-0000-0000-0000908A0000}"/>
    <cellStyle name="Accent1 10 6" xfId="51732" xr:uid="{00000000-0005-0000-0000-0000918A0000}"/>
    <cellStyle name="Accent1 10 7" xfId="51733" xr:uid="{00000000-0005-0000-0000-0000928A0000}"/>
    <cellStyle name="Accent1 10 8" xfId="51734" xr:uid="{00000000-0005-0000-0000-0000938A0000}"/>
    <cellStyle name="Accent1 11" xfId="30234" xr:uid="{00000000-0005-0000-0000-0000948A0000}"/>
    <cellStyle name="Accent1 11 2" xfId="51735" xr:uid="{00000000-0005-0000-0000-0000958A0000}"/>
    <cellStyle name="Accent1 11 3" xfId="51736" xr:uid="{00000000-0005-0000-0000-0000968A0000}"/>
    <cellStyle name="Accent1 11 4" xfId="51737" xr:uid="{00000000-0005-0000-0000-0000978A0000}"/>
    <cellStyle name="Accent1 11 5" xfId="51738" xr:uid="{00000000-0005-0000-0000-0000988A0000}"/>
    <cellStyle name="Accent1 11 6" xfId="51739" xr:uid="{00000000-0005-0000-0000-0000998A0000}"/>
    <cellStyle name="Accent1 11 7" xfId="51740" xr:uid="{00000000-0005-0000-0000-00009A8A0000}"/>
    <cellStyle name="Accent1 11 8" xfId="51741" xr:uid="{00000000-0005-0000-0000-00009B8A0000}"/>
    <cellStyle name="Accent1 12" xfId="30235" xr:uid="{00000000-0005-0000-0000-00009C8A0000}"/>
    <cellStyle name="Accent1 12 2" xfId="51742" xr:uid="{00000000-0005-0000-0000-00009D8A0000}"/>
    <cellStyle name="Accent1 12 3" xfId="51743" xr:uid="{00000000-0005-0000-0000-00009E8A0000}"/>
    <cellStyle name="Accent1 12 4" xfId="51744" xr:uid="{00000000-0005-0000-0000-00009F8A0000}"/>
    <cellStyle name="Accent1 12 5" xfId="51745" xr:uid="{00000000-0005-0000-0000-0000A08A0000}"/>
    <cellStyle name="Accent1 12 6" xfId="51746" xr:uid="{00000000-0005-0000-0000-0000A18A0000}"/>
    <cellStyle name="Accent1 12 7" xfId="51747" xr:uid="{00000000-0005-0000-0000-0000A28A0000}"/>
    <cellStyle name="Accent1 12 8" xfId="51748" xr:uid="{00000000-0005-0000-0000-0000A38A0000}"/>
    <cellStyle name="Accent1 13" xfId="30236" xr:uid="{00000000-0005-0000-0000-0000A48A0000}"/>
    <cellStyle name="Accent1 13 2" xfId="51749" xr:uid="{00000000-0005-0000-0000-0000A58A0000}"/>
    <cellStyle name="Accent1 13 3" xfId="51750" xr:uid="{00000000-0005-0000-0000-0000A68A0000}"/>
    <cellStyle name="Accent1 13 4" xfId="51751" xr:uid="{00000000-0005-0000-0000-0000A78A0000}"/>
    <cellStyle name="Accent1 13 5" xfId="51752" xr:uid="{00000000-0005-0000-0000-0000A88A0000}"/>
    <cellStyle name="Accent1 13 6" xfId="51753" xr:uid="{00000000-0005-0000-0000-0000A98A0000}"/>
    <cellStyle name="Accent1 13 7" xfId="51754" xr:uid="{00000000-0005-0000-0000-0000AA8A0000}"/>
    <cellStyle name="Accent1 13 8" xfId="51755" xr:uid="{00000000-0005-0000-0000-0000AB8A0000}"/>
    <cellStyle name="Accent1 14" xfId="30237" xr:uid="{00000000-0005-0000-0000-0000AC8A0000}"/>
    <cellStyle name="Accent1 14 2" xfId="51756" xr:uid="{00000000-0005-0000-0000-0000AD8A0000}"/>
    <cellStyle name="Accent1 14 3" xfId="51757" xr:uid="{00000000-0005-0000-0000-0000AE8A0000}"/>
    <cellStyle name="Accent1 14 4" xfId="51758" xr:uid="{00000000-0005-0000-0000-0000AF8A0000}"/>
    <cellStyle name="Accent1 14 5" xfId="51759" xr:uid="{00000000-0005-0000-0000-0000B08A0000}"/>
    <cellStyle name="Accent1 14 6" xfId="51760" xr:uid="{00000000-0005-0000-0000-0000B18A0000}"/>
    <cellStyle name="Accent1 14 7" xfId="51761" xr:uid="{00000000-0005-0000-0000-0000B28A0000}"/>
    <cellStyle name="Accent1 14 8" xfId="51762" xr:uid="{00000000-0005-0000-0000-0000B38A0000}"/>
    <cellStyle name="Accent1 15" xfId="30238" xr:uid="{00000000-0005-0000-0000-0000B48A0000}"/>
    <cellStyle name="Accent1 15 2" xfId="51763" xr:uid="{00000000-0005-0000-0000-0000B58A0000}"/>
    <cellStyle name="Accent1 15 3" xfId="51764" xr:uid="{00000000-0005-0000-0000-0000B68A0000}"/>
    <cellStyle name="Accent1 15 4" xfId="51765" xr:uid="{00000000-0005-0000-0000-0000B78A0000}"/>
    <cellStyle name="Accent1 15 5" xfId="51766" xr:uid="{00000000-0005-0000-0000-0000B88A0000}"/>
    <cellStyle name="Accent1 15 6" xfId="51767" xr:uid="{00000000-0005-0000-0000-0000B98A0000}"/>
    <cellStyle name="Accent1 15 7" xfId="51768" xr:uid="{00000000-0005-0000-0000-0000BA8A0000}"/>
    <cellStyle name="Accent1 15 8" xfId="51769" xr:uid="{00000000-0005-0000-0000-0000BB8A0000}"/>
    <cellStyle name="Accent1 16" xfId="51770" xr:uid="{00000000-0005-0000-0000-0000BC8A0000}"/>
    <cellStyle name="Accent1 16 2" xfId="51771" xr:uid="{00000000-0005-0000-0000-0000BD8A0000}"/>
    <cellStyle name="Accent1 16 3" xfId="51772" xr:uid="{00000000-0005-0000-0000-0000BE8A0000}"/>
    <cellStyle name="Accent1 16 4" xfId="51773" xr:uid="{00000000-0005-0000-0000-0000BF8A0000}"/>
    <cellStyle name="Accent1 16 5" xfId="51774" xr:uid="{00000000-0005-0000-0000-0000C08A0000}"/>
    <cellStyle name="Accent1 16 6" xfId="51775" xr:uid="{00000000-0005-0000-0000-0000C18A0000}"/>
    <cellStyle name="Accent1 17" xfId="51776" xr:uid="{00000000-0005-0000-0000-0000C28A0000}"/>
    <cellStyle name="Accent1 17 2" xfId="51777" xr:uid="{00000000-0005-0000-0000-0000C38A0000}"/>
    <cellStyle name="Accent1 17 3" xfId="51778" xr:uid="{00000000-0005-0000-0000-0000C48A0000}"/>
    <cellStyle name="Accent1 17 4" xfId="51779" xr:uid="{00000000-0005-0000-0000-0000C58A0000}"/>
    <cellStyle name="Accent1 17 5" xfId="51780" xr:uid="{00000000-0005-0000-0000-0000C68A0000}"/>
    <cellStyle name="Accent1 17 6" xfId="51781" xr:uid="{00000000-0005-0000-0000-0000C78A0000}"/>
    <cellStyle name="Accent1 18" xfId="51782" xr:uid="{00000000-0005-0000-0000-0000C88A0000}"/>
    <cellStyle name="Accent1 19" xfId="51783" xr:uid="{00000000-0005-0000-0000-0000C98A0000}"/>
    <cellStyle name="Accent1 2" xfId="14455" xr:uid="{00000000-0005-0000-0000-0000CA8A0000}"/>
    <cellStyle name="Accent1 2 10" xfId="51784" xr:uid="{00000000-0005-0000-0000-0000CB8A0000}"/>
    <cellStyle name="Accent1 2 10 2" xfId="51785" xr:uid="{00000000-0005-0000-0000-0000CC8A0000}"/>
    <cellStyle name="Accent1 2 10 2 2" xfId="51786" xr:uid="{00000000-0005-0000-0000-0000CD8A0000}"/>
    <cellStyle name="Accent1 2 10 2 2 2" xfId="51787" xr:uid="{00000000-0005-0000-0000-0000CE8A0000}"/>
    <cellStyle name="Accent1 2 10 2 2 2 2" xfId="51788" xr:uid="{00000000-0005-0000-0000-0000CF8A0000}"/>
    <cellStyle name="Accent1 2 10 2 2 2 3" xfId="51789" xr:uid="{00000000-0005-0000-0000-0000D08A0000}"/>
    <cellStyle name="Accent1 2 10 2 2 2 4" xfId="51790" xr:uid="{00000000-0005-0000-0000-0000D18A0000}"/>
    <cellStyle name="Accent1 2 10 2 2 2 5" xfId="51791" xr:uid="{00000000-0005-0000-0000-0000D28A0000}"/>
    <cellStyle name="Accent1 2 10 2 2 2 6" xfId="51792" xr:uid="{00000000-0005-0000-0000-0000D38A0000}"/>
    <cellStyle name="Accent1 2 10 2 2 3" xfId="51793" xr:uid="{00000000-0005-0000-0000-0000D48A0000}"/>
    <cellStyle name="Accent1 2 10 2 2 4" xfId="51794" xr:uid="{00000000-0005-0000-0000-0000D58A0000}"/>
    <cellStyle name="Accent1 2 10 2 2 5" xfId="51795" xr:uid="{00000000-0005-0000-0000-0000D68A0000}"/>
    <cellStyle name="Accent1 2 10 2 2 6" xfId="51796" xr:uid="{00000000-0005-0000-0000-0000D78A0000}"/>
    <cellStyle name="Accent1 2 10 2 3" xfId="51797" xr:uid="{00000000-0005-0000-0000-0000D88A0000}"/>
    <cellStyle name="Accent1 2 10 2 4" xfId="51798" xr:uid="{00000000-0005-0000-0000-0000D98A0000}"/>
    <cellStyle name="Accent1 2 10 2 5" xfId="51799" xr:uid="{00000000-0005-0000-0000-0000DA8A0000}"/>
    <cellStyle name="Accent1 2 10 2 6" xfId="51800" xr:uid="{00000000-0005-0000-0000-0000DB8A0000}"/>
    <cellStyle name="Accent1 2 10 2 7" xfId="51801" xr:uid="{00000000-0005-0000-0000-0000DC8A0000}"/>
    <cellStyle name="Accent1 2 10 2 8" xfId="51802" xr:uid="{00000000-0005-0000-0000-0000DD8A0000}"/>
    <cellStyle name="Accent1 2 10 3" xfId="51803" xr:uid="{00000000-0005-0000-0000-0000DE8A0000}"/>
    <cellStyle name="Accent1 2 10 4" xfId="51804" xr:uid="{00000000-0005-0000-0000-0000DF8A0000}"/>
    <cellStyle name="Accent1 2 10 4 2" xfId="51805" xr:uid="{00000000-0005-0000-0000-0000E08A0000}"/>
    <cellStyle name="Accent1 2 10 4 2 2" xfId="51806" xr:uid="{00000000-0005-0000-0000-0000E18A0000}"/>
    <cellStyle name="Accent1 2 10 4 2 3" xfId="51807" xr:uid="{00000000-0005-0000-0000-0000E28A0000}"/>
    <cellStyle name="Accent1 2 10 4 2 4" xfId="51808" xr:uid="{00000000-0005-0000-0000-0000E38A0000}"/>
    <cellStyle name="Accent1 2 10 4 2 5" xfId="51809" xr:uid="{00000000-0005-0000-0000-0000E48A0000}"/>
    <cellStyle name="Accent1 2 10 4 2 6" xfId="51810" xr:uid="{00000000-0005-0000-0000-0000E58A0000}"/>
    <cellStyle name="Accent1 2 10 4 3" xfId="51811" xr:uid="{00000000-0005-0000-0000-0000E68A0000}"/>
    <cellStyle name="Accent1 2 10 4 4" xfId="51812" xr:uid="{00000000-0005-0000-0000-0000E78A0000}"/>
    <cellStyle name="Accent1 2 10 4 5" xfId="51813" xr:uid="{00000000-0005-0000-0000-0000E88A0000}"/>
    <cellStyle name="Accent1 2 10 4 6" xfId="51814" xr:uid="{00000000-0005-0000-0000-0000E98A0000}"/>
    <cellStyle name="Accent1 2 10 5" xfId="51815" xr:uid="{00000000-0005-0000-0000-0000EA8A0000}"/>
    <cellStyle name="Accent1 2 10 6" xfId="51816" xr:uid="{00000000-0005-0000-0000-0000EB8A0000}"/>
    <cellStyle name="Accent1 2 10 7" xfId="51817" xr:uid="{00000000-0005-0000-0000-0000EC8A0000}"/>
    <cellStyle name="Accent1 2 10 8" xfId="51818" xr:uid="{00000000-0005-0000-0000-0000ED8A0000}"/>
    <cellStyle name="Accent1 2 10 9" xfId="51819" xr:uid="{00000000-0005-0000-0000-0000EE8A0000}"/>
    <cellStyle name="Accent1 2 11" xfId="51820" xr:uid="{00000000-0005-0000-0000-0000EF8A0000}"/>
    <cellStyle name="Accent1 2 11 2" xfId="51821" xr:uid="{00000000-0005-0000-0000-0000F08A0000}"/>
    <cellStyle name="Accent1 2 11 3" xfId="51822" xr:uid="{00000000-0005-0000-0000-0000F18A0000}"/>
    <cellStyle name="Accent1 2 11 4" xfId="51823" xr:uid="{00000000-0005-0000-0000-0000F28A0000}"/>
    <cellStyle name="Accent1 2 11 5" xfId="51824" xr:uid="{00000000-0005-0000-0000-0000F38A0000}"/>
    <cellStyle name="Accent1 2 11 6" xfId="51825" xr:uid="{00000000-0005-0000-0000-0000F48A0000}"/>
    <cellStyle name="Accent1 2 11 7" xfId="51826" xr:uid="{00000000-0005-0000-0000-0000F58A0000}"/>
    <cellStyle name="Accent1 2 11 8" xfId="51827" xr:uid="{00000000-0005-0000-0000-0000F68A0000}"/>
    <cellStyle name="Accent1 2 12" xfId="51828" xr:uid="{00000000-0005-0000-0000-0000F78A0000}"/>
    <cellStyle name="Accent1 2 12 2" xfId="51829" xr:uid="{00000000-0005-0000-0000-0000F88A0000}"/>
    <cellStyle name="Accent1 2 12 3" xfId="51830" xr:uid="{00000000-0005-0000-0000-0000F98A0000}"/>
    <cellStyle name="Accent1 2 12 4" xfId="51831" xr:uid="{00000000-0005-0000-0000-0000FA8A0000}"/>
    <cellStyle name="Accent1 2 12 5" xfId="51832" xr:uid="{00000000-0005-0000-0000-0000FB8A0000}"/>
    <cellStyle name="Accent1 2 12 6" xfId="51833" xr:uid="{00000000-0005-0000-0000-0000FC8A0000}"/>
    <cellStyle name="Accent1 2 12 7" xfId="51834" xr:uid="{00000000-0005-0000-0000-0000FD8A0000}"/>
    <cellStyle name="Accent1 2 12 8" xfId="51835" xr:uid="{00000000-0005-0000-0000-0000FE8A0000}"/>
    <cellStyle name="Accent1 2 13" xfId="51836" xr:uid="{00000000-0005-0000-0000-0000FF8A0000}"/>
    <cellStyle name="Accent1 2 13 2" xfId="51837" xr:uid="{00000000-0005-0000-0000-0000008B0000}"/>
    <cellStyle name="Accent1 2 13 3" xfId="51838" xr:uid="{00000000-0005-0000-0000-0000018B0000}"/>
    <cellStyle name="Accent1 2 13 4" xfId="51839" xr:uid="{00000000-0005-0000-0000-0000028B0000}"/>
    <cellStyle name="Accent1 2 13 5" xfId="51840" xr:uid="{00000000-0005-0000-0000-0000038B0000}"/>
    <cellStyle name="Accent1 2 13 6" xfId="51841" xr:uid="{00000000-0005-0000-0000-0000048B0000}"/>
    <cellStyle name="Accent1 2 13 7" xfId="51842" xr:uid="{00000000-0005-0000-0000-0000058B0000}"/>
    <cellStyle name="Accent1 2 13 8" xfId="51843" xr:uid="{00000000-0005-0000-0000-0000068B0000}"/>
    <cellStyle name="Accent1 2 14" xfId="51844" xr:uid="{00000000-0005-0000-0000-0000078B0000}"/>
    <cellStyle name="Accent1 2 14 2" xfId="51845" xr:uid="{00000000-0005-0000-0000-0000088B0000}"/>
    <cellStyle name="Accent1 2 14 3" xfId="51846" xr:uid="{00000000-0005-0000-0000-0000098B0000}"/>
    <cellStyle name="Accent1 2 14 4" xfId="51847" xr:uid="{00000000-0005-0000-0000-00000A8B0000}"/>
    <cellStyle name="Accent1 2 14 5" xfId="51848" xr:uid="{00000000-0005-0000-0000-00000B8B0000}"/>
    <cellStyle name="Accent1 2 14 6" xfId="51849" xr:uid="{00000000-0005-0000-0000-00000C8B0000}"/>
    <cellStyle name="Accent1 2 14 7" xfId="51850" xr:uid="{00000000-0005-0000-0000-00000D8B0000}"/>
    <cellStyle name="Accent1 2 14 8" xfId="51851" xr:uid="{00000000-0005-0000-0000-00000E8B0000}"/>
    <cellStyle name="Accent1 2 15" xfId="51852" xr:uid="{00000000-0005-0000-0000-00000F8B0000}"/>
    <cellStyle name="Accent1 2 15 2" xfId="51853" xr:uid="{00000000-0005-0000-0000-0000108B0000}"/>
    <cellStyle name="Accent1 2 15 3" xfId="51854" xr:uid="{00000000-0005-0000-0000-0000118B0000}"/>
    <cellStyle name="Accent1 2 15 4" xfId="51855" xr:uid="{00000000-0005-0000-0000-0000128B0000}"/>
    <cellStyle name="Accent1 2 15 5" xfId="51856" xr:uid="{00000000-0005-0000-0000-0000138B0000}"/>
    <cellStyle name="Accent1 2 15 6" xfId="51857" xr:uid="{00000000-0005-0000-0000-0000148B0000}"/>
    <cellStyle name="Accent1 2 15 7" xfId="51858" xr:uid="{00000000-0005-0000-0000-0000158B0000}"/>
    <cellStyle name="Accent1 2 15 8" xfId="51859" xr:uid="{00000000-0005-0000-0000-0000168B0000}"/>
    <cellStyle name="Accent1 2 16" xfId="51860" xr:uid="{00000000-0005-0000-0000-0000178B0000}"/>
    <cellStyle name="Accent1 2 16 2" xfId="51861" xr:uid="{00000000-0005-0000-0000-0000188B0000}"/>
    <cellStyle name="Accent1 2 16 2 2" xfId="51862" xr:uid="{00000000-0005-0000-0000-0000198B0000}"/>
    <cellStyle name="Accent1 2 16 2 2 2" xfId="51863" xr:uid="{00000000-0005-0000-0000-00001A8B0000}"/>
    <cellStyle name="Accent1 2 16 2 2 3" xfId="51864" xr:uid="{00000000-0005-0000-0000-00001B8B0000}"/>
    <cellStyle name="Accent1 2 16 2 2 4" xfId="51865" xr:uid="{00000000-0005-0000-0000-00001C8B0000}"/>
    <cellStyle name="Accent1 2 16 2 2 5" xfId="51866" xr:uid="{00000000-0005-0000-0000-00001D8B0000}"/>
    <cellStyle name="Accent1 2 16 2 2 6" xfId="51867" xr:uid="{00000000-0005-0000-0000-00001E8B0000}"/>
    <cellStyle name="Accent1 2 16 2 3" xfId="51868" xr:uid="{00000000-0005-0000-0000-00001F8B0000}"/>
    <cellStyle name="Accent1 2 16 2 4" xfId="51869" xr:uid="{00000000-0005-0000-0000-0000208B0000}"/>
    <cellStyle name="Accent1 2 16 2 5" xfId="51870" xr:uid="{00000000-0005-0000-0000-0000218B0000}"/>
    <cellStyle name="Accent1 2 16 2 6" xfId="51871" xr:uid="{00000000-0005-0000-0000-0000228B0000}"/>
    <cellStyle name="Accent1 2 16 3" xfId="51872" xr:uid="{00000000-0005-0000-0000-0000238B0000}"/>
    <cellStyle name="Accent1 2 16 4" xfId="51873" xr:uid="{00000000-0005-0000-0000-0000248B0000}"/>
    <cellStyle name="Accent1 2 16 5" xfId="51874" xr:uid="{00000000-0005-0000-0000-0000258B0000}"/>
    <cellStyle name="Accent1 2 16 6" xfId="51875" xr:uid="{00000000-0005-0000-0000-0000268B0000}"/>
    <cellStyle name="Accent1 2 16 7" xfId="51876" xr:uid="{00000000-0005-0000-0000-0000278B0000}"/>
    <cellStyle name="Accent1 2 16 8" xfId="51877" xr:uid="{00000000-0005-0000-0000-0000288B0000}"/>
    <cellStyle name="Accent1 2 17" xfId="51878" xr:uid="{00000000-0005-0000-0000-0000298B0000}"/>
    <cellStyle name="Accent1 2 17 2" xfId="51879" xr:uid="{00000000-0005-0000-0000-00002A8B0000}"/>
    <cellStyle name="Accent1 2 17 2 2" xfId="51880" xr:uid="{00000000-0005-0000-0000-00002B8B0000}"/>
    <cellStyle name="Accent1 2 17 2 3" xfId="51881" xr:uid="{00000000-0005-0000-0000-00002C8B0000}"/>
    <cellStyle name="Accent1 2 17 2 4" xfId="51882" xr:uid="{00000000-0005-0000-0000-00002D8B0000}"/>
    <cellStyle name="Accent1 2 17 2 5" xfId="51883" xr:uid="{00000000-0005-0000-0000-00002E8B0000}"/>
    <cellStyle name="Accent1 2 17 2 6" xfId="51884" xr:uid="{00000000-0005-0000-0000-00002F8B0000}"/>
    <cellStyle name="Accent1 2 17 3" xfId="51885" xr:uid="{00000000-0005-0000-0000-0000308B0000}"/>
    <cellStyle name="Accent1 2 17 4" xfId="51886" xr:uid="{00000000-0005-0000-0000-0000318B0000}"/>
    <cellStyle name="Accent1 2 17 5" xfId="51887" xr:uid="{00000000-0005-0000-0000-0000328B0000}"/>
    <cellStyle name="Accent1 2 17 6" xfId="51888" xr:uid="{00000000-0005-0000-0000-0000338B0000}"/>
    <cellStyle name="Accent1 2 18" xfId="51889" xr:uid="{00000000-0005-0000-0000-0000348B0000}"/>
    <cellStyle name="Accent1 2 19" xfId="51890" xr:uid="{00000000-0005-0000-0000-0000358B0000}"/>
    <cellStyle name="Accent1 2 2" xfId="14456" xr:uid="{00000000-0005-0000-0000-0000368B0000}"/>
    <cellStyle name="Accent1 2 2 10" xfId="51891" xr:uid="{00000000-0005-0000-0000-0000378B0000}"/>
    <cellStyle name="Accent1 2 2 10 2" xfId="51892" xr:uid="{00000000-0005-0000-0000-0000388B0000}"/>
    <cellStyle name="Accent1 2 2 10 3" xfId="51893" xr:uid="{00000000-0005-0000-0000-0000398B0000}"/>
    <cellStyle name="Accent1 2 2 10 4" xfId="51894" xr:uid="{00000000-0005-0000-0000-00003A8B0000}"/>
    <cellStyle name="Accent1 2 2 10 5" xfId="51895" xr:uid="{00000000-0005-0000-0000-00003B8B0000}"/>
    <cellStyle name="Accent1 2 2 10 6" xfId="51896" xr:uid="{00000000-0005-0000-0000-00003C8B0000}"/>
    <cellStyle name="Accent1 2 2 10 7" xfId="51897" xr:uid="{00000000-0005-0000-0000-00003D8B0000}"/>
    <cellStyle name="Accent1 2 2 10 8" xfId="51898" xr:uid="{00000000-0005-0000-0000-00003E8B0000}"/>
    <cellStyle name="Accent1 2 2 11" xfId="51899" xr:uid="{00000000-0005-0000-0000-00003F8B0000}"/>
    <cellStyle name="Accent1 2 2 11 2" xfId="51900" xr:uid="{00000000-0005-0000-0000-0000408B0000}"/>
    <cellStyle name="Accent1 2 2 11 3" xfId="51901" xr:uid="{00000000-0005-0000-0000-0000418B0000}"/>
    <cellStyle name="Accent1 2 2 11 4" xfId="51902" xr:uid="{00000000-0005-0000-0000-0000428B0000}"/>
    <cellStyle name="Accent1 2 2 11 5" xfId="51903" xr:uid="{00000000-0005-0000-0000-0000438B0000}"/>
    <cellStyle name="Accent1 2 2 11 6" xfId="51904" xr:uid="{00000000-0005-0000-0000-0000448B0000}"/>
    <cellStyle name="Accent1 2 2 11 7" xfId="51905" xr:uid="{00000000-0005-0000-0000-0000458B0000}"/>
    <cellStyle name="Accent1 2 2 11 8" xfId="51906" xr:uid="{00000000-0005-0000-0000-0000468B0000}"/>
    <cellStyle name="Accent1 2 2 12" xfId="51907" xr:uid="{00000000-0005-0000-0000-0000478B0000}"/>
    <cellStyle name="Accent1 2 2 12 2" xfId="51908" xr:uid="{00000000-0005-0000-0000-0000488B0000}"/>
    <cellStyle name="Accent1 2 2 12 3" xfId="51909" xr:uid="{00000000-0005-0000-0000-0000498B0000}"/>
    <cellStyle name="Accent1 2 2 12 4" xfId="51910" xr:uid="{00000000-0005-0000-0000-00004A8B0000}"/>
    <cellStyle name="Accent1 2 2 12 5" xfId="51911" xr:uid="{00000000-0005-0000-0000-00004B8B0000}"/>
    <cellStyle name="Accent1 2 2 12 6" xfId="51912" xr:uid="{00000000-0005-0000-0000-00004C8B0000}"/>
    <cellStyle name="Accent1 2 2 12 7" xfId="51913" xr:uid="{00000000-0005-0000-0000-00004D8B0000}"/>
    <cellStyle name="Accent1 2 2 12 8" xfId="51914" xr:uid="{00000000-0005-0000-0000-00004E8B0000}"/>
    <cellStyle name="Accent1 2 2 13" xfId="51915" xr:uid="{00000000-0005-0000-0000-00004F8B0000}"/>
    <cellStyle name="Accent1 2 2 13 2" xfId="51916" xr:uid="{00000000-0005-0000-0000-0000508B0000}"/>
    <cellStyle name="Accent1 2 2 13 3" xfId="51917" xr:uid="{00000000-0005-0000-0000-0000518B0000}"/>
    <cellStyle name="Accent1 2 2 13 4" xfId="51918" xr:uid="{00000000-0005-0000-0000-0000528B0000}"/>
    <cellStyle name="Accent1 2 2 13 5" xfId="51919" xr:uid="{00000000-0005-0000-0000-0000538B0000}"/>
    <cellStyle name="Accent1 2 2 13 6" xfId="51920" xr:uid="{00000000-0005-0000-0000-0000548B0000}"/>
    <cellStyle name="Accent1 2 2 13 7" xfId="51921" xr:uid="{00000000-0005-0000-0000-0000558B0000}"/>
    <cellStyle name="Accent1 2 2 13 8" xfId="51922" xr:uid="{00000000-0005-0000-0000-0000568B0000}"/>
    <cellStyle name="Accent1 2 2 14" xfId="51923" xr:uid="{00000000-0005-0000-0000-0000578B0000}"/>
    <cellStyle name="Accent1 2 2 14 2" xfId="51924" xr:uid="{00000000-0005-0000-0000-0000588B0000}"/>
    <cellStyle name="Accent1 2 2 14 3" xfId="51925" xr:uid="{00000000-0005-0000-0000-0000598B0000}"/>
    <cellStyle name="Accent1 2 2 14 4" xfId="51926" xr:uid="{00000000-0005-0000-0000-00005A8B0000}"/>
    <cellStyle name="Accent1 2 2 14 5" xfId="51927" xr:uid="{00000000-0005-0000-0000-00005B8B0000}"/>
    <cellStyle name="Accent1 2 2 14 6" xfId="51928" xr:uid="{00000000-0005-0000-0000-00005C8B0000}"/>
    <cellStyle name="Accent1 2 2 14 7" xfId="51929" xr:uid="{00000000-0005-0000-0000-00005D8B0000}"/>
    <cellStyle name="Accent1 2 2 14 8" xfId="51930" xr:uid="{00000000-0005-0000-0000-00005E8B0000}"/>
    <cellStyle name="Accent1 2 2 15" xfId="51931" xr:uid="{00000000-0005-0000-0000-00005F8B0000}"/>
    <cellStyle name="Accent1 2 2 15 2" xfId="51932" xr:uid="{00000000-0005-0000-0000-0000608B0000}"/>
    <cellStyle name="Accent1 2 2 15 2 2" xfId="51933" xr:uid="{00000000-0005-0000-0000-0000618B0000}"/>
    <cellStyle name="Accent1 2 2 15 2 2 2" xfId="51934" xr:uid="{00000000-0005-0000-0000-0000628B0000}"/>
    <cellStyle name="Accent1 2 2 15 2 2 3" xfId="51935" xr:uid="{00000000-0005-0000-0000-0000638B0000}"/>
    <cellStyle name="Accent1 2 2 15 2 2 4" xfId="51936" xr:uid="{00000000-0005-0000-0000-0000648B0000}"/>
    <cellStyle name="Accent1 2 2 15 2 2 5" xfId="51937" xr:uid="{00000000-0005-0000-0000-0000658B0000}"/>
    <cellStyle name="Accent1 2 2 15 2 2 6" xfId="51938" xr:uid="{00000000-0005-0000-0000-0000668B0000}"/>
    <cellStyle name="Accent1 2 2 15 2 3" xfId="51939" xr:uid="{00000000-0005-0000-0000-0000678B0000}"/>
    <cellStyle name="Accent1 2 2 15 2 4" xfId="51940" xr:uid="{00000000-0005-0000-0000-0000688B0000}"/>
    <cellStyle name="Accent1 2 2 15 2 5" xfId="51941" xr:uid="{00000000-0005-0000-0000-0000698B0000}"/>
    <cellStyle name="Accent1 2 2 15 2 6" xfId="51942" xr:uid="{00000000-0005-0000-0000-00006A8B0000}"/>
    <cellStyle name="Accent1 2 2 15 3" xfId="51943" xr:uid="{00000000-0005-0000-0000-00006B8B0000}"/>
    <cellStyle name="Accent1 2 2 15 4" xfId="51944" xr:uid="{00000000-0005-0000-0000-00006C8B0000}"/>
    <cellStyle name="Accent1 2 2 15 5" xfId="51945" xr:uid="{00000000-0005-0000-0000-00006D8B0000}"/>
    <cellStyle name="Accent1 2 2 15 6" xfId="51946" xr:uid="{00000000-0005-0000-0000-00006E8B0000}"/>
    <cellStyle name="Accent1 2 2 15 7" xfId="51947" xr:uid="{00000000-0005-0000-0000-00006F8B0000}"/>
    <cellStyle name="Accent1 2 2 15 8" xfId="51948" xr:uid="{00000000-0005-0000-0000-0000708B0000}"/>
    <cellStyle name="Accent1 2 2 16" xfId="51949" xr:uid="{00000000-0005-0000-0000-0000718B0000}"/>
    <cellStyle name="Accent1 2 2 16 2" xfId="51950" xr:uid="{00000000-0005-0000-0000-0000728B0000}"/>
    <cellStyle name="Accent1 2 2 16 2 2" xfId="51951" xr:uid="{00000000-0005-0000-0000-0000738B0000}"/>
    <cellStyle name="Accent1 2 2 16 2 3" xfId="51952" xr:uid="{00000000-0005-0000-0000-0000748B0000}"/>
    <cellStyle name="Accent1 2 2 16 2 4" xfId="51953" xr:uid="{00000000-0005-0000-0000-0000758B0000}"/>
    <cellStyle name="Accent1 2 2 16 2 5" xfId="51954" xr:uid="{00000000-0005-0000-0000-0000768B0000}"/>
    <cellStyle name="Accent1 2 2 16 2 6" xfId="51955" xr:uid="{00000000-0005-0000-0000-0000778B0000}"/>
    <cellStyle name="Accent1 2 2 16 3" xfId="51956" xr:uid="{00000000-0005-0000-0000-0000788B0000}"/>
    <cellStyle name="Accent1 2 2 16 4" xfId="51957" xr:uid="{00000000-0005-0000-0000-0000798B0000}"/>
    <cellStyle name="Accent1 2 2 16 5" xfId="51958" xr:uid="{00000000-0005-0000-0000-00007A8B0000}"/>
    <cellStyle name="Accent1 2 2 16 6" xfId="51959" xr:uid="{00000000-0005-0000-0000-00007B8B0000}"/>
    <cellStyle name="Accent1 2 2 17" xfId="51960" xr:uid="{00000000-0005-0000-0000-00007C8B0000}"/>
    <cellStyle name="Accent1 2 2 18" xfId="51961" xr:uid="{00000000-0005-0000-0000-00007D8B0000}"/>
    <cellStyle name="Accent1 2 2 19" xfId="51962" xr:uid="{00000000-0005-0000-0000-00007E8B0000}"/>
    <cellStyle name="Accent1 2 2 2" xfId="14457" xr:uid="{00000000-0005-0000-0000-00007F8B0000}"/>
    <cellStyle name="Accent1 2 2 2 10" xfId="51963" xr:uid="{00000000-0005-0000-0000-0000808B0000}"/>
    <cellStyle name="Accent1 2 2 2 10 2" xfId="51964" xr:uid="{00000000-0005-0000-0000-0000818B0000}"/>
    <cellStyle name="Accent1 2 2 2 10 2 2" xfId="51965" xr:uid="{00000000-0005-0000-0000-0000828B0000}"/>
    <cellStyle name="Accent1 2 2 2 10 2 3" xfId="51966" xr:uid="{00000000-0005-0000-0000-0000838B0000}"/>
    <cellStyle name="Accent1 2 2 2 10 2 4" xfId="51967" xr:uid="{00000000-0005-0000-0000-0000848B0000}"/>
    <cellStyle name="Accent1 2 2 2 10 2 5" xfId="51968" xr:uid="{00000000-0005-0000-0000-0000858B0000}"/>
    <cellStyle name="Accent1 2 2 2 10 2 6" xfId="51969" xr:uid="{00000000-0005-0000-0000-0000868B0000}"/>
    <cellStyle name="Accent1 2 2 2 10 3" xfId="51970" xr:uid="{00000000-0005-0000-0000-0000878B0000}"/>
    <cellStyle name="Accent1 2 2 2 10 4" xfId="51971" xr:uid="{00000000-0005-0000-0000-0000888B0000}"/>
    <cellStyle name="Accent1 2 2 2 10 5" xfId="51972" xr:uid="{00000000-0005-0000-0000-0000898B0000}"/>
    <cellStyle name="Accent1 2 2 2 10 6" xfId="51973" xr:uid="{00000000-0005-0000-0000-00008A8B0000}"/>
    <cellStyle name="Accent1 2 2 2 11" xfId="51974" xr:uid="{00000000-0005-0000-0000-00008B8B0000}"/>
    <cellStyle name="Accent1 2 2 2 12" xfId="51975" xr:uid="{00000000-0005-0000-0000-00008C8B0000}"/>
    <cellStyle name="Accent1 2 2 2 13" xfId="51976" xr:uid="{00000000-0005-0000-0000-00008D8B0000}"/>
    <cellStyle name="Accent1 2 2 2 14" xfId="51977" xr:uid="{00000000-0005-0000-0000-00008E8B0000}"/>
    <cellStyle name="Accent1 2 2 2 15" xfId="51978" xr:uid="{00000000-0005-0000-0000-00008F8B0000}"/>
    <cellStyle name="Accent1 2 2 2 2" xfId="51979" xr:uid="{00000000-0005-0000-0000-0000908B0000}"/>
    <cellStyle name="Accent1 2 2 2 2 2" xfId="51980" xr:uid="{00000000-0005-0000-0000-0000918B0000}"/>
    <cellStyle name="Accent1 2 2 2 2 2 2" xfId="51981" xr:uid="{00000000-0005-0000-0000-0000928B0000}"/>
    <cellStyle name="Accent1 2 2 2 2 2 2 2" xfId="51982" xr:uid="{00000000-0005-0000-0000-0000938B0000}"/>
    <cellStyle name="Accent1 2 2 2 2 2 2 2 2" xfId="51983" xr:uid="{00000000-0005-0000-0000-0000948B0000}"/>
    <cellStyle name="Accent1 2 2 2 2 2 2 2 3" xfId="51984" xr:uid="{00000000-0005-0000-0000-0000958B0000}"/>
    <cellStyle name="Accent1 2 2 2 2 2 2 2 4" xfId="51985" xr:uid="{00000000-0005-0000-0000-0000968B0000}"/>
    <cellStyle name="Accent1 2 2 2 2 2 2 2 5" xfId="51986" xr:uid="{00000000-0005-0000-0000-0000978B0000}"/>
    <cellStyle name="Accent1 2 2 2 2 2 2 2 6" xfId="51987" xr:uid="{00000000-0005-0000-0000-0000988B0000}"/>
    <cellStyle name="Accent1 2 2 2 2 2 2 3" xfId="51988" xr:uid="{00000000-0005-0000-0000-0000998B0000}"/>
    <cellStyle name="Accent1 2 2 2 2 2 2 4" xfId="51989" xr:uid="{00000000-0005-0000-0000-00009A8B0000}"/>
    <cellStyle name="Accent1 2 2 2 2 2 2 5" xfId="51990" xr:uid="{00000000-0005-0000-0000-00009B8B0000}"/>
    <cellStyle name="Accent1 2 2 2 2 2 2 6" xfId="51991" xr:uid="{00000000-0005-0000-0000-00009C8B0000}"/>
    <cellStyle name="Accent1 2 2 2 2 2 3" xfId="51992" xr:uid="{00000000-0005-0000-0000-00009D8B0000}"/>
    <cellStyle name="Accent1 2 2 2 2 2 4" xfId="51993" xr:uid="{00000000-0005-0000-0000-00009E8B0000}"/>
    <cellStyle name="Accent1 2 2 2 2 2 5" xfId="51994" xr:uid="{00000000-0005-0000-0000-00009F8B0000}"/>
    <cellStyle name="Accent1 2 2 2 2 2 6" xfId="51995" xr:uid="{00000000-0005-0000-0000-0000A08B0000}"/>
    <cellStyle name="Accent1 2 2 2 2 2 7" xfId="51996" xr:uid="{00000000-0005-0000-0000-0000A18B0000}"/>
    <cellStyle name="Accent1 2 2 2 2 2 8" xfId="51997" xr:uid="{00000000-0005-0000-0000-0000A28B0000}"/>
    <cellStyle name="Accent1 2 2 2 2 3" xfId="51998" xr:uid="{00000000-0005-0000-0000-0000A38B0000}"/>
    <cellStyle name="Accent1 2 2 2 2 4" xfId="51999" xr:uid="{00000000-0005-0000-0000-0000A48B0000}"/>
    <cellStyle name="Accent1 2 2 2 2 4 2" xfId="52000" xr:uid="{00000000-0005-0000-0000-0000A58B0000}"/>
    <cellStyle name="Accent1 2 2 2 2 4 2 2" xfId="52001" xr:uid="{00000000-0005-0000-0000-0000A68B0000}"/>
    <cellStyle name="Accent1 2 2 2 2 4 2 3" xfId="52002" xr:uid="{00000000-0005-0000-0000-0000A78B0000}"/>
    <cellStyle name="Accent1 2 2 2 2 4 2 4" xfId="52003" xr:uid="{00000000-0005-0000-0000-0000A88B0000}"/>
    <cellStyle name="Accent1 2 2 2 2 4 2 5" xfId="52004" xr:uid="{00000000-0005-0000-0000-0000A98B0000}"/>
    <cellStyle name="Accent1 2 2 2 2 4 2 6" xfId="52005" xr:uid="{00000000-0005-0000-0000-0000AA8B0000}"/>
    <cellStyle name="Accent1 2 2 2 2 4 3" xfId="52006" xr:uid="{00000000-0005-0000-0000-0000AB8B0000}"/>
    <cellStyle name="Accent1 2 2 2 2 4 4" xfId="52007" xr:uid="{00000000-0005-0000-0000-0000AC8B0000}"/>
    <cellStyle name="Accent1 2 2 2 2 4 5" xfId="52008" xr:uid="{00000000-0005-0000-0000-0000AD8B0000}"/>
    <cellStyle name="Accent1 2 2 2 2 4 6" xfId="52009" xr:uid="{00000000-0005-0000-0000-0000AE8B0000}"/>
    <cellStyle name="Accent1 2 2 2 2 5" xfId="52010" xr:uid="{00000000-0005-0000-0000-0000AF8B0000}"/>
    <cellStyle name="Accent1 2 2 2 2 6" xfId="52011" xr:uid="{00000000-0005-0000-0000-0000B08B0000}"/>
    <cellStyle name="Accent1 2 2 2 2 7" xfId="52012" xr:uid="{00000000-0005-0000-0000-0000B18B0000}"/>
    <cellStyle name="Accent1 2 2 2 2 8" xfId="52013" xr:uid="{00000000-0005-0000-0000-0000B28B0000}"/>
    <cellStyle name="Accent1 2 2 2 2 9" xfId="52014" xr:uid="{00000000-0005-0000-0000-0000B38B0000}"/>
    <cellStyle name="Accent1 2 2 2 3" xfId="52015" xr:uid="{00000000-0005-0000-0000-0000B48B0000}"/>
    <cellStyle name="Accent1 2 2 2 3 2" xfId="52016" xr:uid="{00000000-0005-0000-0000-0000B58B0000}"/>
    <cellStyle name="Accent1 2 2 2 3 3" xfId="52017" xr:uid="{00000000-0005-0000-0000-0000B68B0000}"/>
    <cellStyle name="Accent1 2 2 2 3 4" xfId="52018" xr:uid="{00000000-0005-0000-0000-0000B78B0000}"/>
    <cellStyle name="Accent1 2 2 2 3 5" xfId="52019" xr:uid="{00000000-0005-0000-0000-0000B88B0000}"/>
    <cellStyle name="Accent1 2 2 2 3 6" xfId="52020" xr:uid="{00000000-0005-0000-0000-0000B98B0000}"/>
    <cellStyle name="Accent1 2 2 2 3 7" xfId="52021" xr:uid="{00000000-0005-0000-0000-0000BA8B0000}"/>
    <cellStyle name="Accent1 2 2 2 3 8" xfId="52022" xr:uid="{00000000-0005-0000-0000-0000BB8B0000}"/>
    <cellStyle name="Accent1 2 2 2 4" xfId="52023" xr:uid="{00000000-0005-0000-0000-0000BC8B0000}"/>
    <cellStyle name="Accent1 2 2 2 4 2" xfId="52024" xr:uid="{00000000-0005-0000-0000-0000BD8B0000}"/>
    <cellStyle name="Accent1 2 2 2 4 3" xfId="52025" xr:uid="{00000000-0005-0000-0000-0000BE8B0000}"/>
    <cellStyle name="Accent1 2 2 2 4 4" xfId="52026" xr:uid="{00000000-0005-0000-0000-0000BF8B0000}"/>
    <cellStyle name="Accent1 2 2 2 4 5" xfId="52027" xr:uid="{00000000-0005-0000-0000-0000C08B0000}"/>
    <cellStyle name="Accent1 2 2 2 4 6" xfId="52028" xr:uid="{00000000-0005-0000-0000-0000C18B0000}"/>
    <cellStyle name="Accent1 2 2 2 4 7" xfId="52029" xr:uid="{00000000-0005-0000-0000-0000C28B0000}"/>
    <cellStyle name="Accent1 2 2 2 4 8" xfId="52030" xr:uid="{00000000-0005-0000-0000-0000C38B0000}"/>
    <cellStyle name="Accent1 2 2 2 5" xfId="52031" xr:uid="{00000000-0005-0000-0000-0000C48B0000}"/>
    <cellStyle name="Accent1 2 2 2 5 2" xfId="52032" xr:uid="{00000000-0005-0000-0000-0000C58B0000}"/>
    <cellStyle name="Accent1 2 2 2 5 3" xfId="52033" xr:uid="{00000000-0005-0000-0000-0000C68B0000}"/>
    <cellStyle name="Accent1 2 2 2 5 4" xfId="52034" xr:uid="{00000000-0005-0000-0000-0000C78B0000}"/>
    <cellStyle name="Accent1 2 2 2 5 5" xfId="52035" xr:uid="{00000000-0005-0000-0000-0000C88B0000}"/>
    <cellStyle name="Accent1 2 2 2 5 6" xfId="52036" xr:uid="{00000000-0005-0000-0000-0000C98B0000}"/>
    <cellStyle name="Accent1 2 2 2 5 7" xfId="52037" xr:uid="{00000000-0005-0000-0000-0000CA8B0000}"/>
    <cellStyle name="Accent1 2 2 2 5 8" xfId="52038" xr:uid="{00000000-0005-0000-0000-0000CB8B0000}"/>
    <cellStyle name="Accent1 2 2 2 6" xfId="52039" xr:uid="{00000000-0005-0000-0000-0000CC8B0000}"/>
    <cellStyle name="Accent1 2 2 2 6 2" xfId="52040" xr:uid="{00000000-0005-0000-0000-0000CD8B0000}"/>
    <cellStyle name="Accent1 2 2 2 6 3" xfId="52041" xr:uid="{00000000-0005-0000-0000-0000CE8B0000}"/>
    <cellStyle name="Accent1 2 2 2 6 4" xfId="52042" xr:uid="{00000000-0005-0000-0000-0000CF8B0000}"/>
    <cellStyle name="Accent1 2 2 2 6 5" xfId="52043" xr:uid="{00000000-0005-0000-0000-0000D08B0000}"/>
    <cellStyle name="Accent1 2 2 2 6 6" xfId="52044" xr:uid="{00000000-0005-0000-0000-0000D18B0000}"/>
    <cellStyle name="Accent1 2 2 2 6 7" xfId="52045" xr:uid="{00000000-0005-0000-0000-0000D28B0000}"/>
    <cellStyle name="Accent1 2 2 2 6 8" xfId="52046" xr:uid="{00000000-0005-0000-0000-0000D38B0000}"/>
    <cellStyle name="Accent1 2 2 2 7" xfId="52047" xr:uid="{00000000-0005-0000-0000-0000D48B0000}"/>
    <cellStyle name="Accent1 2 2 2 7 2" xfId="52048" xr:uid="{00000000-0005-0000-0000-0000D58B0000}"/>
    <cellStyle name="Accent1 2 2 2 7 3" xfId="52049" xr:uid="{00000000-0005-0000-0000-0000D68B0000}"/>
    <cellStyle name="Accent1 2 2 2 7 4" xfId="52050" xr:uid="{00000000-0005-0000-0000-0000D78B0000}"/>
    <cellStyle name="Accent1 2 2 2 7 5" xfId="52051" xr:uid="{00000000-0005-0000-0000-0000D88B0000}"/>
    <cellStyle name="Accent1 2 2 2 7 6" xfId="52052" xr:uid="{00000000-0005-0000-0000-0000D98B0000}"/>
    <cellStyle name="Accent1 2 2 2 7 7" xfId="52053" xr:uid="{00000000-0005-0000-0000-0000DA8B0000}"/>
    <cellStyle name="Accent1 2 2 2 7 8" xfId="52054" xr:uid="{00000000-0005-0000-0000-0000DB8B0000}"/>
    <cellStyle name="Accent1 2 2 2 8" xfId="52055" xr:uid="{00000000-0005-0000-0000-0000DC8B0000}"/>
    <cellStyle name="Accent1 2 2 2 8 2" xfId="52056" xr:uid="{00000000-0005-0000-0000-0000DD8B0000}"/>
    <cellStyle name="Accent1 2 2 2 8 3" xfId="52057" xr:uid="{00000000-0005-0000-0000-0000DE8B0000}"/>
    <cellStyle name="Accent1 2 2 2 8 4" xfId="52058" xr:uid="{00000000-0005-0000-0000-0000DF8B0000}"/>
    <cellStyle name="Accent1 2 2 2 8 5" xfId="52059" xr:uid="{00000000-0005-0000-0000-0000E08B0000}"/>
    <cellStyle name="Accent1 2 2 2 8 6" xfId="52060" xr:uid="{00000000-0005-0000-0000-0000E18B0000}"/>
    <cellStyle name="Accent1 2 2 2 8 7" xfId="52061" xr:uid="{00000000-0005-0000-0000-0000E28B0000}"/>
    <cellStyle name="Accent1 2 2 2 8 8" xfId="52062" xr:uid="{00000000-0005-0000-0000-0000E38B0000}"/>
    <cellStyle name="Accent1 2 2 2 9" xfId="52063" xr:uid="{00000000-0005-0000-0000-0000E48B0000}"/>
    <cellStyle name="Accent1 2 2 2 9 2" xfId="52064" xr:uid="{00000000-0005-0000-0000-0000E58B0000}"/>
    <cellStyle name="Accent1 2 2 2 9 2 2" xfId="52065" xr:uid="{00000000-0005-0000-0000-0000E68B0000}"/>
    <cellStyle name="Accent1 2 2 2 9 2 2 2" xfId="52066" xr:uid="{00000000-0005-0000-0000-0000E78B0000}"/>
    <cellStyle name="Accent1 2 2 2 9 2 2 3" xfId="52067" xr:uid="{00000000-0005-0000-0000-0000E88B0000}"/>
    <cellStyle name="Accent1 2 2 2 9 2 2 4" xfId="52068" xr:uid="{00000000-0005-0000-0000-0000E98B0000}"/>
    <cellStyle name="Accent1 2 2 2 9 2 2 5" xfId="52069" xr:uid="{00000000-0005-0000-0000-0000EA8B0000}"/>
    <cellStyle name="Accent1 2 2 2 9 2 2 6" xfId="52070" xr:uid="{00000000-0005-0000-0000-0000EB8B0000}"/>
    <cellStyle name="Accent1 2 2 2 9 2 3" xfId="52071" xr:uid="{00000000-0005-0000-0000-0000EC8B0000}"/>
    <cellStyle name="Accent1 2 2 2 9 2 4" xfId="52072" xr:uid="{00000000-0005-0000-0000-0000ED8B0000}"/>
    <cellStyle name="Accent1 2 2 2 9 2 5" xfId="52073" xr:uid="{00000000-0005-0000-0000-0000EE8B0000}"/>
    <cellStyle name="Accent1 2 2 2 9 2 6" xfId="52074" xr:uid="{00000000-0005-0000-0000-0000EF8B0000}"/>
    <cellStyle name="Accent1 2 2 2 9 3" xfId="52075" xr:uid="{00000000-0005-0000-0000-0000F08B0000}"/>
    <cellStyle name="Accent1 2 2 2 9 4" xfId="52076" xr:uid="{00000000-0005-0000-0000-0000F18B0000}"/>
    <cellStyle name="Accent1 2 2 2 9 5" xfId="52077" xr:uid="{00000000-0005-0000-0000-0000F28B0000}"/>
    <cellStyle name="Accent1 2 2 2 9 6" xfId="52078" xr:uid="{00000000-0005-0000-0000-0000F38B0000}"/>
    <cellStyle name="Accent1 2 2 2 9 7" xfId="52079" xr:uid="{00000000-0005-0000-0000-0000F48B0000}"/>
    <cellStyle name="Accent1 2 2 2 9 8" xfId="52080" xr:uid="{00000000-0005-0000-0000-0000F58B0000}"/>
    <cellStyle name="Accent1 2 2 20" xfId="52081" xr:uid="{00000000-0005-0000-0000-0000F68B0000}"/>
    <cellStyle name="Accent1 2 2 21" xfId="52082" xr:uid="{00000000-0005-0000-0000-0000F78B0000}"/>
    <cellStyle name="Accent1 2 2 3" xfId="14458" xr:uid="{00000000-0005-0000-0000-0000F88B0000}"/>
    <cellStyle name="Accent1 2 2 3 2" xfId="52083" xr:uid="{00000000-0005-0000-0000-0000F98B0000}"/>
    <cellStyle name="Accent1 2 2 3 3" xfId="52084" xr:uid="{00000000-0005-0000-0000-0000FA8B0000}"/>
    <cellStyle name="Accent1 2 2 3 4" xfId="52085" xr:uid="{00000000-0005-0000-0000-0000FB8B0000}"/>
    <cellStyle name="Accent1 2 2 4" xfId="31940" xr:uid="{00000000-0005-0000-0000-0000FC8B0000}"/>
    <cellStyle name="Accent1 2 2 4 2" xfId="52086" xr:uid="{00000000-0005-0000-0000-0000FD8B0000}"/>
    <cellStyle name="Accent1 2 2 4 3" xfId="52087" xr:uid="{00000000-0005-0000-0000-0000FE8B0000}"/>
    <cellStyle name="Accent1 2 2 4 4" xfId="52088" xr:uid="{00000000-0005-0000-0000-0000FF8B0000}"/>
    <cellStyle name="Accent1 2 2 5" xfId="31941" xr:uid="{00000000-0005-0000-0000-0000008C0000}"/>
    <cellStyle name="Accent1 2 2 5 2" xfId="52089" xr:uid="{00000000-0005-0000-0000-0000018C0000}"/>
    <cellStyle name="Accent1 2 2 5 3" xfId="52090" xr:uid="{00000000-0005-0000-0000-0000028C0000}"/>
    <cellStyle name="Accent1 2 2 5 4" xfId="52091" xr:uid="{00000000-0005-0000-0000-0000038C0000}"/>
    <cellStyle name="Accent1 2 2 6" xfId="52092" xr:uid="{00000000-0005-0000-0000-0000048C0000}"/>
    <cellStyle name="Accent1 2 2 6 2" xfId="52093" xr:uid="{00000000-0005-0000-0000-0000058C0000}"/>
    <cellStyle name="Accent1 2 2 6 3" xfId="52094" xr:uid="{00000000-0005-0000-0000-0000068C0000}"/>
    <cellStyle name="Accent1 2 2 6 4" xfId="52095" xr:uid="{00000000-0005-0000-0000-0000078C0000}"/>
    <cellStyle name="Accent1 2 2 7" xfId="52096" xr:uid="{00000000-0005-0000-0000-0000088C0000}"/>
    <cellStyle name="Accent1 2 2 7 2" xfId="52097" xr:uid="{00000000-0005-0000-0000-0000098C0000}"/>
    <cellStyle name="Accent1 2 2 7 3" xfId="52098" xr:uid="{00000000-0005-0000-0000-00000A8C0000}"/>
    <cellStyle name="Accent1 2 2 7 4" xfId="52099" xr:uid="{00000000-0005-0000-0000-00000B8C0000}"/>
    <cellStyle name="Accent1 2 2 8" xfId="52100" xr:uid="{00000000-0005-0000-0000-00000C8C0000}"/>
    <cellStyle name="Accent1 2 2 8 2" xfId="52101" xr:uid="{00000000-0005-0000-0000-00000D8C0000}"/>
    <cellStyle name="Accent1 2 2 8 3" xfId="52102" xr:uid="{00000000-0005-0000-0000-00000E8C0000}"/>
    <cellStyle name="Accent1 2 2 8 4" xfId="52103" xr:uid="{00000000-0005-0000-0000-00000F8C0000}"/>
    <cellStyle name="Accent1 2 2 9" xfId="52104" xr:uid="{00000000-0005-0000-0000-0000108C0000}"/>
    <cellStyle name="Accent1 2 2 9 2" xfId="52105" xr:uid="{00000000-0005-0000-0000-0000118C0000}"/>
    <cellStyle name="Accent1 2 2 9 2 2" xfId="52106" xr:uid="{00000000-0005-0000-0000-0000128C0000}"/>
    <cellStyle name="Accent1 2 2 9 2 2 2" xfId="52107" xr:uid="{00000000-0005-0000-0000-0000138C0000}"/>
    <cellStyle name="Accent1 2 2 9 2 2 2 2" xfId="52108" xr:uid="{00000000-0005-0000-0000-0000148C0000}"/>
    <cellStyle name="Accent1 2 2 9 2 2 2 3" xfId="52109" xr:uid="{00000000-0005-0000-0000-0000158C0000}"/>
    <cellStyle name="Accent1 2 2 9 2 2 2 4" xfId="52110" xr:uid="{00000000-0005-0000-0000-0000168C0000}"/>
    <cellStyle name="Accent1 2 2 9 2 2 2 5" xfId="52111" xr:uid="{00000000-0005-0000-0000-0000178C0000}"/>
    <cellStyle name="Accent1 2 2 9 2 2 2 6" xfId="52112" xr:uid="{00000000-0005-0000-0000-0000188C0000}"/>
    <cellStyle name="Accent1 2 2 9 2 2 3" xfId="52113" xr:uid="{00000000-0005-0000-0000-0000198C0000}"/>
    <cellStyle name="Accent1 2 2 9 2 2 4" xfId="52114" xr:uid="{00000000-0005-0000-0000-00001A8C0000}"/>
    <cellStyle name="Accent1 2 2 9 2 2 5" xfId="52115" xr:uid="{00000000-0005-0000-0000-00001B8C0000}"/>
    <cellStyle name="Accent1 2 2 9 2 2 6" xfId="52116" xr:uid="{00000000-0005-0000-0000-00001C8C0000}"/>
    <cellStyle name="Accent1 2 2 9 2 3" xfId="52117" xr:uid="{00000000-0005-0000-0000-00001D8C0000}"/>
    <cellStyle name="Accent1 2 2 9 2 4" xfId="52118" xr:uid="{00000000-0005-0000-0000-00001E8C0000}"/>
    <cellStyle name="Accent1 2 2 9 2 5" xfId="52119" xr:uid="{00000000-0005-0000-0000-00001F8C0000}"/>
    <cellStyle name="Accent1 2 2 9 2 6" xfId="52120" xr:uid="{00000000-0005-0000-0000-0000208C0000}"/>
    <cellStyle name="Accent1 2 2 9 2 7" xfId="52121" xr:uid="{00000000-0005-0000-0000-0000218C0000}"/>
    <cellStyle name="Accent1 2 2 9 2 8" xfId="52122" xr:uid="{00000000-0005-0000-0000-0000228C0000}"/>
    <cellStyle name="Accent1 2 2 9 3" xfId="52123" xr:uid="{00000000-0005-0000-0000-0000238C0000}"/>
    <cellStyle name="Accent1 2 2 9 4" xfId="52124" xr:uid="{00000000-0005-0000-0000-0000248C0000}"/>
    <cellStyle name="Accent1 2 2 9 4 2" xfId="52125" xr:uid="{00000000-0005-0000-0000-0000258C0000}"/>
    <cellStyle name="Accent1 2 2 9 4 2 2" xfId="52126" xr:uid="{00000000-0005-0000-0000-0000268C0000}"/>
    <cellStyle name="Accent1 2 2 9 4 2 3" xfId="52127" xr:uid="{00000000-0005-0000-0000-0000278C0000}"/>
    <cellStyle name="Accent1 2 2 9 4 2 4" xfId="52128" xr:uid="{00000000-0005-0000-0000-0000288C0000}"/>
    <cellStyle name="Accent1 2 2 9 4 2 5" xfId="52129" xr:uid="{00000000-0005-0000-0000-0000298C0000}"/>
    <cellStyle name="Accent1 2 2 9 4 2 6" xfId="52130" xr:uid="{00000000-0005-0000-0000-00002A8C0000}"/>
    <cellStyle name="Accent1 2 2 9 4 3" xfId="52131" xr:uid="{00000000-0005-0000-0000-00002B8C0000}"/>
    <cellStyle name="Accent1 2 2 9 4 4" xfId="52132" xr:uid="{00000000-0005-0000-0000-00002C8C0000}"/>
    <cellStyle name="Accent1 2 2 9 4 5" xfId="52133" xr:uid="{00000000-0005-0000-0000-00002D8C0000}"/>
    <cellStyle name="Accent1 2 2 9 4 6" xfId="52134" xr:uid="{00000000-0005-0000-0000-00002E8C0000}"/>
    <cellStyle name="Accent1 2 2 9 5" xfId="52135" xr:uid="{00000000-0005-0000-0000-00002F8C0000}"/>
    <cellStyle name="Accent1 2 2 9 6" xfId="52136" xr:uid="{00000000-0005-0000-0000-0000308C0000}"/>
    <cellStyle name="Accent1 2 2 9 7" xfId="52137" xr:uid="{00000000-0005-0000-0000-0000318C0000}"/>
    <cellStyle name="Accent1 2 2 9 8" xfId="52138" xr:uid="{00000000-0005-0000-0000-0000328C0000}"/>
    <cellStyle name="Accent1 2 2 9 9" xfId="52139" xr:uid="{00000000-0005-0000-0000-0000338C0000}"/>
    <cellStyle name="Accent1 2 20" xfId="52140" xr:uid="{00000000-0005-0000-0000-0000348C0000}"/>
    <cellStyle name="Accent1 2 21" xfId="52141" xr:uid="{00000000-0005-0000-0000-0000358C0000}"/>
    <cellStyle name="Accent1 2 22" xfId="52142" xr:uid="{00000000-0005-0000-0000-0000368C0000}"/>
    <cellStyle name="Accent1 2 23" xfId="52143" xr:uid="{00000000-0005-0000-0000-0000378C0000}"/>
    <cellStyle name="Accent1 2 24" xfId="52144" xr:uid="{00000000-0005-0000-0000-0000388C0000}"/>
    <cellStyle name="Accent1 2 25" xfId="52145" xr:uid="{00000000-0005-0000-0000-0000398C0000}"/>
    <cellStyle name="Accent1 2 26" xfId="52146" xr:uid="{00000000-0005-0000-0000-00003A8C0000}"/>
    <cellStyle name="Accent1 2 3" xfId="14459" xr:uid="{00000000-0005-0000-0000-00003B8C0000}"/>
    <cellStyle name="Accent1 2 3 2" xfId="52147" xr:uid="{00000000-0005-0000-0000-00003C8C0000}"/>
    <cellStyle name="Accent1 2 3 3" xfId="52148" xr:uid="{00000000-0005-0000-0000-00003D8C0000}"/>
    <cellStyle name="Accent1 2 3 4" xfId="52149" xr:uid="{00000000-0005-0000-0000-00003E8C0000}"/>
    <cellStyle name="Accent1 2 4" xfId="14460" xr:uid="{00000000-0005-0000-0000-00003F8C0000}"/>
    <cellStyle name="Accent1 2 4 10" xfId="52150" xr:uid="{00000000-0005-0000-0000-0000408C0000}"/>
    <cellStyle name="Accent1 2 4 10 2" xfId="52151" xr:uid="{00000000-0005-0000-0000-0000418C0000}"/>
    <cellStyle name="Accent1 2 4 10 2 2" xfId="52152" xr:uid="{00000000-0005-0000-0000-0000428C0000}"/>
    <cellStyle name="Accent1 2 4 10 2 3" xfId="52153" xr:uid="{00000000-0005-0000-0000-0000438C0000}"/>
    <cellStyle name="Accent1 2 4 10 2 4" xfId="52154" xr:uid="{00000000-0005-0000-0000-0000448C0000}"/>
    <cellStyle name="Accent1 2 4 10 2 5" xfId="52155" xr:uid="{00000000-0005-0000-0000-0000458C0000}"/>
    <cellStyle name="Accent1 2 4 10 2 6" xfId="52156" xr:uid="{00000000-0005-0000-0000-0000468C0000}"/>
    <cellStyle name="Accent1 2 4 10 3" xfId="52157" xr:uid="{00000000-0005-0000-0000-0000478C0000}"/>
    <cellStyle name="Accent1 2 4 10 4" xfId="52158" xr:uid="{00000000-0005-0000-0000-0000488C0000}"/>
    <cellStyle name="Accent1 2 4 10 5" xfId="52159" xr:uid="{00000000-0005-0000-0000-0000498C0000}"/>
    <cellStyle name="Accent1 2 4 10 6" xfId="52160" xr:uid="{00000000-0005-0000-0000-00004A8C0000}"/>
    <cellStyle name="Accent1 2 4 11" xfId="52161" xr:uid="{00000000-0005-0000-0000-00004B8C0000}"/>
    <cellStyle name="Accent1 2 4 12" xfId="52162" xr:uid="{00000000-0005-0000-0000-00004C8C0000}"/>
    <cellStyle name="Accent1 2 4 13" xfId="52163" xr:uid="{00000000-0005-0000-0000-00004D8C0000}"/>
    <cellStyle name="Accent1 2 4 14" xfId="52164" xr:uid="{00000000-0005-0000-0000-00004E8C0000}"/>
    <cellStyle name="Accent1 2 4 15" xfId="52165" xr:uid="{00000000-0005-0000-0000-00004F8C0000}"/>
    <cellStyle name="Accent1 2 4 2" xfId="52166" xr:uid="{00000000-0005-0000-0000-0000508C0000}"/>
    <cellStyle name="Accent1 2 4 2 2" xfId="52167" xr:uid="{00000000-0005-0000-0000-0000518C0000}"/>
    <cellStyle name="Accent1 2 4 2 2 2" xfId="52168" xr:uid="{00000000-0005-0000-0000-0000528C0000}"/>
    <cellStyle name="Accent1 2 4 2 2 2 2" xfId="52169" xr:uid="{00000000-0005-0000-0000-0000538C0000}"/>
    <cellStyle name="Accent1 2 4 2 2 2 2 2" xfId="52170" xr:uid="{00000000-0005-0000-0000-0000548C0000}"/>
    <cellStyle name="Accent1 2 4 2 2 2 2 3" xfId="52171" xr:uid="{00000000-0005-0000-0000-0000558C0000}"/>
    <cellStyle name="Accent1 2 4 2 2 2 2 4" xfId="52172" xr:uid="{00000000-0005-0000-0000-0000568C0000}"/>
    <cellStyle name="Accent1 2 4 2 2 2 2 5" xfId="52173" xr:uid="{00000000-0005-0000-0000-0000578C0000}"/>
    <cellStyle name="Accent1 2 4 2 2 2 2 6" xfId="52174" xr:uid="{00000000-0005-0000-0000-0000588C0000}"/>
    <cellStyle name="Accent1 2 4 2 2 2 3" xfId="52175" xr:uid="{00000000-0005-0000-0000-0000598C0000}"/>
    <cellStyle name="Accent1 2 4 2 2 2 4" xfId="52176" xr:uid="{00000000-0005-0000-0000-00005A8C0000}"/>
    <cellStyle name="Accent1 2 4 2 2 2 5" xfId="52177" xr:uid="{00000000-0005-0000-0000-00005B8C0000}"/>
    <cellStyle name="Accent1 2 4 2 2 2 6" xfId="52178" xr:uid="{00000000-0005-0000-0000-00005C8C0000}"/>
    <cellStyle name="Accent1 2 4 2 2 3" xfId="52179" xr:uid="{00000000-0005-0000-0000-00005D8C0000}"/>
    <cellStyle name="Accent1 2 4 2 2 4" xfId="52180" xr:uid="{00000000-0005-0000-0000-00005E8C0000}"/>
    <cellStyle name="Accent1 2 4 2 2 5" xfId="52181" xr:uid="{00000000-0005-0000-0000-00005F8C0000}"/>
    <cellStyle name="Accent1 2 4 2 2 6" xfId="52182" xr:uid="{00000000-0005-0000-0000-0000608C0000}"/>
    <cellStyle name="Accent1 2 4 2 2 7" xfId="52183" xr:uid="{00000000-0005-0000-0000-0000618C0000}"/>
    <cellStyle name="Accent1 2 4 2 2 8" xfId="52184" xr:uid="{00000000-0005-0000-0000-0000628C0000}"/>
    <cellStyle name="Accent1 2 4 2 3" xfId="52185" xr:uid="{00000000-0005-0000-0000-0000638C0000}"/>
    <cellStyle name="Accent1 2 4 2 4" xfId="52186" xr:uid="{00000000-0005-0000-0000-0000648C0000}"/>
    <cellStyle name="Accent1 2 4 2 4 2" xfId="52187" xr:uid="{00000000-0005-0000-0000-0000658C0000}"/>
    <cellStyle name="Accent1 2 4 2 4 2 2" xfId="52188" xr:uid="{00000000-0005-0000-0000-0000668C0000}"/>
    <cellStyle name="Accent1 2 4 2 4 2 3" xfId="52189" xr:uid="{00000000-0005-0000-0000-0000678C0000}"/>
    <cellStyle name="Accent1 2 4 2 4 2 4" xfId="52190" xr:uid="{00000000-0005-0000-0000-0000688C0000}"/>
    <cellStyle name="Accent1 2 4 2 4 2 5" xfId="52191" xr:uid="{00000000-0005-0000-0000-0000698C0000}"/>
    <cellStyle name="Accent1 2 4 2 4 2 6" xfId="52192" xr:uid="{00000000-0005-0000-0000-00006A8C0000}"/>
    <cellStyle name="Accent1 2 4 2 4 3" xfId="52193" xr:uid="{00000000-0005-0000-0000-00006B8C0000}"/>
    <cellStyle name="Accent1 2 4 2 4 4" xfId="52194" xr:uid="{00000000-0005-0000-0000-00006C8C0000}"/>
    <cellStyle name="Accent1 2 4 2 4 5" xfId="52195" xr:uid="{00000000-0005-0000-0000-00006D8C0000}"/>
    <cellStyle name="Accent1 2 4 2 4 6" xfId="52196" xr:uid="{00000000-0005-0000-0000-00006E8C0000}"/>
    <cellStyle name="Accent1 2 4 2 5" xfId="52197" xr:uid="{00000000-0005-0000-0000-00006F8C0000}"/>
    <cellStyle name="Accent1 2 4 2 6" xfId="52198" xr:uid="{00000000-0005-0000-0000-0000708C0000}"/>
    <cellStyle name="Accent1 2 4 2 7" xfId="52199" xr:uid="{00000000-0005-0000-0000-0000718C0000}"/>
    <cellStyle name="Accent1 2 4 2 8" xfId="52200" xr:uid="{00000000-0005-0000-0000-0000728C0000}"/>
    <cellStyle name="Accent1 2 4 2 9" xfId="52201" xr:uid="{00000000-0005-0000-0000-0000738C0000}"/>
    <cellStyle name="Accent1 2 4 3" xfId="52202" xr:uid="{00000000-0005-0000-0000-0000748C0000}"/>
    <cellStyle name="Accent1 2 4 3 2" xfId="52203" xr:uid="{00000000-0005-0000-0000-0000758C0000}"/>
    <cellStyle name="Accent1 2 4 3 3" xfId="52204" xr:uid="{00000000-0005-0000-0000-0000768C0000}"/>
    <cellStyle name="Accent1 2 4 3 4" xfId="52205" xr:uid="{00000000-0005-0000-0000-0000778C0000}"/>
    <cellStyle name="Accent1 2 4 3 5" xfId="52206" xr:uid="{00000000-0005-0000-0000-0000788C0000}"/>
    <cellStyle name="Accent1 2 4 3 6" xfId="52207" xr:uid="{00000000-0005-0000-0000-0000798C0000}"/>
    <cellStyle name="Accent1 2 4 3 7" xfId="52208" xr:uid="{00000000-0005-0000-0000-00007A8C0000}"/>
    <cellStyle name="Accent1 2 4 3 8" xfId="52209" xr:uid="{00000000-0005-0000-0000-00007B8C0000}"/>
    <cellStyle name="Accent1 2 4 4" xfId="52210" xr:uid="{00000000-0005-0000-0000-00007C8C0000}"/>
    <cellStyle name="Accent1 2 4 4 2" xfId="52211" xr:uid="{00000000-0005-0000-0000-00007D8C0000}"/>
    <cellStyle name="Accent1 2 4 4 3" xfId="52212" xr:uid="{00000000-0005-0000-0000-00007E8C0000}"/>
    <cellStyle name="Accent1 2 4 4 4" xfId="52213" xr:uid="{00000000-0005-0000-0000-00007F8C0000}"/>
    <cellStyle name="Accent1 2 4 4 5" xfId="52214" xr:uid="{00000000-0005-0000-0000-0000808C0000}"/>
    <cellStyle name="Accent1 2 4 4 6" xfId="52215" xr:uid="{00000000-0005-0000-0000-0000818C0000}"/>
    <cellStyle name="Accent1 2 4 4 7" xfId="52216" xr:uid="{00000000-0005-0000-0000-0000828C0000}"/>
    <cellStyle name="Accent1 2 4 4 8" xfId="52217" xr:uid="{00000000-0005-0000-0000-0000838C0000}"/>
    <cellStyle name="Accent1 2 4 5" xfId="52218" xr:uid="{00000000-0005-0000-0000-0000848C0000}"/>
    <cellStyle name="Accent1 2 4 5 2" xfId="52219" xr:uid="{00000000-0005-0000-0000-0000858C0000}"/>
    <cellStyle name="Accent1 2 4 5 3" xfId="52220" xr:uid="{00000000-0005-0000-0000-0000868C0000}"/>
    <cellStyle name="Accent1 2 4 5 4" xfId="52221" xr:uid="{00000000-0005-0000-0000-0000878C0000}"/>
    <cellStyle name="Accent1 2 4 5 5" xfId="52222" xr:uid="{00000000-0005-0000-0000-0000888C0000}"/>
    <cellStyle name="Accent1 2 4 5 6" xfId="52223" xr:uid="{00000000-0005-0000-0000-0000898C0000}"/>
    <cellStyle name="Accent1 2 4 5 7" xfId="52224" xr:uid="{00000000-0005-0000-0000-00008A8C0000}"/>
    <cellStyle name="Accent1 2 4 5 8" xfId="52225" xr:uid="{00000000-0005-0000-0000-00008B8C0000}"/>
    <cellStyle name="Accent1 2 4 6" xfId="52226" xr:uid="{00000000-0005-0000-0000-00008C8C0000}"/>
    <cellStyle name="Accent1 2 4 6 2" xfId="52227" xr:uid="{00000000-0005-0000-0000-00008D8C0000}"/>
    <cellStyle name="Accent1 2 4 6 3" xfId="52228" xr:uid="{00000000-0005-0000-0000-00008E8C0000}"/>
    <cellStyle name="Accent1 2 4 6 4" xfId="52229" xr:uid="{00000000-0005-0000-0000-00008F8C0000}"/>
    <cellStyle name="Accent1 2 4 6 5" xfId="52230" xr:uid="{00000000-0005-0000-0000-0000908C0000}"/>
    <cellStyle name="Accent1 2 4 6 6" xfId="52231" xr:uid="{00000000-0005-0000-0000-0000918C0000}"/>
    <cellStyle name="Accent1 2 4 6 7" xfId="52232" xr:uid="{00000000-0005-0000-0000-0000928C0000}"/>
    <cellStyle name="Accent1 2 4 6 8" xfId="52233" xr:uid="{00000000-0005-0000-0000-0000938C0000}"/>
    <cellStyle name="Accent1 2 4 7" xfId="52234" xr:uid="{00000000-0005-0000-0000-0000948C0000}"/>
    <cellStyle name="Accent1 2 4 7 2" xfId="52235" xr:uid="{00000000-0005-0000-0000-0000958C0000}"/>
    <cellStyle name="Accent1 2 4 7 3" xfId="52236" xr:uid="{00000000-0005-0000-0000-0000968C0000}"/>
    <cellStyle name="Accent1 2 4 7 4" xfId="52237" xr:uid="{00000000-0005-0000-0000-0000978C0000}"/>
    <cellStyle name="Accent1 2 4 7 5" xfId="52238" xr:uid="{00000000-0005-0000-0000-0000988C0000}"/>
    <cellStyle name="Accent1 2 4 7 6" xfId="52239" xr:uid="{00000000-0005-0000-0000-0000998C0000}"/>
    <cellStyle name="Accent1 2 4 7 7" xfId="52240" xr:uid="{00000000-0005-0000-0000-00009A8C0000}"/>
    <cellStyle name="Accent1 2 4 7 8" xfId="52241" xr:uid="{00000000-0005-0000-0000-00009B8C0000}"/>
    <cellStyle name="Accent1 2 4 8" xfId="52242" xr:uid="{00000000-0005-0000-0000-00009C8C0000}"/>
    <cellStyle name="Accent1 2 4 8 2" xfId="52243" xr:uid="{00000000-0005-0000-0000-00009D8C0000}"/>
    <cellStyle name="Accent1 2 4 8 3" xfId="52244" xr:uid="{00000000-0005-0000-0000-00009E8C0000}"/>
    <cellStyle name="Accent1 2 4 8 4" xfId="52245" xr:uid="{00000000-0005-0000-0000-00009F8C0000}"/>
    <cellStyle name="Accent1 2 4 8 5" xfId="52246" xr:uid="{00000000-0005-0000-0000-0000A08C0000}"/>
    <cellStyle name="Accent1 2 4 8 6" xfId="52247" xr:uid="{00000000-0005-0000-0000-0000A18C0000}"/>
    <cellStyle name="Accent1 2 4 8 7" xfId="52248" xr:uid="{00000000-0005-0000-0000-0000A28C0000}"/>
    <cellStyle name="Accent1 2 4 8 8" xfId="52249" xr:uid="{00000000-0005-0000-0000-0000A38C0000}"/>
    <cellStyle name="Accent1 2 4 9" xfId="52250" xr:uid="{00000000-0005-0000-0000-0000A48C0000}"/>
    <cellStyle name="Accent1 2 4 9 2" xfId="52251" xr:uid="{00000000-0005-0000-0000-0000A58C0000}"/>
    <cellStyle name="Accent1 2 4 9 2 2" xfId="52252" xr:uid="{00000000-0005-0000-0000-0000A68C0000}"/>
    <cellStyle name="Accent1 2 4 9 2 2 2" xfId="52253" xr:uid="{00000000-0005-0000-0000-0000A78C0000}"/>
    <cellStyle name="Accent1 2 4 9 2 2 3" xfId="52254" xr:uid="{00000000-0005-0000-0000-0000A88C0000}"/>
    <cellStyle name="Accent1 2 4 9 2 2 4" xfId="52255" xr:uid="{00000000-0005-0000-0000-0000A98C0000}"/>
    <cellStyle name="Accent1 2 4 9 2 2 5" xfId="52256" xr:uid="{00000000-0005-0000-0000-0000AA8C0000}"/>
    <cellStyle name="Accent1 2 4 9 2 2 6" xfId="52257" xr:uid="{00000000-0005-0000-0000-0000AB8C0000}"/>
    <cellStyle name="Accent1 2 4 9 2 3" xfId="52258" xr:uid="{00000000-0005-0000-0000-0000AC8C0000}"/>
    <cellStyle name="Accent1 2 4 9 2 4" xfId="52259" xr:uid="{00000000-0005-0000-0000-0000AD8C0000}"/>
    <cellStyle name="Accent1 2 4 9 2 5" xfId="52260" xr:uid="{00000000-0005-0000-0000-0000AE8C0000}"/>
    <cellStyle name="Accent1 2 4 9 2 6" xfId="52261" xr:uid="{00000000-0005-0000-0000-0000AF8C0000}"/>
    <cellStyle name="Accent1 2 4 9 3" xfId="52262" xr:uid="{00000000-0005-0000-0000-0000B08C0000}"/>
    <cellStyle name="Accent1 2 4 9 4" xfId="52263" xr:uid="{00000000-0005-0000-0000-0000B18C0000}"/>
    <cellStyle name="Accent1 2 4 9 5" xfId="52264" xr:uid="{00000000-0005-0000-0000-0000B28C0000}"/>
    <cellStyle name="Accent1 2 4 9 6" xfId="52265" xr:uid="{00000000-0005-0000-0000-0000B38C0000}"/>
    <cellStyle name="Accent1 2 4 9 7" xfId="52266" xr:uid="{00000000-0005-0000-0000-0000B48C0000}"/>
    <cellStyle name="Accent1 2 4 9 8" xfId="52267" xr:uid="{00000000-0005-0000-0000-0000B58C0000}"/>
    <cellStyle name="Accent1 2 5" xfId="14461" xr:uid="{00000000-0005-0000-0000-0000B68C0000}"/>
    <cellStyle name="Accent1 2 5 10" xfId="52268" xr:uid="{00000000-0005-0000-0000-0000B78C0000}"/>
    <cellStyle name="Accent1 2 5 10 2" xfId="52269" xr:uid="{00000000-0005-0000-0000-0000B88C0000}"/>
    <cellStyle name="Accent1 2 5 10 2 2" xfId="52270" xr:uid="{00000000-0005-0000-0000-0000B98C0000}"/>
    <cellStyle name="Accent1 2 5 10 2 3" xfId="52271" xr:uid="{00000000-0005-0000-0000-0000BA8C0000}"/>
    <cellStyle name="Accent1 2 5 10 2 4" xfId="52272" xr:uid="{00000000-0005-0000-0000-0000BB8C0000}"/>
    <cellStyle name="Accent1 2 5 10 2 5" xfId="52273" xr:uid="{00000000-0005-0000-0000-0000BC8C0000}"/>
    <cellStyle name="Accent1 2 5 10 2 6" xfId="52274" xr:uid="{00000000-0005-0000-0000-0000BD8C0000}"/>
    <cellStyle name="Accent1 2 5 10 3" xfId="52275" xr:uid="{00000000-0005-0000-0000-0000BE8C0000}"/>
    <cellStyle name="Accent1 2 5 10 4" xfId="52276" xr:uid="{00000000-0005-0000-0000-0000BF8C0000}"/>
    <cellStyle name="Accent1 2 5 10 5" xfId="52277" xr:uid="{00000000-0005-0000-0000-0000C08C0000}"/>
    <cellStyle name="Accent1 2 5 10 6" xfId="52278" xr:uid="{00000000-0005-0000-0000-0000C18C0000}"/>
    <cellStyle name="Accent1 2 5 11" xfId="52279" xr:uid="{00000000-0005-0000-0000-0000C28C0000}"/>
    <cellStyle name="Accent1 2 5 12" xfId="52280" xr:uid="{00000000-0005-0000-0000-0000C38C0000}"/>
    <cellStyle name="Accent1 2 5 13" xfId="52281" xr:uid="{00000000-0005-0000-0000-0000C48C0000}"/>
    <cellStyle name="Accent1 2 5 14" xfId="52282" xr:uid="{00000000-0005-0000-0000-0000C58C0000}"/>
    <cellStyle name="Accent1 2 5 15" xfId="52283" xr:uid="{00000000-0005-0000-0000-0000C68C0000}"/>
    <cellStyle name="Accent1 2 5 2" xfId="14462" xr:uid="{00000000-0005-0000-0000-0000C78C0000}"/>
    <cellStyle name="Accent1 2 5 2 2" xfId="52284" xr:uid="{00000000-0005-0000-0000-0000C88C0000}"/>
    <cellStyle name="Accent1 2 5 2 2 2" xfId="52285" xr:uid="{00000000-0005-0000-0000-0000C98C0000}"/>
    <cellStyle name="Accent1 2 5 2 2 2 2" xfId="52286" xr:uid="{00000000-0005-0000-0000-0000CA8C0000}"/>
    <cellStyle name="Accent1 2 5 2 2 2 2 2" xfId="52287" xr:uid="{00000000-0005-0000-0000-0000CB8C0000}"/>
    <cellStyle name="Accent1 2 5 2 2 2 2 3" xfId="52288" xr:uid="{00000000-0005-0000-0000-0000CC8C0000}"/>
    <cellStyle name="Accent1 2 5 2 2 2 2 4" xfId="52289" xr:uid="{00000000-0005-0000-0000-0000CD8C0000}"/>
    <cellStyle name="Accent1 2 5 2 2 2 2 5" xfId="52290" xr:uid="{00000000-0005-0000-0000-0000CE8C0000}"/>
    <cellStyle name="Accent1 2 5 2 2 2 2 6" xfId="52291" xr:uid="{00000000-0005-0000-0000-0000CF8C0000}"/>
    <cellStyle name="Accent1 2 5 2 2 2 3" xfId="52292" xr:uid="{00000000-0005-0000-0000-0000D08C0000}"/>
    <cellStyle name="Accent1 2 5 2 2 2 4" xfId="52293" xr:uid="{00000000-0005-0000-0000-0000D18C0000}"/>
    <cellStyle name="Accent1 2 5 2 2 2 5" xfId="52294" xr:uid="{00000000-0005-0000-0000-0000D28C0000}"/>
    <cellStyle name="Accent1 2 5 2 2 2 6" xfId="52295" xr:uid="{00000000-0005-0000-0000-0000D38C0000}"/>
    <cellStyle name="Accent1 2 5 2 2 3" xfId="52296" xr:uid="{00000000-0005-0000-0000-0000D48C0000}"/>
    <cellStyle name="Accent1 2 5 2 2 4" xfId="52297" xr:uid="{00000000-0005-0000-0000-0000D58C0000}"/>
    <cellStyle name="Accent1 2 5 2 2 5" xfId="52298" xr:uid="{00000000-0005-0000-0000-0000D68C0000}"/>
    <cellStyle name="Accent1 2 5 2 2 6" xfId="52299" xr:uid="{00000000-0005-0000-0000-0000D78C0000}"/>
    <cellStyle name="Accent1 2 5 2 2 7" xfId="52300" xr:uid="{00000000-0005-0000-0000-0000D88C0000}"/>
    <cellStyle name="Accent1 2 5 2 2 8" xfId="52301" xr:uid="{00000000-0005-0000-0000-0000D98C0000}"/>
    <cellStyle name="Accent1 2 5 2 3" xfId="52302" xr:uid="{00000000-0005-0000-0000-0000DA8C0000}"/>
    <cellStyle name="Accent1 2 5 2 4" xfId="52303" xr:uid="{00000000-0005-0000-0000-0000DB8C0000}"/>
    <cellStyle name="Accent1 2 5 2 4 2" xfId="52304" xr:uid="{00000000-0005-0000-0000-0000DC8C0000}"/>
    <cellStyle name="Accent1 2 5 2 4 2 2" xfId="52305" xr:uid="{00000000-0005-0000-0000-0000DD8C0000}"/>
    <cellStyle name="Accent1 2 5 2 4 2 3" xfId="52306" xr:uid="{00000000-0005-0000-0000-0000DE8C0000}"/>
    <cellStyle name="Accent1 2 5 2 4 2 4" xfId="52307" xr:uid="{00000000-0005-0000-0000-0000DF8C0000}"/>
    <cellStyle name="Accent1 2 5 2 4 2 5" xfId="52308" xr:uid="{00000000-0005-0000-0000-0000E08C0000}"/>
    <cellStyle name="Accent1 2 5 2 4 2 6" xfId="52309" xr:uid="{00000000-0005-0000-0000-0000E18C0000}"/>
    <cellStyle name="Accent1 2 5 2 4 3" xfId="52310" xr:uid="{00000000-0005-0000-0000-0000E28C0000}"/>
    <cellStyle name="Accent1 2 5 2 4 4" xfId="52311" xr:uid="{00000000-0005-0000-0000-0000E38C0000}"/>
    <cellStyle name="Accent1 2 5 2 4 5" xfId="52312" xr:uid="{00000000-0005-0000-0000-0000E48C0000}"/>
    <cellStyle name="Accent1 2 5 2 4 6" xfId="52313" xr:uid="{00000000-0005-0000-0000-0000E58C0000}"/>
    <cellStyle name="Accent1 2 5 2 5" xfId="52314" xr:uid="{00000000-0005-0000-0000-0000E68C0000}"/>
    <cellStyle name="Accent1 2 5 2 6" xfId="52315" xr:uid="{00000000-0005-0000-0000-0000E78C0000}"/>
    <cellStyle name="Accent1 2 5 2 7" xfId="52316" xr:uid="{00000000-0005-0000-0000-0000E88C0000}"/>
    <cellStyle name="Accent1 2 5 2 8" xfId="52317" xr:uid="{00000000-0005-0000-0000-0000E98C0000}"/>
    <cellStyle name="Accent1 2 5 2 9" xfId="52318" xr:uid="{00000000-0005-0000-0000-0000EA8C0000}"/>
    <cellStyle name="Accent1 2 5 3" xfId="52319" xr:uid="{00000000-0005-0000-0000-0000EB8C0000}"/>
    <cellStyle name="Accent1 2 5 3 2" xfId="52320" xr:uid="{00000000-0005-0000-0000-0000EC8C0000}"/>
    <cellStyle name="Accent1 2 5 3 3" xfId="52321" xr:uid="{00000000-0005-0000-0000-0000ED8C0000}"/>
    <cellStyle name="Accent1 2 5 3 4" xfId="52322" xr:uid="{00000000-0005-0000-0000-0000EE8C0000}"/>
    <cellStyle name="Accent1 2 5 3 5" xfId="52323" xr:uid="{00000000-0005-0000-0000-0000EF8C0000}"/>
    <cellStyle name="Accent1 2 5 3 6" xfId="52324" xr:uid="{00000000-0005-0000-0000-0000F08C0000}"/>
    <cellStyle name="Accent1 2 5 3 7" xfId="52325" xr:uid="{00000000-0005-0000-0000-0000F18C0000}"/>
    <cellStyle name="Accent1 2 5 3 8" xfId="52326" xr:uid="{00000000-0005-0000-0000-0000F28C0000}"/>
    <cellStyle name="Accent1 2 5 4" xfId="52327" xr:uid="{00000000-0005-0000-0000-0000F38C0000}"/>
    <cellStyle name="Accent1 2 5 4 2" xfId="52328" xr:uid="{00000000-0005-0000-0000-0000F48C0000}"/>
    <cellStyle name="Accent1 2 5 4 3" xfId="52329" xr:uid="{00000000-0005-0000-0000-0000F58C0000}"/>
    <cellStyle name="Accent1 2 5 4 4" xfId="52330" xr:uid="{00000000-0005-0000-0000-0000F68C0000}"/>
    <cellStyle name="Accent1 2 5 4 5" xfId="52331" xr:uid="{00000000-0005-0000-0000-0000F78C0000}"/>
    <cellStyle name="Accent1 2 5 4 6" xfId="52332" xr:uid="{00000000-0005-0000-0000-0000F88C0000}"/>
    <cellStyle name="Accent1 2 5 4 7" xfId="52333" xr:uid="{00000000-0005-0000-0000-0000F98C0000}"/>
    <cellStyle name="Accent1 2 5 4 8" xfId="52334" xr:uid="{00000000-0005-0000-0000-0000FA8C0000}"/>
    <cellStyle name="Accent1 2 5 5" xfId="52335" xr:uid="{00000000-0005-0000-0000-0000FB8C0000}"/>
    <cellStyle name="Accent1 2 5 5 2" xfId="52336" xr:uid="{00000000-0005-0000-0000-0000FC8C0000}"/>
    <cellStyle name="Accent1 2 5 5 3" xfId="52337" xr:uid="{00000000-0005-0000-0000-0000FD8C0000}"/>
    <cellStyle name="Accent1 2 5 5 4" xfId="52338" xr:uid="{00000000-0005-0000-0000-0000FE8C0000}"/>
    <cellStyle name="Accent1 2 5 5 5" xfId="52339" xr:uid="{00000000-0005-0000-0000-0000FF8C0000}"/>
    <cellStyle name="Accent1 2 5 5 6" xfId="52340" xr:uid="{00000000-0005-0000-0000-0000008D0000}"/>
    <cellStyle name="Accent1 2 5 5 7" xfId="52341" xr:uid="{00000000-0005-0000-0000-0000018D0000}"/>
    <cellStyle name="Accent1 2 5 5 8" xfId="52342" xr:uid="{00000000-0005-0000-0000-0000028D0000}"/>
    <cellStyle name="Accent1 2 5 6" xfId="52343" xr:uid="{00000000-0005-0000-0000-0000038D0000}"/>
    <cellStyle name="Accent1 2 5 6 2" xfId="52344" xr:uid="{00000000-0005-0000-0000-0000048D0000}"/>
    <cellStyle name="Accent1 2 5 6 3" xfId="52345" xr:uid="{00000000-0005-0000-0000-0000058D0000}"/>
    <cellStyle name="Accent1 2 5 6 4" xfId="52346" xr:uid="{00000000-0005-0000-0000-0000068D0000}"/>
    <cellStyle name="Accent1 2 5 6 5" xfId="52347" xr:uid="{00000000-0005-0000-0000-0000078D0000}"/>
    <cellStyle name="Accent1 2 5 6 6" xfId="52348" xr:uid="{00000000-0005-0000-0000-0000088D0000}"/>
    <cellStyle name="Accent1 2 5 6 7" xfId="52349" xr:uid="{00000000-0005-0000-0000-0000098D0000}"/>
    <cellStyle name="Accent1 2 5 6 8" xfId="52350" xr:uid="{00000000-0005-0000-0000-00000A8D0000}"/>
    <cellStyle name="Accent1 2 5 7" xfId="52351" xr:uid="{00000000-0005-0000-0000-00000B8D0000}"/>
    <cellStyle name="Accent1 2 5 7 2" xfId="52352" xr:uid="{00000000-0005-0000-0000-00000C8D0000}"/>
    <cellStyle name="Accent1 2 5 7 3" xfId="52353" xr:uid="{00000000-0005-0000-0000-00000D8D0000}"/>
    <cellStyle name="Accent1 2 5 7 4" xfId="52354" xr:uid="{00000000-0005-0000-0000-00000E8D0000}"/>
    <cellStyle name="Accent1 2 5 7 5" xfId="52355" xr:uid="{00000000-0005-0000-0000-00000F8D0000}"/>
    <cellStyle name="Accent1 2 5 7 6" xfId="52356" xr:uid="{00000000-0005-0000-0000-0000108D0000}"/>
    <cellStyle name="Accent1 2 5 7 7" xfId="52357" xr:uid="{00000000-0005-0000-0000-0000118D0000}"/>
    <cellStyle name="Accent1 2 5 7 8" xfId="52358" xr:uid="{00000000-0005-0000-0000-0000128D0000}"/>
    <cellStyle name="Accent1 2 5 8" xfId="52359" xr:uid="{00000000-0005-0000-0000-0000138D0000}"/>
    <cellStyle name="Accent1 2 5 8 2" xfId="52360" xr:uid="{00000000-0005-0000-0000-0000148D0000}"/>
    <cellStyle name="Accent1 2 5 8 3" xfId="52361" xr:uid="{00000000-0005-0000-0000-0000158D0000}"/>
    <cellStyle name="Accent1 2 5 8 4" xfId="52362" xr:uid="{00000000-0005-0000-0000-0000168D0000}"/>
    <cellStyle name="Accent1 2 5 8 5" xfId="52363" xr:uid="{00000000-0005-0000-0000-0000178D0000}"/>
    <cellStyle name="Accent1 2 5 8 6" xfId="52364" xr:uid="{00000000-0005-0000-0000-0000188D0000}"/>
    <cellStyle name="Accent1 2 5 8 7" xfId="52365" xr:uid="{00000000-0005-0000-0000-0000198D0000}"/>
    <cellStyle name="Accent1 2 5 8 8" xfId="52366" xr:uid="{00000000-0005-0000-0000-00001A8D0000}"/>
    <cellStyle name="Accent1 2 5 9" xfId="52367" xr:uid="{00000000-0005-0000-0000-00001B8D0000}"/>
    <cellStyle name="Accent1 2 5 9 2" xfId="52368" xr:uid="{00000000-0005-0000-0000-00001C8D0000}"/>
    <cellStyle name="Accent1 2 5 9 2 2" xfId="52369" xr:uid="{00000000-0005-0000-0000-00001D8D0000}"/>
    <cellStyle name="Accent1 2 5 9 2 2 2" xfId="52370" xr:uid="{00000000-0005-0000-0000-00001E8D0000}"/>
    <cellStyle name="Accent1 2 5 9 2 2 3" xfId="52371" xr:uid="{00000000-0005-0000-0000-00001F8D0000}"/>
    <cellStyle name="Accent1 2 5 9 2 2 4" xfId="52372" xr:uid="{00000000-0005-0000-0000-0000208D0000}"/>
    <cellStyle name="Accent1 2 5 9 2 2 5" xfId="52373" xr:uid="{00000000-0005-0000-0000-0000218D0000}"/>
    <cellStyle name="Accent1 2 5 9 2 2 6" xfId="52374" xr:uid="{00000000-0005-0000-0000-0000228D0000}"/>
    <cellStyle name="Accent1 2 5 9 2 3" xfId="52375" xr:uid="{00000000-0005-0000-0000-0000238D0000}"/>
    <cellStyle name="Accent1 2 5 9 2 4" xfId="52376" xr:uid="{00000000-0005-0000-0000-0000248D0000}"/>
    <cellStyle name="Accent1 2 5 9 2 5" xfId="52377" xr:uid="{00000000-0005-0000-0000-0000258D0000}"/>
    <cellStyle name="Accent1 2 5 9 2 6" xfId="52378" xr:uid="{00000000-0005-0000-0000-0000268D0000}"/>
    <cellStyle name="Accent1 2 5 9 3" xfId="52379" xr:uid="{00000000-0005-0000-0000-0000278D0000}"/>
    <cellStyle name="Accent1 2 5 9 4" xfId="52380" xr:uid="{00000000-0005-0000-0000-0000288D0000}"/>
    <cellStyle name="Accent1 2 5 9 5" xfId="52381" xr:uid="{00000000-0005-0000-0000-0000298D0000}"/>
    <cellStyle name="Accent1 2 5 9 6" xfId="52382" xr:uid="{00000000-0005-0000-0000-00002A8D0000}"/>
    <cellStyle name="Accent1 2 5 9 7" xfId="52383" xr:uid="{00000000-0005-0000-0000-00002B8D0000}"/>
    <cellStyle name="Accent1 2 5 9 8" xfId="52384" xr:uid="{00000000-0005-0000-0000-00002C8D0000}"/>
    <cellStyle name="Accent1 2 6" xfId="30239" xr:uid="{00000000-0005-0000-0000-00002D8D0000}"/>
    <cellStyle name="Accent1 2 6 10" xfId="52385" xr:uid="{00000000-0005-0000-0000-00002E8D0000}"/>
    <cellStyle name="Accent1 2 6 10 2" xfId="52386" xr:uid="{00000000-0005-0000-0000-00002F8D0000}"/>
    <cellStyle name="Accent1 2 6 10 2 2" xfId="52387" xr:uid="{00000000-0005-0000-0000-0000308D0000}"/>
    <cellStyle name="Accent1 2 6 10 2 3" xfId="52388" xr:uid="{00000000-0005-0000-0000-0000318D0000}"/>
    <cellStyle name="Accent1 2 6 10 2 4" xfId="52389" xr:uid="{00000000-0005-0000-0000-0000328D0000}"/>
    <cellStyle name="Accent1 2 6 10 2 5" xfId="52390" xr:uid="{00000000-0005-0000-0000-0000338D0000}"/>
    <cellStyle name="Accent1 2 6 10 2 6" xfId="52391" xr:uid="{00000000-0005-0000-0000-0000348D0000}"/>
    <cellStyle name="Accent1 2 6 10 3" xfId="52392" xr:uid="{00000000-0005-0000-0000-0000358D0000}"/>
    <cellStyle name="Accent1 2 6 10 4" xfId="52393" xr:uid="{00000000-0005-0000-0000-0000368D0000}"/>
    <cellStyle name="Accent1 2 6 10 5" xfId="52394" xr:uid="{00000000-0005-0000-0000-0000378D0000}"/>
    <cellStyle name="Accent1 2 6 10 6" xfId="52395" xr:uid="{00000000-0005-0000-0000-0000388D0000}"/>
    <cellStyle name="Accent1 2 6 11" xfId="52396" xr:uid="{00000000-0005-0000-0000-0000398D0000}"/>
    <cellStyle name="Accent1 2 6 12" xfId="52397" xr:uid="{00000000-0005-0000-0000-00003A8D0000}"/>
    <cellStyle name="Accent1 2 6 13" xfId="52398" xr:uid="{00000000-0005-0000-0000-00003B8D0000}"/>
    <cellStyle name="Accent1 2 6 14" xfId="52399" xr:uid="{00000000-0005-0000-0000-00003C8D0000}"/>
    <cellStyle name="Accent1 2 6 15" xfId="52400" xr:uid="{00000000-0005-0000-0000-00003D8D0000}"/>
    <cellStyle name="Accent1 2 6 2" xfId="52401" xr:uid="{00000000-0005-0000-0000-00003E8D0000}"/>
    <cellStyle name="Accent1 2 6 2 2" xfId="52402" xr:uid="{00000000-0005-0000-0000-00003F8D0000}"/>
    <cellStyle name="Accent1 2 6 2 2 2" xfId="52403" xr:uid="{00000000-0005-0000-0000-0000408D0000}"/>
    <cellStyle name="Accent1 2 6 2 2 2 2" xfId="52404" xr:uid="{00000000-0005-0000-0000-0000418D0000}"/>
    <cellStyle name="Accent1 2 6 2 2 2 2 2" xfId="52405" xr:uid="{00000000-0005-0000-0000-0000428D0000}"/>
    <cellStyle name="Accent1 2 6 2 2 2 2 3" xfId="52406" xr:uid="{00000000-0005-0000-0000-0000438D0000}"/>
    <cellStyle name="Accent1 2 6 2 2 2 2 4" xfId="52407" xr:uid="{00000000-0005-0000-0000-0000448D0000}"/>
    <cellStyle name="Accent1 2 6 2 2 2 2 5" xfId="52408" xr:uid="{00000000-0005-0000-0000-0000458D0000}"/>
    <cellStyle name="Accent1 2 6 2 2 2 2 6" xfId="52409" xr:uid="{00000000-0005-0000-0000-0000468D0000}"/>
    <cellStyle name="Accent1 2 6 2 2 2 3" xfId="52410" xr:uid="{00000000-0005-0000-0000-0000478D0000}"/>
    <cellStyle name="Accent1 2 6 2 2 2 4" xfId="52411" xr:uid="{00000000-0005-0000-0000-0000488D0000}"/>
    <cellStyle name="Accent1 2 6 2 2 2 5" xfId="52412" xr:uid="{00000000-0005-0000-0000-0000498D0000}"/>
    <cellStyle name="Accent1 2 6 2 2 2 6" xfId="52413" xr:uid="{00000000-0005-0000-0000-00004A8D0000}"/>
    <cellStyle name="Accent1 2 6 2 2 3" xfId="52414" xr:uid="{00000000-0005-0000-0000-00004B8D0000}"/>
    <cellStyle name="Accent1 2 6 2 2 4" xfId="52415" xr:uid="{00000000-0005-0000-0000-00004C8D0000}"/>
    <cellStyle name="Accent1 2 6 2 2 5" xfId="52416" xr:uid="{00000000-0005-0000-0000-00004D8D0000}"/>
    <cellStyle name="Accent1 2 6 2 2 6" xfId="52417" xr:uid="{00000000-0005-0000-0000-00004E8D0000}"/>
    <cellStyle name="Accent1 2 6 2 2 7" xfId="52418" xr:uid="{00000000-0005-0000-0000-00004F8D0000}"/>
    <cellStyle name="Accent1 2 6 2 2 8" xfId="52419" xr:uid="{00000000-0005-0000-0000-0000508D0000}"/>
    <cellStyle name="Accent1 2 6 2 3" xfId="52420" xr:uid="{00000000-0005-0000-0000-0000518D0000}"/>
    <cellStyle name="Accent1 2 6 2 4" xfId="52421" xr:uid="{00000000-0005-0000-0000-0000528D0000}"/>
    <cellStyle name="Accent1 2 6 2 4 2" xfId="52422" xr:uid="{00000000-0005-0000-0000-0000538D0000}"/>
    <cellStyle name="Accent1 2 6 2 4 2 2" xfId="52423" xr:uid="{00000000-0005-0000-0000-0000548D0000}"/>
    <cellStyle name="Accent1 2 6 2 4 2 3" xfId="52424" xr:uid="{00000000-0005-0000-0000-0000558D0000}"/>
    <cellStyle name="Accent1 2 6 2 4 2 4" xfId="52425" xr:uid="{00000000-0005-0000-0000-0000568D0000}"/>
    <cellStyle name="Accent1 2 6 2 4 2 5" xfId="52426" xr:uid="{00000000-0005-0000-0000-0000578D0000}"/>
    <cellStyle name="Accent1 2 6 2 4 2 6" xfId="52427" xr:uid="{00000000-0005-0000-0000-0000588D0000}"/>
    <cellStyle name="Accent1 2 6 2 4 3" xfId="52428" xr:uid="{00000000-0005-0000-0000-0000598D0000}"/>
    <cellStyle name="Accent1 2 6 2 4 4" xfId="52429" xr:uid="{00000000-0005-0000-0000-00005A8D0000}"/>
    <cellStyle name="Accent1 2 6 2 4 5" xfId="52430" xr:uid="{00000000-0005-0000-0000-00005B8D0000}"/>
    <cellStyle name="Accent1 2 6 2 4 6" xfId="52431" xr:uid="{00000000-0005-0000-0000-00005C8D0000}"/>
    <cellStyle name="Accent1 2 6 2 5" xfId="52432" xr:uid="{00000000-0005-0000-0000-00005D8D0000}"/>
    <cellStyle name="Accent1 2 6 2 6" xfId="52433" xr:uid="{00000000-0005-0000-0000-00005E8D0000}"/>
    <cellStyle name="Accent1 2 6 2 7" xfId="52434" xr:uid="{00000000-0005-0000-0000-00005F8D0000}"/>
    <cellStyle name="Accent1 2 6 2 8" xfId="52435" xr:uid="{00000000-0005-0000-0000-0000608D0000}"/>
    <cellStyle name="Accent1 2 6 2 9" xfId="52436" xr:uid="{00000000-0005-0000-0000-0000618D0000}"/>
    <cellStyle name="Accent1 2 6 3" xfId="52437" xr:uid="{00000000-0005-0000-0000-0000628D0000}"/>
    <cellStyle name="Accent1 2 6 3 2" xfId="52438" xr:uid="{00000000-0005-0000-0000-0000638D0000}"/>
    <cellStyle name="Accent1 2 6 3 3" xfId="52439" xr:uid="{00000000-0005-0000-0000-0000648D0000}"/>
    <cellStyle name="Accent1 2 6 3 4" xfId="52440" xr:uid="{00000000-0005-0000-0000-0000658D0000}"/>
    <cellStyle name="Accent1 2 6 3 5" xfId="52441" xr:uid="{00000000-0005-0000-0000-0000668D0000}"/>
    <cellStyle name="Accent1 2 6 3 6" xfId="52442" xr:uid="{00000000-0005-0000-0000-0000678D0000}"/>
    <cellStyle name="Accent1 2 6 3 7" xfId="52443" xr:uid="{00000000-0005-0000-0000-0000688D0000}"/>
    <cellStyle name="Accent1 2 6 3 8" xfId="52444" xr:uid="{00000000-0005-0000-0000-0000698D0000}"/>
    <cellStyle name="Accent1 2 6 4" xfId="52445" xr:uid="{00000000-0005-0000-0000-00006A8D0000}"/>
    <cellStyle name="Accent1 2 6 4 2" xfId="52446" xr:uid="{00000000-0005-0000-0000-00006B8D0000}"/>
    <cellStyle name="Accent1 2 6 4 3" xfId="52447" xr:uid="{00000000-0005-0000-0000-00006C8D0000}"/>
    <cellStyle name="Accent1 2 6 4 4" xfId="52448" xr:uid="{00000000-0005-0000-0000-00006D8D0000}"/>
    <cellStyle name="Accent1 2 6 4 5" xfId="52449" xr:uid="{00000000-0005-0000-0000-00006E8D0000}"/>
    <cellStyle name="Accent1 2 6 4 6" xfId="52450" xr:uid="{00000000-0005-0000-0000-00006F8D0000}"/>
    <cellStyle name="Accent1 2 6 4 7" xfId="52451" xr:uid="{00000000-0005-0000-0000-0000708D0000}"/>
    <cellStyle name="Accent1 2 6 4 8" xfId="52452" xr:uid="{00000000-0005-0000-0000-0000718D0000}"/>
    <cellStyle name="Accent1 2 6 5" xfId="52453" xr:uid="{00000000-0005-0000-0000-0000728D0000}"/>
    <cellStyle name="Accent1 2 6 5 2" xfId="52454" xr:uid="{00000000-0005-0000-0000-0000738D0000}"/>
    <cellStyle name="Accent1 2 6 5 3" xfId="52455" xr:uid="{00000000-0005-0000-0000-0000748D0000}"/>
    <cellStyle name="Accent1 2 6 5 4" xfId="52456" xr:uid="{00000000-0005-0000-0000-0000758D0000}"/>
    <cellStyle name="Accent1 2 6 5 5" xfId="52457" xr:uid="{00000000-0005-0000-0000-0000768D0000}"/>
    <cellStyle name="Accent1 2 6 5 6" xfId="52458" xr:uid="{00000000-0005-0000-0000-0000778D0000}"/>
    <cellStyle name="Accent1 2 6 5 7" xfId="52459" xr:uid="{00000000-0005-0000-0000-0000788D0000}"/>
    <cellStyle name="Accent1 2 6 5 8" xfId="52460" xr:uid="{00000000-0005-0000-0000-0000798D0000}"/>
    <cellStyle name="Accent1 2 6 6" xfId="52461" xr:uid="{00000000-0005-0000-0000-00007A8D0000}"/>
    <cellStyle name="Accent1 2 6 6 2" xfId="52462" xr:uid="{00000000-0005-0000-0000-00007B8D0000}"/>
    <cellStyle name="Accent1 2 6 6 3" xfId="52463" xr:uid="{00000000-0005-0000-0000-00007C8D0000}"/>
    <cellStyle name="Accent1 2 6 6 4" xfId="52464" xr:uid="{00000000-0005-0000-0000-00007D8D0000}"/>
    <cellStyle name="Accent1 2 6 6 5" xfId="52465" xr:uid="{00000000-0005-0000-0000-00007E8D0000}"/>
    <cellStyle name="Accent1 2 6 6 6" xfId="52466" xr:uid="{00000000-0005-0000-0000-00007F8D0000}"/>
    <cellStyle name="Accent1 2 6 6 7" xfId="52467" xr:uid="{00000000-0005-0000-0000-0000808D0000}"/>
    <cellStyle name="Accent1 2 6 6 8" xfId="52468" xr:uid="{00000000-0005-0000-0000-0000818D0000}"/>
    <cellStyle name="Accent1 2 6 7" xfId="52469" xr:uid="{00000000-0005-0000-0000-0000828D0000}"/>
    <cellStyle name="Accent1 2 6 7 2" xfId="52470" xr:uid="{00000000-0005-0000-0000-0000838D0000}"/>
    <cellStyle name="Accent1 2 6 7 3" xfId="52471" xr:uid="{00000000-0005-0000-0000-0000848D0000}"/>
    <cellStyle name="Accent1 2 6 7 4" xfId="52472" xr:uid="{00000000-0005-0000-0000-0000858D0000}"/>
    <cellStyle name="Accent1 2 6 7 5" xfId="52473" xr:uid="{00000000-0005-0000-0000-0000868D0000}"/>
    <cellStyle name="Accent1 2 6 7 6" xfId="52474" xr:uid="{00000000-0005-0000-0000-0000878D0000}"/>
    <cellStyle name="Accent1 2 6 7 7" xfId="52475" xr:uid="{00000000-0005-0000-0000-0000888D0000}"/>
    <cellStyle name="Accent1 2 6 7 8" xfId="52476" xr:uid="{00000000-0005-0000-0000-0000898D0000}"/>
    <cellStyle name="Accent1 2 6 8" xfId="52477" xr:uid="{00000000-0005-0000-0000-00008A8D0000}"/>
    <cellStyle name="Accent1 2 6 8 2" xfId="52478" xr:uid="{00000000-0005-0000-0000-00008B8D0000}"/>
    <cellStyle name="Accent1 2 6 8 3" xfId="52479" xr:uid="{00000000-0005-0000-0000-00008C8D0000}"/>
    <cellStyle name="Accent1 2 6 8 4" xfId="52480" xr:uid="{00000000-0005-0000-0000-00008D8D0000}"/>
    <cellStyle name="Accent1 2 6 8 5" xfId="52481" xr:uid="{00000000-0005-0000-0000-00008E8D0000}"/>
    <cellStyle name="Accent1 2 6 8 6" xfId="52482" xr:uid="{00000000-0005-0000-0000-00008F8D0000}"/>
    <cellStyle name="Accent1 2 6 8 7" xfId="52483" xr:uid="{00000000-0005-0000-0000-0000908D0000}"/>
    <cellStyle name="Accent1 2 6 8 8" xfId="52484" xr:uid="{00000000-0005-0000-0000-0000918D0000}"/>
    <cellStyle name="Accent1 2 6 9" xfId="52485" xr:uid="{00000000-0005-0000-0000-0000928D0000}"/>
    <cellStyle name="Accent1 2 6 9 2" xfId="52486" xr:uid="{00000000-0005-0000-0000-0000938D0000}"/>
    <cellStyle name="Accent1 2 6 9 2 2" xfId="52487" xr:uid="{00000000-0005-0000-0000-0000948D0000}"/>
    <cellStyle name="Accent1 2 6 9 2 2 2" xfId="52488" xr:uid="{00000000-0005-0000-0000-0000958D0000}"/>
    <cellStyle name="Accent1 2 6 9 2 2 3" xfId="52489" xr:uid="{00000000-0005-0000-0000-0000968D0000}"/>
    <cellStyle name="Accent1 2 6 9 2 2 4" xfId="52490" xr:uid="{00000000-0005-0000-0000-0000978D0000}"/>
    <cellStyle name="Accent1 2 6 9 2 2 5" xfId="52491" xr:uid="{00000000-0005-0000-0000-0000988D0000}"/>
    <cellStyle name="Accent1 2 6 9 2 2 6" xfId="52492" xr:uid="{00000000-0005-0000-0000-0000998D0000}"/>
    <cellStyle name="Accent1 2 6 9 2 3" xfId="52493" xr:uid="{00000000-0005-0000-0000-00009A8D0000}"/>
    <cellStyle name="Accent1 2 6 9 2 4" xfId="52494" xr:uid="{00000000-0005-0000-0000-00009B8D0000}"/>
    <cellStyle name="Accent1 2 6 9 2 5" xfId="52495" xr:uid="{00000000-0005-0000-0000-00009C8D0000}"/>
    <cellStyle name="Accent1 2 6 9 2 6" xfId="52496" xr:uid="{00000000-0005-0000-0000-00009D8D0000}"/>
    <cellStyle name="Accent1 2 6 9 3" xfId="52497" xr:uid="{00000000-0005-0000-0000-00009E8D0000}"/>
    <cellStyle name="Accent1 2 6 9 4" xfId="52498" xr:uid="{00000000-0005-0000-0000-00009F8D0000}"/>
    <cellStyle name="Accent1 2 6 9 5" xfId="52499" xr:uid="{00000000-0005-0000-0000-0000A08D0000}"/>
    <cellStyle name="Accent1 2 6 9 6" xfId="52500" xr:uid="{00000000-0005-0000-0000-0000A18D0000}"/>
    <cellStyle name="Accent1 2 6 9 7" xfId="52501" xr:uid="{00000000-0005-0000-0000-0000A28D0000}"/>
    <cellStyle name="Accent1 2 6 9 8" xfId="52502" xr:uid="{00000000-0005-0000-0000-0000A38D0000}"/>
    <cellStyle name="Accent1 2 7" xfId="30240" xr:uid="{00000000-0005-0000-0000-0000A48D0000}"/>
    <cellStyle name="Accent1 2 7 10" xfId="52503" xr:uid="{00000000-0005-0000-0000-0000A58D0000}"/>
    <cellStyle name="Accent1 2 7 10 2" xfId="52504" xr:uid="{00000000-0005-0000-0000-0000A68D0000}"/>
    <cellStyle name="Accent1 2 7 10 2 2" xfId="52505" xr:uid="{00000000-0005-0000-0000-0000A78D0000}"/>
    <cellStyle name="Accent1 2 7 10 2 3" xfId="52506" xr:uid="{00000000-0005-0000-0000-0000A88D0000}"/>
    <cellStyle name="Accent1 2 7 10 2 4" xfId="52507" xr:uid="{00000000-0005-0000-0000-0000A98D0000}"/>
    <cellStyle name="Accent1 2 7 10 2 5" xfId="52508" xr:uid="{00000000-0005-0000-0000-0000AA8D0000}"/>
    <cellStyle name="Accent1 2 7 10 2 6" xfId="52509" xr:uid="{00000000-0005-0000-0000-0000AB8D0000}"/>
    <cellStyle name="Accent1 2 7 10 3" xfId="52510" xr:uid="{00000000-0005-0000-0000-0000AC8D0000}"/>
    <cellStyle name="Accent1 2 7 10 4" xfId="52511" xr:uid="{00000000-0005-0000-0000-0000AD8D0000}"/>
    <cellStyle name="Accent1 2 7 10 5" xfId="52512" xr:uid="{00000000-0005-0000-0000-0000AE8D0000}"/>
    <cellStyle name="Accent1 2 7 10 6" xfId="52513" xr:uid="{00000000-0005-0000-0000-0000AF8D0000}"/>
    <cellStyle name="Accent1 2 7 11" xfId="52514" xr:uid="{00000000-0005-0000-0000-0000B08D0000}"/>
    <cellStyle name="Accent1 2 7 12" xfId="52515" xr:uid="{00000000-0005-0000-0000-0000B18D0000}"/>
    <cellStyle name="Accent1 2 7 13" xfId="52516" xr:uid="{00000000-0005-0000-0000-0000B28D0000}"/>
    <cellStyle name="Accent1 2 7 14" xfId="52517" xr:uid="{00000000-0005-0000-0000-0000B38D0000}"/>
    <cellStyle name="Accent1 2 7 15" xfId="52518" xr:uid="{00000000-0005-0000-0000-0000B48D0000}"/>
    <cellStyle name="Accent1 2 7 2" xfId="52519" xr:uid="{00000000-0005-0000-0000-0000B58D0000}"/>
    <cellStyle name="Accent1 2 7 2 2" xfId="52520" xr:uid="{00000000-0005-0000-0000-0000B68D0000}"/>
    <cellStyle name="Accent1 2 7 2 2 2" xfId="52521" xr:uid="{00000000-0005-0000-0000-0000B78D0000}"/>
    <cellStyle name="Accent1 2 7 2 2 2 2" xfId="52522" xr:uid="{00000000-0005-0000-0000-0000B88D0000}"/>
    <cellStyle name="Accent1 2 7 2 2 2 2 2" xfId="52523" xr:uid="{00000000-0005-0000-0000-0000B98D0000}"/>
    <cellStyle name="Accent1 2 7 2 2 2 2 3" xfId="52524" xr:uid="{00000000-0005-0000-0000-0000BA8D0000}"/>
    <cellStyle name="Accent1 2 7 2 2 2 2 4" xfId="52525" xr:uid="{00000000-0005-0000-0000-0000BB8D0000}"/>
    <cellStyle name="Accent1 2 7 2 2 2 2 5" xfId="52526" xr:uid="{00000000-0005-0000-0000-0000BC8D0000}"/>
    <cellStyle name="Accent1 2 7 2 2 2 2 6" xfId="52527" xr:uid="{00000000-0005-0000-0000-0000BD8D0000}"/>
    <cellStyle name="Accent1 2 7 2 2 2 3" xfId="52528" xr:uid="{00000000-0005-0000-0000-0000BE8D0000}"/>
    <cellStyle name="Accent1 2 7 2 2 2 4" xfId="52529" xr:uid="{00000000-0005-0000-0000-0000BF8D0000}"/>
    <cellStyle name="Accent1 2 7 2 2 2 5" xfId="52530" xr:uid="{00000000-0005-0000-0000-0000C08D0000}"/>
    <cellStyle name="Accent1 2 7 2 2 2 6" xfId="52531" xr:uid="{00000000-0005-0000-0000-0000C18D0000}"/>
    <cellStyle name="Accent1 2 7 2 2 3" xfId="52532" xr:uid="{00000000-0005-0000-0000-0000C28D0000}"/>
    <cellStyle name="Accent1 2 7 2 2 4" xfId="52533" xr:uid="{00000000-0005-0000-0000-0000C38D0000}"/>
    <cellStyle name="Accent1 2 7 2 2 5" xfId="52534" xr:uid="{00000000-0005-0000-0000-0000C48D0000}"/>
    <cellStyle name="Accent1 2 7 2 2 6" xfId="52535" xr:uid="{00000000-0005-0000-0000-0000C58D0000}"/>
    <cellStyle name="Accent1 2 7 2 2 7" xfId="52536" xr:uid="{00000000-0005-0000-0000-0000C68D0000}"/>
    <cellStyle name="Accent1 2 7 2 2 8" xfId="52537" xr:uid="{00000000-0005-0000-0000-0000C78D0000}"/>
    <cellStyle name="Accent1 2 7 2 3" xfId="52538" xr:uid="{00000000-0005-0000-0000-0000C88D0000}"/>
    <cellStyle name="Accent1 2 7 2 4" xfId="52539" xr:uid="{00000000-0005-0000-0000-0000C98D0000}"/>
    <cellStyle name="Accent1 2 7 2 4 2" xfId="52540" xr:uid="{00000000-0005-0000-0000-0000CA8D0000}"/>
    <cellStyle name="Accent1 2 7 2 4 2 2" xfId="52541" xr:uid="{00000000-0005-0000-0000-0000CB8D0000}"/>
    <cellStyle name="Accent1 2 7 2 4 2 3" xfId="52542" xr:uid="{00000000-0005-0000-0000-0000CC8D0000}"/>
    <cellStyle name="Accent1 2 7 2 4 2 4" xfId="52543" xr:uid="{00000000-0005-0000-0000-0000CD8D0000}"/>
    <cellStyle name="Accent1 2 7 2 4 2 5" xfId="52544" xr:uid="{00000000-0005-0000-0000-0000CE8D0000}"/>
    <cellStyle name="Accent1 2 7 2 4 2 6" xfId="52545" xr:uid="{00000000-0005-0000-0000-0000CF8D0000}"/>
    <cellStyle name="Accent1 2 7 2 4 3" xfId="52546" xr:uid="{00000000-0005-0000-0000-0000D08D0000}"/>
    <cellStyle name="Accent1 2 7 2 4 4" xfId="52547" xr:uid="{00000000-0005-0000-0000-0000D18D0000}"/>
    <cellStyle name="Accent1 2 7 2 4 5" xfId="52548" xr:uid="{00000000-0005-0000-0000-0000D28D0000}"/>
    <cellStyle name="Accent1 2 7 2 4 6" xfId="52549" xr:uid="{00000000-0005-0000-0000-0000D38D0000}"/>
    <cellStyle name="Accent1 2 7 2 5" xfId="52550" xr:uid="{00000000-0005-0000-0000-0000D48D0000}"/>
    <cellStyle name="Accent1 2 7 2 6" xfId="52551" xr:uid="{00000000-0005-0000-0000-0000D58D0000}"/>
    <cellStyle name="Accent1 2 7 2 7" xfId="52552" xr:uid="{00000000-0005-0000-0000-0000D68D0000}"/>
    <cellStyle name="Accent1 2 7 2 8" xfId="52553" xr:uid="{00000000-0005-0000-0000-0000D78D0000}"/>
    <cellStyle name="Accent1 2 7 2 9" xfId="52554" xr:uid="{00000000-0005-0000-0000-0000D88D0000}"/>
    <cellStyle name="Accent1 2 7 3" xfId="52555" xr:uid="{00000000-0005-0000-0000-0000D98D0000}"/>
    <cellStyle name="Accent1 2 7 3 2" xfId="52556" xr:uid="{00000000-0005-0000-0000-0000DA8D0000}"/>
    <cellStyle name="Accent1 2 7 3 3" xfId="52557" xr:uid="{00000000-0005-0000-0000-0000DB8D0000}"/>
    <cellStyle name="Accent1 2 7 3 4" xfId="52558" xr:uid="{00000000-0005-0000-0000-0000DC8D0000}"/>
    <cellStyle name="Accent1 2 7 3 5" xfId="52559" xr:uid="{00000000-0005-0000-0000-0000DD8D0000}"/>
    <cellStyle name="Accent1 2 7 3 6" xfId="52560" xr:uid="{00000000-0005-0000-0000-0000DE8D0000}"/>
    <cellStyle name="Accent1 2 7 3 7" xfId="52561" xr:uid="{00000000-0005-0000-0000-0000DF8D0000}"/>
    <cellStyle name="Accent1 2 7 3 8" xfId="52562" xr:uid="{00000000-0005-0000-0000-0000E08D0000}"/>
    <cellStyle name="Accent1 2 7 4" xfId="52563" xr:uid="{00000000-0005-0000-0000-0000E18D0000}"/>
    <cellStyle name="Accent1 2 7 4 2" xfId="52564" xr:uid="{00000000-0005-0000-0000-0000E28D0000}"/>
    <cellStyle name="Accent1 2 7 4 3" xfId="52565" xr:uid="{00000000-0005-0000-0000-0000E38D0000}"/>
    <cellStyle name="Accent1 2 7 4 4" xfId="52566" xr:uid="{00000000-0005-0000-0000-0000E48D0000}"/>
    <cellStyle name="Accent1 2 7 4 5" xfId="52567" xr:uid="{00000000-0005-0000-0000-0000E58D0000}"/>
    <cellStyle name="Accent1 2 7 4 6" xfId="52568" xr:uid="{00000000-0005-0000-0000-0000E68D0000}"/>
    <cellStyle name="Accent1 2 7 4 7" xfId="52569" xr:uid="{00000000-0005-0000-0000-0000E78D0000}"/>
    <cellStyle name="Accent1 2 7 4 8" xfId="52570" xr:uid="{00000000-0005-0000-0000-0000E88D0000}"/>
    <cellStyle name="Accent1 2 7 5" xfId="52571" xr:uid="{00000000-0005-0000-0000-0000E98D0000}"/>
    <cellStyle name="Accent1 2 7 5 2" xfId="52572" xr:uid="{00000000-0005-0000-0000-0000EA8D0000}"/>
    <cellStyle name="Accent1 2 7 5 3" xfId="52573" xr:uid="{00000000-0005-0000-0000-0000EB8D0000}"/>
    <cellStyle name="Accent1 2 7 5 4" xfId="52574" xr:uid="{00000000-0005-0000-0000-0000EC8D0000}"/>
    <cellStyle name="Accent1 2 7 5 5" xfId="52575" xr:uid="{00000000-0005-0000-0000-0000ED8D0000}"/>
    <cellStyle name="Accent1 2 7 5 6" xfId="52576" xr:uid="{00000000-0005-0000-0000-0000EE8D0000}"/>
    <cellStyle name="Accent1 2 7 5 7" xfId="52577" xr:uid="{00000000-0005-0000-0000-0000EF8D0000}"/>
    <cellStyle name="Accent1 2 7 5 8" xfId="52578" xr:uid="{00000000-0005-0000-0000-0000F08D0000}"/>
    <cellStyle name="Accent1 2 7 6" xfId="52579" xr:uid="{00000000-0005-0000-0000-0000F18D0000}"/>
    <cellStyle name="Accent1 2 7 6 2" xfId="52580" xr:uid="{00000000-0005-0000-0000-0000F28D0000}"/>
    <cellStyle name="Accent1 2 7 6 3" xfId="52581" xr:uid="{00000000-0005-0000-0000-0000F38D0000}"/>
    <cellStyle name="Accent1 2 7 6 4" xfId="52582" xr:uid="{00000000-0005-0000-0000-0000F48D0000}"/>
    <cellStyle name="Accent1 2 7 6 5" xfId="52583" xr:uid="{00000000-0005-0000-0000-0000F58D0000}"/>
    <cellStyle name="Accent1 2 7 6 6" xfId="52584" xr:uid="{00000000-0005-0000-0000-0000F68D0000}"/>
    <cellStyle name="Accent1 2 7 6 7" xfId="52585" xr:uid="{00000000-0005-0000-0000-0000F78D0000}"/>
    <cellStyle name="Accent1 2 7 6 8" xfId="52586" xr:uid="{00000000-0005-0000-0000-0000F88D0000}"/>
    <cellStyle name="Accent1 2 7 7" xfId="52587" xr:uid="{00000000-0005-0000-0000-0000F98D0000}"/>
    <cellStyle name="Accent1 2 7 7 2" xfId="52588" xr:uid="{00000000-0005-0000-0000-0000FA8D0000}"/>
    <cellStyle name="Accent1 2 7 7 3" xfId="52589" xr:uid="{00000000-0005-0000-0000-0000FB8D0000}"/>
    <cellStyle name="Accent1 2 7 7 4" xfId="52590" xr:uid="{00000000-0005-0000-0000-0000FC8D0000}"/>
    <cellStyle name="Accent1 2 7 7 5" xfId="52591" xr:uid="{00000000-0005-0000-0000-0000FD8D0000}"/>
    <cellStyle name="Accent1 2 7 7 6" xfId="52592" xr:uid="{00000000-0005-0000-0000-0000FE8D0000}"/>
    <cellStyle name="Accent1 2 7 7 7" xfId="52593" xr:uid="{00000000-0005-0000-0000-0000FF8D0000}"/>
    <cellStyle name="Accent1 2 7 7 8" xfId="52594" xr:uid="{00000000-0005-0000-0000-0000008E0000}"/>
    <cellStyle name="Accent1 2 7 8" xfId="52595" xr:uid="{00000000-0005-0000-0000-0000018E0000}"/>
    <cellStyle name="Accent1 2 7 8 2" xfId="52596" xr:uid="{00000000-0005-0000-0000-0000028E0000}"/>
    <cellStyle name="Accent1 2 7 8 3" xfId="52597" xr:uid="{00000000-0005-0000-0000-0000038E0000}"/>
    <cellStyle name="Accent1 2 7 8 4" xfId="52598" xr:uid="{00000000-0005-0000-0000-0000048E0000}"/>
    <cellStyle name="Accent1 2 7 8 5" xfId="52599" xr:uid="{00000000-0005-0000-0000-0000058E0000}"/>
    <cellStyle name="Accent1 2 7 8 6" xfId="52600" xr:uid="{00000000-0005-0000-0000-0000068E0000}"/>
    <cellStyle name="Accent1 2 7 8 7" xfId="52601" xr:uid="{00000000-0005-0000-0000-0000078E0000}"/>
    <cellStyle name="Accent1 2 7 8 8" xfId="52602" xr:uid="{00000000-0005-0000-0000-0000088E0000}"/>
    <cellStyle name="Accent1 2 7 9" xfId="52603" xr:uid="{00000000-0005-0000-0000-0000098E0000}"/>
    <cellStyle name="Accent1 2 7 9 2" xfId="52604" xr:uid="{00000000-0005-0000-0000-00000A8E0000}"/>
    <cellStyle name="Accent1 2 7 9 2 2" xfId="52605" xr:uid="{00000000-0005-0000-0000-00000B8E0000}"/>
    <cellStyle name="Accent1 2 7 9 2 2 2" xfId="52606" xr:uid="{00000000-0005-0000-0000-00000C8E0000}"/>
    <cellStyle name="Accent1 2 7 9 2 2 3" xfId="52607" xr:uid="{00000000-0005-0000-0000-00000D8E0000}"/>
    <cellStyle name="Accent1 2 7 9 2 2 4" xfId="52608" xr:uid="{00000000-0005-0000-0000-00000E8E0000}"/>
    <cellStyle name="Accent1 2 7 9 2 2 5" xfId="52609" xr:uid="{00000000-0005-0000-0000-00000F8E0000}"/>
    <cellStyle name="Accent1 2 7 9 2 2 6" xfId="52610" xr:uid="{00000000-0005-0000-0000-0000108E0000}"/>
    <cellStyle name="Accent1 2 7 9 2 3" xfId="52611" xr:uid="{00000000-0005-0000-0000-0000118E0000}"/>
    <cellStyle name="Accent1 2 7 9 2 4" xfId="52612" xr:uid="{00000000-0005-0000-0000-0000128E0000}"/>
    <cellStyle name="Accent1 2 7 9 2 5" xfId="52613" xr:uid="{00000000-0005-0000-0000-0000138E0000}"/>
    <cellStyle name="Accent1 2 7 9 2 6" xfId="52614" xr:uid="{00000000-0005-0000-0000-0000148E0000}"/>
    <cellStyle name="Accent1 2 7 9 3" xfId="52615" xr:uid="{00000000-0005-0000-0000-0000158E0000}"/>
    <cellStyle name="Accent1 2 7 9 4" xfId="52616" xr:uid="{00000000-0005-0000-0000-0000168E0000}"/>
    <cellStyle name="Accent1 2 7 9 5" xfId="52617" xr:uid="{00000000-0005-0000-0000-0000178E0000}"/>
    <cellStyle name="Accent1 2 7 9 6" xfId="52618" xr:uid="{00000000-0005-0000-0000-0000188E0000}"/>
    <cellStyle name="Accent1 2 7 9 7" xfId="52619" xr:uid="{00000000-0005-0000-0000-0000198E0000}"/>
    <cellStyle name="Accent1 2 7 9 8" xfId="52620" xr:uid="{00000000-0005-0000-0000-00001A8E0000}"/>
    <cellStyle name="Accent1 2 8" xfId="31942" xr:uid="{00000000-0005-0000-0000-00001B8E0000}"/>
    <cellStyle name="Accent1 2 8 2" xfId="52621" xr:uid="{00000000-0005-0000-0000-00001C8E0000}"/>
    <cellStyle name="Accent1 2 8 3" xfId="52622" xr:uid="{00000000-0005-0000-0000-00001D8E0000}"/>
    <cellStyle name="Accent1 2 8 4" xfId="52623" xr:uid="{00000000-0005-0000-0000-00001E8E0000}"/>
    <cellStyle name="Accent1 2 9" xfId="52624" xr:uid="{00000000-0005-0000-0000-00001F8E0000}"/>
    <cellStyle name="Accent1 2 9 2" xfId="52625" xr:uid="{00000000-0005-0000-0000-0000208E0000}"/>
    <cellStyle name="Accent1 2 9 3" xfId="52626" xr:uid="{00000000-0005-0000-0000-0000218E0000}"/>
    <cellStyle name="Accent1 2 9 4" xfId="52627" xr:uid="{00000000-0005-0000-0000-0000228E0000}"/>
    <cellStyle name="Accent1 20" xfId="52628" xr:uid="{00000000-0005-0000-0000-0000238E0000}"/>
    <cellStyle name="Accent1 21" xfId="52629" xr:uid="{00000000-0005-0000-0000-0000248E0000}"/>
    <cellStyle name="Accent1 22" xfId="52630" xr:uid="{00000000-0005-0000-0000-0000258E0000}"/>
    <cellStyle name="Accent1 23" xfId="52631" xr:uid="{00000000-0005-0000-0000-0000268E0000}"/>
    <cellStyle name="Accent1 24" xfId="52632" xr:uid="{00000000-0005-0000-0000-0000278E0000}"/>
    <cellStyle name="Accent1 25" xfId="52633" xr:uid="{00000000-0005-0000-0000-0000288E0000}"/>
    <cellStyle name="Accent1 3" xfId="14463" xr:uid="{00000000-0005-0000-0000-0000298E0000}"/>
    <cellStyle name="Accent1 3 10" xfId="52634" xr:uid="{00000000-0005-0000-0000-00002A8E0000}"/>
    <cellStyle name="Accent1 3 10 2" xfId="52635" xr:uid="{00000000-0005-0000-0000-00002B8E0000}"/>
    <cellStyle name="Accent1 3 10 3" xfId="52636" xr:uid="{00000000-0005-0000-0000-00002C8E0000}"/>
    <cellStyle name="Accent1 3 10 4" xfId="52637" xr:uid="{00000000-0005-0000-0000-00002D8E0000}"/>
    <cellStyle name="Accent1 3 10 5" xfId="52638" xr:uid="{00000000-0005-0000-0000-00002E8E0000}"/>
    <cellStyle name="Accent1 3 10 6" xfId="52639" xr:uid="{00000000-0005-0000-0000-00002F8E0000}"/>
    <cellStyle name="Accent1 3 10 7" xfId="52640" xr:uid="{00000000-0005-0000-0000-0000308E0000}"/>
    <cellStyle name="Accent1 3 10 8" xfId="52641" xr:uid="{00000000-0005-0000-0000-0000318E0000}"/>
    <cellStyle name="Accent1 3 11" xfId="52642" xr:uid="{00000000-0005-0000-0000-0000328E0000}"/>
    <cellStyle name="Accent1 3 11 2" xfId="52643" xr:uid="{00000000-0005-0000-0000-0000338E0000}"/>
    <cellStyle name="Accent1 3 11 3" xfId="52644" xr:uid="{00000000-0005-0000-0000-0000348E0000}"/>
    <cellStyle name="Accent1 3 11 4" xfId="52645" xr:uid="{00000000-0005-0000-0000-0000358E0000}"/>
    <cellStyle name="Accent1 3 11 5" xfId="52646" xr:uid="{00000000-0005-0000-0000-0000368E0000}"/>
    <cellStyle name="Accent1 3 11 6" xfId="52647" xr:uid="{00000000-0005-0000-0000-0000378E0000}"/>
    <cellStyle name="Accent1 3 11 7" xfId="52648" xr:uid="{00000000-0005-0000-0000-0000388E0000}"/>
    <cellStyle name="Accent1 3 11 8" xfId="52649" xr:uid="{00000000-0005-0000-0000-0000398E0000}"/>
    <cellStyle name="Accent1 3 12" xfId="52650" xr:uid="{00000000-0005-0000-0000-00003A8E0000}"/>
    <cellStyle name="Accent1 3 12 2" xfId="52651" xr:uid="{00000000-0005-0000-0000-00003B8E0000}"/>
    <cellStyle name="Accent1 3 12 3" xfId="52652" xr:uid="{00000000-0005-0000-0000-00003C8E0000}"/>
    <cellStyle name="Accent1 3 12 4" xfId="52653" xr:uid="{00000000-0005-0000-0000-00003D8E0000}"/>
    <cellStyle name="Accent1 3 12 5" xfId="52654" xr:uid="{00000000-0005-0000-0000-00003E8E0000}"/>
    <cellStyle name="Accent1 3 12 6" xfId="52655" xr:uid="{00000000-0005-0000-0000-00003F8E0000}"/>
    <cellStyle name="Accent1 3 12 7" xfId="52656" xr:uid="{00000000-0005-0000-0000-0000408E0000}"/>
    <cellStyle name="Accent1 3 12 8" xfId="52657" xr:uid="{00000000-0005-0000-0000-0000418E0000}"/>
    <cellStyle name="Accent1 3 13" xfId="52658" xr:uid="{00000000-0005-0000-0000-0000428E0000}"/>
    <cellStyle name="Accent1 3 13 2" xfId="52659" xr:uid="{00000000-0005-0000-0000-0000438E0000}"/>
    <cellStyle name="Accent1 3 13 3" xfId="52660" xr:uid="{00000000-0005-0000-0000-0000448E0000}"/>
    <cellStyle name="Accent1 3 13 4" xfId="52661" xr:uid="{00000000-0005-0000-0000-0000458E0000}"/>
    <cellStyle name="Accent1 3 13 5" xfId="52662" xr:uid="{00000000-0005-0000-0000-0000468E0000}"/>
    <cellStyle name="Accent1 3 13 6" xfId="52663" xr:uid="{00000000-0005-0000-0000-0000478E0000}"/>
    <cellStyle name="Accent1 3 13 7" xfId="52664" xr:uid="{00000000-0005-0000-0000-0000488E0000}"/>
    <cellStyle name="Accent1 3 13 8" xfId="52665" xr:uid="{00000000-0005-0000-0000-0000498E0000}"/>
    <cellStyle name="Accent1 3 14" xfId="52666" xr:uid="{00000000-0005-0000-0000-00004A8E0000}"/>
    <cellStyle name="Accent1 3 14 2" xfId="52667" xr:uid="{00000000-0005-0000-0000-00004B8E0000}"/>
    <cellStyle name="Accent1 3 14 3" xfId="52668" xr:uid="{00000000-0005-0000-0000-00004C8E0000}"/>
    <cellStyle name="Accent1 3 14 4" xfId="52669" xr:uid="{00000000-0005-0000-0000-00004D8E0000}"/>
    <cellStyle name="Accent1 3 14 5" xfId="52670" xr:uid="{00000000-0005-0000-0000-00004E8E0000}"/>
    <cellStyle name="Accent1 3 14 6" xfId="52671" xr:uid="{00000000-0005-0000-0000-00004F8E0000}"/>
    <cellStyle name="Accent1 3 14 7" xfId="52672" xr:uid="{00000000-0005-0000-0000-0000508E0000}"/>
    <cellStyle name="Accent1 3 14 8" xfId="52673" xr:uid="{00000000-0005-0000-0000-0000518E0000}"/>
    <cellStyle name="Accent1 3 15" xfId="52674" xr:uid="{00000000-0005-0000-0000-0000528E0000}"/>
    <cellStyle name="Accent1 3 15 2" xfId="52675" xr:uid="{00000000-0005-0000-0000-0000538E0000}"/>
    <cellStyle name="Accent1 3 15 2 2" xfId="52676" xr:uid="{00000000-0005-0000-0000-0000548E0000}"/>
    <cellStyle name="Accent1 3 15 2 2 2" xfId="52677" xr:uid="{00000000-0005-0000-0000-0000558E0000}"/>
    <cellStyle name="Accent1 3 15 2 2 3" xfId="52678" xr:uid="{00000000-0005-0000-0000-0000568E0000}"/>
    <cellStyle name="Accent1 3 15 2 2 4" xfId="52679" xr:uid="{00000000-0005-0000-0000-0000578E0000}"/>
    <cellStyle name="Accent1 3 15 2 2 5" xfId="52680" xr:uid="{00000000-0005-0000-0000-0000588E0000}"/>
    <cellStyle name="Accent1 3 15 2 2 6" xfId="52681" xr:uid="{00000000-0005-0000-0000-0000598E0000}"/>
    <cellStyle name="Accent1 3 15 2 3" xfId="52682" xr:uid="{00000000-0005-0000-0000-00005A8E0000}"/>
    <cellStyle name="Accent1 3 15 2 4" xfId="52683" xr:uid="{00000000-0005-0000-0000-00005B8E0000}"/>
    <cellStyle name="Accent1 3 15 2 5" xfId="52684" xr:uid="{00000000-0005-0000-0000-00005C8E0000}"/>
    <cellStyle name="Accent1 3 15 2 6" xfId="52685" xr:uid="{00000000-0005-0000-0000-00005D8E0000}"/>
    <cellStyle name="Accent1 3 15 3" xfId="52686" xr:uid="{00000000-0005-0000-0000-00005E8E0000}"/>
    <cellStyle name="Accent1 3 15 4" xfId="52687" xr:uid="{00000000-0005-0000-0000-00005F8E0000}"/>
    <cellStyle name="Accent1 3 15 5" xfId="52688" xr:uid="{00000000-0005-0000-0000-0000608E0000}"/>
    <cellStyle name="Accent1 3 15 6" xfId="52689" xr:uid="{00000000-0005-0000-0000-0000618E0000}"/>
    <cellStyle name="Accent1 3 15 7" xfId="52690" xr:uid="{00000000-0005-0000-0000-0000628E0000}"/>
    <cellStyle name="Accent1 3 15 8" xfId="52691" xr:uid="{00000000-0005-0000-0000-0000638E0000}"/>
    <cellStyle name="Accent1 3 16" xfId="52692" xr:uid="{00000000-0005-0000-0000-0000648E0000}"/>
    <cellStyle name="Accent1 3 16 2" xfId="52693" xr:uid="{00000000-0005-0000-0000-0000658E0000}"/>
    <cellStyle name="Accent1 3 16 2 2" xfId="52694" xr:uid="{00000000-0005-0000-0000-0000668E0000}"/>
    <cellStyle name="Accent1 3 16 2 3" xfId="52695" xr:uid="{00000000-0005-0000-0000-0000678E0000}"/>
    <cellStyle name="Accent1 3 16 2 4" xfId="52696" xr:uid="{00000000-0005-0000-0000-0000688E0000}"/>
    <cellStyle name="Accent1 3 16 2 5" xfId="52697" xr:uid="{00000000-0005-0000-0000-0000698E0000}"/>
    <cellStyle name="Accent1 3 16 2 6" xfId="52698" xr:uid="{00000000-0005-0000-0000-00006A8E0000}"/>
    <cellStyle name="Accent1 3 16 3" xfId="52699" xr:uid="{00000000-0005-0000-0000-00006B8E0000}"/>
    <cellStyle name="Accent1 3 16 4" xfId="52700" xr:uid="{00000000-0005-0000-0000-00006C8E0000}"/>
    <cellStyle name="Accent1 3 16 5" xfId="52701" xr:uid="{00000000-0005-0000-0000-00006D8E0000}"/>
    <cellStyle name="Accent1 3 16 6" xfId="52702" xr:uid="{00000000-0005-0000-0000-00006E8E0000}"/>
    <cellStyle name="Accent1 3 17" xfId="52703" xr:uid="{00000000-0005-0000-0000-00006F8E0000}"/>
    <cellStyle name="Accent1 3 18" xfId="52704" xr:uid="{00000000-0005-0000-0000-0000708E0000}"/>
    <cellStyle name="Accent1 3 19" xfId="52705" xr:uid="{00000000-0005-0000-0000-0000718E0000}"/>
    <cellStyle name="Accent1 3 2" xfId="14464" xr:uid="{00000000-0005-0000-0000-0000728E0000}"/>
    <cellStyle name="Accent1 3 2 10" xfId="52706" xr:uid="{00000000-0005-0000-0000-0000738E0000}"/>
    <cellStyle name="Accent1 3 2 10 2" xfId="52707" xr:uid="{00000000-0005-0000-0000-0000748E0000}"/>
    <cellStyle name="Accent1 3 2 10 2 2" xfId="52708" xr:uid="{00000000-0005-0000-0000-0000758E0000}"/>
    <cellStyle name="Accent1 3 2 10 2 3" xfId="52709" xr:uid="{00000000-0005-0000-0000-0000768E0000}"/>
    <cellStyle name="Accent1 3 2 10 2 4" xfId="52710" xr:uid="{00000000-0005-0000-0000-0000778E0000}"/>
    <cellStyle name="Accent1 3 2 10 2 5" xfId="52711" xr:uid="{00000000-0005-0000-0000-0000788E0000}"/>
    <cellStyle name="Accent1 3 2 10 2 6" xfId="52712" xr:uid="{00000000-0005-0000-0000-0000798E0000}"/>
    <cellStyle name="Accent1 3 2 10 3" xfId="52713" xr:uid="{00000000-0005-0000-0000-00007A8E0000}"/>
    <cellStyle name="Accent1 3 2 10 4" xfId="52714" xr:uid="{00000000-0005-0000-0000-00007B8E0000}"/>
    <cellStyle name="Accent1 3 2 10 5" xfId="52715" xr:uid="{00000000-0005-0000-0000-00007C8E0000}"/>
    <cellStyle name="Accent1 3 2 10 6" xfId="52716" xr:uid="{00000000-0005-0000-0000-00007D8E0000}"/>
    <cellStyle name="Accent1 3 2 11" xfId="52717" xr:uid="{00000000-0005-0000-0000-00007E8E0000}"/>
    <cellStyle name="Accent1 3 2 12" xfId="52718" xr:uid="{00000000-0005-0000-0000-00007F8E0000}"/>
    <cellStyle name="Accent1 3 2 13" xfId="52719" xr:uid="{00000000-0005-0000-0000-0000808E0000}"/>
    <cellStyle name="Accent1 3 2 14" xfId="52720" xr:uid="{00000000-0005-0000-0000-0000818E0000}"/>
    <cellStyle name="Accent1 3 2 15" xfId="52721" xr:uid="{00000000-0005-0000-0000-0000828E0000}"/>
    <cellStyle name="Accent1 3 2 2" xfId="14465" xr:uid="{00000000-0005-0000-0000-0000838E0000}"/>
    <cellStyle name="Accent1 3 2 2 2" xfId="52722" xr:uid="{00000000-0005-0000-0000-0000848E0000}"/>
    <cellStyle name="Accent1 3 2 2 2 2" xfId="52723" xr:uid="{00000000-0005-0000-0000-0000858E0000}"/>
    <cellStyle name="Accent1 3 2 2 2 2 2" xfId="52724" xr:uid="{00000000-0005-0000-0000-0000868E0000}"/>
    <cellStyle name="Accent1 3 2 2 2 2 2 2" xfId="52725" xr:uid="{00000000-0005-0000-0000-0000878E0000}"/>
    <cellStyle name="Accent1 3 2 2 2 2 2 3" xfId="52726" xr:uid="{00000000-0005-0000-0000-0000888E0000}"/>
    <cellStyle name="Accent1 3 2 2 2 2 2 4" xfId="52727" xr:uid="{00000000-0005-0000-0000-0000898E0000}"/>
    <cellStyle name="Accent1 3 2 2 2 2 2 5" xfId="52728" xr:uid="{00000000-0005-0000-0000-00008A8E0000}"/>
    <cellStyle name="Accent1 3 2 2 2 2 2 6" xfId="52729" xr:uid="{00000000-0005-0000-0000-00008B8E0000}"/>
    <cellStyle name="Accent1 3 2 2 2 2 3" xfId="52730" xr:uid="{00000000-0005-0000-0000-00008C8E0000}"/>
    <cellStyle name="Accent1 3 2 2 2 2 4" xfId="52731" xr:uid="{00000000-0005-0000-0000-00008D8E0000}"/>
    <cellStyle name="Accent1 3 2 2 2 2 5" xfId="52732" xr:uid="{00000000-0005-0000-0000-00008E8E0000}"/>
    <cellStyle name="Accent1 3 2 2 2 2 6" xfId="52733" xr:uid="{00000000-0005-0000-0000-00008F8E0000}"/>
    <cellStyle name="Accent1 3 2 2 2 3" xfId="52734" xr:uid="{00000000-0005-0000-0000-0000908E0000}"/>
    <cellStyle name="Accent1 3 2 2 2 4" xfId="52735" xr:uid="{00000000-0005-0000-0000-0000918E0000}"/>
    <cellStyle name="Accent1 3 2 2 2 5" xfId="52736" xr:uid="{00000000-0005-0000-0000-0000928E0000}"/>
    <cellStyle name="Accent1 3 2 2 2 6" xfId="52737" xr:uid="{00000000-0005-0000-0000-0000938E0000}"/>
    <cellStyle name="Accent1 3 2 2 2 7" xfId="52738" xr:uid="{00000000-0005-0000-0000-0000948E0000}"/>
    <cellStyle name="Accent1 3 2 2 2 8" xfId="52739" xr:uid="{00000000-0005-0000-0000-0000958E0000}"/>
    <cellStyle name="Accent1 3 2 2 3" xfId="52740" xr:uid="{00000000-0005-0000-0000-0000968E0000}"/>
    <cellStyle name="Accent1 3 2 2 4" xfId="52741" xr:uid="{00000000-0005-0000-0000-0000978E0000}"/>
    <cellStyle name="Accent1 3 2 2 4 2" xfId="52742" xr:uid="{00000000-0005-0000-0000-0000988E0000}"/>
    <cellStyle name="Accent1 3 2 2 4 2 2" xfId="52743" xr:uid="{00000000-0005-0000-0000-0000998E0000}"/>
    <cellStyle name="Accent1 3 2 2 4 2 3" xfId="52744" xr:uid="{00000000-0005-0000-0000-00009A8E0000}"/>
    <cellStyle name="Accent1 3 2 2 4 2 4" xfId="52745" xr:uid="{00000000-0005-0000-0000-00009B8E0000}"/>
    <cellStyle name="Accent1 3 2 2 4 2 5" xfId="52746" xr:uid="{00000000-0005-0000-0000-00009C8E0000}"/>
    <cellStyle name="Accent1 3 2 2 4 2 6" xfId="52747" xr:uid="{00000000-0005-0000-0000-00009D8E0000}"/>
    <cellStyle name="Accent1 3 2 2 4 3" xfId="52748" xr:uid="{00000000-0005-0000-0000-00009E8E0000}"/>
    <cellStyle name="Accent1 3 2 2 4 4" xfId="52749" xr:uid="{00000000-0005-0000-0000-00009F8E0000}"/>
    <cellStyle name="Accent1 3 2 2 4 5" xfId="52750" xr:uid="{00000000-0005-0000-0000-0000A08E0000}"/>
    <cellStyle name="Accent1 3 2 2 4 6" xfId="52751" xr:uid="{00000000-0005-0000-0000-0000A18E0000}"/>
    <cellStyle name="Accent1 3 2 2 5" xfId="52752" xr:uid="{00000000-0005-0000-0000-0000A28E0000}"/>
    <cellStyle name="Accent1 3 2 2 6" xfId="52753" xr:uid="{00000000-0005-0000-0000-0000A38E0000}"/>
    <cellStyle name="Accent1 3 2 2 7" xfId="52754" xr:uid="{00000000-0005-0000-0000-0000A48E0000}"/>
    <cellStyle name="Accent1 3 2 2 8" xfId="52755" xr:uid="{00000000-0005-0000-0000-0000A58E0000}"/>
    <cellStyle name="Accent1 3 2 2 9" xfId="52756" xr:uid="{00000000-0005-0000-0000-0000A68E0000}"/>
    <cellStyle name="Accent1 3 2 3" xfId="52757" xr:uid="{00000000-0005-0000-0000-0000A78E0000}"/>
    <cellStyle name="Accent1 3 2 3 2" xfId="52758" xr:uid="{00000000-0005-0000-0000-0000A88E0000}"/>
    <cellStyle name="Accent1 3 2 3 3" xfId="52759" xr:uid="{00000000-0005-0000-0000-0000A98E0000}"/>
    <cellStyle name="Accent1 3 2 3 4" xfId="52760" xr:uid="{00000000-0005-0000-0000-0000AA8E0000}"/>
    <cellStyle name="Accent1 3 2 3 5" xfId="52761" xr:uid="{00000000-0005-0000-0000-0000AB8E0000}"/>
    <cellStyle name="Accent1 3 2 3 6" xfId="52762" xr:uid="{00000000-0005-0000-0000-0000AC8E0000}"/>
    <cellStyle name="Accent1 3 2 3 7" xfId="52763" xr:uid="{00000000-0005-0000-0000-0000AD8E0000}"/>
    <cellStyle name="Accent1 3 2 3 8" xfId="52764" xr:uid="{00000000-0005-0000-0000-0000AE8E0000}"/>
    <cellStyle name="Accent1 3 2 4" xfId="52765" xr:uid="{00000000-0005-0000-0000-0000AF8E0000}"/>
    <cellStyle name="Accent1 3 2 4 2" xfId="52766" xr:uid="{00000000-0005-0000-0000-0000B08E0000}"/>
    <cellStyle name="Accent1 3 2 4 3" xfId="52767" xr:uid="{00000000-0005-0000-0000-0000B18E0000}"/>
    <cellStyle name="Accent1 3 2 4 4" xfId="52768" xr:uid="{00000000-0005-0000-0000-0000B28E0000}"/>
    <cellStyle name="Accent1 3 2 4 5" xfId="52769" xr:uid="{00000000-0005-0000-0000-0000B38E0000}"/>
    <cellStyle name="Accent1 3 2 4 6" xfId="52770" xr:uid="{00000000-0005-0000-0000-0000B48E0000}"/>
    <cellStyle name="Accent1 3 2 4 7" xfId="52771" xr:uid="{00000000-0005-0000-0000-0000B58E0000}"/>
    <cellStyle name="Accent1 3 2 4 8" xfId="52772" xr:uid="{00000000-0005-0000-0000-0000B68E0000}"/>
    <cellStyle name="Accent1 3 2 5" xfId="52773" xr:uid="{00000000-0005-0000-0000-0000B78E0000}"/>
    <cellStyle name="Accent1 3 2 5 2" xfId="52774" xr:uid="{00000000-0005-0000-0000-0000B88E0000}"/>
    <cellStyle name="Accent1 3 2 5 3" xfId="52775" xr:uid="{00000000-0005-0000-0000-0000B98E0000}"/>
    <cellStyle name="Accent1 3 2 5 4" xfId="52776" xr:uid="{00000000-0005-0000-0000-0000BA8E0000}"/>
    <cellStyle name="Accent1 3 2 5 5" xfId="52777" xr:uid="{00000000-0005-0000-0000-0000BB8E0000}"/>
    <cellStyle name="Accent1 3 2 5 6" xfId="52778" xr:uid="{00000000-0005-0000-0000-0000BC8E0000}"/>
    <cellStyle name="Accent1 3 2 5 7" xfId="52779" xr:uid="{00000000-0005-0000-0000-0000BD8E0000}"/>
    <cellStyle name="Accent1 3 2 5 8" xfId="52780" xr:uid="{00000000-0005-0000-0000-0000BE8E0000}"/>
    <cellStyle name="Accent1 3 2 6" xfId="52781" xr:uid="{00000000-0005-0000-0000-0000BF8E0000}"/>
    <cellStyle name="Accent1 3 2 6 2" xfId="52782" xr:uid="{00000000-0005-0000-0000-0000C08E0000}"/>
    <cellStyle name="Accent1 3 2 6 3" xfId="52783" xr:uid="{00000000-0005-0000-0000-0000C18E0000}"/>
    <cellStyle name="Accent1 3 2 6 4" xfId="52784" xr:uid="{00000000-0005-0000-0000-0000C28E0000}"/>
    <cellStyle name="Accent1 3 2 6 5" xfId="52785" xr:uid="{00000000-0005-0000-0000-0000C38E0000}"/>
    <cellStyle name="Accent1 3 2 6 6" xfId="52786" xr:uid="{00000000-0005-0000-0000-0000C48E0000}"/>
    <cellStyle name="Accent1 3 2 6 7" xfId="52787" xr:uid="{00000000-0005-0000-0000-0000C58E0000}"/>
    <cellStyle name="Accent1 3 2 6 8" xfId="52788" xr:uid="{00000000-0005-0000-0000-0000C68E0000}"/>
    <cellStyle name="Accent1 3 2 7" xfId="52789" xr:uid="{00000000-0005-0000-0000-0000C78E0000}"/>
    <cellStyle name="Accent1 3 2 7 2" xfId="52790" xr:uid="{00000000-0005-0000-0000-0000C88E0000}"/>
    <cellStyle name="Accent1 3 2 7 3" xfId="52791" xr:uid="{00000000-0005-0000-0000-0000C98E0000}"/>
    <cellStyle name="Accent1 3 2 7 4" xfId="52792" xr:uid="{00000000-0005-0000-0000-0000CA8E0000}"/>
    <cellStyle name="Accent1 3 2 7 5" xfId="52793" xr:uid="{00000000-0005-0000-0000-0000CB8E0000}"/>
    <cellStyle name="Accent1 3 2 7 6" xfId="52794" xr:uid="{00000000-0005-0000-0000-0000CC8E0000}"/>
    <cellStyle name="Accent1 3 2 7 7" xfId="52795" xr:uid="{00000000-0005-0000-0000-0000CD8E0000}"/>
    <cellStyle name="Accent1 3 2 7 8" xfId="52796" xr:uid="{00000000-0005-0000-0000-0000CE8E0000}"/>
    <cellStyle name="Accent1 3 2 8" xfId="52797" xr:uid="{00000000-0005-0000-0000-0000CF8E0000}"/>
    <cellStyle name="Accent1 3 2 8 2" xfId="52798" xr:uid="{00000000-0005-0000-0000-0000D08E0000}"/>
    <cellStyle name="Accent1 3 2 8 3" xfId="52799" xr:uid="{00000000-0005-0000-0000-0000D18E0000}"/>
    <cellStyle name="Accent1 3 2 8 4" xfId="52800" xr:uid="{00000000-0005-0000-0000-0000D28E0000}"/>
    <cellStyle name="Accent1 3 2 8 5" xfId="52801" xr:uid="{00000000-0005-0000-0000-0000D38E0000}"/>
    <cellStyle name="Accent1 3 2 8 6" xfId="52802" xr:uid="{00000000-0005-0000-0000-0000D48E0000}"/>
    <cellStyle name="Accent1 3 2 8 7" xfId="52803" xr:uid="{00000000-0005-0000-0000-0000D58E0000}"/>
    <cellStyle name="Accent1 3 2 8 8" xfId="52804" xr:uid="{00000000-0005-0000-0000-0000D68E0000}"/>
    <cellStyle name="Accent1 3 2 9" xfId="52805" xr:uid="{00000000-0005-0000-0000-0000D78E0000}"/>
    <cellStyle name="Accent1 3 2 9 2" xfId="52806" xr:uid="{00000000-0005-0000-0000-0000D88E0000}"/>
    <cellStyle name="Accent1 3 2 9 2 2" xfId="52807" xr:uid="{00000000-0005-0000-0000-0000D98E0000}"/>
    <cellStyle name="Accent1 3 2 9 2 2 2" xfId="52808" xr:uid="{00000000-0005-0000-0000-0000DA8E0000}"/>
    <cellStyle name="Accent1 3 2 9 2 2 3" xfId="52809" xr:uid="{00000000-0005-0000-0000-0000DB8E0000}"/>
    <cellStyle name="Accent1 3 2 9 2 2 4" xfId="52810" xr:uid="{00000000-0005-0000-0000-0000DC8E0000}"/>
    <cellStyle name="Accent1 3 2 9 2 2 5" xfId="52811" xr:uid="{00000000-0005-0000-0000-0000DD8E0000}"/>
    <cellStyle name="Accent1 3 2 9 2 2 6" xfId="52812" xr:uid="{00000000-0005-0000-0000-0000DE8E0000}"/>
    <cellStyle name="Accent1 3 2 9 2 3" xfId="52813" xr:uid="{00000000-0005-0000-0000-0000DF8E0000}"/>
    <cellStyle name="Accent1 3 2 9 2 4" xfId="52814" xr:uid="{00000000-0005-0000-0000-0000E08E0000}"/>
    <cellStyle name="Accent1 3 2 9 2 5" xfId="52815" xr:uid="{00000000-0005-0000-0000-0000E18E0000}"/>
    <cellStyle name="Accent1 3 2 9 2 6" xfId="52816" xr:uid="{00000000-0005-0000-0000-0000E28E0000}"/>
    <cellStyle name="Accent1 3 2 9 3" xfId="52817" xr:uid="{00000000-0005-0000-0000-0000E38E0000}"/>
    <cellStyle name="Accent1 3 2 9 4" xfId="52818" xr:uid="{00000000-0005-0000-0000-0000E48E0000}"/>
    <cellStyle name="Accent1 3 2 9 5" xfId="52819" xr:uid="{00000000-0005-0000-0000-0000E58E0000}"/>
    <cellStyle name="Accent1 3 2 9 6" xfId="52820" xr:uid="{00000000-0005-0000-0000-0000E68E0000}"/>
    <cellStyle name="Accent1 3 2 9 7" xfId="52821" xr:uid="{00000000-0005-0000-0000-0000E78E0000}"/>
    <cellStyle name="Accent1 3 2 9 8" xfId="52822" xr:uid="{00000000-0005-0000-0000-0000E88E0000}"/>
    <cellStyle name="Accent1 3 20" xfId="52823" xr:uid="{00000000-0005-0000-0000-0000E98E0000}"/>
    <cellStyle name="Accent1 3 21" xfId="52824" xr:uid="{00000000-0005-0000-0000-0000EA8E0000}"/>
    <cellStyle name="Accent1 3 22" xfId="52825" xr:uid="{00000000-0005-0000-0000-0000EB8E0000}"/>
    <cellStyle name="Accent1 3 23" xfId="52826" xr:uid="{00000000-0005-0000-0000-0000EC8E0000}"/>
    <cellStyle name="Accent1 3 24" xfId="52827" xr:uid="{00000000-0005-0000-0000-0000ED8E0000}"/>
    <cellStyle name="Accent1 3 3" xfId="14466" xr:uid="{00000000-0005-0000-0000-0000EE8E0000}"/>
    <cellStyle name="Accent1 3 3 2" xfId="52828" xr:uid="{00000000-0005-0000-0000-0000EF8E0000}"/>
    <cellStyle name="Accent1 3 3 3" xfId="52829" xr:uid="{00000000-0005-0000-0000-0000F08E0000}"/>
    <cellStyle name="Accent1 3 3 4" xfId="52830" xr:uid="{00000000-0005-0000-0000-0000F18E0000}"/>
    <cellStyle name="Accent1 3 4" xfId="14467" xr:uid="{00000000-0005-0000-0000-0000F28E0000}"/>
    <cellStyle name="Accent1 3 4 2" xfId="52831" xr:uid="{00000000-0005-0000-0000-0000F38E0000}"/>
    <cellStyle name="Accent1 3 4 3" xfId="52832" xr:uid="{00000000-0005-0000-0000-0000F48E0000}"/>
    <cellStyle name="Accent1 3 4 4" xfId="52833" xr:uid="{00000000-0005-0000-0000-0000F58E0000}"/>
    <cellStyle name="Accent1 3 5" xfId="14468" xr:uid="{00000000-0005-0000-0000-0000F68E0000}"/>
    <cellStyle name="Accent1 3 5 2" xfId="52834" xr:uid="{00000000-0005-0000-0000-0000F78E0000}"/>
    <cellStyle name="Accent1 3 5 3" xfId="52835" xr:uid="{00000000-0005-0000-0000-0000F88E0000}"/>
    <cellStyle name="Accent1 3 5 4" xfId="52836" xr:uid="{00000000-0005-0000-0000-0000F98E0000}"/>
    <cellStyle name="Accent1 3 6" xfId="30241" xr:uid="{00000000-0005-0000-0000-0000FA8E0000}"/>
    <cellStyle name="Accent1 3 6 2" xfId="52837" xr:uid="{00000000-0005-0000-0000-0000FB8E0000}"/>
    <cellStyle name="Accent1 3 6 3" xfId="52838" xr:uid="{00000000-0005-0000-0000-0000FC8E0000}"/>
    <cellStyle name="Accent1 3 6 4" xfId="52839" xr:uid="{00000000-0005-0000-0000-0000FD8E0000}"/>
    <cellStyle name="Accent1 3 7" xfId="30242" xr:uid="{00000000-0005-0000-0000-0000FE8E0000}"/>
    <cellStyle name="Accent1 3 7 2" xfId="52840" xr:uid="{00000000-0005-0000-0000-0000FF8E0000}"/>
    <cellStyle name="Accent1 3 7 3" xfId="52841" xr:uid="{00000000-0005-0000-0000-0000008F0000}"/>
    <cellStyle name="Accent1 3 7 4" xfId="52842" xr:uid="{00000000-0005-0000-0000-0000018F0000}"/>
    <cellStyle name="Accent1 3 8" xfId="30243" xr:uid="{00000000-0005-0000-0000-0000028F0000}"/>
    <cellStyle name="Accent1 3 8 2" xfId="52843" xr:uid="{00000000-0005-0000-0000-0000038F0000}"/>
    <cellStyle name="Accent1 3 8 3" xfId="52844" xr:uid="{00000000-0005-0000-0000-0000048F0000}"/>
    <cellStyle name="Accent1 3 8 4" xfId="52845" xr:uid="{00000000-0005-0000-0000-0000058F0000}"/>
    <cellStyle name="Accent1 3 9" xfId="52846" xr:uid="{00000000-0005-0000-0000-0000068F0000}"/>
    <cellStyle name="Accent1 3 9 2" xfId="52847" xr:uid="{00000000-0005-0000-0000-0000078F0000}"/>
    <cellStyle name="Accent1 3 9 2 2" xfId="52848" xr:uid="{00000000-0005-0000-0000-0000088F0000}"/>
    <cellStyle name="Accent1 3 9 2 2 2" xfId="52849" xr:uid="{00000000-0005-0000-0000-0000098F0000}"/>
    <cellStyle name="Accent1 3 9 2 2 2 2" xfId="52850" xr:uid="{00000000-0005-0000-0000-00000A8F0000}"/>
    <cellStyle name="Accent1 3 9 2 2 2 3" xfId="52851" xr:uid="{00000000-0005-0000-0000-00000B8F0000}"/>
    <cellStyle name="Accent1 3 9 2 2 2 4" xfId="52852" xr:uid="{00000000-0005-0000-0000-00000C8F0000}"/>
    <cellStyle name="Accent1 3 9 2 2 2 5" xfId="52853" xr:uid="{00000000-0005-0000-0000-00000D8F0000}"/>
    <cellStyle name="Accent1 3 9 2 2 2 6" xfId="52854" xr:uid="{00000000-0005-0000-0000-00000E8F0000}"/>
    <cellStyle name="Accent1 3 9 2 2 3" xfId="52855" xr:uid="{00000000-0005-0000-0000-00000F8F0000}"/>
    <cellStyle name="Accent1 3 9 2 2 4" xfId="52856" xr:uid="{00000000-0005-0000-0000-0000108F0000}"/>
    <cellStyle name="Accent1 3 9 2 2 5" xfId="52857" xr:uid="{00000000-0005-0000-0000-0000118F0000}"/>
    <cellStyle name="Accent1 3 9 2 2 6" xfId="52858" xr:uid="{00000000-0005-0000-0000-0000128F0000}"/>
    <cellStyle name="Accent1 3 9 2 3" xfId="52859" xr:uid="{00000000-0005-0000-0000-0000138F0000}"/>
    <cellStyle name="Accent1 3 9 2 4" xfId="52860" xr:uid="{00000000-0005-0000-0000-0000148F0000}"/>
    <cellStyle name="Accent1 3 9 2 5" xfId="52861" xr:uid="{00000000-0005-0000-0000-0000158F0000}"/>
    <cellStyle name="Accent1 3 9 2 6" xfId="52862" xr:uid="{00000000-0005-0000-0000-0000168F0000}"/>
    <cellStyle name="Accent1 3 9 2 7" xfId="52863" xr:uid="{00000000-0005-0000-0000-0000178F0000}"/>
    <cellStyle name="Accent1 3 9 2 8" xfId="52864" xr:uid="{00000000-0005-0000-0000-0000188F0000}"/>
    <cellStyle name="Accent1 3 9 3" xfId="52865" xr:uid="{00000000-0005-0000-0000-0000198F0000}"/>
    <cellStyle name="Accent1 3 9 4" xfId="52866" xr:uid="{00000000-0005-0000-0000-00001A8F0000}"/>
    <cellStyle name="Accent1 3 9 4 2" xfId="52867" xr:uid="{00000000-0005-0000-0000-00001B8F0000}"/>
    <cellStyle name="Accent1 3 9 4 2 2" xfId="52868" xr:uid="{00000000-0005-0000-0000-00001C8F0000}"/>
    <cellStyle name="Accent1 3 9 4 2 3" xfId="52869" xr:uid="{00000000-0005-0000-0000-00001D8F0000}"/>
    <cellStyle name="Accent1 3 9 4 2 4" xfId="52870" xr:uid="{00000000-0005-0000-0000-00001E8F0000}"/>
    <cellStyle name="Accent1 3 9 4 2 5" xfId="52871" xr:uid="{00000000-0005-0000-0000-00001F8F0000}"/>
    <cellStyle name="Accent1 3 9 4 2 6" xfId="52872" xr:uid="{00000000-0005-0000-0000-0000208F0000}"/>
    <cellStyle name="Accent1 3 9 4 3" xfId="52873" xr:uid="{00000000-0005-0000-0000-0000218F0000}"/>
    <cellStyle name="Accent1 3 9 4 4" xfId="52874" xr:uid="{00000000-0005-0000-0000-0000228F0000}"/>
    <cellStyle name="Accent1 3 9 4 5" xfId="52875" xr:uid="{00000000-0005-0000-0000-0000238F0000}"/>
    <cellStyle name="Accent1 3 9 4 6" xfId="52876" xr:uid="{00000000-0005-0000-0000-0000248F0000}"/>
    <cellStyle name="Accent1 3 9 5" xfId="52877" xr:uid="{00000000-0005-0000-0000-0000258F0000}"/>
    <cellStyle name="Accent1 3 9 6" xfId="52878" xr:uid="{00000000-0005-0000-0000-0000268F0000}"/>
    <cellStyle name="Accent1 3 9 7" xfId="52879" xr:uid="{00000000-0005-0000-0000-0000278F0000}"/>
    <cellStyle name="Accent1 3 9 8" xfId="52880" xr:uid="{00000000-0005-0000-0000-0000288F0000}"/>
    <cellStyle name="Accent1 3 9 9" xfId="52881" xr:uid="{00000000-0005-0000-0000-0000298F0000}"/>
    <cellStyle name="Accent1 4" xfId="14469" xr:uid="{00000000-0005-0000-0000-00002A8F0000}"/>
    <cellStyle name="Accent1 4 10" xfId="52882" xr:uid="{00000000-0005-0000-0000-00002B8F0000}"/>
    <cellStyle name="Accent1 4 10 2" xfId="52883" xr:uid="{00000000-0005-0000-0000-00002C8F0000}"/>
    <cellStyle name="Accent1 4 10 2 2" xfId="52884" xr:uid="{00000000-0005-0000-0000-00002D8F0000}"/>
    <cellStyle name="Accent1 4 10 2 3" xfId="52885" xr:uid="{00000000-0005-0000-0000-00002E8F0000}"/>
    <cellStyle name="Accent1 4 10 2 4" xfId="52886" xr:uid="{00000000-0005-0000-0000-00002F8F0000}"/>
    <cellStyle name="Accent1 4 10 2 5" xfId="52887" xr:uid="{00000000-0005-0000-0000-0000308F0000}"/>
    <cellStyle name="Accent1 4 10 2 6" xfId="52888" xr:uid="{00000000-0005-0000-0000-0000318F0000}"/>
    <cellStyle name="Accent1 4 10 3" xfId="52889" xr:uid="{00000000-0005-0000-0000-0000328F0000}"/>
    <cellStyle name="Accent1 4 10 4" xfId="52890" xr:uid="{00000000-0005-0000-0000-0000338F0000}"/>
    <cellStyle name="Accent1 4 10 5" xfId="52891" xr:uid="{00000000-0005-0000-0000-0000348F0000}"/>
    <cellStyle name="Accent1 4 10 6" xfId="52892" xr:uid="{00000000-0005-0000-0000-0000358F0000}"/>
    <cellStyle name="Accent1 4 11" xfId="52893" xr:uid="{00000000-0005-0000-0000-0000368F0000}"/>
    <cellStyle name="Accent1 4 12" xfId="52894" xr:uid="{00000000-0005-0000-0000-0000378F0000}"/>
    <cellStyle name="Accent1 4 13" xfId="52895" xr:uid="{00000000-0005-0000-0000-0000388F0000}"/>
    <cellStyle name="Accent1 4 14" xfId="52896" xr:uid="{00000000-0005-0000-0000-0000398F0000}"/>
    <cellStyle name="Accent1 4 15" xfId="52897" xr:uid="{00000000-0005-0000-0000-00003A8F0000}"/>
    <cellStyle name="Accent1 4 2" xfId="30244" xr:uid="{00000000-0005-0000-0000-00003B8F0000}"/>
    <cellStyle name="Accent1 4 2 2" xfId="52898" xr:uid="{00000000-0005-0000-0000-00003C8F0000}"/>
    <cellStyle name="Accent1 4 2 2 2" xfId="52899" xr:uid="{00000000-0005-0000-0000-00003D8F0000}"/>
    <cellStyle name="Accent1 4 2 2 2 2" xfId="52900" xr:uid="{00000000-0005-0000-0000-00003E8F0000}"/>
    <cellStyle name="Accent1 4 2 2 2 2 2" xfId="52901" xr:uid="{00000000-0005-0000-0000-00003F8F0000}"/>
    <cellStyle name="Accent1 4 2 2 2 2 3" xfId="52902" xr:uid="{00000000-0005-0000-0000-0000408F0000}"/>
    <cellStyle name="Accent1 4 2 2 2 2 4" xfId="52903" xr:uid="{00000000-0005-0000-0000-0000418F0000}"/>
    <cellStyle name="Accent1 4 2 2 2 2 5" xfId="52904" xr:uid="{00000000-0005-0000-0000-0000428F0000}"/>
    <cellStyle name="Accent1 4 2 2 2 2 6" xfId="52905" xr:uid="{00000000-0005-0000-0000-0000438F0000}"/>
    <cellStyle name="Accent1 4 2 2 2 3" xfId="52906" xr:uid="{00000000-0005-0000-0000-0000448F0000}"/>
    <cellStyle name="Accent1 4 2 2 2 4" xfId="52907" xr:uid="{00000000-0005-0000-0000-0000458F0000}"/>
    <cellStyle name="Accent1 4 2 2 2 5" xfId="52908" xr:uid="{00000000-0005-0000-0000-0000468F0000}"/>
    <cellStyle name="Accent1 4 2 2 2 6" xfId="52909" xr:uid="{00000000-0005-0000-0000-0000478F0000}"/>
    <cellStyle name="Accent1 4 2 2 3" xfId="52910" xr:uid="{00000000-0005-0000-0000-0000488F0000}"/>
    <cellStyle name="Accent1 4 2 2 4" xfId="52911" xr:uid="{00000000-0005-0000-0000-0000498F0000}"/>
    <cellStyle name="Accent1 4 2 2 5" xfId="52912" xr:uid="{00000000-0005-0000-0000-00004A8F0000}"/>
    <cellStyle name="Accent1 4 2 2 6" xfId="52913" xr:uid="{00000000-0005-0000-0000-00004B8F0000}"/>
    <cellStyle name="Accent1 4 2 2 7" xfId="52914" xr:uid="{00000000-0005-0000-0000-00004C8F0000}"/>
    <cellStyle name="Accent1 4 2 2 8" xfId="52915" xr:uid="{00000000-0005-0000-0000-00004D8F0000}"/>
    <cellStyle name="Accent1 4 2 3" xfId="52916" xr:uid="{00000000-0005-0000-0000-00004E8F0000}"/>
    <cellStyle name="Accent1 4 2 4" xfId="52917" xr:uid="{00000000-0005-0000-0000-00004F8F0000}"/>
    <cellStyle name="Accent1 4 2 4 2" xfId="52918" xr:uid="{00000000-0005-0000-0000-0000508F0000}"/>
    <cellStyle name="Accent1 4 2 4 2 2" xfId="52919" xr:uid="{00000000-0005-0000-0000-0000518F0000}"/>
    <cellStyle name="Accent1 4 2 4 2 3" xfId="52920" xr:uid="{00000000-0005-0000-0000-0000528F0000}"/>
    <cellStyle name="Accent1 4 2 4 2 4" xfId="52921" xr:uid="{00000000-0005-0000-0000-0000538F0000}"/>
    <cellStyle name="Accent1 4 2 4 2 5" xfId="52922" xr:uid="{00000000-0005-0000-0000-0000548F0000}"/>
    <cellStyle name="Accent1 4 2 4 2 6" xfId="52923" xr:uid="{00000000-0005-0000-0000-0000558F0000}"/>
    <cellStyle name="Accent1 4 2 4 3" xfId="52924" xr:uid="{00000000-0005-0000-0000-0000568F0000}"/>
    <cellStyle name="Accent1 4 2 4 4" xfId="52925" xr:uid="{00000000-0005-0000-0000-0000578F0000}"/>
    <cellStyle name="Accent1 4 2 4 5" xfId="52926" xr:uid="{00000000-0005-0000-0000-0000588F0000}"/>
    <cellStyle name="Accent1 4 2 4 6" xfId="52927" xr:uid="{00000000-0005-0000-0000-0000598F0000}"/>
    <cellStyle name="Accent1 4 2 5" xfId="52928" xr:uid="{00000000-0005-0000-0000-00005A8F0000}"/>
    <cellStyle name="Accent1 4 2 6" xfId="52929" xr:uid="{00000000-0005-0000-0000-00005B8F0000}"/>
    <cellStyle name="Accent1 4 2 7" xfId="52930" xr:uid="{00000000-0005-0000-0000-00005C8F0000}"/>
    <cellStyle name="Accent1 4 2 8" xfId="52931" xr:uid="{00000000-0005-0000-0000-00005D8F0000}"/>
    <cellStyle name="Accent1 4 2 9" xfId="52932" xr:uid="{00000000-0005-0000-0000-00005E8F0000}"/>
    <cellStyle name="Accent1 4 3" xfId="30245" xr:uid="{00000000-0005-0000-0000-00005F8F0000}"/>
    <cellStyle name="Accent1 4 3 2" xfId="52933" xr:uid="{00000000-0005-0000-0000-0000608F0000}"/>
    <cellStyle name="Accent1 4 3 3" xfId="52934" xr:uid="{00000000-0005-0000-0000-0000618F0000}"/>
    <cellStyle name="Accent1 4 3 4" xfId="52935" xr:uid="{00000000-0005-0000-0000-0000628F0000}"/>
    <cellStyle name="Accent1 4 3 5" xfId="52936" xr:uid="{00000000-0005-0000-0000-0000638F0000}"/>
    <cellStyle name="Accent1 4 3 6" xfId="52937" xr:uid="{00000000-0005-0000-0000-0000648F0000}"/>
    <cellStyle name="Accent1 4 3 7" xfId="52938" xr:uid="{00000000-0005-0000-0000-0000658F0000}"/>
    <cellStyle name="Accent1 4 3 8" xfId="52939" xr:uid="{00000000-0005-0000-0000-0000668F0000}"/>
    <cellStyle name="Accent1 4 4" xfId="30246" xr:uid="{00000000-0005-0000-0000-0000678F0000}"/>
    <cellStyle name="Accent1 4 4 2" xfId="52940" xr:uid="{00000000-0005-0000-0000-0000688F0000}"/>
    <cellStyle name="Accent1 4 4 3" xfId="52941" xr:uid="{00000000-0005-0000-0000-0000698F0000}"/>
    <cellStyle name="Accent1 4 4 4" xfId="52942" xr:uid="{00000000-0005-0000-0000-00006A8F0000}"/>
    <cellStyle name="Accent1 4 4 5" xfId="52943" xr:uid="{00000000-0005-0000-0000-00006B8F0000}"/>
    <cellStyle name="Accent1 4 4 6" xfId="52944" xr:uid="{00000000-0005-0000-0000-00006C8F0000}"/>
    <cellStyle name="Accent1 4 4 7" xfId="52945" xr:uid="{00000000-0005-0000-0000-00006D8F0000}"/>
    <cellStyle name="Accent1 4 4 8" xfId="52946" xr:uid="{00000000-0005-0000-0000-00006E8F0000}"/>
    <cellStyle name="Accent1 4 5" xfId="30247" xr:uid="{00000000-0005-0000-0000-00006F8F0000}"/>
    <cellStyle name="Accent1 4 5 2" xfId="52947" xr:uid="{00000000-0005-0000-0000-0000708F0000}"/>
    <cellStyle name="Accent1 4 5 3" xfId="52948" xr:uid="{00000000-0005-0000-0000-0000718F0000}"/>
    <cellStyle name="Accent1 4 5 4" xfId="52949" xr:uid="{00000000-0005-0000-0000-0000728F0000}"/>
    <cellStyle name="Accent1 4 5 5" xfId="52950" xr:uid="{00000000-0005-0000-0000-0000738F0000}"/>
    <cellStyle name="Accent1 4 5 6" xfId="52951" xr:uid="{00000000-0005-0000-0000-0000748F0000}"/>
    <cellStyle name="Accent1 4 5 7" xfId="52952" xr:uid="{00000000-0005-0000-0000-0000758F0000}"/>
    <cellStyle name="Accent1 4 5 8" xfId="52953" xr:uid="{00000000-0005-0000-0000-0000768F0000}"/>
    <cellStyle name="Accent1 4 6" xfId="30248" xr:uid="{00000000-0005-0000-0000-0000778F0000}"/>
    <cellStyle name="Accent1 4 6 2" xfId="52954" xr:uid="{00000000-0005-0000-0000-0000788F0000}"/>
    <cellStyle name="Accent1 4 6 3" xfId="52955" xr:uid="{00000000-0005-0000-0000-0000798F0000}"/>
    <cellStyle name="Accent1 4 6 4" xfId="52956" xr:uid="{00000000-0005-0000-0000-00007A8F0000}"/>
    <cellStyle name="Accent1 4 6 5" xfId="52957" xr:uid="{00000000-0005-0000-0000-00007B8F0000}"/>
    <cellStyle name="Accent1 4 6 6" xfId="52958" xr:uid="{00000000-0005-0000-0000-00007C8F0000}"/>
    <cellStyle name="Accent1 4 6 7" xfId="52959" xr:uid="{00000000-0005-0000-0000-00007D8F0000}"/>
    <cellStyle name="Accent1 4 6 8" xfId="52960" xr:uid="{00000000-0005-0000-0000-00007E8F0000}"/>
    <cellStyle name="Accent1 4 7" xfId="30249" xr:uid="{00000000-0005-0000-0000-00007F8F0000}"/>
    <cellStyle name="Accent1 4 7 2" xfId="52961" xr:uid="{00000000-0005-0000-0000-0000808F0000}"/>
    <cellStyle name="Accent1 4 7 3" xfId="52962" xr:uid="{00000000-0005-0000-0000-0000818F0000}"/>
    <cellStyle name="Accent1 4 7 4" xfId="52963" xr:uid="{00000000-0005-0000-0000-0000828F0000}"/>
    <cellStyle name="Accent1 4 7 5" xfId="52964" xr:uid="{00000000-0005-0000-0000-0000838F0000}"/>
    <cellStyle name="Accent1 4 7 6" xfId="52965" xr:uid="{00000000-0005-0000-0000-0000848F0000}"/>
    <cellStyle name="Accent1 4 7 7" xfId="52966" xr:uid="{00000000-0005-0000-0000-0000858F0000}"/>
    <cellStyle name="Accent1 4 7 8" xfId="52967" xr:uid="{00000000-0005-0000-0000-0000868F0000}"/>
    <cellStyle name="Accent1 4 8" xfId="30250" xr:uid="{00000000-0005-0000-0000-0000878F0000}"/>
    <cellStyle name="Accent1 4 8 2" xfId="52968" xr:uid="{00000000-0005-0000-0000-0000888F0000}"/>
    <cellStyle name="Accent1 4 8 3" xfId="52969" xr:uid="{00000000-0005-0000-0000-0000898F0000}"/>
    <cellStyle name="Accent1 4 8 4" xfId="52970" xr:uid="{00000000-0005-0000-0000-00008A8F0000}"/>
    <cellStyle name="Accent1 4 8 5" xfId="52971" xr:uid="{00000000-0005-0000-0000-00008B8F0000}"/>
    <cellStyle name="Accent1 4 8 6" xfId="52972" xr:uid="{00000000-0005-0000-0000-00008C8F0000}"/>
    <cellStyle name="Accent1 4 8 7" xfId="52973" xr:uid="{00000000-0005-0000-0000-00008D8F0000}"/>
    <cellStyle name="Accent1 4 8 8" xfId="52974" xr:uid="{00000000-0005-0000-0000-00008E8F0000}"/>
    <cellStyle name="Accent1 4 9" xfId="52975" xr:uid="{00000000-0005-0000-0000-00008F8F0000}"/>
    <cellStyle name="Accent1 4 9 2" xfId="52976" xr:uid="{00000000-0005-0000-0000-0000908F0000}"/>
    <cellStyle name="Accent1 4 9 2 2" xfId="52977" xr:uid="{00000000-0005-0000-0000-0000918F0000}"/>
    <cellStyle name="Accent1 4 9 2 2 2" xfId="52978" xr:uid="{00000000-0005-0000-0000-0000928F0000}"/>
    <cellStyle name="Accent1 4 9 2 2 3" xfId="52979" xr:uid="{00000000-0005-0000-0000-0000938F0000}"/>
    <cellStyle name="Accent1 4 9 2 2 4" xfId="52980" xr:uid="{00000000-0005-0000-0000-0000948F0000}"/>
    <cellStyle name="Accent1 4 9 2 2 5" xfId="52981" xr:uid="{00000000-0005-0000-0000-0000958F0000}"/>
    <cellStyle name="Accent1 4 9 2 2 6" xfId="52982" xr:uid="{00000000-0005-0000-0000-0000968F0000}"/>
    <cellStyle name="Accent1 4 9 2 3" xfId="52983" xr:uid="{00000000-0005-0000-0000-0000978F0000}"/>
    <cellStyle name="Accent1 4 9 2 4" xfId="52984" xr:uid="{00000000-0005-0000-0000-0000988F0000}"/>
    <cellStyle name="Accent1 4 9 2 5" xfId="52985" xr:uid="{00000000-0005-0000-0000-0000998F0000}"/>
    <cellStyle name="Accent1 4 9 2 6" xfId="52986" xr:uid="{00000000-0005-0000-0000-00009A8F0000}"/>
    <cellStyle name="Accent1 4 9 3" xfId="52987" xr:uid="{00000000-0005-0000-0000-00009B8F0000}"/>
    <cellStyle name="Accent1 4 9 4" xfId="52988" xr:uid="{00000000-0005-0000-0000-00009C8F0000}"/>
    <cellStyle name="Accent1 4 9 5" xfId="52989" xr:uid="{00000000-0005-0000-0000-00009D8F0000}"/>
    <cellStyle name="Accent1 4 9 6" xfId="52990" xr:uid="{00000000-0005-0000-0000-00009E8F0000}"/>
    <cellStyle name="Accent1 4 9 7" xfId="52991" xr:uid="{00000000-0005-0000-0000-00009F8F0000}"/>
    <cellStyle name="Accent1 4 9 8" xfId="52992" xr:uid="{00000000-0005-0000-0000-0000A08F0000}"/>
    <cellStyle name="Accent1 5" xfId="14470" xr:uid="{00000000-0005-0000-0000-0000A18F0000}"/>
    <cellStyle name="Accent1 5 10" xfId="52993" xr:uid="{00000000-0005-0000-0000-0000A28F0000}"/>
    <cellStyle name="Accent1 5 10 2" xfId="52994" xr:uid="{00000000-0005-0000-0000-0000A38F0000}"/>
    <cellStyle name="Accent1 5 10 2 2" xfId="52995" xr:uid="{00000000-0005-0000-0000-0000A48F0000}"/>
    <cellStyle name="Accent1 5 10 2 3" xfId="52996" xr:uid="{00000000-0005-0000-0000-0000A58F0000}"/>
    <cellStyle name="Accent1 5 10 2 4" xfId="52997" xr:uid="{00000000-0005-0000-0000-0000A68F0000}"/>
    <cellStyle name="Accent1 5 10 2 5" xfId="52998" xr:uid="{00000000-0005-0000-0000-0000A78F0000}"/>
    <cellStyle name="Accent1 5 10 2 6" xfId="52999" xr:uid="{00000000-0005-0000-0000-0000A88F0000}"/>
    <cellStyle name="Accent1 5 10 3" xfId="53000" xr:uid="{00000000-0005-0000-0000-0000A98F0000}"/>
    <cellStyle name="Accent1 5 10 4" xfId="53001" xr:uid="{00000000-0005-0000-0000-0000AA8F0000}"/>
    <cellStyle name="Accent1 5 10 5" xfId="53002" xr:uid="{00000000-0005-0000-0000-0000AB8F0000}"/>
    <cellStyle name="Accent1 5 10 6" xfId="53003" xr:uid="{00000000-0005-0000-0000-0000AC8F0000}"/>
    <cellStyle name="Accent1 5 11" xfId="53004" xr:uid="{00000000-0005-0000-0000-0000AD8F0000}"/>
    <cellStyle name="Accent1 5 12" xfId="53005" xr:uid="{00000000-0005-0000-0000-0000AE8F0000}"/>
    <cellStyle name="Accent1 5 13" xfId="53006" xr:uid="{00000000-0005-0000-0000-0000AF8F0000}"/>
    <cellStyle name="Accent1 5 14" xfId="53007" xr:uid="{00000000-0005-0000-0000-0000B08F0000}"/>
    <cellStyle name="Accent1 5 15" xfId="53008" xr:uid="{00000000-0005-0000-0000-0000B18F0000}"/>
    <cellStyle name="Accent1 5 2" xfId="30251" xr:uid="{00000000-0005-0000-0000-0000B28F0000}"/>
    <cellStyle name="Accent1 5 2 2" xfId="53009" xr:uid="{00000000-0005-0000-0000-0000B38F0000}"/>
    <cellStyle name="Accent1 5 2 2 2" xfId="53010" xr:uid="{00000000-0005-0000-0000-0000B48F0000}"/>
    <cellStyle name="Accent1 5 2 2 2 2" xfId="53011" xr:uid="{00000000-0005-0000-0000-0000B58F0000}"/>
    <cellStyle name="Accent1 5 2 2 2 2 2" xfId="53012" xr:uid="{00000000-0005-0000-0000-0000B68F0000}"/>
    <cellStyle name="Accent1 5 2 2 2 2 3" xfId="53013" xr:uid="{00000000-0005-0000-0000-0000B78F0000}"/>
    <cellStyle name="Accent1 5 2 2 2 2 4" xfId="53014" xr:uid="{00000000-0005-0000-0000-0000B88F0000}"/>
    <cellStyle name="Accent1 5 2 2 2 2 5" xfId="53015" xr:uid="{00000000-0005-0000-0000-0000B98F0000}"/>
    <cellStyle name="Accent1 5 2 2 2 2 6" xfId="53016" xr:uid="{00000000-0005-0000-0000-0000BA8F0000}"/>
    <cellStyle name="Accent1 5 2 2 2 3" xfId="53017" xr:uid="{00000000-0005-0000-0000-0000BB8F0000}"/>
    <cellStyle name="Accent1 5 2 2 2 4" xfId="53018" xr:uid="{00000000-0005-0000-0000-0000BC8F0000}"/>
    <cellStyle name="Accent1 5 2 2 2 5" xfId="53019" xr:uid="{00000000-0005-0000-0000-0000BD8F0000}"/>
    <cellStyle name="Accent1 5 2 2 2 6" xfId="53020" xr:uid="{00000000-0005-0000-0000-0000BE8F0000}"/>
    <cellStyle name="Accent1 5 2 2 3" xfId="53021" xr:uid="{00000000-0005-0000-0000-0000BF8F0000}"/>
    <cellStyle name="Accent1 5 2 2 4" xfId="53022" xr:uid="{00000000-0005-0000-0000-0000C08F0000}"/>
    <cellStyle name="Accent1 5 2 2 5" xfId="53023" xr:uid="{00000000-0005-0000-0000-0000C18F0000}"/>
    <cellStyle name="Accent1 5 2 2 6" xfId="53024" xr:uid="{00000000-0005-0000-0000-0000C28F0000}"/>
    <cellStyle name="Accent1 5 2 2 7" xfId="53025" xr:uid="{00000000-0005-0000-0000-0000C38F0000}"/>
    <cellStyle name="Accent1 5 2 2 8" xfId="53026" xr:uid="{00000000-0005-0000-0000-0000C48F0000}"/>
    <cellStyle name="Accent1 5 2 3" xfId="53027" xr:uid="{00000000-0005-0000-0000-0000C58F0000}"/>
    <cellStyle name="Accent1 5 2 4" xfId="53028" xr:uid="{00000000-0005-0000-0000-0000C68F0000}"/>
    <cellStyle name="Accent1 5 2 4 2" xfId="53029" xr:uid="{00000000-0005-0000-0000-0000C78F0000}"/>
    <cellStyle name="Accent1 5 2 4 2 2" xfId="53030" xr:uid="{00000000-0005-0000-0000-0000C88F0000}"/>
    <cellStyle name="Accent1 5 2 4 2 3" xfId="53031" xr:uid="{00000000-0005-0000-0000-0000C98F0000}"/>
    <cellStyle name="Accent1 5 2 4 2 4" xfId="53032" xr:uid="{00000000-0005-0000-0000-0000CA8F0000}"/>
    <cellStyle name="Accent1 5 2 4 2 5" xfId="53033" xr:uid="{00000000-0005-0000-0000-0000CB8F0000}"/>
    <cellStyle name="Accent1 5 2 4 2 6" xfId="53034" xr:uid="{00000000-0005-0000-0000-0000CC8F0000}"/>
    <cellStyle name="Accent1 5 2 4 3" xfId="53035" xr:uid="{00000000-0005-0000-0000-0000CD8F0000}"/>
    <cellStyle name="Accent1 5 2 4 4" xfId="53036" xr:uid="{00000000-0005-0000-0000-0000CE8F0000}"/>
    <cellStyle name="Accent1 5 2 4 5" xfId="53037" xr:uid="{00000000-0005-0000-0000-0000CF8F0000}"/>
    <cellStyle name="Accent1 5 2 4 6" xfId="53038" xr:uid="{00000000-0005-0000-0000-0000D08F0000}"/>
    <cellStyle name="Accent1 5 2 5" xfId="53039" xr:uid="{00000000-0005-0000-0000-0000D18F0000}"/>
    <cellStyle name="Accent1 5 2 6" xfId="53040" xr:uid="{00000000-0005-0000-0000-0000D28F0000}"/>
    <cellStyle name="Accent1 5 2 7" xfId="53041" xr:uid="{00000000-0005-0000-0000-0000D38F0000}"/>
    <cellStyle name="Accent1 5 2 8" xfId="53042" xr:uid="{00000000-0005-0000-0000-0000D48F0000}"/>
    <cellStyle name="Accent1 5 2 9" xfId="53043" xr:uid="{00000000-0005-0000-0000-0000D58F0000}"/>
    <cellStyle name="Accent1 5 3" xfId="30252" xr:uid="{00000000-0005-0000-0000-0000D68F0000}"/>
    <cellStyle name="Accent1 5 3 2" xfId="53044" xr:uid="{00000000-0005-0000-0000-0000D78F0000}"/>
    <cellStyle name="Accent1 5 3 3" xfId="53045" xr:uid="{00000000-0005-0000-0000-0000D88F0000}"/>
    <cellStyle name="Accent1 5 3 4" xfId="53046" xr:uid="{00000000-0005-0000-0000-0000D98F0000}"/>
    <cellStyle name="Accent1 5 3 5" xfId="53047" xr:uid="{00000000-0005-0000-0000-0000DA8F0000}"/>
    <cellStyle name="Accent1 5 3 6" xfId="53048" xr:uid="{00000000-0005-0000-0000-0000DB8F0000}"/>
    <cellStyle name="Accent1 5 3 7" xfId="53049" xr:uid="{00000000-0005-0000-0000-0000DC8F0000}"/>
    <cellStyle name="Accent1 5 3 8" xfId="53050" xr:uid="{00000000-0005-0000-0000-0000DD8F0000}"/>
    <cellStyle name="Accent1 5 4" xfId="30253" xr:uid="{00000000-0005-0000-0000-0000DE8F0000}"/>
    <cellStyle name="Accent1 5 4 2" xfId="53051" xr:uid="{00000000-0005-0000-0000-0000DF8F0000}"/>
    <cellStyle name="Accent1 5 4 3" xfId="53052" xr:uid="{00000000-0005-0000-0000-0000E08F0000}"/>
    <cellStyle name="Accent1 5 4 4" xfId="53053" xr:uid="{00000000-0005-0000-0000-0000E18F0000}"/>
    <cellStyle name="Accent1 5 4 5" xfId="53054" xr:uid="{00000000-0005-0000-0000-0000E28F0000}"/>
    <cellStyle name="Accent1 5 4 6" xfId="53055" xr:uid="{00000000-0005-0000-0000-0000E38F0000}"/>
    <cellStyle name="Accent1 5 4 7" xfId="53056" xr:uid="{00000000-0005-0000-0000-0000E48F0000}"/>
    <cellStyle name="Accent1 5 4 8" xfId="53057" xr:uid="{00000000-0005-0000-0000-0000E58F0000}"/>
    <cellStyle name="Accent1 5 5" xfId="30254" xr:uid="{00000000-0005-0000-0000-0000E68F0000}"/>
    <cellStyle name="Accent1 5 5 2" xfId="53058" xr:uid="{00000000-0005-0000-0000-0000E78F0000}"/>
    <cellStyle name="Accent1 5 5 3" xfId="53059" xr:uid="{00000000-0005-0000-0000-0000E88F0000}"/>
    <cellStyle name="Accent1 5 5 4" xfId="53060" xr:uid="{00000000-0005-0000-0000-0000E98F0000}"/>
    <cellStyle name="Accent1 5 5 5" xfId="53061" xr:uid="{00000000-0005-0000-0000-0000EA8F0000}"/>
    <cellStyle name="Accent1 5 5 6" xfId="53062" xr:uid="{00000000-0005-0000-0000-0000EB8F0000}"/>
    <cellStyle name="Accent1 5 5 7" xfId="53063" xr:uid="{00000000-0005-0000-0000-0000EC8F0000}"/>
    <cellStyle name="Accent1 5 5 8" xfId="53064" xr:uid="{00000000-0005-0000-0000-0000ED8F0000}"/>
    <cellStyle name="Accent1 5 6" xfId="30255" xr:uid="{00000000-0005-0000-0000-0000EE8F0000}"/>
    <cellStyle name="Accent1 5 6 2" xfId="53065" xr:uid="{00000000-0005-0000-0000-0000EF8F0000}"/>
    <cellStyle name="Accent1 5 6 3" xfId="53066" xr:uid="{00000000-0005-0000-0000-0000F08F0000}"/>
    <cellStyle name="Accent1 5 6 4" xfId="53067" xr:uid="{00000000-0005-0000-0000-0000F18F0000}"/>
    <cellStyle name="Accent1 5 6 5" xfId="53068" xr:uid="{00000000-0005-0000-0000-0000F28F0000}"/>
    <cellStyle name="Accent1 5 6 6" xfId="53069" xr:uid="{00000000-0005-0000-0000-0000F38F0000}"/>
    <cellStyle name="Accent1 5 6 7" xfId="53070" xr:uid="{00000000-0005-0000-0000-0000F48F0000}"/>
    <cellStyle name="Accent1 5 6 8" xfId="53071" xr:uid="{00000000-0005-0000-0000-0000F58F0000}"/>
    <cellStyle name="Accent1 5 7" xfId="30256" xr:uid="{00000000-0005-0000-0000-0000F68F0000}"/>
    <cellStyle name="Accent1 5 7 2" xfId="53072" xr:uid="{00000000-0005-0000-0000-0000F78F0000}"/>
    <cellStyle name="Accent1 5 7 3" xfId="53073" xr:uid="{00000000-0005-0000-0000-0000F88F0000}"/>
    <cellStyle name="Accent1 5 7 4" xfId="53074" xr:uid="{00000000-0005-0000-0000-0000F98F0000}"/>
    <cellStyle name="Accent1 5 7 5" xfId="53075" xr:uid="{00000000-0005-0000-0000-0000FA8F0000}"/>
    <cellStyle name="Accent1 5 7 6" xfId="53076" xr:uid="{00000000-0005-0000-0000-0000FB8F0000}"/>
    <cellStyle name="Accent1 5 7 7" xfId="53077" xr:uid="{00000000-0005-0000-0000-0000FC8F0000}"/>
    <cellStyle name="Accent1 5 7 8" xfId="53078" xr:uid="{00000000-0005-0000-0000-0000FD8F0000}"/>
    <cellStyle name="Accent1 5 8" xfId="30257" xr:uid="{00000000-0005-0000-0000-0000FE8F0000}"/>
    <cellStyle name="Accent1 5 8 2" xfId="53079" xr:uid="{00000000-0005-0000-0000-0000FF8F0000}"/>
    <cellStyle name="Accent1 5 8 3" xfId="53080" xr:uid="{00000000-0005-0000-0000-000000900000}"/>
    <cellStyle name="Accent1 5 8 4" xfId="53081" xr:uid="{00000000-0005-0000-0000-000001900000}"/>
    <cellStyle name="Accent1 5 8 5" xfId="53082" xr:uid="{00000000-0005-0000-0000-000002900000}"/>
    <cellStyle name="Accent1 5 8 6" xfId="53083" xr:uid="{00000000-0005-0000-0000-000003900000}"/>
    <cellStyle name="Accent1 5 8 7" xfId="53084" xr:uid="{00000000-0005-0000-0000-000004900000}"/>
    <cellStyle name="Accent1 5 8 8" xfId="53085" xr:uid="{00000000-0005-0000-0000-000005900000}"/>
    <cellStyle name="Accent1 5 9" xfId="53086" xr:uid="{00000000-0005-0000-0000-000006900000}"/>
    <cellStyle name="Accent1 5 9 2" xfId="53087" xr:uid="{00000000-0005-0000-0000-000007900000}"/>
    <cellStyle name="Accent1 5 9 2 2" xfId="53088" xr:uid="{00000000-0005-0000-0000-000008900000}"/>
    <cellStyle name="Accent1 5 9 2 2 2" xfId="53089" xr:uid="{00000000-0005-0000-0000-000009900000}"/>
    <cellStyle name="Accent1 5 9 2 2 3" xfId="53090" xr:uid="{00000000-0005-0000-0000-00000A900000}"/>
    <cellStyle name="Accent1 5 9 2 2 4" xfId="53091" xr:uid="{00000000-0005-0000-0000-00000B900000}"/>
    <cellStyle name="Accent1 5 9 2 2 5" xfId="53092" xr:uid="{00000000-0005-0000-0000-00000C900000}"/>
    <cellStyle name="Accent1 5 9 2 2 6" xfId="53093" xr:uid="{00000000-0005-0000-0000-00000D900000}"/>
    <cellStyle name="Accent1 5 9 2 3" xfId="53094" xr:uid="{00000000-0005-0000-0000-00000E900000}"/>
    <cellStyle name="Accent1 5 9 2 4" xfId="53095" xr:uid="{00000000-0005-0000-0000-00000F900000}"/>
    <cellStyle name="Accent1 5 9 2 5" xfId="53096" xr:uid="{00000000-0005-0000-0000-000010900000}"/>
    <cellStyle name="Accent1 5 9 2 6" xfId="53097" xr:uid="{00000000-0005-0000-0000-000011900000}"/>
    <cellStyle name="Accent1 5 9 3" xfId="53098" xr:uid="{00000000-0005-0000-0000-000012900000}"/>
    <cellStyle name="Accent1 5 9 4" xfId="53099" xr:uid="{00000000-0005-0000-0000-000013900000}"/>
    <cellStyle name="Accent1 5 9 5" xfId="53100" xr:uid="{00000000-0005-0000-0000-000014900000}"/>
    <cellStyle name="Accent1 5 9 6" xfId="53101" xr:uid="{00000000-0005-0000-0000-000015900000}"/>
    <cellStyle name="Accent1 5 9 7" xfId="53102" xr:uid="{00000000-0005-0000-0000-000016900000}"/>
    <cellStyle name="Accent1 5 9 8" xfId="53103" xr:uid="{00000000-0005-0000-0000-000017900000}"/>
    <cellStyle name="Accent1 6" xfId="30258" xr:uid="{00000000-0005-0000-0000-000018900000}"/>
    <cellStyle name="Accent1 6 10" xfId="53104" xr:uid="{00000000-0005-0000-0000-000019900000}"/>
    <cellStyle name="Accent1 6 10 2" xfId="53105" xr:uid="{00000000-0005-0000-0000-00001A900000}"/>
    <cellStyle name="Accent1 6 10 2 2" xfId="53106" xr:uid="{00000000-0005-0000-0000-00001B900000}"/>
    <cellStyle name="Accent1 6 10 2 3" xfId="53107" xr:uid="{00000000-0005-0000-0000-00001C900000}"/>
    <cellStyle name="Accent1 6 10 2 4" xfId="53108" xr:uid="{00000000-0005-0000-0000-00001D900000}"/>
    <cellStyle name="Accent1 6 10 2 5" xfId="53109" xr:uid="{00000000-0005-0000-0000-00001E900000}"/>
    <cellStyle name="Accent1 6 10 2 6" xfId="53110" xr:uid="{00000000-0005-0000-0000-00001F900000}"/>
    <cellStyle name="Accent1 6 10 3" xfId="53111" xr:uid="{00000000-0005-0000-0000-000020900000}"/>
    <cellStyle name="Accent1 6 10 4" xfId="53112" xr:uid="{00000000-0005-0000-0000-000021900000}"/>
    <cellStyle name="Accent1 6 10 5" xfId="53113" xr:uid="{00000000-0005-0000-0000-000022900000}"/>
    <cellStyle name="Accent1 6 10 6" xfId="53114" xr:uid="{00000000-0005-0000-0000-000023900000}"/>
    <cellStyle name="Accent1 6 11" xfId="53115" xr:uid="{00000000-0005-0000-0000-000024900000}"/>
    <cellStyle name="Accent1 6 12" xfId="53116" xr:uid="{00000000-0005-0000-0000-000025900000}"/>
    <cellStyle name="Accent1 6 13" xfId="53117" xr:uid="{00000000-0005-0000-0000-000026900000}"/>
    <cellStyle name="Accent1 6 14" xfId="53118" xr:uid="{00000000-0005-0000-0000-000027900000}"/>
    <cellStyle name="Accent1 6 15" xfId="53119" xr:uid="{00000000-0005-0000-0000-000028900000}"/>
    <cellStyle name="Accent1 6 2" xfId="30259" xr:uid="{00000000-0005-0000-0000-000029900000}"/>
    <cellStyle name="Accent1 6 2 2" xfId="53120" xr:uid="{00000000-0005-0000-0000-00002A900000}"/>
    <cellStyle name="Accent1 6 2 2 2" xfId="53121" xr:uid="{00000000-0005-0000-0000-00002B900000}"/>
    <cellStyle name="Accent1 6 2 2 2 2" xfId="53122" xr:uid="{00000000-0005-0000-0000-00002C900000}"/>
    <cellStyle name="Accent1 6 2 2 2 2 2" xfId="53123" xr:uid="{00000000-0005-0000-0000-00002D900000}"/>
    <cellStyle name="Accent1 6 2 2 2 2 3" xfId="53124" xr:uid="{00000000-0005-0000-0000-00002E900000}"/>
    <cellStyle name="Accent1 6 2 2 2 2 4" xfId="53125" xr:uid="{00000000-0005-0000-0000-00002F900000}"/>
    <cellStyle name="Accent1 6 2 2 2 2 5" xfId="53126" xr:uid="{00000000-0005-0000-0000-000030900000}"/>
    <cellStyle name="Accent1 6 2 2 2 2 6" xfId="53127" xr:uid="{00000000-0005-0000-0000-000031900000}"/>
    <cellStyle name="Accent1 6 2 2 2 3" xfId="53128" xr:uid="{00000000-0005-0000-0000-000032900000}"/>
    <cellStyle name="Accent1 6 2 2 2 4" xfId="53129" xr:uid="{00000000-0005-0000-0000-000033900000}"/>
    <cellStyle name="Accent1 6 2 2 2 5" xfId="53130" xr:uid="{00000000-0005-0000-0000-000034900000}"/>
    <cellStyle name="Accent1 6 2 2 2 6" xfId="53131" xr:uid="{00000000-0005-0000-0000-000035900000}"/>
    <cellStyle name="Accent1 6 2 2 3" xfId="53132" xr:uid="{00000000-0005-0000-0000-000036900000}"/>
    <cellStyle name="Accent1 6 2 2 4" xfId="53133" xr:uid="{00000000-0005-0000-0000-000037900000}"/>
    <cellStyle name="Accent1 6 2 2 5" xfId="53134" xr:uid="{00000000-0005-0000-0000-000038900000}"/>
    <cellStyle name="Accent1 6 2 2 6" xfId="53135" xr:uid="{00000000-0005-0000-0000-000039900000}"/>
    <cellStyle name="Accent1 6 2 2 7" xfId="53136" xr:uid="{00000000-0005-0000-0000-00003A900000}"/>
    <cellStyle name="Accent1 6 2 2 8" xfId="53137" xr:uid="{00000000-0005-0000-0000-00003B900000}"/>
    <cellStyle name="Accent1 6 2 3" xfId="53138" xr:uid="{00000000-0005-0000-0000-00003C900000}"/>
    <cellStyle name="Accent1 6 2 4" xfId="53139" xr:uid="{00000000-0005-0000-0000-00003D900000}"/>
    <cellStyle name="Accent1 6 2 4 2" xfId="53140" xr:uid="{00000000-0005-0000-0000-00003E900000}"/>
    <cellStyle name="Accent1 6 2 4 2 2" xfId="53141" xr:uid="{00000000-0005-0000-0000-00003F900000}"/>
    <cellStyle name="Accent1 6 2 4 2 3" xfId="53142" xr:uid="{00000000-0005-0000-0000-000040900000}"/>
    <cellStyle name="Accent1 6 2 4 2 4" xfId="53143" xr:uid="{00000000-0005-0000-0000-000041900000}"/>
    <cellStyle name="Accent1 6 2 4 2 5" xfId="53144" xr:uid="{00000000-0005-0000-0000-000042900000}"/>
    <cellStyle name="Accent1 6 2 4 2 6" xfId="53145" xr:uid="{00000000-0005-0000-0000-000043900000}"/>
    <cellStyle name="Accent1 6 2 4 3" xfId="53146" xr:uid="{00000000-0005-0000-0000-000044900000}"/>
    <cellStyle name="Accent1 6 2 4 4" xfId="53147" xr:uid="{00000000-0005-0000-0000-000045900000}"/>
    <cellStyle name="Accent1 6 2 4 5" xfId="53148" xr:uid="{00000000-0005-0000-0000-000046900000}"/>
    <cellStyle name="Accent1 6 2 4 6" xfId="53149" xr:uid="{00000000-0005-0000-0000-000047900000}"/>
    <cellStyle name="Accent1 6 2 5" xfId="53150" xr:uid="{00000000-0005-0000-0000-000048900000}"/>
    <cellStyle name="Accent1 6 2 6" xfId="53151" xr:uid="{00000000-0005-0000-0000-000049900000}"/>
    <cellStyle name="Accent1 6 2 7" xfId="53152" xr:uid="{00000000-0005-0000-0000-00004A900000}"/>
    <cellStyle name="Accent1 6 2 8" xfId="53153" xr:uid="{00000000-0005-0000-0000-00004B900000}"/>
    <cellStyle name="Accent1 6 2 9" xfId="53154" xr:uid="{00000000-0005-0000-0000-00004C900000}"/>
    <cellStyle name="Accent1 6 3" xfId="31943" xr:uid="{00000000-0005-0000-0000-00004D900000}"/>
    <cellStyle name="Accent1 6 3 2" xfId="53155" xr:uid="{00000000-0005-0000-0000-00004E900000}"/>
    <cellStyle name="Accent1 6 3 3" xfId="53156" xr:uid="{00000000-0005-0000-0000-00004F900000}"/>
    <cellStyle name="Accent1 6 3 4" xfId="53157" xr:uid="{00000000-0005-0000-0000-000050900000}"/>
    <cellStyle name="Accent1 6 3 5" xfId="53158" xr:uid="{00000000-0005-0000-0000-000051900000}"/>
    <cellStyle name="Accent1 6 3 6" xfId="53159" xr:uid="{00000000-0005-0000-0000-000052900000}"/>
    <cellStyle name="Accent1 6 3 7" xfId="53160" xr:uid="{00000000-0005-0000-0000-000053900000}"/>
    <cellStyle name="Accent1 6 3 8" xfId="53161" xr:uid="{00000000-0005-0000-0000-000054900000}"/>
    <cellStyle name="Accent1 6 4" xfId="31944" xr:uid="{00000000-0005-0000-0000-000055900000}"/>
    <cellStyle name="Accent1 6 4 2" xfId="53162" xr:uid="{00000000-0005-0000-0000-000056900000}"/>
    <cellStyle name="Accent1 6 4 3" xfId="53163" xr:uid="{00000000-0005-0000-0000-000057900000}"/>
    <cellStyle name="Accent1 6 4 4" xfId="53164" xr:uid="{00000000-0005-0000-0000-000058900000}"/>
    <cellStyle name="Accent1 6 4 5" xfId="53165" xr:uid="{00000000-0005-0000-0000-000059900000}"/>
    <cellStyle name="Accent1 6 4 6" xfId="53166" xr:uid="{00000000-0005-0000-0000-00005A900000}"/>
    <cellStyle name="Accent1 6 4 7" xfId="53167" xr:uid="{00000000-0005-0000-0000-00005B900000}"/>
    <cellStyle name="Accent1 6 4 8" xfId="53168" xr:uid="{00000000-0005-0000-0000-00005C900000}"/>
    <cellStyle name="Accent1 6 5" xfId="31945" xr:uid="{00000000-0005-0000-0000-00005D900000}"/>
    <cellStyle name="Accent1 6 5 2" xfId="53169" xr:uid="{00000000-0005-0000-0000-00005E900000}"/>
    <cellStyle name="Accent1 6 5 3" xfId="53170" xr:uid="{00000000-0005-0000-0000-00005F900000}"/>
    <cellStyle name="Accent1 6 5 4" xfId="53171" xr:uid="{00000000-0005-0000-0000-000060900000}"/>
    <cellStyle name="Accent1 6 5 5" xfId="53172" xr:uid="{00000000-0005-0000-0000-000061900000}"/>
    <cellStyle name="Accent1 6 5 6" xfId="53173" xr:uid="{00000000-0005-0000-0000-000062900000}"/>
    <cellStyle name="Accent1 6 5 7" xfId="53174" xr:uid="{00000000-0005-0000-0000-000063900000}"/>
    <cellStyle name="Accent1 6 5 8" xfId="53175" xr:uid="{00000000-0005-0000-0000-000064900000}"/>
    <cellStyle name="Accent1 6 6" xfId="53176" xr:uid="{00000000-0005-0000-0000-000065900000}"/>
    <cellStyle name="Accent1 6 6 2" xfId="53177" xr:uid="{00000000-0005-0000-0000-000066900000}"/>
    <cellStyle name="Accent1 6 6 3" xfId="53178" xr:uid="{00000000-0005-0000-0000-000067900000}"/>
    <cellStyle name="Accent1 6 6 4" xfId="53179" xr:uid="{00000000-0005-0000-0000-000068900000}"/>
    <cellStyle name="Accent1 6 6 5" xfId="53180" xr:uid="{00000000-0005-0000-0000-000069900000}"/>
    <cellStyle name="Accent1 6 6 6" xfId="53181" xr:uid="{00000000-0005-0000-0000-00006A900000}"/>
    <cellStyle name="Accent1 6 6 7" xfId="53182" xr:uid="{00000000-0005-0000-0000-00006B900000}"/>
    <cellStyle name="Accent1 6 6 8" xfId="53183" xr:uid="{00000000-0005-0000-0000-00006C900000}"/>
    <cellStyle name="Accent1 6 7" xfId="53184" xr:uid="{00000000-0005-0000-0000-00006D900000}"/>
    <cellStyle name="Accent1 6 7 2" xfId="53185" xr:uid="{00000000-0005-0000-0000-00006E900000}"/>
    <cellStyle name="Accent1 6 7 3" xfId="53186" xr:uid="{00000000-0005-0000-0000-00006F900000}"/>
    <cellStyle name="Accent1 6 7 4" xfId="53187" xr:uid="{00000000-0005-0000-0000-000070900000}"/>
    <cellStyle name="Accent1 6 7 5" xfId="53188" xr:uid="{00000000-0005-0000-0000-000071900000}"/>
    <cellStyle name="Accent1 6 7 6" xfId="53189" xr:uid="{00000000-0005-0000-0000-000072900000}"/>
    <cellStyle name="Accent1 6 7 7" xfId="53190" xr:uid="{00000000-0005-0000-0000-000073900000}"/>
    <cellStyle name="Accent1 6 7 8" xfId="53191" xr:uid="{00000000-0005-0000-0000-000074900000}"/>
    <cellStyle name="Accent1 6 8" xfId="53192" xr:uid="{00000000-0005-0000-0000-000075900000}"/>
    <cellStyle name="Accent1 6 8 2" xfId="53193" xr:uid="{00000000-0005-0000-0000-000076900000}"/>
    <cellStyle name="Accent1 6 8 3" xfId="53194" xr:uid="{00000000-0005-0000-0000-000077900000}"/>
    <cellStyle name="Accent1 6 8 4" xfId="53195" xr:uid="{00000000-0005-0000-0000-000078900000}"/>
    <cellStyle name="Accent1 6 8 5" xfId="53196" xr:uid="{00000000-0005-0000-0000-000079900000}"/>
    <cellStyle name="Accent1 6 8 6" xfId="53197" xr:uid="{00000000-0005-0000-0000-00007A900000}"/>
    <cellStyle name="Accent1 6 8 7" xfId="53198" xr:uid="{00000000-0005-0000-0000-00007B900000}"/>
    <cellStyle name="Accent1 6 8 8" xfId="53199" xr:uid="{00000000-0005-0000-0000-00007C900000}"/>
    <cellStyle name="Accent1 6 9" xfId="53200" xr:uid="{00000000-0005-0000-0000-00007D900000}"/>
    <cellStyle name="Accent1 6 9 2" xfId="53201" xr:uid="{00000000-0005-0000-0000-00007E900000}"/>
    <cellStyle name="Accent1 6 9 2 2" xfId="53202" xr:uid="{00000000-0005-0000-0000-00007F900000}"/>
    <cellStyle name="Accent1 6 9 2 2 2" xfId="53203" xr:uid="{00000000-0005-0000-0000-000080900000}"/>
    <cellStyle name="Accent1 6 9 2 2 3" xfId="53204" xr:uid="{00000000-0005-0000-0000-000081900000}"/>
    <cellStyle name="Accent1 6 9 2 2 4" xfId="53205" xr:uid="{00000000-0005-0000-0000-000082900000}"/>
    <cellStyle name="Accent1 6 9 2 2 5" xfId="53206" xr:uid="{00000000-0005-0000-0000-000083900000}"/>
    <cellStyle name="Accent1 6 9 2 2 6" xfId="53207" xr:uid="{00000000-0005-0000-0000-000084900000}"/>
    <cellStyle name="Accent1 6 9 2 3" xfId="53208" xr:uid="{00000000-0005-0000-0000-000085900000}"/>
    <cellStyle name="Accent1 6 9 2 4" xfId="53209" xr:uid="{00000000-0005-0000-0000-000086900000}"/>
    <cellStyle name="Accent1 6 9 2 5" xfId="53210" xr:uid="{00000000-0005-0000-0000-000087900000}"/>
    <cellStyle name="Accent1 6 9 2 6" xfId="53211" xr:uid="{00000000-0005-0000-0000-000088900000}"/>
    <cellStyle name="Accent1 6 9 3" xfId="53212" xr:uid="{00000000-0005-0000-0000-000089900000}"/>
    <cellStyle name="Accent1 6 9 4" xfId="53213" xr:uid="{00000000-0005-0000-0000-00008A900000}"/>
    <cellStyle name="Accent1 6 9 5" xfId="53214" xr:uid="{00000000-0005-0000-0000-00008B900000}"/>
    <cellStyle name="Accent1 6 9 6" xfId="53215" xr:uid="{00000000-0005-0000-0000-00008C900000}"/>
    <cellStyle name="Accent1 6 9 7" xfId="53216" xr:uid="{00000000-0005-0000-0000-00008D900000}"/>
    <cellStyle name="Accent1 6 9 8" xfId="53217" xr:uid="{00000000-0005-0000-0000-00008E900000}"/>
    <cellStyle name="Accent1 7" xfId="30260" xr:uid="{00000000-0005-0000-0000-00008F900000}"/>
    <cellStyle name="Accent1 7 10" xfId="53218" xr:uid="{00000000-0005-0000-0000-000090900000}"/>
    <cellStyle name="Accent1 7 10 2" xfId="53219" xr:uid="{00000000-0005-0000-0000-000091900000}"/>
    <cellStyle name="Accent1 7 10 2 2" xfId="53220" xr:uid="{00000000-0005-0000-0000-000092900000}"/>
    <cellStyle name="Accent1 7 10 2 3" xfId="53221" xr:uid="{00000000-0005-0000-0000-000093900000}"/>
    <cellStyle name="Accent1 7 10 2 4" xfId="53222" xr:uid="{00000000-0005-0000-0000-000094900000}"/>
    <cellStyle name="Accent1 7 10 2 5" xfId="53223" xr:uid="{00000000-0005-0000-0000-000095900000}"/>
    <cellStyle name="Accent1 7 10 2 6" xfId="53224" xr:uid="{00000000-0005-0000-0000-000096900000}"/>
    <cellStyle name="Accent1 7 10 3" xfId="53225" xr:uid="{00000000-0005-0000-0000-000097900000}"/>
    <cellStyle name="Accent1 7 10 4" xfId="53226" xr:uid="{00000000-0005-0000-0000-000098900000}"/>
    <cellStyle name="Accent1 7 10 5" xfId="53227" xr:uid="{00000000-0005-0000-0000-000099900000}"/>
    <cellStyle name="Accent1 7 10 6" xfId="53228" xr:uid="{00000000-0005-0000-0000-00009A900000}"/>
    <cellStyle name="Accent1 7 11" xfId="53229" xr:uid="{00000000-0005-0000-0000-00009B900000}"/>
    <cellStyle name="Accent1 7 12" xfId="53230" xr:uid="{00000000-0005-0000-0000-00009C900000}"/>
    <cellStyle name="Accent1 7 13" xfId="53231" xr:uid="{00000000-0005-0000-0000-00009D900000}"/>
    <cellStyle name="Accent1 7 14" xfId="53232" xr:uid="{00000000-0005-0000-0000-00009E900000}"/>
    <cellStyle name="Accent1 7 15" xfId="53233" xr:uid="{00000000-0005-0000-0000-00009F900000}"/>
    <cellStyle name="Accent1 7 2" xfId="30261" xr:uid="{00000000-0005-0000-0000-0000A0900000}"/>
    <cellStyle name="Accent1 7 2 2" xfId="53234" xr:uid="{00000000-0005-0000-0000-0000A1900000}"/>
    <cellStyle name="Accent1 7 2 2 2" xfId="53235" xr:uid="{00000000-0005-0000-0000-0000A2900000}"/>
    <cellStyle name="Accent1 7 2 2 2 2" xfId="53236" xr:uid="{00000000-0005-0000-0000-0000A3900000}"/>
    <cellStyle name="Accent1 7 2 2 2 2 2" xfId="53237" xr:uid="{00000000-0005-0000-0000-0000A4900000}"/>
    <cellStyle name="Accent1 7 2 2 2 2 3" xfId="53238" xr:uid="{00000000-0005-0000-0000-0000A5900000}"/>
    <cellStyle name="Accent1 7 2 2 2 2 4" xfId="53239" xr:uid="{00000000-0005-0000-0000-0000A6900000}"/>
    <cellStyle name="Accent1 7 2 2 2 2 5" xfId="53240" xr:uid="{00000000-0005-0000-0000-0000A7900000}"/>
    <cellStyle name="Accent1 7 2 2 2 2 6" xfId="53241" xr:uid="{00000000-0005-0000-0000-0000A8900000}"/>
    <cellStyle name="Accent1 7 2 2 2 3" xfId="53242" xr:uid="{00000000-0005-0000-0000-0000A9900000}"/>
    <cellStyle name="Accent1 7 2 2 2 4" xfId="53243" xr:uid="{00000000-0005-0000-0000-0000AA900000}"/>
    <cellStyle name="Accent1 7 2 2 2 5" xfId="53244" xr:uid="{00000000-0005-0000-0000-0000AB900000}"/>
    <cellStyle name="Accent1 7 2 2 2 6" xfId="53245" xr:uid="{00000000-0005-0000-0000-0000AC900000}"/>
    <cellStyle name="Accent1 7 2 2 3" xfId="53246" xr:uid="{00000000-0005-0000-0000-0000AD900000}"/>
    <cellStyle name="Accent1 7 2 2 4" xfId="53247" xr:uid="{00000000-0005-0000-0000-0000AE900000}"/>
    <cellStyle name="Accent1 7 2 2 5" xfId="53248" xr:uid="{00000000-0005-0000-0000-0000AF900000}"/>
    <cellStyle name="Accent1 7 2 2 6" xfId="53249" xr:uid="{00000000-0005-0000-0000-0000B0900000}"/>
    <cellStyle name="Accent1 7 2 2 7" xfId="53250" xr:uid="{00000000-0005-0000-0000-0000B1900000}"/>
    <cellStyle name="Accent1 7 2 2 8" xfId="53251" xr:uid="{00000000-0005-0000-0000-0000B2900000}"/>
    <cellStyle name="Accent1 7 2 3" xfId="53252" xr:uid="{00000000-0005-0000-0000-0000B3900000}"/>
    <cellStyle name="Accent1 7 2 4" xfId="53253" xr:uid="{00000000-0005-0000-0000-0000B4900000}"/>
    <cellStyle name="Accent1 7 2 4 2" xfId="53254" xr:uid="{00000000-0005-0000-0000-0000B5900000}"/>
    <cellStyle name="Accent1 7 2 4 2 2" xfId="53255" xr:uid="{00000000-0005-0000-0000-0000B6900000}"/>
    <cellStyle name="Accent1 7 2 4 2 3" xfId="53256" xr:uid="{00000000-0005-0000-0000-0000B7900000}"/>
    <cellStyle name="Accent1 7 2 4 2 4" xfId="53257" xr:uid="{00000000-0005-0000-0000-0000B8900000}"/>
    <cellStyle name="Accent1 7 2 4 2 5" xfId="53258" xr:uid="{00000000-0005-0000-0000-0000B9900000}"/>
    <cellStyle name="Accent1 7 2 4 2 6" xfId="53259" xr:uid="{00000000-0005-0000-0000-0000BA900000}"/>
    <cellStyle name="Accent1 7 2 4 3" xfId="53260" xr:uid="{00000000-0005-0000-0000-0000BB900000}"/>
    <cellStyle name="Accent1 7 2 4 4" xfId="53261" xr:uid="{00000000-0005-0000-0000-0000BC900000}"/>
    <cellStyle name="Accent1 7 2 4 5" xfId="53262" xr:uid="{00000000-0005-0000-0000-0000BD900000}"/>
    <cellStyle name="Accent1 7 2 4 6" xfId="53263" xr:uid="{00000000-0005-0000-0000-0000BE900000}"/>
    <cellStyle name="Accent1 7 2 5" xfId="53264" xr:uid="{00000000-0005-0000-0000-0000BF900000}"/>
    <cellStyle name="Accent1 7 2 6" xfId="53265" xr:uid="{00000000-0005-0000-0000-0000C0900000}"/>
    <cellStyle name="Accent1 7 2 7" xfId="53266" xr:uid="{00000000-0005-0000-0000-0000C1900000}"/>
    <cellStyle name="Accent1 7 2 8" xfId="53267" xr:uid="{00000000-0005-0000-0000-0000C2900000}"/>
    <cellStyle name="Accent1 7 2 9" xfId="53268" xr:uid="{00000000-0005-0000-0000-0000C3900000}"/>
    <cellStyle name="Accent1 7 3" xfId="31946" xr:uid="{00000000-0005-0000-0000-0000C4900000}"/>
    <cellStyle name="Accent1 7 3 2" xfId="53269" xr:uid="{00000000-0005-0000-0000-0000C5900000}"/>
    <cellStyle name="Accent1 7 3 3" xfId="53270" xr:uid="{00000000-0005-0000-0000-0000C6900000}"/>
    <cellStyle name="Accent1 7 3 4" xfId="53271" xr:uid="{00000000-0005-0000-0000-0000C7900000}"/>
    <cellStyle name="Accent1 7 3 5" xfId="53272" xr:uid="{00000000-0005-0000-0000-0000C8900000}"/>
    <cellStyle name="Accent1 7 3 6" xfId="53273" xr:uid="{00000000-0005-0000-0000-0000C9900000}"/>
    <cellStyle name="Accent1 7 3 7" xfId="53274" xr:uid="{00000000-0005-0000-0000-0000CA900000}"/>
    <cellStyle name="Accent1 7 3 8" xfId="53275" xr:uid="{00000000-0005-0000-0000-0000CB900000}"/>
    <cellStyle name="Accent1 7 4" xfId="31947" xr:uid="{00000000-0005-0000-0000-0000CC900000}"/>
    <cellStyle name="Accent1 7 4 2" xfId="53276" xr:uid="{00000000-0005-0000-0000-0000CD900000}"/>
    <cellStyle name="Accent1 7 4 3" xfId="53277" xr:uid="{00000000-0005-0000-0000-0000CE900000}"/>
    <cellStyle name="Accent1 7 4 4" xfId="53278" xr:uid="{00000000-0005-0000-0000-0000CF900000}"/>
    <cellStyle name="Accent1 7 4 5" xfId="53279" xr:uid="{00000000-0005-0000-0000-0000D0900000}"/>
    <cellStyle name="Accent1 7 4 6" xfId="53280" xr:uid="{00000000-0005-0000-0000-0000D1900000}"/>
    <cellStyle name="Accent1 7 4 7" xfId="53281" xr:uid="{00000000-0005-0000-0000-0000D2900000}"/>
    <cellStyle name="Accent1 7 4 8" xfId="53282" xr:uid="{00000000-0005-0000-0000-0000D3900000}"/>
    <cellStyle name="Accent1 7 5" xfId="31948" xr:uid="{00000000-0005-0000-0000-0000D4900000}"/>
    <cellStyle name="Accent1 7 5 2" xfId="53283" xr:uid="{00000000-0005-0000-0000-0000D5900000}"/>
    <cellStyle name="Accent1 7 5 3" xfId="53284" xr:uid="{00000000-0005-0000-0000-0000D6900000}"/>
    <cellStyle name="Accent1 7 5 4" xfId="53285" xr:uid="{00000000-0005-0000-0000-0000D7900000}"/>
    <cellStyle name="Accent1 7 5 5" xfId="53286" xr:uid="{00000000-0005-0000-0000-0000D8900000}"/>
    <cellStyle name="Accent1 7 5 6" xfId="53287" xr:uid="{00000000-0005-0000-0000-0000D9900000}"/>
    <cellStyle name="Accent1 7 5 7" xfId="53288" xr:uid="{00000000-0005-0000-0000-0000DA900000}"/>
    <cellStyle name="Accent1 7 5 8" xfId="53289" xr:uid="{00000000-0005-0000-0000-0000DB900000}"/>
    <cellStyle name="Accent1 7 6" xfId="53290" xr:uid="{00000000-0005-0000-0000-0000DC900000}"/>
    <cellStyle name="Accent1 7 6 2" xfId="53291" xr:uid="{00000000-0005-0000-0000-0000DD900000}"/>
    <cellStyle name="Accent1 7 6 3" xfId="53292" xr:uid="{00000000-0005-0000-0000-0000DE900000}"/>
    <cellStyle name="Accent1 7 6 4" xfId="53293" xr:uid="{00000000-0005-0000-0000-0000DF900000}"/>
    <cellStyle name="Accent1 7 6 5" xfId="53294" xr:uid="{00000000-0005-0000-0000-0000E0900000}"/>
    <cellStyle name="Accent1 7 6 6" xfId="53295" xr:uid="{00000000-0005-0000-0000-0000E1900000}"/>
    <cellStyle name="Accent1 7 6 7" xfId="53296" xr:uid="{00000000-0005-0000-0000-0000E2900000}"/>
    <cellStyle name="Accent1 7 6 8" xfId="53297" xr:uid="{00000000-0005-0000-0000-0000E3900000}"/>
    <cellStyle name="Accent1 7 7" xfId="53298" xr:uid="{00000000-0005-0000-0000-0000E4900000}"/>
    <cellStyle name="Accent1 7 7 2" xfId="53299" xr:uid="{00000000-0005-0000-0000-0000E5900000}"/>
    <cellStyle name="Accent1 7 7 3" xfId="53300" xr:uid="{00000000-0005-0000-0000-0000E6900000}"/>
    <cellStyle name="Accent1 7 7 4" xfId="53301" xr:uid="{00000000-0005-0000-0000-0000E7900000}"/>
    <cellStyle name="Accent1 7 7 5" xfId="53302" xr:uid="{00000000-0005-0000-0000-0000E8900000}"/>
    <cellStyle name="Accent1 7 7 6" xfId="53303" xr:uid="{00000000-0005-0000-0000-0000E9900000}"/>
    <cellStyle name="Accent1 7 7 7" xfId="53304" xr:uid="{00000000-0005-0000-0000-0000EA900000}"/>
    <cellStyle name="Accent1 7 7 8" xfId="53305" xr:uid="{00000000-0005-0000-0000-0000EB900000}"/>
    <cellStyle name="Accent1 7 8" xfId="53306" xr:uid="{00000000-0005-0000-0000-0000EC900000}"/>
    <cellStyle name="Accent1 7 8 2" xfId="53307" xr:uid="{00000000-0005-0000-0000-0000ED900000}"/>
    <cellStyle name="Accent1 7 8 3" xfId="53308" xr:uid="{00000000-0005-0000-0000-0000EE900000}"/>
    <cellStyle name="Accent1 7 8 4" xfId="53309" xr:uid="{00000000-0005-0000-0000-0000EF900000}"/>
    <cellStyle name="Accent1 7 8 5" xfId="53310" xr:uid="{00000000-0005-0000-0000-0000F0900000}"/>
    <cellStyle name="Accent1 7 8 6" xfId="53311" xr:uid="{00000000-0005-0000-0000-0000F1900000}"/>
    <cellStyle name="Accent1 7 8 7" xfId="53312" xr:uid="{00000000-0005-0000-0000-0000F2900000}"/>
    <cellStyle name="Accent1 7 8 8" xfId="53313" xr:uid="{00000000-0005-0000-0000-0000F3900000}"/>
    <cellStyle name="Accent1 7 9" xfId="53314" xr:uid="{00000000-0005-0000-0000-0000F4900000}"/>
    <cellStyle name="Accent1 7 9 2" xfId="53315" xr:uid="{00000000-0005-0000-0000-0000F5900000}"/>
    <cellStyle name="Accent1 7 9 2 2" xfId="53316" xr:uid="{00000000-0005-0000-0000-0000F6900000}"/>
    <cellStyle name="Accent1 7 9 2 2 2" xfId="53317" xr:uid="{00000000-0005-0000-0000-0000F7900000}"/>
    <cellStyle name="Accent1 7 9 2 2 3" xfId="53318" xr:uid="{00000000-0005-0000-0000-0000F8900000}"/>
    <cellStyle name="Accent1 7 9 2 2 4" xfId="53319" xr:uid="{00000000-0005-0000-0000-0000F9900000}"/>
    <cellStyle name="Accent1 7 9 2 2 5" xfId="53320" xr:uid="{00000000-0005-0000-0000-0000FA900000}"/>
    <cellStyle name="Accent1 7 9 2 2 6" xfId="53321" xr:uid="{00000000-0005-0000-0000-0000FB900000}"/>
    <cellStyle name="Accent1 7 9 2 3" xfId="53322" xr:uid="{00000000-0005-0000-0000-0000FC900000}"/>
    <cellStyle name="Accent1 7 9 2 4" xfId="53323" xr:uid="{00000000-0005-0000-0000-0000FD900000}"/>
    <cellStyle name="Accent1 7 9 2 5" xfId="53324" xr:uid="{00000000-0005-0000-0000-0000FE900000}"/>
    <cellStyle name="Accent1 7 9 2 6" xfId="53325" xr:uid="{00000000-0005-0000-0000-0000FF900000}"/>
    <cellStyle name="Accent1 7 9 3" xfId="53326" xr:uid="{00000000-0005-0000-0000-000000910000}"/>
    <cellStyle name="Accent1 7 9 4" xfId="53327" xr:uid="{00000000-0005-0000-0000-000001910000}"/>
    <cellStyle name="Accent1 7 9 5" xfId="53328" xr:uid="{00000000-0005-0000-0000-000002910000}"/>
    <cellStyle name="Accent1 7 9 6" xfId="53329" xr:uid="{00000000-0005-0000-0000-000003910000}"/>
    <cellStyle name="Accent1 7 9 7" xfId="53330" xr:uid="{00000000-0005-0000-0000-000004910000}"/>
    <cellStyle name="Accent1 7 9 8" xfId="53331" xr:uid="{00000000-0005-0000-0000-000005910000}"/>
    <cellStyle name="Accent1 8" xfId="30262" xr:uid="{00000000-0005-0000-0000-000006910000}"/>
    <cellStyle name="Accent1 8 2" xfId="30263" xr:uid="{00000000-0005-0000-0000-000007910000}"/>
    <cellStyle name="Accent1 8 3" xfId="31949" xr:uid="{00000000-0005-0000-0000-000008910000}"/>
    <cellStyle name="Accent1 8 4" xfId="31950" xr:uid="{00000000-0005-0000-0000-000009910000}"/>
    <cellStyle name="Accent1 9" xfId="30264" xr:uid="{00000000-0005-0000-0000-00000A910000}"/>
    <cellStyle name="Accent1 9 2" xfId="31951" xr:uid="{00000000-0005-0000-0000-00000B910000}"/>
    <cellStyle name="Accent1 9 3" xfId="31952" xr:uid="{00000000-0005-0000-0000-00000C910000}"/>
    <cellStyle name="Accent1 9 4" xfId="31953" xr:uid="{00000000-0005-0000-0000-00000D910000}"/>
    <cellStyle name="Accent2 10" xfId="30265" xr:uid="{00000000-0005-0000-0000-00000E910000}"/>
    <cellStyle name="Accent2 11" xfId="30266" xr:uid="{00000000-0005-0000-0000-00000F910000}"/>
    <cellStyle name="Accent2 12" xfId="30267" xr:uid="{00000000-0005-0000-0000-000010910000}"/>
    <cellStyle name="Accent2 13" xfId="30268" xr:uid="{00000000-0005-0000-0000-000011910000}"/>
    <cellStyle name="Accent2 14" xfId="30269" xr:uid="{00000000-0005-0000-0000-000012910000}"/>
    <cellStyle name="Accent2 15" xfId="30270" xr:uid="{00000000-0005-0000-0000-000013910000}"/>
    <cellStyle name="Accent2 2" xfId="14471" xr:uid="{00000000-0005-0000-0000-000014910000}"/>
    <cellStyle name="Accent2 2 2" xfId="14472" xr:uid="{00000000-0005-0000-0000-000015910000}"/>
    <cellStyle name="Accent2 2 2 2" xfId="14473" xr:uid="{00000000-0005-0000-0000-000016910000}"/>
    <cellStyle name="Accent2 2 2 3" xfId="14474" xr:uid="{00000000-0005-0000-0000-000017910000}"/>
    <cellStyle name="Accent2 2 3" xfId="14475" xr:uid="{00000000-0005-0000-0000-000018910000}"/>
    <cellStyle name="Accent2 2 4" xfId="14476" xr:uid="{00000000-0005-0000-0000-000019910000}"/>
    <cellStyle name="Accent2 2 5" xfId="14477" xr:uid="{00000000-0005-0000-0000-00001A910000}"/>
    <cellStyle name="Accent2 2 5 2" xfId="14478" xr:uid="{00000000-0005-0000-0000-00001B910000}"/>
    <cellStyle name="Accent2 2 6" xfId="30271" xr:uid="{00000000-0005-0000-0000-00001C910000}"/>
    <cellStyle name="Accent2 2 7" xfId="30272" xr:uid="{00000000-0005-0000-0000-00001D910000}"/>
    <cellStyle name="Accent2 2 8" xfId="30273" xr:uid="{00000000-0005-0000-0000-00001E910000}"/>
    <cellStyle name="Accent2 3" xfId="14479" xr:uid="{00000000-0005-0000-0000-00001F910000}"/>
    <cellStyle name="Accent2 3 2" xfId="14480" xr:uid="{00000000-0005-0000-0000-000020910000}"/>
    <cellStyle name="Accent2 3 3" xfId="14481" xr:uid="{00000000-0005-0000-0000-000021910000}"/>
    <cellStyle name="Accent2 3 4" xfId="14482" xr:uid="{00000000-0005-0000-0000-000022910000}"/>
    <cellStyle name="Accent2 3 5" xfId="30274" xr:uid="{00000000-0005-0000-0000-000023910000}"/>
    <cellStyle name="Accent2 3 6" xfId="30275" xr:uid="{00000000-0005-0000-0000-000024910000}"/>
    <cellStyle name="Accent2 3 7" xfId="30276" xr:uid="{00000000-0005-0000-0000-000025910000}"/>
    <cellStyle name="Accent2 3 8" xfId="30277" xr:uid="{00000000-0005-0000-0000-000026910000}"/>
    <cellStyle name="Accent2 4" xfId="14483" xr:uid="{00000000-0005-0000-0000-000027910000}"/>
    <cellStyle name="Accent2 4 2" xfId="30278" xr:uid="{00000000-0005-0000-0000-000028910000}"/>
    <cellStyle name="Accent2 4 3" xfId="30279" xr:uid="{00000000-0005-0000-0000-000029910000}"/>
    <cellStyle name="Accent2 4 4" xfId="30280" xr:uid="{00000000-0005-0000-0000-00002A910000}"/>
    <cellStyle name="Accent2 4 5" xfId="30281" xr:uid="{00000000-0005-0000-0000-00002B910000}"/>
    <cellStyle name="Accent2 4 6" xfId="30282" xr:uid="{00000000-0005-0000-0000-00002C910000}"/>
    <cellStyle name="Accent2 4 7" xfId="30283" xr:uid="{00000000-0005-0000-0000-00002D910000}"/>
    <cellStyle name="Accent2 4 8" xfId="30284" xr:uid="{00000000-0005-0000-0000-00002E910000}"/>
    <cellStyle name="Accent2 5" xfId="14484" xr:uid="{00000000-0005-0000-0000-00002F910000}"/>
    <cellStyle name="Accent2 5 2" xfId="30285" xr:uid="{00000000-0005-0000-0000-000030910000}"/>
    <cellStyle name="Accent2 5 3" xfId="30286" xr:uid="{00000000-0005-0000-0000-000031910000}"/>
    <cellStyle name="Accent2 5 4" xfId="30287" xr:uid="{00000000-0005-0000-0000-000032910000}"/>
    <cellStyle name="Accent2 5 5" xfId="30288" xr:uid="{00000000-0005-0000-0000-000033910000}"/>
    <cellStyle name="Accent2 5 6" xfId="30289" xr:uid="{00000000-0005-0000-0000-000034910000}"/>
    <cellStyle name="Accent2 5 7" xfId="30290" xr:uid="{00000000-0005-0000-0000-000035910000}"/>
    <cellStyle name="Accent2 5 8" xfId="30291" xr:uid="{00000000-0005-0000-0000-000036910000}"/>
    <cellStyle name="Accent2 6" xfId="30292" xr:uid="{00000000-0005-0000-0000-000037910000}"/>
    <cellStyle name="Accent2 6 2" xfId="30293" xr:uid="{00000000-0005-0000-0000-000038910000}"/>
    <cellStyle name="Accent2 7" xfId="30294" xr:uid="{00000000-0005-0000-0000-000039910000}"/>
    <cellStyle name="Accent2 7 2" xfId="30295" xr:uid="{00000000-0005-0000-0000-00003A910000}"/>
    <cellStyle name="Accent2 8" xfId="30296" xr:uid="{00000000-0005-0000-0000-00003B910000}"/>
    <cellStyle name="Accent2 8 2" xfId="30297" xr:uid="{00000000-0005-0000-0000-00003C910000}"/>
    <cellStyle name="Accent2 9" xfId="30298" xr:uid="{00000000-0005-0000-0000-00003D910000}"/>
    <cellStyle name="Accent3 10" xfId="30299" xr:uid="{00000000-0005-0000-0000-00003E910000}"/>
    <cellStyle name="Accent3 11" xfId="30300" xr:uid="{00000000-0005-0000-0000-00003F910000}"/>
    <cellStyle name="Accent3 12" xfId="30301" xr:uid="{00000000-0005-0000-0000-000040910000}"/>
    <cellStyle name="Accent3 13" xfId="30302" xr:uid="{00000000-0005-0000-0000-000041910000}"/>
    <cellStyle name="Accent3 14" xfId="30303" xr:uid="{00000000-0005-0000-0000-000042910000}"/>
    <cellStyle name="Accent3 15" xfId="30304" xr:uid="{00000000-0005-0000-0000-000043910000}"/>
    <cellStyle name="Accent3 2" xfId="14485" xr:uid="{00000000-0005-0000-0000-000044910000}"/>
    <cellStyle name="Accent3 2 2" xfId="14486" xr:uid="{00000000-0005-0000-0000-000045910000}"/>
    <cellStyle name="Accent3 2 2 2" xfId="14487" xr:uid="{00000000-0005-0000-0000-000046910000}"/>
    <cellStyle name="Accent3 2 2 3" xfId="14488" xr:uid="{00000000-0005-0000-0000-000047910000}"/>
    <cellStyle name="Accent3 2 3" xfId="14489" xr:uid="{00000000-0005-0000-0000-000048910000}"/>
    <cellStyle name="Accent3 2 4" xfId="14490" xr:uid="{00000000-0005-0000-0000-000049910000}"/>
    <cellStyle name="Accent3 2 5" xfId="14491" xr:uid="{00000000-0005-0000-0000-00004A910000}"/>
    <cellStyle name="Accent3 2 5 2" xfId="14492" xr:uid="{00000000-0005-0000-0000-00004B910000}"/>
    <cellStyle name="Accent3 2 6" xfId="30305" xr:uid="{00000000-0005-0000-0000-00004C910000}"/>
    <cellStyle name="Accent3 2 7" xfId="30306" xr:uid="{00000000-0005-0000-0000-00004D910000}"/>
    <cellStyle name="Accent3 2 8" xfId="30307" xr:uid="{00000000-0005-0000-0000-00004E910000}"/>
    <cellStyle name="Accent3 3" xfId="14493" xr:uid="{00000000-0005-0000-0000-00004F910000}"/>
    <cellStyle name="Accent3 3 2" xfId="14494" xr:uid="{00000000-0005-0000-0000-000050910000}"/>
    <cellStyle name="Accent3 3 3" xfId="14495" xr:uid="{00000000-0005-0000-0000-000051910000}"/>
    <cellStyle name="Accent3 3 4" xfId="14496" xr:uid="{00000000-0005-0000-0000-000052910000}"/>
    <cellStyle name="Accent3 3 5" xfId="30308" xr:uid="{00000000-0005-0000-0000-000053910000}"/>
    <cellStyle name="Accent3 3 6" xfId="30309" xr:uid="{00000000-0005-0000-0000-000054910000}"/>
    <cellStyle name="Accent3 3 7" xfId="30310" xr:uid="{00000000-0005-0000-0000-000055910000}"/>
    <cellStyle name="Accent3 3 8" xfId="30311" xr:uid="{00000000-0005-0000-0000-000056910000}"/>
    <cellStyle name="Accent3 4" xfId="14497" xr:uid="{00000000-0005-0000-0000-000057910000}"/>
    <cellStyle name="Accent3 4 2" xfId="30312" xr:uid="{00000000-0005-0000-0000-000058910000}"/>
    <cellStyle name="Accent3 4 3" xfId="30313" xr:uid="{00000000-0005-0000-0000-000059910000}"/>
    <cellStyle name="Accent3 4 4" xfId="30314" xr:uid="{00000000-0005-0000-0000-00005A910000}"/>
    <cellStyle name="Accent3 4 5" xfId="30315" xr:uid="{00000000-0005-0000-0000-00005B910000}"/>
    <cellStyle name="Accent3 4 6" xfId="30316" xr:uid="{00000000-0005-0000-0000-00005C910000}"/>
    <cellStyle name="Accent3 4 7" xfId="30317" xr:uid="{00000000-0005-0000-0000-00005D910000}"/>
    <cellStyle name="Accent3 4 8" xfId="30318" xr:uid="{00000000-0005-0000-0000-00005E910000}"/>
    <cellStyle name="Accent3 5" xfId="14498" xr:uid="{00000000-0005-0000-0000-00005F910000}"/>
    <cellStyle name="Accent3 5 2" xfId="30319" xr:uid="{00000000-0005-0000-0000-000060910000}"/>
    <cellStyle name="Accent3 5 3" xfId="30320" xr:uid="{00000000-0005-0000-0000-000061910000}"/>
    <cellStyle name="Accent3 5 4" xfId="30321" xr:uid="{00000000-0005-0000-0000-000062910000}"/>
    <cellStyle name="Accent3 5 5" xfId="30322" xr:uid="{00000000-0005-0000-0000-000063910000}"/>
    <cellStyle name="Accent3 5 6" xfId="30323" xr:uid="{00000000-0005-0000-0000-000064910000}"/>
    <cellStyle name="Accent3 5 7" xfId="30324" xr:uid="{00000000-0005-0000-0000-000065910000}"/>
    <cellStyle name="Accent3 5 8" xfId="30325" xr:uid="{00000000-0005-0000-0000-000066910000}"/>
    <cellStyle name="Accent3 6" xfId="30326" xr:uid="{00000000-0005-0000-0000-000067910000}"/>
    <cellStyle name="Accent3 6 2" xfId="30327" xr:uid="{00000000-0005-0000-0000-000068910000}"/>
    <cellStyle name="Accent3 7" xfId="30328" xr:uid="{00000000-0005-0000-0000-000069910000}"/>
    <cellStyle name="Accent3 7 2" xfId="30329" xr:uid="{00000000-0005-0000-0000-00006A910000}"/>
    <cellStyle name="Accent3 8" xfId="30330" xr:uid="{00000000-0005-0000-0000-00006B910000}"/>
    <cellStyle name="Accent3 8 2" xfId="30331" xr:uid="{00000000-0005-0000-0000-00006C910000}"/>
    <cellStyle name="Accent3 9" xfId="30332" xr:uid="{00000000-0005-0000-0000-00006D910000}"/>
    <cellStyle name="Accent4 10" xfId="30333" xr:uid="{00000000-0005-0000-0000-00006E910000}"/>
    <cellStyle name="Accent4 10 2" xfId="53332" xr:uid="{00000000-0005-0000-0000-00006F910000}"/>
    <cellStyle name="Accent4 10 3" xfId="53333" xr:uid="{00000000-0005-0000-0000-000070910000}"/>
    <cellStyle name="Accent4 10 4" xfId="53334" xr:uid="{00000000-0005-0000-0000-000071910000}"/>
    <cellStyle name="Accent4 10 5" xfId="53335" xr:uid="{00000000-0005-0000-0000-000072910000}"/>
    <cellStyle name="Accent4 10 6" xfId="53336" xr:uid="{00000000-0005-0000-0000-000073910000}"/>
    <cellStyle name="Accent4 10 7" xfId="53337" xr:uid="{00000000-0005-0000-0000-000074910000}"/>
    <cellStyle name="Accent4 10 8" xfId="53338" xr:uid="{00000000-0005-0000-0000-000075910000}"/>
    <cellStyle name="Accent4 11" xfId="30334" xr:uid="{00000000-0005-0000-0000-000076910000}"/>
    <cellStyle name="Accent4 11 2" xfId="53339" xr:uid="{00000000-0005-0000-0000-000077910000}"/>
    <cellStyle name="Accent4 11 3" xfId="53340" xr:uid="{00000000-0005-0000-0000-000078910000}"/>
    <cellStyle name="Accent4 11 4" xfId="53341" xr:uid="{00000000-0005-0000-0000-000079910000}"/>
    <cellStyle name="Accent4 11 5" xfId="53342" xr:uid="{00000000-0005-0000-0000-00007A910000}"/>
    <cellStyle name="Accent4 11 6" xfId="53343" xr:uid="{00000000-0005-0000-0000-00007B910000}"/>
    <cellStyle name="Accent4 11 7" xfId="53344" xr:uid="{00000000-0005-0000-0000-00007C910000}"/>
    <cellStyle name="Accent4 11 8" xfId="53345" xr:uid="{00000000-0005-0000-0000-00007D910000}"/>
    <cellStyle name="Accent4 12" xfId="30335" xr:uid="{00000000-0005-0000-0000-00007E910000}"/>
    <cellStyle name="Accent4 12 2" xfId="53346" xr:uid="{00000000-0005-0000-0000-00007F910000}"/>
    <cellStyle name="Accent4 12 3" xfId="53347" xr:uid="{00000000-0005-0000-0000-000080910000}"/>
    <cellStyle name="Accent4 12 4" xfId="53348" xr:uid="{00000000-0005-0000-0000-000081910000}"/>
    <cellStyle name="Accent4 12 5" xfId="53349" xr:uid="{00000000-0005-0000-0000-000082910000}"/>
    <cellStyle name="Accent4 12 6" xfId="53350" xr:uid="{00000000-0005-0000-0000-000083910000}"/>
    <cellStyle name="Accent4 12 7" xfId="53351" xr:uid="{00000000-0005-0000-0000-000084910000}"/>
    <cellStyle name="Accent4 12 8" xfId="53352" xr:uid="{00000000-0005-0000-0000-000085910000}"/>
    <cellStyle name="Accent4 13" xfId="30336" xr:uid="{00000000-0005-0000-0000-000086910000}"/>
    <cellStyle name="Accent4 13 2" xfId="53353" xr:uid="{00000000-0005-0000-0000-000087910000}"/>
    <cellStyle name="Accent4 13 3" xfId="53354" xr:uid="{00000000-0005-0000-0000-000088910000}"/>
    <cellStyle name="Accent4 13 4" xfId="53355" xr:uid="{00000000-0005-0000-0000-000089910000}"/>
    <cellStyle name="Accent4 13 5" xfId="53356" xr:uid="{00000000-0005-0000-0000-00008A910000}"/>
    <cellStyle name="Accent4 13 6" xfId="53357" xr:uid="{00000000-0005-0000-0000-00008B910000}"/>
    <cellStyle name="Accent4 13 7" xfId="53358" xr:uid="{00000000-0005-0000-0000-00008C910000}"/>
    <cellStyle name="Accent4 13 8" xfId="53359" xr:uid="{00000000-0005-0000-0000-00008D910000}"/>
    <cellStyle name="Accent4 14" xfId="30337" xr:uid="{00000000-0005-0000-0000-00008E910000}"/>
    <cellStyle name="Accent4 14 2" xfId="53360" xr:uid="{00000000-0005-0000-0000-00008F910000}"/>
    <cellStyle name="Accent4 14 3" xfId="53361" xr:uid="{00000000-0005-0000-0000-000090910000}"/>
    <cellStyle name="Accent4 14 4" xfId="53362" xr:uid="{00000000-0005-0000-0000-000091910000}"/>
    <cellStyle name="Accent4 14 5" xfId="53363" xr:uid="{00000000-0005-0000-0000-000092910000}"/>
    <cellStyle name="Accent4 14 6" xfId="53364" xr:uid="{00000000-0005-0000-0000-000093910000}"/>
    <cellStyle name="Accent4 14 7" xfId="53365" xr:uid="{00000000-0005-0000-0000-000094910000}"/>
    <cellStyle name="Accent4 14 8" xfId="53366" xr:uid="{00000000-0005-0000-0000-000095910000}"/>
    <cellStyle name="Accent4 15" xfId="30338" xr:uid="{00000000-0005-0000-0000-000096910000}"/>
    <cellStyle name="Accent4 15 2" xfId="53367" xr:uid="{00000000-0005-0000-0000-000097910000}"/>
    <cellStyle name="Accent4 15 3" xfId="53368" xr:uid="{00000000-0005-0000-0000-000098910000}"/>
    <cellStyle name="Accent4 15 4" xfId="53369" xr:uid="{00000000-0005-0000-0000-000099910000}"/>
    <cellStyle name="Accent4 15 5" xfId="53370" xr:uid="{00000000-0005-0000-0000-00009A910000}"/>
    <cellStyle name="Accent4 15 6" xfId="53371" xr:uid="{00000000-0005-0000-0000-00009B910000}"/>
    <cellStyle name="Accent4 15 7" xfId="53372" xr:uid="{00000000-0005-0000-0000-00009C910000}"/>
    <cellStyle name="Accent4 15 8" xfId="53373" xr:uid="{00000000-0005-0000-0000-00009D910000}"/>
    <cellStyle name="Accent4 16" xfId="53374" xr:uid="{00000000-0005-0000-0000-00009E910000}"/>
    <cellStyle name="Accent4 16 2" xfId="53375" xr:uid="{00000000-0005-0000-0000-00009F910000}"/>
    <cellStyle name="Accent4 16 3" xfId="53376" xr:uid="{00000000-0005-0000-0000-0000A0910000}"/>
    <cellStyle name="Accent4 16 4" xfId="53377" xr:uid="{00000000-0005-0000-0000-0000A1910000}"/>
    <cellStyle name="Accent4 16 5" xfId="53378" xr:uid="{00000000-0005-0000-0000-0000A2910000}"/>
    <cellStyle name="Accent4 16 6" xfId="53379" xr:uid="{00000000-0005-0000-0000-0000A3910000}"/>
    <cellStyle name="Accent4 17" xfId="53380" xr:uid="{00000000-0005-0000-0000-0000A4910000}"/>
    <cellStyle name="Accent4 17 2" xfId="53381" xr:uid="{00000000-0005-0000-0000-0000A5910000}"/>
    <cellStyle name="Accent4 17 3" xfId="53382" xr:uid="{00000000-0005-0000-0000-0000A6910000}"/>
    <cellStyle name="Accent4 17 4" xfId="53383" xr:uid="{00000000-0005-0000-0000-0000A7910000}"/>
    <cellStyle name="Accent4 17 5" xfId="53384" xr:uid="{00000000-0005-0000-0000-0000A8910000}"/>
    <cellStyle name="Accent4 17 6" xfId="53385" xr:uid="{00000000-0005-0000-0000-0000A9910000}"/>
    <cellStyle name="Accent4 18" xfId="53386" xr:uid="{00000000-0005-0000-0000-0000AA910000}"/>
    <cellStyle name="Accent4 19" xfId="53387" xr:uid="{00000000-0005-0000-0000-0000AB910000}"/>
    <cellStyle name="Accent4 2" xfId="14499" xr:uid="{00000000-0005-0000-0000-0000AC910000}"/>
    <cellStyle name="Accent4 2 10" xfId="53388" xr:uid="{00000000-0005-0000-0000-0000AD910000}"/>
    <cellStyle name="Accent4 2 10 2" xfId="53389" xr:uid="{00000000-0005-0000-0000-0000AE910000}"/>
    <cellStyle name="Accent4 2 10 2 2" xfId="53390" xr:uid="{00000000-0005-0000-0000-0000AF910000}"/>
    <cellStyle name="Accent4 2 10 2 2 2" xfId="53391" xr:uid="{00000000-0005-0000-0000-0000B0910000}"/>
    <cellStyle name="Accent4 2 10 2 2 2 2" xfId="53392" xr:uid="{00000000-0005-0000-0000-0000B1910000}"/>
    <cellStyle name="Accent4 2 10 2 2 2 3" xfId="53393" xr:uid="{00000000-0005-0000-0000-0000B2910000}"/>
    <cellStyle name="Accent4 2 10 2 2 2 4" xfId="53394" xr:uid="{00000000-0005-0000-0000-0000B3910000}"/>
    <cellStyle name="Accent4 2 10 2 2 2 5" xfId="53395" xr:uid="{00000000-0005-0000-0000-0000B4910000}"/>
    <cellStyle name="Accent4 2 10 2 2 2 6" xfId="53396" xr:uid="{00000000-0005-0000-0000-0000B5910000}"/>
    <cellStyle name="Accent4 2 10 2 2 3" xfId="53397" xr:uid="{00000000-0005-0000-0000-0000B6910000}"/>
    <cellStyle name="Accent4 2 10 2 2 4" xfId="53398" xr:uid="{00000000-0005-0000-0000-0000B7910000}"/>
    <cellStyle name="Accent4 2 10 2 2 5" xfId="53399" xr:uid="{00000000-0005-0000-0000-0000B8910000}"/>
    <cellStyle name="Accent4 2 10 2 2 6" xfId="53400" xr:uid="{00000000-0005-0000-0000-0000B9910000}"/>
    <cellStyle name="Accent4 2 10 2 3" xfId="53401" xr:uid="{00000000-0005-0000-0000-0000BA910000}"/>
    <cellStyle name="Accent4 2 10 2 4" xfId="53402" xr:uid="{00000000-0005-0000-0000-0000BB910000}"/>
    <cellStyle name="Accent4 2 10 2 5" xfId="53403" xr:uid="{00000000-0005-0000-0000-0000BC910000}"/>
    <cellStyle name="Accent4 2 10 2 6" xfId="53404" xr:uid="{00000000-0005-0000-0000-0000BD910000}"/>
    <cellStyle name="Accent4 2 10 2 7" xfId="53405" xr:uid="{00000000-0005-0000-0000-0000BE910000}"/>
    <cellStyle name="Accent4 2 10 2 8" xfId="53406" xr:uid="{00000000-0005-0000-0000-0000BF910000}"/>
    <cellStyle name="Accent4 2 10 3" xfId="53407" xr:uid="{00000000-0005-0000-0000-0000C0910000}"/>
    <cellStyle name="Accent4 2 10 4" xfId="53408" xr:uid="{00000000-0005-0000-0000-0000C1910000}"/>
    <cellStyle name="Accent4 2 10 4 2" xfId="53409" xr:uid="{00000000-0005-0000-0000-0000C2910000}"/>
    <cellStyle name="Accent4 2 10 4 2 2" xfId="53410" xr:uid="{00000000-0005-0000-0000-0000C3910000}"/>
    <cellStyle name="Accent4 2 10 4 2 3" xfId="53411" xr:uid="{00000000-0005-0000-0000-0000C4910000}"/>
    <cellStyle name="Accent4 2 10 4 2 4" xfId="53412" xr:uid="{00000000-0005-0000-0000-0000C5910000}"/>
    <cellStyle name="Accent4 2 10 4 2 5" xfId="53413" xr:uid="{00000000-0005-0000-0000-0000C6910000}"/>
    <cellStyle name="Accent4 2 10 4 2 6" xfId="53414" xr:uid="{00000000-0005-0000-0000-0000C7910000}"/>
    <cellStyle name="Accent4 2 10 4 3" xfId="53415" xr:uid="{00000000-0005-0000-0000-0000C8910000}"/>
    <cellStyle name="Accent4 2 10 4 4" xfId="53416" xr:uid="{00000000-0005-0000-0000-0000C9910000}"/>
    <cellStyle name="Accent4 2 10 4 5" xfId="53417" xr:uid="{00000000-0005-0000-0000-0000CA910000}"/>
    <cellStyle name="Accent4 2 10 4 6" xfId="53418" xr:uid="{00000000-0005-0000-0000-0000CB910000}"/>
    <cellStyle name="Accent4 2 10 5" xfId="53419" xr:uid="{00000000-0005-0000-0000-0000CC910000}"/>
    <cellStyle name="Accent4 2 10 6" xfId="53420" xr:uid="{00000000-0005-0000-0000-0000CD910000}"/>
    <cellStyle name="Accent4 2 10 7" xfId="53421" xr:uid="{00000000-0005-0000-0000-0000CE910000}"/>
    <cellStyle name="Accent4 2 10 8" xfId="53422" xr:uid="{00000000-0005-0000-0000-0000CF910000}"/>
    <cellStyle name="Accent4 2 10 9" xfId="53423" xr:uid="{00000000-0005-0000-0000-0000D0910000}"/>
    <cellStyle name="Accent4 2 11" xfId="53424" xr:uid="{00000000-0005-0000-0000-0000D1910000}"/>
    <cellStyle name="Accent4 2 11 2" xfId="53425" xr:uid="{00000000-0005-0000-0000-0000D2910000}"/>
    <cellStyle name="Accent4 2 11 3" xfId="53426" xr:uid="{00000000-0005-0000-0000-0000D3910000}"/>
    <cellStyle name="Accent4 2 11 4" xfId="53427" xr:uid="{00000000-0005-0000-0000-0000D4910000}"/>
    <cellStyle name="Accent4 2 11 5" xfId="53428" xr:uid="{00000000-0005-0000-0000-0000D5910000}"/>
    <cellStyle name="Accent4 2 11 6" xfId="53429" xr:uid="{00000000-0005-0000-0000-0000D6910000}"/>
    <cellStyle name="Accent4 2 11 7" xfId="53430" xr:uid="{00000000-0005-0000-0000-0000D7910000}"/>
    <cellStyle name="Accent4 2 11 8" xfId="53431" xr:uid="{00000000-0005-0000-0000-0000D8910000}"/>
    <cellStyle name="Accent4 2 12" xfId="53432" xr:uid="{00000000-0005-0000-0000-0000D9910000}"/>
    <cellStyle name="Accent4 2 12 2" xfId="53433" xr:uid="{00000000-0005-0000-0000-0000DA910000}"/>
    <cellStyle name="Accent4 2 12 3" xfId="53434" xr:uid="{00000000-0005-0000-0000-0000DB910000}"/>
    <cellStyle name="Accent4 2 12 4" xfId="53435" xr:uid="{00000000-0005-0000-0000-0000DC910000}"/>
    <cellStyle name="Accent4 2 12 5" xfId="53436" xr:uid="{00000000-0005-0000-0000-0000DD910000}"/>
    <cellStyle name="Accent4 2 12 6" xfId="53437" xr:uid="{00000000-0005-0000-0000-0000DE910000}"/>
    <cellStyle name="Accent4 2 12 7" xfId="53438" xr:uid="{00000000-0005-0000-0000-0000DF910000}"/>
    <cellStyle name="Accent4 2 12 8" xfId="53439" xr:uid="{00000000-0005-0000-0000-0000E0910000}"/>
    <cellStyle name="Accent4 2 13" xfId="53440" xr:uid="{00000000-0005-0000-0000-0000E1910000}"/>
    <cellStyle name="Accent4 2 13 2" xfId="53441" xr:uid="{00000000-0005-0000-0000-0000E2910000}"/>
    <cellStyle name="Accent4 2 13 3" xfId="53442" xr:uid="{00000000-0005-0000-0000-0000E3910000}"/>
    <cellStyle name="Accent4 2 13 4" xfId="53443" xr:uid="{00000000-0005-0000-0000-0000E4910000}"/>
    <cellStyle name="Accent4 2 13 5" xfId="53444" xr:uid="{00000000-0005-0000-0000-0000E5910000}"/>
    <cellStyle name="Accent4 2 13 6" xfId="53445" xr:uid="{00000000-0005-0000-0000-0000E6910000}"/>
    <cellStyle name="Accent4 2 13 7" xfId="53446" xr:uid="{00000000-0005-0000-0000-0000E7910000}"/>
    <cellStyle name="Accent4 2 13 8" xfId="53447" xr:uid="{00000000-0005-0000-0000-0000E8910000}"/>
    <cellStyle name="Accent4 2 14" xfId="53448" xr:uid="{00000000-0005-0000-0000-0000E9910000}"/>
    <cellStyle name="Accent4 2 14 2" xfId="53449" xr:uid="{00000000-0005-0000-0000-0000EA910000}"/>
    <cellStyle name="Accent4 2 14 3" xfId="53450" xr:uid="{00000000-0005-0000-0000-0000EB910000}"/>
    <cellStyle name="Accent4 2 14 4" xfId="53451" xr:uid="{00000000-0005-0000-0000-0000EC910000}"/>
    <cellStyle name="Accent4 2 14 5" xfId="53452" xr:uid="{00000000-0005-0000-0000-0000ED910000}"/>
    <cellStyle name="Accent4 2 14 6" xfId="53453" xr:uid="{00000000-0005-0000-0000-0000EE910000}"/>
    <cellStyle name="Accent4 2 14 7" xfId="53454" xr:uid="{00000000-0005-0000-0000-0000EF910000}"/>
    <cellStyle name="Accent4 2 14 8" xfId="53455" xr:uid="{00000000-0005-0000-0000-0000F0910000}"/>
    <cellStyle name="Accent4 2 15" xfId="53456" xr:uid="{00000000-0005-0000-0000-0000F1910000}"/>
    <cellStyle name="Accent4 2 15 2" xfId="53457" xr:uid="{00000000-0005-0000-0000-0000F2910000}"/>
    <cellStyle name="Accent4 2 15 3" xfId="53458" xr:uid="{00000000-0005-0000-0000-0000F3910000}"/>
    <cellStyle name="Accent4 2 15 4" xfId="53459" xr:uid="{00000000-0005-0000-0000-0000F4910000}"/>
    <cellStyle name="Accent4 2 15 5" xfId="53460" xr:uid="{00000000-0005-0000-0000-0000F5910000}"/>
    <cellStyle name="Accent4 2 15 6" xfId="53461" xr:uid="{00000000-0005-0000-0000-0000F6910000}"/>
    <cellStyle name="Accent4 2 15 7" xfId="53462" xr:uid="{00000000-0005-0000-0000-0000F7910000}"/>
    <cellStyle name="Accent4 2 15 8" xfId="53463" xr:uid="{00000000-0005-0000-0000-0000F8910000}"/>
    <cellStyle name="Accent4 2 16" xfId="53464" xr:uid="{00000000-0005-0000-0000-0000F9910000}"/>
    <cellStyle name="Accent4 2 16 2" xfId="53465" xr:uid="{00000000-0005-0000-0000-0000FA910000}"/>
    <cellStyle name="Accent4 2 16 2 2" xfId="53466" xr:uid="{00000000-0005-0000-0000-0000FB910000}"/>
    <cellStyle name="Accent4 2 16 2 2 2" xfId="53467" xr:uid="{00000000-0005-0000-0000-0000FC910000}"/>
    <cellStyle name="Accent4 2 16 2 2 3" xfId="53468" xr:uid="{00000000-0005-0000-0000-0000FD910000}"/>
    <cellStyle name="Accent4 2 16 2 2 4" xfId="53469" xr:uid="{00000000-0005-0000-0000-0000FE910000}"/>
    <cellStyle name="Accent4 2 16 2 2 5" xfId="53470" xr:uid="{00000000-0005-0000-0000-0000FF910000}"/>
    <cellStyle name="Accent4 2 16 2 2 6" xfId="53471" xr:uid="{00000000-0005-0000-0000-000000920000}"/>
    <cellStyle name="Accent4 2 16 2 3" xfId="53472" xr:uid="{00000000-0005-0000-0000-000001920000}"/>
    <cellStyle name="Accent4 2 16 2 4" xfId="53473" xr:uid="{00000000-0005-0000-0000-000002920000}"/>
    <cellStyle name="Accent4 2 16 2 5" xfId="53474" xr:uid="{00000000-0005-0000-0000-000003920000}"/>
    <cellStyle name="Accent4 2 16 2 6" xfId="53475" xr:uid="{00000000-0005-0000-0000-000004920000}"/>
    <cellStyle name="Accent4 2 16 3" xfId="53476" xr:uid="{00000000-0005-0000-0000-000005920000}"/>
    <cellStyle name="Accent4 2 16 4" xfId="53477" xr:uid="{00000000-0005-0000-0000-000006920000}"/>
    <cellStyle name="Accent4 2 16 5" xfId="53478" xr:uid="{00000000-0005-0000-0000-000007920000}"/>
    <cellStyle name="Accent4 2 16 6" xfId="53479" xr:uid="{00000000-0005-0000-0000-000008920000}"/>
    <cellStyle name="Accent4 2 16 7" xfId="53480" xr:uid="{00000000-0005-0000-0000-000009920000}"/>
    <cellStyle name="Accent4 2 16 8" xfId="53481" xr:uid="{00000000-0005-0000-0000-00000A920000}"/>
    <cellStyle name="Accent4 2 17" xfId="53482" xr:uid="{00000000-0005-0000-0000-00000B920000}"/>
    <cellStyle name="Accent4 2 17 2" xfId="53483" xr:uid="{00000000-0005-0000-0000-00000C920000}"/>
    <cellStyle name="Accent4 2 17 2 2" xfId="53484" xr:uid="{00000000-0005-0000-0000-00000D920000}"/>
    <cellStyle name="Accent4 2 17 2 3" xfId="53485" xr:uid="{00000000-0005-0000-0000-00000E920000}"/>
    <cellStyle name="Accent4 2 17 2 4" xfId="53486" xr:uid="{00000000-0005-0000-0000-00000F920000}"/>
    <cellStyle name="Accent4 2 17 2 5" xfId="53487" xr:uid="{00000000-0005-0000-0000-000010920000}"/>
    <cellStyle name="Accent4 2 17 2 6" xfId="53488" xr:uid="{00000000-0005-0000-0000-000011920000}"/>
    <cellStyle name="Accent4 2 17 3" xfId="53489" xr:uid="{00000000-0005-0000-0000-000012920000}"/>
    <cellStyle name="Accent4 2 17 4" xfId="53490" xr:uid="{00000000-0005-0000-0000-000013920000}"/>
    <cellStyle name="Accent4 2 17 5" xfId="53491" xr:uid="{00000000-0005-0000-0000-000014920000}"/>
    <cellStyle name="Accent4 2 17 6" xfId="53492" xr:uid="{00000000-0005-0000-0000-000015920000}"/>
    <cellStyle name="Accent4 2 18" xfId="53493" xr:uid="{00000000-0005-0000-0000-000016920000}"/>
    <cellStyle name="Accent4 2 19" xfId="53494" xr:uid="{00000000-0005-0000-0000-000017920000}"/>
    <cellStyle name="Accent4 2 2" xfId="14500" xr:uid="{00000000-0005-0000-0000-000018920000}"/>
    <cellStyle name="Accent4 2 2 10" xfId="53495" xr:uid="{00000000-0005-0000-0000-000019920000}"/>
    <cellStyle name="Accent4 2 2 10 2" xfId="53496" xr:uid="{00000000-0005-0000-0000-00001A920000}"/>
    <cellStyle name="Accent4 2 2 10 3" xfId="53497" xr:uid="{00000000-0005-0000-0000-00001B920000}"/>
    <cellStyle name="Accent4 2 2 10 4" xfId="53498" xr:uid="{00000000-0005-0000-0000-00001C920000}"/>
    <cellStyle name="Accent4 2 2 10 5" xfId="53499" xr:uid="{00000000-0005-0000-0000-00001D920000}"/>
    <cellStyle name="Accent4 2 2 10 6" xfId="53500" xr:uid="{00000000-0005-0000-0000-00001E920000}"/>
    <cellStyle name="Accent4 2 2 10 7" xfId="53501" xr:uid="{00000000-0005-0000-0000-00001F920000}"/>
    <cellStyle name="Accent4 2 2 10 8" xfId="53502" xr:uid="{00000000-0005-0000-0000-000020920000}"/>
    <cellStyle name="Accent4 2 2 11" xfId="53503" xr:uid="{00000000-0005-0000-0000-000021920000}"/>
    <cellStyle name="Accent4 2 2 11 2" xfId="53504" xr:uid="{00000000-0005-0000-0000-000022920000}"/>
    <cellStyle name="Accent4 2 2 11 3" xfId="53505" xr:uid="{00000000-0005-0000-0000-000023920000}"/>
    <cellStyle name="Accent4 2 2 11 4" xfId="53506" xr:uid="{00000000-0005-0000-0000-000024920000}"/>
    <cellStyle name="Accent4 2 2 11 5" xfId="53507" xr:uid="{00000000-0005-0000-0000-000025920000}"/>
    <cellStyle name="Accent4 2 2 11 6" xfId="53508" xr:uid="{00000000-0005-0000-0000-000026920000}"/>
    <cellStyle name="Accent4 2 2 11 7" xfId="53509" xr:uid="{00000000-0005-0000-0000-000027920000}"/>
    <cellStyle name="Accent4 2 2 11 8" xfId="53510" xr:uid="{00000000-0005-0000-0000-000028920000}"/>
    <cellStyle name="Accent4 2 2 12" xfId="53511" xr:uid="{00000000-0005-0000-0000-000029920000}"/>
    <cellStyle name="Accent4 2 2 12 2" xfId="53512" xr:uid="{00000000-0005-0000-0000-00002A920000}"/>
    <cellStyle name="Accent4 2 2 12 3" xfId="53513" xr:uid="{00000000-0005-0000-0000-00002B920000}"/>
    <cellStyle name="Accent4 2 2 12 4" xfId="53514" xr:uid="{00000000-0005-0000-0000-00002C920000}"/>
    <cellStyle name="Accent4 2 2 12 5" xfId="53515" xr:uid="{00000000-0005-0000-0000-00002D920000}"/>
    <cellStyle name="Accent4 2 2 12 6" xfId="53516" xr:uid="{00000000-0005-0000-0000-00002E920000}"/>
    <cellStyle name="Accent4 2 2 12 7" xfId="53517" xr:uid="{00000000-0005-0000-0000-00002F920000}"/>
    <cellStyle name="Accent4 2 2 12 8" xfId="53518" xr:uid="{00000000-0005-0000-0000-000030920000}"/>
    <cellStyle name="Accent4 2 2 13" xfId="53519" xr:uid="{00000000-0005-0000-0000-000031920000}"/>
    <cellStyle name="Accent4 2 2 13 2" xfId="53520" xr:uid="{00000000-0005-0000-0000-000032920000}"/>
    <cellStyle name="Accent4 2 2 13 3" xfId="53521" xr:uid="{00000000-0005-0000-0000-000033920000}"/>
    <cellStyle name="Accent4 2 2 13 4" xfId="53522" xr:uid="{00000000-0005-0000-0000-000034920000}"/>
    <cellStyle name="Accent4 2 2 13 5" xfId="53523" xr:uid="{00000000-0005-0000-0000-000035920000}"/>
    <cellStyle name="Accent4 2 2 13 6" xfId="53524" xr:uid="{00000000-0005-0000-0000-000036920000}"/>
    <cellStyle name="Accent4 2 2 13 7" xfId="53525" xr:uid="{00000000-0005-0000-0000-000037920000}"/>
    <cellStyle name="Accent4 2 2 13 8" xfId="53526" xr:uid="{00000000-0005-0000-0000-000038920000}"/>
    <cellStyle name="Accent4 2 2 14" xfId="53527" xr:uid="{00000000-0005-0000-0000-000039920000}"/>
    <cellStyle name="Accent4 2 2 14 2" xfId="53528" xr:uid="{00000000-0005-0000-0000-00003A920000}"/>
    <cellStyle name="Accent4 2 2 14 3" xfId="53529" xr:uid="{00000000-0005-0000-0000-00003B920000}"/>
    <cellStyle name="Accent4 2 2 14 4" xfId="53530" xr:uid="{00000000-0005-0000-0000-00003C920000}"/>
    <cellStyle name="Accent4 2 2 14 5" xfId="53531" xr:uid="{00000000-0005-0000-0000-00003D920000}"/>
    <cellStyle name="Accent4 2 2 14 6" xfId="53532" xr:uid="{00000000-0005-0000-0000-00003E920000}"/>
    <cellStyle name="Accent4 2 2 14 7" xfId="53533" xr:uid="{00000000-0005-0000-0000-00003F920000}"/>
    <cellStyle name="Accent4 2 2 14 8" xfId="53534" xr:uid="{00000000-0005-0000-0000-000040920000}"/>
    <cellStyle name="Accent4 2 2 15" xfId="53535" xr:uid="{00000000-0005-0000-0000-000041920000}"/>
    <cellStyle name="Accent4 2 2 15 2" xfId="53536" xr:uid="{00000000-0005-0000-0000-000042920000}"/>
    <cellStyle name="Accent4 2 2 15 2 2" xfId="53537" xr:uid="{00000000-0005-0000-0000-000043920000}"/>
    <cellStyle name="Accent4 2 2 15 2 2 2" xfId="53538" xr:uid="{00000000-0005-0000-0000-000044920000}"/>
    <cellStyle name="Accent4 2 2 15 2 2 3" xfId="53539" xr:uid="{00000000-0005-0000-0000-000045920000}"/>
    <cellStyle name="Accent4 2 2 15 2 2 4" xfId="53540" xr:uid="{00000000-0005-0000-0000-000046920000}"/>
    <cellStyle name="Accent4 2 2 15 2 2 5" xfId="53541" xr:uid="{00000000-0005-0000-0000-000047920000}"/>
    <cellStyle name="Accent4 2 2 15 2 2 6" xfId="53542" xr:uid="{00000000-0005-0000-0000-000048920000}"/>
    <cellStyle name="Accent4 2 2 15 2 3" xfId="53543" xr:uid="{00000000-0005-0000-0000-000049920000}"/>
    <cellStyle name="Accent4 2 2 15 2 4" xfId="53544" xr:uid="{00000000-0005-0000-0000-00004A920000}"/>
    <cellStyle name="Accent4 2 2 15 2 5" xfId="53545" xr:uid="{00000000-0005-0000-0000-00004B920000}"/>
    <cellStyle name="Accent4 2 2 15 2 6" xfId="53546" xr:uid="{00000000-0005-0000-0000-00004C920000}"/>
    <cellStyle name="Accent4 2 2 15 3" xfId="53547" xr:uid="{00000000-0005-0000-0000-00004D920000}"/>
    <cellStyle name="Accent4 2 2 15 4" xfId="53548" xr:uid="{00000000-0005-0000-0000-00004E920000}"/>
    <cellStyle name="Accent4 2 2 15 5" xfId="53549" xr:uid="{00000000-0005-0000-0000-00004F920000}"/>
    <cellStyle name="Accent4 2 2 15 6" xfId="53550" xr:uid="{00000000-0005-0000-0000-000050920000}"/>
    <cellStyle name="Accent4 2 2 15 7" xfId="53551" xr:uid="{00000000-0005-0000-0000-000051920000}"/>
    <cellStyle name="Accent4 2 2 15 8" xfId="53552" xr:uid="{00000000-0005-0000-0000-000052920000}"/>
    <cellStyle name="Accent4 2 2 16" xfId="53553" xr:uid="{00000000-0005-0000-0000-000053920000}"/>
    <cellStyle name="Accent4 2 2 16 2" xfId="53554" xr:uid="{00000000-0005-0000-0000-000054920000}"/>
    <cellStyle name="Accent4 2 2 16 2 2" xfId="53555" xr:uid="{00000000-0005-0000-0000-000055920000}"/>
    <cellStyle name="Accent4 2 2 16 2 3" xfId="53556" xr:uid="{00000000-0005-0000-0000-000056920000}"/>
    <cellStyle name="Accent4 2 2 16 2 4" xfId="53557" xr:uid="{00000000-0005-0000-0000-000057920000}"/>
    <cellStyle name="Accent4 2 2 16 2 5" xfId="53558" xr:uid="{00000000-0005-0000-0000-000058920000}"/>
    <cellStyle name="Accent4 2 2 16 2 6" xfId="53559" xr:uid="{00000000-0005-0000-0000-000059920000}"/>
    <cellStyle name="Accent4 2 2 16 3" xfId="53560" xr:uid="{00000000-0005-0000-0000-00005A920000}"/>
    <cellStyle name="Accent4 2 2 16 4" xfId="53561" xr:uid="{00000000-0005-0000-0000-00005B920000}"/>
    <cellStyle name="Accent4 2 2 16 5" xfId="53562" xr:uid="{00000000-0005-0000-0000-00005C920000}"/>
    <cellStyle name="Accent4 2 2 16 6" xfId="53563" xr:uid="{00000000-0005-0000-0000-00005D920000}"/>
    <cellStyle name="Accent4 2 2 17" xfId="53564" xr:uid="{00000000-0005-0000-0000-00005E920000}"/>
    <cellStyle name="Accent4 2 2 18" xfId="53565" xr:uid="{00000000-0005-0000-0000-00005F920000}"/>
    <cellStyle name="Accent4 2 2 19" xfId="53566" xr:uid="{00000000-0005-0000-0000-000060920000}"/>
    <cellStyle name="Accent4 2 2 2" xfId="14501" xr:uid="{00000000-0005-0000-0000-000061920000}"/>
    <cellStyle name="Accent4 2 2 2 10" xfId="53567" xr:uid="{00000000-0005-0000-0000-000062920000}"/>
    <cellStyle name="Accent4 2 2 2 10 2" xfId="53568" xr:uid="{00000000-0005-0000-0000-000063920000}"/>
    <cellStyle name="Accent4 2 2 2 10 2 2" xfId="53569" xr:uid="{00000000-0005-0000-0000-000064920000}"/>
    <cellStyle name="Accent4 2 2 2 10 2 3" xfId="53570" xr:uid="{00000000-0005-0000-0000-000065920000}"/>
    <cellStyle name="Accent4 2 2 2 10 2 4" xfId="53571" xr:uid="{00000000-0005-0000-0000-000066920000}"/>
    <cellStyle name="Accent4 2 2 2 10 2 5" xfId="53572" xr:uid="{00000000-0005-0000-0000-000067920000}"/>
    <cellStyle name="Accent4 2 2 2 10 2 6" xfId="53573" xr:uid="{00000000-0005-0000-0000-000068920000}"/>
    <cellStyle name="Accent4 2 2 2 10 3" xfId="53574" xr:uid="{00000000-0005-0000-0000-000069920000}"/>
    <cellStyle name="Accent4 2 2 2 10 4" xfId="53575" xr:uid="{00000000-0005-0000-0000-00006A920000}"/>
    <cellStyle name="Accent4 2 2 2 10 5" xfId="53576" xr:uid="{00000000-0005-0000-0000-00006B920000}"/>
    <cellStyle name="Accent4 2 2 2 10 6" xfId="53577" xr:uid="{00000000-0005-0000-0000-00006C920000}"/>
    <cellStyle name="Accent4 2 2 2 11" xfId="53578" xr:uid="{00000000-0005-0000-0000-00006D920000}"/>
    <cellStyle name="Accent4 2 2 2 12" xfId="53579" xr:uid="{00000000-0005-0000-0000-00006E920000}"/>
    <cellStyle name="Accent4 2 2 2 13" xfId="53580" xr:uid="{00000000-0005-0000-0000-00006F920000}"/>
    <cellStyle name="Accent4 2 2 2 14" xfId="53581" xr:uid="{00000000-0005-0000-0000-000070920000}"/>
    <cellStyle name="Accent4 2 2 2 15" xfId="53582" xr:uid="{00000000-0005-0000-0000-000071920000}"/>
    <cellStyle name="Accent4 2 2 2 2" xfId="53583" xr:uid="{00000000-0005-0000-0000-000072920000}"/>
    <cellStyle name="Accent4 2 2 2 2 2" xfId="53584" xr:uid="{00000000-0005-0000-0000-000073920000}"/>
    <cellStyle name="Accent4 2 2 2 2 2 2" xfId="53585" xr:uid="{00000000-0005-0000-0000-000074920000}"/>
    <cellStyle name="Accent4 2 2 2 2 2 2 2" xfId="53586" xr:uid="{00000000-0005-0000-0000-000075920000}"/>
    <cellStyle name="Accent4 2 2 2 2 2 2 2 2" xfId="53587" xr:uid="{00000000-0005-0000-0000-000076920000}"/>
    <cellStyle name="Accent4 2 2 2 2 2 2 2 3" xfId="53588" xr:uid="{00000000-0005-0000-0000-000077920000}"/>
    <cellStyle name="Accent4 2 2 2 2 2 2 2 4" xfId="53589" xr:uid="{00000000-0005-0000-0000-000078920000}"/>
    <cellStyle name="Accent4 2 2 2 2 2 2 2 5" xfId="53590" xr:uid="{00000000-0005-0000-0000-000079920000}"/>
    <cellStyle name="Accent4 2 2 2 2 2 2 2 6" xfId="53591" xr:uid="{00000000-0005-0000-0000-00007A920000}"/>
    <cellStyle name="Accent4 2 2 2 2 2 2 3" xfId="53592" xr:uid="{00000000-0005-0000-0000-00007B920000}"/>
    <cellStyle name="Accent4 2 2 2 2 2 2 4" xfId="53593" xr:uid="{00000000-0005-0000-0000-00007C920000}"/>
    <cellStyle name="Accent4 2 2 2 2 2 2 5" xfId="53594" xr:uid="{00000000-0005-0000-0000-00007D920000}"/>
    <cellStyle name="Accent4 2 2 2 2 2 2 6" xfId="53595" xr:uid="{00000000-0005-0000-0000-00007E920000}"/>
    <cellStyle name="Accent4 2 2 2 2 2 3" xfId="53596" xr:uid="{00000000-0005-0000-0000-00007F920000}"/>
    <cellStyle name="Accent4 2 2 2 2 2 4" xfId="53597" xr:uid="{00000000-0005-0000-0000-000080920000}"/>
    <cellStyle name="Accent4 2 2 2 2 2 5" xfId="53598" xr:uid="{00000000-0005-0000-0000-000081920000}"/>
    <cellStyle name="Accent4 2 2 2 2 2 6" xfId="53599" xr:uid="{00000000-0005-0000-0000-000082920000}"/>
    <cellStyle name="Accent4 2 2 2 2 2 7" xfId="53600" xr:uid="{00000000-0005-0000-0000-000083920000}"/>
    <cellStyle name="Accent4 2 2 2 2 2 8" xfId="53601" xr:uid="{00000000-0005-0000-0000-000084920000}"/>
    <cellStyle name="Accent4 2 2 2 2 3" xfId="53602" xr:uid="{00000000-0005-0000-0000-000085920000}"/>
    <cellStyle name="Accent4 2 2 2 2 4" xfId="53603" xr:uid="{00000000-0005-0000-0000-000086920000}"/>
    <cellStyle name="Accent4 2 2 2 2 4 2" xfId="53604" xr:uid="{00000000-0005-0000-0000-000087920000}"/>
    <cellStyle name="Accent4 2 2 2 2 4 2 2" xfId="53605" xr:uid="{00000000-0005-0000-0000-000088920000}"/>
    <cellStyle name="Accent4 2 2 2 2 4 2 3" xfId="53606" xr:uid="{00000000-0005-0000-0000-000089920000}"/>
    <cellStyle name="Accent4 2 2 2 2 4 2 4" xfId="53607" xr:uid="{00000000-0005-0000-0000-00008A920000}"/>
    <cellStyle name="Accent4 2 2 2 2 4 2 5" xfId="53608" xr:uid="{00000000-0005-0000-0000-00008B920000}"/>
    <cellStyle name="Accent4 2 2 2 2 4 2 6" xfId="53609" xr:uid="{00000000-0005-0000-0000-00008C920000}"/>
    <cellStyle name="Accent4 2 2 2 2 4 3" xfId="53610" xr:uid="{00000000-0005-0000-0000-00008D920000}"/>
    <cellStyle name="Accent4 2 2 2 2 4 4" xfId="53611" xr:uid="{00000000-0005-0000-0000-00008E920000}"/>
    <cellStyle name="Accent4 2 2 2 2 4 5" xfId="53612" xr:uid="{00000000-0005-0000-0000-00008F920000}"/>
    <cellStyle name="Accent4 2 2 2 2 4 6" xfId="53613" xr:uid="{00000000-0005-0000-0000-000090920000}"/>
    <cellStyle name="Accent4 2 2 2 2 5" xfId="53614" xr:uid="{00000000-0005-0000-0000-000091920000}"/>
    <cellStyle name="Accent4 2 2 2 2 6" xfId="53615" xr:uid="{00000000-0005-0000-0000-000092920000}"/>
    <cellStyle name="Accent4 2 2 2 2 7" xfId="53616" xr:uid="{00000000-0005-0000-0000-000093920000}"/>
    <cellStyle name="Accent4 2 2 2 2 8" xfId="53617" xr:uid="{00000000-0005-0000-0000-000094920000}"/>
    <cellStyle name="Accent4 2 2 2 2 9" xfId="53618" xr:uid="{00000000-0005-0000-0000-000095920000}"/>
    <cellStyle name="Accent4 2 2 2 3" xfId="53619" xr:uid="{00000000-0005-0000-0000-000096920000}"/>
    <cellStyle name="Accent4 2 2 2 3 2" xfId="53620" xr:uid="{00000000-0005-0000-0000-000097920000}"/>
    <cellStyle name="Accent4 2 2 2 3 3" xfId="53621" xr:uid="{00000000-0005-0000-0000-000098920000}"/>
    <cellStyle name="Accent4 2 2 2 3 4" xfId="53622" xr:uid="{00000000-0005-0000-0000-000099920000}"/>
    <cellStyle name="Accent4 2 2 2 3 5" xfId="53623" xr:uid="{00000000-0005-0000-0000-00009A920000}"/>
    <cellStyle name="Accent4 2 2 2 3 6" xfId="53624" xr:uid="{00000000-0005-0000-0000-00009B920000}"/>
    <cellStyle name="Accent4 2 2 2 3 7" xfId="53625" xr:uid="{00000000-0005-0000-0000-00009C920000}"/>
    <cellStyle name="Accent4 2 2 2 3 8" xfId="53626" xr:uid="{00000000-0005-0000-0000-00009D920000}"/>
    <cellStyle name="Accent4 2 2 2 4" xfId="53627" xr:uid="{00000000-0005-0000-0000-00009E920000}"/>
    <cellStyle name="Accent4 2 2 2 4 2" xfId="53628" xr:uid="{00000000-0005-0000-0000-00009F920000}"/>
    <cellStyle name="Accent4 2 2 2 4 3" xfId="53629" xr:uid="{00000000-0005-0000-0000-0000A0920000}"/>
    <cellStyle name="Accent4 2 2 2 4 4" xfId="53630" xr:uid="{00000000-0005-0000-0000-0000A1920000}"/>
    <cellStyle name="Accent4 2 2 2 4 5" xfId="53631" xr:uid="{00000000-0005-0000-0000-0000A2920000}"/>
    <cellStyle name="Accent4 2 2 2 4 6" xfId="53632" xr:uid="{00000000-0005-0000-0000-0000A3920000}"/>
    <cellStyle name="Accent4 2 2 2 4 7" xfId="53633" xr:uid="{00000000-0005-0000-0000-0000A4920000}"/>
    <cellStyle name="Accent4 2 2 2 4 8" xfId="53634" xr:uid="{00000000-0005-0000-0000-0000A5920000}"/>
    <cellStyle name="Accent4 2 2 2 5" xfId="53635" xr:uid="{00000000-0005-0000-0000-0000A6920000}"/>
    <cellStyle name="Accent4 2 2 2 5 2" xfId="53636" xr:uid="{00000000-0005-0000-0000-0000A7920000}"/>
    <cellStyle name="Accent4 2 2 2 5 3" xfId="53637" xr:uid="{00000000-0005-0000-0000-0000A8920000}"/>
    <cellStyle name="Accent4 2 2 2 5 4" xfId="53638" xr:uid="{00000000-0005-0000-0000-0000A9920000}"/>
    <cellStyle name="Accent4 2 2 2 5 5" xfId="53639" xr:uid="{00000000-0005-0000-0000-0000AA920000}"/>
    <cellStyle name="Accent4 2 2 2 5 6" xfId="53640" xr:uid="{00000000-0005-0000-0000-0000AB920000}"/>
    <cellStyle name="Accent4 2 2 2 5 7" xfId="53641" xr:uid="{00000000-0005-0000-0000-0000AC920000}"/>
    <cellStyle name="Accent4 2 2 2 5 8" xfId="53642" xr:uid="{00000000-0005-0000-0000-0000AD920000}"/>
    <cellStyle name="Accent4 2 2 2 6" xfId="53643" xr:uid="{00000000-0005-0000-0000-0000AE920000}"/>
    <cellStyle name="Accent4 2 2 2 6 2" xfId="53644" xr:uid="{00000000-0005-0000-0000-0000AF920000}"/>
    <cellStyle name="Accent4 2 2 2 6 3" xfId="53645" xr:uid="{00000000-0005-0000-0000-0000B0920000}"/>
    <cellStyle name="Accent4 2 2 2 6 4" xfId="53646" xr:uid="{00000000-0005-0000-0000-0000B1920000}"/>
    <cellStyle name="Accent4 2 2 2 6 5" xfId="53647" xr:uid="{00000000-0005-0000-0000-0000B2920000}"/>
    <cellStyle name="Accent4 2 2 2 6 6" xfId="53648" xr:uid="{00000000-0005-0000-0000-0000B3920000}"/>
    <cellStyle name="Accent4 2 2 2 6 7" xfId="53649" xr:uid="{00000000-0005-0000-0000-0000B4920000}"/>
    <cellStyle name="Accent4 2 2 2 6 8" xfId="53650" xr:uid="{00000000-0005-0000-0000-0000B5920000}"/>
    <cellStyle name="Accent4 2 2 2 7" xfId="53651" xr:uid="{00000000-0005-0000-0000-0000B6920000}"/>
    <cellStyle name="Accent4 2 2 2 7 2" xfId="53652" xr:uid="{00000000-0005-0000-0000-0000B7920000}"/>
    <cellStyle name="Accent4 2 2 2 7 3" xfId="53653" xr:uid="{00000000-0005-0000-0000-0000B8920000}"/>
    <cellStyle name="Accent4 2 2 2 7 4" xfId="53654" xr:uid="{00000000-0005-0000-0000-0000B9920000}"/>
    <cellStyle name="Accent4 2 2 2 7 5" xfId="53655" xr:uid="{00000000-0005-0000-0000-0000BA920000}"/>
    <cellStyle name="Accent4 2 2 2 7 6" xfId="53656" xr:uid="{00000000-0005-0000-0000-0000BB920000}"/>
    <cellStyle name="Accent4 2 2 2 7 7" xfId="53657" xr:uid="{00000000-0005-0000-0000-0000BC920000}"/>
    <cellStyle name="Accent4 2 2 2 7 8" xfId="53658" xr:uid="{00000000-0005-0000-0000-0000BD920000}"/>
    <cellStyle name="Accent4 2 2 2 8" xfId="53659" xr:uid="{00000000-0005-0000-0000-0000BE920000}"/>
    <cellStyle name="Accent4 2 2 2 8 2" xfId="53660" xr:uid="{00000000-0005-0000-0000-0000BF920000}"/>
    <cellStyle name="Accent4 2 2 2 8 3" xfId="53661" xr:uid="{00000000-0005-0000-0000-0000C0920000}"/>
    <cellStyle name="Accent4 2 2 2 8 4" xfId="53662" xr:uid="{00000000-0005-0000-0000-0000C1920000}"/>
    <cellStyle name="Accent4 2 2 2 8 5" xfId="53663" xr:uid="{00000000-0005-0000-0000-0000C2920000}"/>
    <cellStyle name="Accent4 2 2 2 8 6" xfId="53664" xr:uid="{00000000-0005-0000-0000-0000C3920000}"/>
    <cellStyle name="Accent4 2 2 2 8 7" xfId="53665" xr:uid="{00000000-0005-0000-0000-0000C4920000}"/>
    <cellStyle name="Accent4 2 2 2 8 8" xfId="53666" xr:uid="{00000000-0005-0000-0000-0000C5920000}"/>
    <cellStyle name="Accent4 2 2 2 9" xfId="53667" xr:uid="{00000000-0005-0000-0000-0000C6920000}"/>
    <cellStyle name="Accent4 2 2 2 9 2" xfId="53668" xr:uid="{00000000-0005-0000-0000-0000C7920000}"/>
    <cellStyle name="Accent4 2 2 2 9 2 2" xfId="53669" xr:uid="{00000000-0005-0000-0000-0000C8920000}"/>
    <cellStyle name="Accent4 2 2 2 9 2 2 2" xfId="53670" xr:uid="{00000000-0005-0000-0000-0000C9920000}"/>
    <cellStyle name="Accent4 2 2 2 9 2 2 3" xfId="53671" xr:uid="{00000000-0005-0000-0000-0000CA920000}"/>
    <cellStyle name="Accent4 2 2 2 9 2 2 4" xfId="53672" xr:uid="{00000000-0005-0000-0000-0000CB920000}"/>
    <cellStyle name="Accent4 2 2 2 9 2 2 5" xfId="53673" xr:uid="{00000000-0005-0000-0000-0000CC920000}"/>
    <cellStyle name="Accent4 2 2 2 9 2 2 6" xfId="53674" xr:uid="{00000000-0005-0000-0000-0000CD920000}"/>
    <cellStyle name="Accent4 2 2 2 9 2 3" xfId="53675" xr:uid="{00000000-0005-0000-0000-0000CE920000}"/>
    <cellStyle name="Accent4 2 2 2 9 2 4" xfId="53676" xr:uid="{00000000-0005-0000-0000-0000CF920000}"/>
    <cellStyle name="Accent4 2 2 2 9 2 5" xfId="53677" xr:uid="{00000000-0005-0000-0000-0000D0920000}"/>
    <cellStyle name="Accent4 2 2 2 9 2 6" xfId="53678" xr:uid="{00000000-0005-0000-0000-0000D1920000}"/>
    <cellStyle name="Accent4 2 2 2 9 3" xfId="53679" xr:uid="{00000000-0005-0000-0000-0000D2920000}"/>
    <cellStyle name="Accent4 2 2 2 9 4" xfId="53680" xr:uid="{00000000-0005-0000-0000-0000D3920000}"/>
    <cellStyle name="Accent4 2 2 2 9 5" xfId="53681" xr:uid="{00000000-0005-0000-0000-0000D4920000}"/>
    <cellStyle name="Accent4 2 2 2 9 6" xfId="53682" xr:uid="{00000000-0005-0000-0000-0000D5920000}"/>
    <cellStyle name="Accent4 2 2 2 9 7" xfId="53683" xr:uid="{00000000-0005-0000-0000-0000D6920000}"/>
    <cellStyle name="Accent4 2 2 2 9 8" xfId="53684" xr:uid="{00000000-0005-0000-0000-0000D7920000}"/>
    <cellStyle name="Accent4 2 2 20" xfId="53685" xr:uid="{00000000-0005-0000-0000-0000D8920000}"/>
    <cellStyle name="Accent4 2 2 21" xfId="53686" xr:uid="{00000000-0005-0000-0000-0000D9920000}"/>
    <cellStyle name="Accent4 2 2 3" xfId="14502" xr:uid="{00000000-0005-0000-0000-0000DA920000}"/>
    <cellStyle name="Accent4 2 2 3 2" xfId="53687" xr:uid="{00000000-0005-0000-0000-0000DB920000}"/>
    <cellStyle name="Accent4 2 2 3 3" xfId="53688" xr:uid="{00000000-0005-0000-0000-0000DC920000}"/>
    <cellStyle name="Accent4 2 2 3 4" xfId="53689" xr:uid="{00000000-0005-0000-0000-0000DD920000}"/>
    <cellStyle name="Accent4 2 2 4" xfId="53690" xr:uid="{00000000-0005-0000-0000-0000DE920000}"/>
    <cellStyle name="Accent4 2 2 4 2" xfId="53691" xr:uid="{00000000-0005-0000-0000-0000DF920000}"/>
    <cellStyle name="Accent4 2 2 4 3" xfId="53692" xr:uid="{00000000-0005-0000-0000-0000E0920000}"/>
    <cellStyle name="Accent4 2 2 4 4" xfId="53693" xr:uid="{00000000-0005-0000-0000-0000E1920000}"/>
    <cellStyle name="Accent4 2 2 5" xfId="53694" xr:uid="{00000000-0005-0000-0000-0000E2920000}"/>
    <cellStyle name="Accent4 2 2 5 2" xfId="53695" xr:uid="{00000000-0005-0000-0000-0000E3920000}"/>
    <cellStyle name="Accent4 2 2 5 3" xfId="53696" xr:uid="{00000000-0005-0000-0000-0000E4920000}"/>
    <cellStyle name="Accent4 2 2 5 4" xfId="53697" xr:uid="{00000000-0005-0000-0000-0000E5920000}"/>
    <cellStyle name="Accent4 2 2 6" xfId="53698" xr:uid="{00000000-0005-0000-0000-0000E6920000}"/>
    <cellStyle name="Accent4 2 2 6 2" xfId="53699" xr:uid="{00000000-0005-0000-0000-0000E7920000}"/>
    <cellStyle name="Accent4 2 2 6 3" xfId="53700" xr:uid="{00000000-0005-0000-0000-0000E8920000}"/>
    <cellStyle name="Accent4 2 2 6 4" xfId="53701" xr:uid="{00000000-0005-0000-0000-0000E9920000}"/>
    <cellStyle name="Accent4 2 2 7" xfId="53702" xr:uid="{00000000-0005-0000-0000-0000EA920000}"/>
    <cellStyle name="Accent4 2 2 7 2" xfId="53703" xr:uid="{00000000-0005-0000-0000-0000EB920000}"/>
    <cellStyle name="Accent4 2 2 7 3" xfId="53704" xr:uid="{00000000-0005-0000-0000-0000EC920000}"/>
    <cellStyle name="Accent4 2 2 7 4" xfId="53705" xr:uid="{00000000-0005-0000-0000-0000ED920000}"/>
    <cellStyle name="Accent4 2 2 8" xfId="53706" xr:uid="{00000000-0005-0000-0000-0000EE920000}"/>
    <cellStyle name="Accent4 2 2 8 2" xfId="53707" xr:uid="{00000000-0005-0000-0000-0000EF920000}"/>
    <cellStyle name="Accent4 2 2 8 3" xfId="53708" xr:uid="{00000000-0005-0000-0000-0000F0920000}"/>
    <cellStyle name="Accent4 2 2 8 4" xfId="53709" xr:uid="{00000000-0005-0000-0000-0000F1920000}"/>
    <cellStyle name="Accent4 2 2 9" xfId="53710" xr:uid="{00000000-0005-0000-0000-0000F2920000}"/>
    <cellStyle name="Accent4 2 2 9 2" xfId="53711" xr:uid="{00000000-0005-0000-0000-0000F3920000}"/>
    <cellStyle name="Accent4 2 2 9 2 2" xfId="53712" xr:uid="{00000000-0005-0000-0000-0000F4920000}"/>
    <cellStyle name="Accent4 2 2 9 2 2 2" xfId="53713" xr:uid="{00000000-0005-0000-0000-0000F5920000}"/>
    <cellStyle name="Accent4 2 2 9 2 2 2 2" xfId="53714" xr:uid="{00000000-0005-0000-0000-0000F6920000}"/>
    <cellStyle name="Accent4 2 2 9 2 2 2 3" xfId="53715" xr:uid="{00000000-0005-0000-0000-0000F7920000}"/>
    <cellStyle name="Accent4 2 2 9 2 2 2 4" xfId="53716" xr:uid="{00000000-0005-0000-0000-0000F8920000}"/>
    <cellStyle name="Accent4 2 2 9 2 2 2 5" xfId="53717" xr:uid="{00000000-0005-0000-0000-0000F9920000}"/>
    <cellStyle name="Accent4 2 2 9 2 2 2 6" xfId="53718" xr:uid="{00000000-0005-0000-0000-0000FA920000}"/>
    <cellStyle name="Accent4 2 2 9 2 2 3" xfId="53719" xr:uid="{00000000-0005-0000-0000-0000FB920000}"/>
    <cellStyle name="Accent4 2 2 9 2 2 4" xfId="53720" xr:uid="{00000000-0005-0000-0000-0000FC920000}"/>
    <cellStyle name="Accent4 2 2 9 2 2 5" xfId="53721" xr:uid="{00000000-0005-0000-0000-0000FD920000}"/>
    <cellStyle name="Accent4 2 2 9 2 2 6" xfId="53722" xr:uid="{00000000-0005-0000-0000-0000FE920000}"/>
    <cellStyle name="Accent4 2 2 9 2 3" xfId="53723" xr:uid="{00000000-0005-0000-0000-0000FF920000}"/>
    <cellStyle name="Accent4 2 2 9 2 4" xfId="53724" xr:uid="{00000000-0005-0000-0000-000000930000}"/>
    <cellStyle name="Accent4 2 2 9 2 5" xfId="53725" xr:uid="{00000000-0005-0000-0000-000001930000}"/>
    <cellStyle name="Accent4 2 2 9 2 6" xfId="53726" xr:uid="{00000000-0005-0000-0000-000002930000}"/>
    <cellStyle name="Accent4 2 2 9 2 7" xfId="53727" xr:uid="{00000000-0005-0000-0000-000003930000}"/>
    <cellStyle name="Accent4 2 2 9 2 8" xfId="53728" xr:uid="{00000000-0005-0000-0000-000004930000}"/>
    <cellStyle name="Accent4 2 2 9 3" xfId="53729" xr:uid="{00000000-0005-0000-0000-000005930000}"/>
    <cellStyle name="Accent4 2 2 9 4" xfId="53730" xr:uid="{00000000-0005-0000-0000-000006930000}"/>
    <cellStyle name="Accent4 2 2 9 4 2" xfId="53731" xr:uid="{00000000-0005-0000-0000-000007930000}"/>
    <cellStyle name="Accent4 2 2 9 4 2 2" xfId="53732" xr:uid="{00000000-0005-0000-0000-000008930000}"/>
    <cellStyle name="Accent4 2 2 9 4 2 3" xfId="53733" xr:uid="{00000000-0005-0000-0000-000009930000}"/>
    <cellStyle name="Accent4 2 2 9 4 2 4" xfId="53734" xr:uid="{00000000-0005-0000-0000-00000A930000}"/>
    <cellStyle name="Accent4 2 2 9 4 2 5" xfId="53735" xr:uid="{00000000-0005-0000-0000-00000B930000}"/>
    <cellStyle name="Accent4 2 2 9 4 2 6" xfId="53736" xr:uid="{00000000-0005-0000-0000-00000C930000}"/>
    <cellStyle name="Accent4 2 2 9 4 3" xfId="53737" xr:uid="{00000000-0005-0000-0000-00000D930000}"/>
    <cellStyle name="Accent4 2 2 9 4 4" xfId="53738" xr:uid="{00000000-0005-0000-0000-00000E930000}"/>
    <cellStyle name="Accent4 2 2 9 4 5" xfId="53739" xr:uid="{00000000-0005-0000-0000-00000F930000}"/>
    <cellStyle name="Accent4 2 2 9 4 6" xfId="53740" xr:uid="{00000000-0005-0000-0000-000010930000}"/>
    <cellStyle name="Accent4 2 2 9 5" xfId="53741" xr:uid="{00000000-0005-0000-0000-000011930000}"/>
    <cellStyle name="Accent4 2 2 9 6" xfId="53742" xr:uid="{00000000-0005-0000-0000-000012930000}"/>
    <cellStyle name="Accent4 2 2 9 7" xfId="53743" xr:uid="{00000000-0005-0000-0000-000013930000}"/>
    <cellStyle name="Accent4 2 2 9 8" xfId="53744" xr:uid="{00000000-0005-0000-0000-000014930000}"/>
    <cellStyle name="Accent4 2 2 9 9" xfId="53745" xr:uid="{00000000-0005-0000-0000-000015930000}"/>
    <cellStyle name="Accent4 2 20" xfId="53746" xr:uid="{00000000-0005-0000-0000-000016930000}"/>
    <cellStyle name="Accent4 2 21" xfId="53747" xr:uid="{00000000-0005-0000-0000-000017930000}"/>
    <cellStyle name="Accent4 2 22" xfId="53748" xr:uid="{00000000-0005-0000-0000-000018930000}"/>
    <cellStyle name="Accent4 2 23" xfId="53749" xr:uid="{00000000-0005-0000-0000-000019930000}"/>
    <cellStyle name="Accent4 2 24" xfId="53750" xr:uid="{00000000-0005-0000-0000-00001A930000}"/>
    <cellStyle name="Accent4 2 25" xfId="53751" xr:uid="{00000000-0005-0000-0000-00001B930000}"/>
    <cellStyle name="Accent4 2 26" xfId="53752" xr:uid="{00000000-0005-0000-0000-00001C930000}"/>
    <cellStyle name="Accent4 2 3" xfId="14503" xr:uid="{00000000-0005-0000-0000-00001D930000}"/>
    <cellStyle name="Accent4 2 3 2" xfId="53753" xr:uid="{00000000-0005-0000-0000-00001E930000}"/>
    <cellStyle name="Accent4 2 3 3" xfId="53754" xr:uid="{00000000-0005-0000-0000-00001F930000}"/>
    <cellStyle name="Accent4 2 3 4" xfId="53755" xr:uid="{00000000-0005-0000-0000-000020930000}"/>
    <cellStyle name="Accent4 2 4" xfId="14504" xr:uid="{00000000-0005-0000-0000-000021930000}"/>
    <cellStyle name="Accent4 2 4 10" xfId="53756" xr:uid="{00000000-0005-0000-0000-000022930000}"/>
    <cellStyle name="Accent4 2 4 10 2" xfId="53757" xr:uid="{00000000-0005-0000-0000-000023930000}"/>
    <cellStyle name="Accent4 2 4 10 2 2" xfId="53758" xr:uid="{00000000-0005-0000-0000-000024930000}"/>
    <cellStyle name="Accent4 2 4 10 2 3" xfId="53759" xr:uid="{00000000-0005-0000-0000-000025930000}"/>
    <cellStyle name="Accent4 2 4 10 2 4" xfId="53760" xr:uid="{00000000-0005-0000-0000-000026930000}"/>
    <cellStyle name="Accent4 2 4 10 2 5" xfId="53761" xr:uid="{00000000-0005-0000-0000-000027930000}"/>
    <cellStyle name="Accent4 2 4 10 2 6" xfId="53762" xr:uid="{00000000-0005-0000-0000-000028930000}"/>
    <cellStyle name="Accent4 2 4 10 3" xfId="53763" xr:uid="{00000000-0005-0000-0000-000029930000}"/>
    <cellStyle name="Accent4 2 4 10 4" xfId="53764" xr:uid="{00000000-0005-0000-0000-00002A930000}"/>
    <cellStyle name="Accent4 2 4 10 5" xfId="53765" xr:uid="{00000000-0005-0000-0000-00002B930000}"/>
    <cellStyle name="Accent4 2 4 10 6" xfId="53766" xr:uid="{00000000-0005-0000-0000-00002C930000}"/>
    <cellStyle name="Accent4 2 4 11" xfId="53767" xr:uid="{00000000-0005-0000-0000-00002D930000}"/>
    <cellStyle name="Accent4 2 4 12" xfId="53768" xr:uid="{00000000-0005-0000-0000-00002E930000}"/>
    <cellStyle name="Accent4 2 4 13" xfId="53769" xr:uid="{00000000-0005-0000-0000-00002F930000}"/>
    <cellStyle name="Accent4 2 4 14" xfId="53770" xr:uid="{00000000-0005-0000-0000-000030930000}"/>
    <cellStyle name="Accent4 2 4 15" xfId="53771" xr:uid="{00000000-0005-0000-0000-000031930000}"/>
    <cellStyle name="Accent4 2 4 2" xfId="53772" xr:uid="{00000000-0005-0000-0000-000032930000}"/>
    <cellStyle name="Accent4 2 4 2 2" xfId="53773" xr:uid="{00000000-0005-0000-0000-000033930000}"/>
    <cellStyle name="Accent4 2 4 2 2 2" xfId="53774" xr:uid="{00000000-0005-0000-0000-000034930000}"/>
    <cellStyle name="Accent4 2 4 2 2 2 2" xfId="53775" xr:uid="{00000000-0005-0000-0000-000035930000}"/>
    <cellStyle name="Accent4 2 4 2 2 2 2 2" xfId="53776" xr:uid="{00000000-0005-0000-0000-000036930000}"/>
    <cellStyle name="Accent4 2 4 2 2 2 2 3" xfId="53777" xr:uid="{00000000-0005-0000-0000-000037930000}"/>
    <cellStyle name="Accent4 2 4 2 2 2 2 4" xfId="53778" xr:uid="{00000000-0005-0000-0000-000038930000}"/>
    <cellStyle name="Accent4 2 4 2 2 2 2 5" xfId="53779" xr:uid="{00000000-0005-0000-0000-000039930000}"/>
    <cellStyle name="Accent4 2 4 2 2 2 2 6" xfId="53780" xr:uid="{00000000-0005-0000-0000-00003A930000}"/>
    <cellStyle name="Accent4 2 4 2 2 2 3" xfId="53781" xr:uid="{00000000-0005-0000-0000-00003B930000}"/>
    <cellStyle name="Accent4 2 4 2 2 2 4" xfId="53782" xr:uid="{00000000-0005-0000-0000-00003C930000}"/>
    <cellStyle name="Accent4 2 4 2 2 2 5" xfId="53783" xr:uid="{00000000-0005-0000-0000-00003D930000}"/>
    <cellStyle name="Accent4 2 4 2 2 2 6" xfId="53784" xr:uid="{00000000-0005-0000-0000-00003E930000}"/>
    <cellStyle name="Accent4 2 4 2 2 3" xfId="53785" xr:uid="{00000000-0005-0000-0000-00003F930000}"/>
    <cellStyle name="Accent4 2 4 2 2 4" xfId="53786" xr:uid="{00000000-0005-0000-0000-000040930000}"/>
    <cellStyle name="Accent4 2 4 2 2 5" xfId="53787" xr:uid="{00000000-0005-0000-0000-000041930000}"/>
    <cellStyle name="Accent4 2 4 2 2 6" xfId="53788" xr:uid="{00000000-0005-0000-0000-000042930000}"/>
    <cellStyle name="Accent4 2 4 2 2 7" xfId="53789" xr:uid="{00000000-0005-0000-0000-000043930000}"/>
    <cellStyle name="Accent4 2 4 2 2 8" xfId="53790" xr:uid="{00000000-0005-0000-0000-000044930000}"/>
    <cellStyle name="Accent4 2 4 2 3" xfId="53791" xr:uid="{00000000-0005-0000-0000-000045930000}"/>
    <cellStyle name="Accent4 2 4 2 4" xfId="53792" xr:uid="{00000000-0005-0000-0000-000046930000}"/>
    <cellStyle name="Accent4 2 4 2 4 2" xfId="53793" xr:uid="{00000000-0005-0000-0000-000047930000}"/>
    <cellStyle name="Accent4 2 4 2 4 2 2" xfId="53794" xr:uid="{00000000-0005-0000-0000-000048930000}"/>
    <cellStyle name="Accent4 2 4 2 4 2 3" xfId="53795" xr:uid="{00000000-0005-0000-0000-000049930000}"/>
    <cellStyle name="Accent4 2 4 2 4 2 4" xfId="53796" xr:uid="{00000000-0005-0000-0000-00004A930000}"/>
    <cellStyle name="Accent4 2 4 2 4 2 5" xfId="53797" xr:uid="{00000000-0005-0000-0000-00004B930000}"/>
    <cellStyle name="Accent4 2 4 2 4 2 6" xfId="53798" xr:uid="{00000000-0005-0000-0000-00004C930000}"/>
    <cellStyle name="Accent4 2 4 2 4 3" xfId="53799" xr:uid="{00000000-0005-0000-0000-00004D930000}"/>
    <cellStyle name="Accent4 2 4 2 4 4" xfId="53800" xr:uid="{00000000-0005-0000-0000-00004E930000}"/>
    <cellStyle name="Accent4 2 4 2 4 5" xfId="53801" xr:uid="{00000000-0005-0000-0000-00004F930000}"/>
    <cellStyle name="Accent4 2 4 2 4 6" xfId="53802" xr:uid="{00000000-0005-0000-0000-000050930000}"/>
    <cellStyle name="Accent4 2 4 2 5" xfId="53803" xr:uid="{00000000-0005-0000-0000-000051930000}"/>
    <cellStyle name="Accent4 2 4 2 6" xfId="53804" xr:uid="{00000000-0005-0000-0000-000052930000}"/>
    <cellStyle name="Accent4 2 4 2 7" xfId="53805" xr:uid="{00000000-0005-0000-0000-000053930000}"/>
    <cellStyle name="Accent4 2 4 2 8" xfId="53806" xr:uid="{00000000-0005-0000-0000-000054930000}"/>
    <cellStyle name="Accent4 2 4 2 9" xfId="53807" xr:uid="{00000000-0005-0000-0000-000055930000}"/>
    <cellStyle name="Accent4 2 4 3" xfId="53808" xr:uid="{00000000-0005-0000-0000-000056930000}"/>
    <cellStyle name="Accent4 2 4 3 2" xfId="53809" xr:uid="{00000000-0005-0000-0000-000057930000}"/>
    <cellStyle name="Accent4 2 4 3 3" xfId="53810" xr:uid="{00000000-0005-0000-0000-000058930000}"/>
    <cellStyle name="Accent4 2 4 3 4" xfId="53811" xr:uid="{00000000-0005-0000-0000-000059930000}"/>
    <cellStyle name="Accent4 2 4 3 5" xfId="53812" xr:uid="{00000000-0005-0000-0000-00005A930000}"/>
    <cellStyle name="Accent4 2 4 3 6" xfId="53813" xr:uid="{00000000-0005-0000-0000-00005B930000}"/>
    <cellStyle name="Accent4 2 4 3 7" xfId="53814" xr:uid="{00000000-0005-0000-0000-00005C930000}"/>
    <cellStyle name="Accent4 2 4 3 8" xfId="53815" xr:uid="{00000000-0005-0000-0000-00005D930000}"/>
    <cellStyle name="Accent4 2 4 4" xfId="53816" xr:uid="{00000000-0005-0000-0000-00005E930000}"/>
    <cellStyle name="Accent4 2 4 4 2" xfId="53817" xr:uid="{00000000-0005-0000-0000-00005F930000}"/>
    <cellStyle name="Accent4 2 4 4 3" xfId="53818" xr:uid="{00000000-0005-0000-0000-000060930000}"/>
    <cellStyle name="Accent4 2 4 4 4" xfId="53819" xr:uid="{00000000-0005-0000-0000-000061930000}"/>
    <cellStyle name="Accent4 2 4 4 5" xfId="53820" xr:uid="{00000000-0005-0000-0000-000062930000}"/>
    <cellStyle name="Accent4 2 4 4 6" xfId="53821" xr:uid="{00000000-0005-0000-0000-000063930000}"/>
    <cellStyle name="Accent4 2 4 4 7" xfId="53822" xr:uid="{00000000-0005-0000-0000-000064930000}"/>
    <cellStyle name="Accent4 2 4 4 8" xfId="53823" xr:uid="{00000000-0005-0000-0000-000065930000}"/>
    <cellStyle name="Accent4 2 4 5" xfId="53824" xr:uid="{00000000-0005-0000-0000-000066930000}"/>
    <cellStyle name="Accent4 2 4 5 2" xfId="53825" xr:uid="{00000000-0005-0000-0000-000067930000}"/>
    <cellStyle name="Accent4 2 4 5 3" xfId="53826" xr:uid="{00000000-0005-0000-0000-000068930000}"/>
    <cellStyle name="Accent4 2 4 5 4" xfId="53827" xr:uid="{00000000-0005-0000-0000-000069930000}"/>
    <cellStyle name="Accent4 2 4 5 5" xfId="53828" xr:uid="{00000000-0005-0000-0000-00006A930000}"/>
    <cellStyle name="Accent4 2 4 5 6" xfId="53829" xr:uid="{00000000-0005-0000-0000-00006B930000}"/>
    <cellStyle name="Accent4 2 4 5 7" xfId="53830" xr:uid="{00000000-0005-0000-0000-00006C930000}"/>
    <cellStyle name="Accent4 2 4 5 8" xfId="53831" xr:uid="{00000000-0005-0000-0000-00006D930000}"/>
    <cellStyle name="Accent4 2 4 6" xfId="53832" xr:uid="{00000000-0005-0000-0000-00006E930000}"/>
    <cellStyle name="Accent4 2 4 6 2" xfId="53833" xr:uid="{00000000-0005-0000-0000-00006F930000}"/>
    <cellStyle name="Accent4 2 4 6 3" xfId="53834" xr:uid="{00000000-0005-0000-0000-000070930000}"/>
    <cellStyle name="Accent4 2 4 6 4" xfId="53835" xr:uid="{00000000-0005-0000-0000-000071930000}"/>
    <cellStyle name="Accent4 2 4 6 5" xfId="53836" xr:uid="{00000000-0005-0000-0000-000072930000}"/>
    <cellStyle name="Accent4 2 4 6 6" xfId="53837" xr:uid="{00000000-0005-0000-0000-000073930000}"/>
    <cellStyle name="Accent4 2 4 6 7" xfId="53838" xr:uid="{00000000-0005-0000-0000-000074930000}"/>
    <cellStyle name="Accent4 2 4 6 8" xfId="53839" xr:uid="{00000000-0005-0000-0000-000075930000}"/>
    <cellStyle name="Accent4 2 4 7" xfId="53840" xr:uid="{00000000-0005-0000-0000-000076930000}"/>
    <cellStyle name="Accent4 2 4 7 2" xfId="53841" xr:uid="{00000000-0005-0000-0000-000077930000}"/>
    <cellStyle name="Accent4 2 4 7 3" xfId="53842" xr:uid="{00000000-0005-0000-0000-000078930000}"/>
    <cellStyle name="Accent4 2 4 7 4" xfId="53843" xr:uid="{00000000-0005-0000-0000-000079930000}"/>
    <cellStyle name="Accent4 2 4 7 5" xfId="53844" xr:uid="{00000000-0005-0000-0000-00007A930000}"/>
    <cellStyle name="Accent4 2 4 7 6" xfId="53845" xr:uid="{00000000-0005-0000-0000-00007B930000}"/>
    <cellStyle name="Accent4 2 4 7 7" xfId="53846" xr:uid="{00000000-0005-0000-0000-00007C930000}"/>
    <cellStyle name="Accent4 2 4 7 8" xfId="53847" xr:uid="{00000000-0005-0000-0000-00007D930000}"/>
    <cellStyle name="Accent4 2 4 8" xfId="53848" xr:uid="{00000000-0005-0000-0000-00007E930000}"/>
    <cellStyle name="Accent4 2 4 8 2" xfId="53849" xr:uid="{00000000-0005-0000-0000-00007F930000}"/>
    <cellStyle name="Accent4 2 4 8 3" xfId="53850" xr:uid="{00000000-0005-0000-0000-000080930000}"/>
    <cellStyle name="Accent4 2 4 8 4" xfId="53851" xr:uid="{00000000-0005-0000-0000-000081930000}"/>
    <cellStyle name="Accent4 2 4 8 5" xfId="53852" xr:uid="{00000000-0005-0000-0000-000082930000}"/>
    <cellStyle name="Accent4 2 4 8 6" xfId="53853" xr:uid="{00000000-0005-0000-0000-000083930000}"/>
    <cellStyle name="Accent4 2 4 8 7" xfId="53854" xr:uid="{00000000-0005-0000-0000-000084930000}"/>
    <cellStyle name="Accent4 2 4 8 8" xfId="53855" xr:uid="{00000000-0005-0000-0000-000085930000}"/>
    <cellStyle name="Accent4 2 4 9" xfId="53856" xr:uid="{00000000-0005-0000-0000-000086930000}"/>
    <cellStyle name="Accent4 2 4 9 2" xfId="53857" xr:uid="{00000000-0005-0000-0000-000087930000}"/>
    <cellStyle name="Accent4 2 4 9 2 2" xfId="53858" xr:uid="{00000000-0005-0000-0000-000088930000}"/>
    <cellStyle name="Accent4 2 4 9 2 2 2" xfId="53859" xr:uid="{00000000-0005-0000-0000-000089930000}"/>
    <cellStyle name="Accent4 2 4 9 2 2 3" xfId="53860" xr:uid="{00000000-0005-0000-0000-00008A930000}"/>
    <cellStyle name="Accent4 2 4 9 2 2 4" xfId="53861" xr:uid="{00000000-0005-0000-0000-00008B930000}"/>
    <cellStyle name="Accent4 2 4 9 2 2 5" xfId="53862" xr:uid="{00000000-0005-0000-0000-00008C930000}"/>
    <cellStyle name="Accent4 2 4 9 2 2 6" xfId="53863" xr:uid="{00000000-0005-0000-0000-00008D930000}"/>
    <cellStyle name="Accent4 2 4 9 2 3" xfId="53864" xr:uid="{00000000-0005-0000-0000-00008E930000}"/>
    <cellStyle name="Accent4 2 4 9 2 4" xfId="53865" xr:uid="{00000000-0005-0000-0000-00008F930000}"/>
    <cellStyle name="Accent4 2 4 9 2 5" xfId="53866" xr:uid="{00000000-0005-0000-0000-000090930000}"/>
    <cellStyle name="Accent4 2 4 9 2 6" xfId="53867" xr:uid="{00000000-0005-0000-0000-000091930000}"/>
    <cellStyle name="Accent4 2 4 9 3" xfId="53868" xr:uid="{00000000-0005-0000-0000-000092930000}"/>
    <cellStyle name="Accent4 2 4 9 4" xfId="53869" xr:uid="{00000000-0005-0000-0000-000093930000}"/>
    <cellStyle name="Accent4 2 4 9 5" xfId="53870" xr:uid="{00000000-0005-0000-0000-000094930000}"/>
    <cellStyle name="Accent4 2 4 9 6" xfId="53871" xr:uid="{00000000-0005-0000-0000-000095930000}"/>
    <cellStyle name="Accent4 2 4 9 7" xfId="53872" xr:uid="{00000000-0005-0000-0000-000096930000}"/>
    <cellStyle name="Accent4 2 4 9 8" xfId="53873" xr:uid="{00000000-0005-0000-0000-000097930000}"/>
    <cellStyle name="Accent4 2 5" xfId="14505" xr:uid="{00000000-0005-0000-0000-000098930000}"/>
    <cellStyle name="Accent4 2 5 10" xfId="53874" xr:uid="{00000000-0005-0000-0000-000099930000}"/>
    <cellStyle name="Accent4 2 5 10 2" xfId="53875" xr:uid="{00000000-0005-0000-0000-00009A930000}"/>
    <cellStyle name="Accent4 2 5 10 2 2" xfId="53876" xr:uid="{00000000-0005-0000-0000-00009B930000}"/>
    <cellStyle name="Accent4 2 5 10 2 3" xfId="53877" xr:uid="{00000000-0005-0000-0000-00009C930000}"/>
    <cellStyle name="Accent4 2 5 10 2 4" xfId="53878" xr:uid="{00000000-0005-0000-0000-00009D930000}"/>
    <cellStyle name="Accent4 2 5 10 2 5" xfId="53879" xr:uid="{00000000-0005-0000-0000-00009E930000}"/>
    <cellStyle name="Accent4 2 5 10 2 6" xfId="53880" xr:uid="{00000000-0005-0000-0000-00009F930000}"/>
    <cellStyle name="Accent4 2 5 10 3" xfId="53881" xr:uid="{00000000-0005-0000-0000-0000A0930000}"/>
    <cellStyle name="Accent4 2 5 10 4" xfId="53882" xr:uid="{00000000-0005-0000-0000-0000A1930000}"/>
    <cellStyle name="Accent4 2 5 10 5" xfId="53883" xr:uid="{00000000-0005-0000-0000-0000A2930000}"/>
    <cellStyle name="Accent4 2 5 10 6" xfId="53884" xr:uid="{00000000-0005-0000-0000-0000A3930000}"/>
    <cellStyle name="Accent4 2 5 11" xfId="53885" xr:uid="{00000000-0005-0000-0000-0000A4930000}"/>
    <cellStyle name="Accent4 2 5 12" xfId="53886" xr:uid="{00000000-0005-0000-0000-0000A5930000}"/>
    <cellStyle name="Accent4 2 5 13" xfId="53887" xr:uid="{00000000-0005-0000-0000-0000A6930000}"/>
    <cellStyle name="Accent4 2 5 14" xfId="53888" xr:uid="{00000000-0005-0000-0000-0000A7930000}"/>
    <cellStyle name="Accent4 2 5 15" xfId="53889" xr:uid="{00000000-0005-0000-0000-0000A8930000}"/>
    <cellStyle name="Accent4 2 5 2" xfId="14506" xr:uid="{00000000-0005-0000-0000-0000A9930000}"/>
    <cellStyle name="Accent4 2 5 2 2" xfId="53890" xr:uid="{00000000-0005-0000-0000-0000AA930000}"/>
    <cellStyle name="Accent4 2 5 2 2 2" xfId="53891" xr:uid="{00000000-0005-0000-0000-0000AB930000}"/>
    <cellStyle name="Accent4 2 5 2 2 2 2" xfId="53892" xr:uid="{00000000-0005-0000-0000-0000AC930000}"/>
    <cellStyle name="Accent4 2 5 2 2 2 2 2" xfId="53893" xr:uid="{00000000-0005-0000-0000-0000AD930000}"/>
    <cellStyle name="Accent4 2 5 2 2 2 2 3" xfId="53894" xr:uid="{00000000-0005-0000-0000-0000AE930000}"/>
    <cellStyle name="Accent4 2 5 2 2 2 2 4" xfId="53895" xr:uid="{00000000-0005-0000-0000-0000AF930000}"/>
    <cellStyle name="Accent4 2 5 2 2 2 2 5" xfId="53896" xr:uid="{00000000-0005-0000-0000-0000B0930000}"/>
    <cellStyle name="Accent4 2 5 2 2 2 2 6" xfId="53897" xr:uid="{00000000-0005-0000-0000-0000B1930000}"/>
    <cellStyle name="Accent4 2 5 2 2 2 3" xfId="53898" xr:uid="{00000000-0005-0000-0000-0000B2930000}"/>
    <cellStyle name="Accent4 2 5 2 2 2 4" xfId="53899" xr:uid="{00000000-0005-0000-0000-0000B3930000}"/>
    <cellStyle name="Accent4 2 5 2 2 2 5" xfId="53900" xr:uid="{00000000-0005-0000-0000-0000B4930000}"/>
    <cellStyle name="Accent4 2 5 2 2 2 6" xfId="53901" xr:uid="{00000000-0005-0000-0000-0000B5930000}"/>
    <cellStyle name="Accent4 2 5 2 2 3" xfId="53902" xr:uid="{00000000-0005-0000-0000-0000B6930000}"/>
    <cellStyle name="Accent4 2 5 2 2 4" xfId="53903" xr:uid="{00000000-0005-0000-0000-0000B7930000}"/>
    <cellStyle name="Accent4 2 5 2 2 5" xfId="53904" xr:uid="{00000000-0005-0000-0000-0000B8930000}"/>
    <cellStyle name="Accent4 2 5 2 2 6" xfId="53905" xr:uid="{00000000-0005-0000-0000-0000B9930000}"/>
    <cellStyle name="Accent4 2 5 2 2 7" xfId="53906" xr:uid="{00000000-0005-0000-0000-0000BA930000}"/>
    <cellStyle name="Accent4 2 5 2 2 8" xfId="53907" xr:uid="{00000000-0005-0000-0000-0000BB930000}"/>
    <cellStyle name="Accent4 2 5 2 3" xfId="53908" xr:uid="{00000000-0005-0000-0000-0000BC930000}"/>
    <cellStyle name="Accent4 2 5 2 4" xfId="53909" xr:uid="{00000000-0005-0000-0000-0000BD930000}"/>
    <cellStyle name="Accent4 2 5 2 4 2" xfId="53910" xr:uid="{00000000-0005-0000-0000-0000BE930000}"/>
    <cellStyle name="Accent4 2 5 2 4 2 2" xfId="53911" xr:uid="{00000000-0005-0000-0000-0000BF930000}"/>
    <cellStyle name="Accent4 2 5 2 4 2 3" xfId="53912" xr:uid="{00000000-0005-0000-0000-0000C0930000}"/>
    <cellStyle name="Accent4 2 5 2 4 2 4" xfId="53913" xr:uid="{00000000-0005-0000-0000-0000C1930000}"/>
    <cellStyle name="Accent4 2 5 2 4 2 5" xfId="53914" xr:uid="{00000000-0005-0000-0000-0000C2930000}"/>
    <cellStyle name="Accent4 2 5 2 4 2 6" xfId="53915" xr:uid="{00000000-0005-0000-0000-0000C3930000}"/>
    <cellStyle name="Accent4 2 5 2 4 3" xfId="53916" xr:uid="{00000000-0005-0000-0000-0000C4930000}"/>
    <cellStyle name="Accent4 2 5 2 4 4" xfId="53917" xr:uid="{00000000-0005-0000-0000-0000C5930000}"/>
    <cellStyle name="Accent4 2 5 2 4 5" xfId="53918" xr:uid="{00000000-0005-0000-0000-0000C6930000}"/>
    <cellStyle name="Accent4 2 5 2 4 6" xfId="53919" xr:uid="{00000000-0005-0000-0000-0000C7930000}"/>
    <cellStyle name="Accent4 2 5 2 5" xfId="53920" xr:uid="{00000000-0005-0000-0000-0000C8930000}"/>
    <cellStyle name="Accent4 2 5 2 6" xfId="53921" xr:uid="{00000000-0005-0000-0000-0000C9930000}"/>
    <cellStyle name="Accent4 2 5 2 7" xfId="53922" xr:uid="{00000000-0005-0000-0000-0000CA930000}"/>
    <cellStyle name="Accent4 2 5 2 8" xfId="53923" xr:uid="{00000000-0005-0000-0000-0000CB930000}"/>
    <cellStyle name="Accent4 2 5 2 9" xfId="53924" xr:uid="{00000000-0005-0000-0000-0000CC930000}"/>
    <cellStyle name="Accent4 2 5 3" xfId="53925" xr:uid="{00000000-0005-0000-0000-0000CD930000}"/>
    <cellStyle name="Accent4 2 5 3 2" xfId="53926" xr:uid="{00000000-0005-0000-0000-0000CE930000}"/>
    <cellStyle name="Accent4 2 5 3 3" xfId="53927" xr:uid="{00000000-0005-0000-0000-0000CF930000}"/>
    <cellStyle name="Accent4 2 5 3 4" xfId="53928" xr:uid="{00000000-0005-0000-0000-0000D0930000}"/>
    <cellStyle name="Accent4 2 5 3 5" xfId="53929" xr:uid="{00000000-0005-0000-0000-0000D1930000}"/>
    <cellStyle name="Accent4 2 5 3 6" xfId="53930" xr:uid="{00000000-0005-0000-0000-0000D2930000}"/>
    <cellStyle name="Accent4 2 5 3 7" xfId="53931" xr:uid="{00000000-0005-0000-0000-0000D3930000}"/>
    <cellStyle name="Accent4 2 5 3 8" xfId="53932" xr:uid="{00000000-0005-0000-0000-0000D4930000}"/>
    <cellStyle name="Accent4 2 5 4" xfId="53933" xr:uid="{00000000-0005-0000-0000-0000D5930000}"/>
    <cellStyle name="Accent4 2 5 4 2" xfId="53934" xr:uid="{00000000-0005-0000-0000-0000D6930000}"/>
    <cellStyle name="Accent4 2 5 4 3" xfId="53935" xr:uid="{00000000-0005-0000-0000-0000D7930000}"/>
    <cellStyle name="Accent4 2 5 4 4" xfId="53936" xr:uid="{00000000-0005-0000-0000-0000D8930000}"/>
    <cellStyle name="Accent4 2 5 4 5" xfId="53937" xr:uid="{00000000-0005-0000-0000-0000D9930000}"/>
    <cellStyle name="Accent4 2 5 4 6" xfId="53938" xr:uid="{00000000-0005-0000-0000-0000DA930000}"/>
    <cellStyle name="Accent4 2 5 4 7" xfId="53939" xr:uid="{00000000-0005-0000-0000-0000DB930000}"/>
    <cellStyle name="Accent4 2 5 4 8" xfId="53940" xr:uid="{00000000-0005-0000-0000-0000DC930000}"/>
    <cellStyle name="Accent4 2 5 5" xfId="53941" xr:uid="{00000000-0005-0000-0000-0000DD930000}"/>
    <cellStyle name="Accent4 2 5 5 2" xfId="53942" xr:uid="{00000000-0005-0000-0000-0000DE930000}"/>
    <cellStyle name="Accent4 2 5 5 3" xfId="53943" xr:uid="{00000000-0005-0000-0000-0000DF930000}"/>
    <cellStyle name="Accent4 2 5 5 4" xfId="53944" xr:uid="{00000000-0005-0000-0000-0000E0930000}"/>
    <cellStyle name="Accent4 2 5 5 5" xfId="53945" xr:uid="{00000000-0005-0000-0000-0000E1930000}"/>
    <cellStyle name="Accent4 2 5 5 6" xfId="53946" xr:uid="{00000000-0005-0000-0000-0000E2930000}"/>
    <cellStyle name="Accent4 2 5 5 7" xfId="53947" xr:uid="{00000000-0005-0000-0000-0000E3930000}"/>
    <cellStyle name="Accent4 2 5 5 8" xfId="53948" xr:uid="{00000000-0005-0000-0000-0000E4930000}"/>
    <cellStyle name="Accent4 2 5 6" xfId="53949" xr:uid="{00000000-0005-0000-0000-0000E5930000}"/>
    <cellStyle name="Accent4 2 5 6 2" xfId="53950" xr:uid="{00000000-0005-0000-0000-0000E6930000}"/>
    <cellStyle name="Accent4 2 5 6 3" xfId="53951" xr:uid="{00000000-0005-0000-0000-0000E7930000}"/>
    <cellStyle name="Accent4 2 5 6 4" xfId="53952" xr:uid="{00000000-0005-0000-0000-0000E8930000}"/>
    <cellStyle name="Accent4 2 5 6 5" xfId="53953" xr:uid="{00000000-0005-0000-0000-0000E9930000}"/>
    <cellStyle name="Accent4 2 5 6 6" xfId="53954" xr:uid="{00000000-0005-0000-0000-0000EA930000}"/>
    <cellStyle name="Accent4 2 5 6 7" xfId="53955" xr:uid="{00000000-0005-0000-0000-0000EB930000}"/>
    <cellStyle name="Accent4 2 5 6 8" xfId="53956" xr:uid="{00000000-0005-0000-0000-0000EC930000}"/>
    <cellStyle name="Accent4 2 5 7" xfId="53957" xr:uid="{00000000-0005-0000-0000-0000ED930000}"/>
    <cellStyle name="Accent4 2 5 7 2" xfId="53958" xr:uid="{00000000-0005-0000-0000-0000EE930000}"/>
    <cellStyle name="Accent4 2 5 7 3" xfId="53959" xr:uid="{00000000-0005-0000-0000-0000EF930000}"/>
    <cellStyle name="Accent4 2 5 7 4" xfId="53960" xr:uid="{00000000-0005-0000-0000-0000F0930000}"/>
    <cellStyle name="Accent4 2 5 7 5" xfId="53961" xr:uid="{00000000-0005-0000-0000-0000F1930000}"/>
    <cellStyle name="Accent4 2 5 7 6" xfId="53962" xr:uid="{00000000-0005-0000-0000-0000F2930000}"/>
    <cellStyle name="Accent4 2 5 7 7" xfId="53963" xr:uid="{00000000-0005-0000-0000-0000F3930000}"/>
    <cellStyle name="Accent4 2 5 7 8" xfId="53964" xr:uid="{00000000-0005-0000-0000-0000F4930000}"/>
    <cellStyle name="Accent4 2 5 8" xfId="53965" xr:uid="{00000000-0005-0000-0000-0000F5930000}"/>
    <cellStyle name="Accent4 2 5 8 2" xfId="53966" xr:uid="{00000000-0005-0000-0000-0000F6930000}"/>
    <cellStyle name="Accent4 2 5 8 3" xfId="53967" xr:uid="{00000000-0005-0000-0000-0000F7930000}"/>
    <cellStyle name="Accent4 2 5 8 4" xfId="53968" xr:uid="{00000000-0005-0000-0000-0000F8930000}"/>
    <cellStyle name="Accent4 2 5 8 5" xfId="53969" xr:uid="{00000000-0005-0000-0000-0000F9930000}"/>
    <cellStyle name="Accent4 2 5 8 6" xfId="53970" xr:uid="{00000000-0005-0000-0000-0000FA930000}"/>
    <cellStyle name="Accent4 2 5 8 7" xfId="53971" xr:uid="{00000000-0005-0000-0000-0000FB930000}"/>
    <cellStyle name="Accent4 2 5 8 8" xfId="53972" xr:uid="{00000000-0005-0000-0000-0000FC930000}"/>
    <cellStyle name="Accent4 2 5 9" xfId="53973" xr:uid="{00000000-0005-0000-0000-0000FD930000}"/>
    <cellStyle name="Accent4 2 5 9 2" xfId="53974" xr:uid="{00000000-0005-0000-0000-0000FE930000}"/>
    <cellStyle name="Accent4 2 5 9 2 2" xfId="53975" xr:uid="{00000000-0005-0000-0000-0000FF930000}"/>
    <cellStyle name="Accent4 2 5 9 2 2 2" xfId="53976" xr:uid="{00000000-0005-0000-0000-000000940000}"/>
    <cellStyle name="Accent4 2 5 9 2 2 3" xfId="53977" xr:uid="{00000000-0005-0000-0000-000001940000}"/>
    <cellStyle name="Accent4 2 5 9 2 2 4" xfId="53978" xr:uid="{00000000-0005-0000-0000-000002940000}"/>
    <cellStyle name="Accent4 2 5 9 2 2 5" xfId="53979" xr:uid="{00000000-0005-0000-0000-000003940000}"/>
    <cellStyle name="Accent4 2 5 9 2 2 6" xfId="53980" xr:uid="{00000000-0005-0000-0000-000004940000}"/>
    <cellStyle name="Accent4 2 5 9 2 3" xfId="53981" xr:uid="{00000000-0005-0000-0000-000005940000}"/>
    <cellStyle name="Accent4 2 5 9 2 4" xfId="53982" xr:uid="{00000000-0005-0000-0000-000006940000}"/>
    <cellStyle name="Accent4 2 5 9 2 5" xfId="53983" xr:uid="{00000000-0005-0000-0000-000007940000}"/>
    <cellStyle name="Accent4 2 5 9 2 6" xfId="53984" xr:uid="{00000000-0005-0000-0000-000008940000}"/>
    <cellStyle name="Accent4 2 5 9 3" xfId="53985" xr:uid="{00000000-0005-0000-0000-000009940000}"/>
    <cellStyle name="Accent4 2 5 9 4" xfId="53986" xr:uid="{00000000-0005-0000-0000-00000A940000}"/>
    <cellStyle name="Accent4 2 5 9 5" xfId="53987" xr:uid="{00000000-0005-0000-0000-00000B940000}"/>
    <cellStyle name="Accent4 2 5 9 6" xfId="53988" xr:uid="{00000000-0005-0000-0000-00000C940000}"/>
    <cellStyle name="Accent4 2 5 9 7" xfId="53989" xr:uid="{00000000-0005-0000-0000-00000D940000}"/>
    <cellStyle name="Accent4 2 5 9 8" xfId="53990" xr:uid="{00000000-0005-0000-0000-00000E940000}"/>
    <cellStyle name="Accent4 2 6" xfId="30339" xr:uid="{00000000-0005-0000-0000-00000F940000}"/>
    <cellStyle name="Accent4 2 6 10" xfId="53991" xr:uid="{00000000-0005-0000-0000-000010940000}"/>
    <cellStyle name="Accent4 2 6 10 2" xfId="53992" xr:uid="{00000000-0005-0000-0000-000011940000}"/>
    <cellStyle name="Accent4 2 6 10 2 2" xfId="53993" xr:uid="{00000000-0005-0000-0000-000012940000}"/>
    <cellStyle name="Accent4 2 6 10 2 3" xfId="53994" xr:uid="{00000000-0005-0000-0000-000013940000}"/>
    <cellStyle name="Accent4 2 6 10 2 4" xfId="53995" xr:uid="{00000000-0005-0000-0000-000014940000}"/>
    <cellStyle name="Accent4 2 6 10 2 5" xfId="53996" xr:uid="{00000000-0005-0000-0000-000015940000}"/>
    <cellStyle name="Accent4 2 6 10 2 6" xfId="53997" xr:uid="{00000000-0005-0000-0000-000016940000}"/>
    <cellStyle name="Accent4 2 6 10 3" xfId="53998" xr:uid="{00000000-0005-0000-0000-000017940000}"/>
    <cellStyle name="Accent4 2 6 10 4" xfId="53999" xr:uid="{00000000-0005-0000-0000-000018940000}"/>
    <cellStyle name="Accent4 2 6 10 5" xfId="54000" xr:uid="{00000000-0005-0000-0000-000019940000}"/>
    <cellStyle name="Accent4 2 6 10 6" xfId="54001" xr:uid="{00000000-0005-0000-0000-00001A940000}"/>
    <cellStyle name="Accent4 2 6 11" xfId="54002" xr:uid="{00000000-0005-0000-0000-00001B940000}"/>
    <cellStyle name="Accent4 2 6 12" xfId="54003" xr:uid="{00000000-0005-0000-0000-00001C940000}"/>
    <cellStyle name="Accent4 2 6 13" xfId="54004" xr:uid="{00000000-0005-0000-0000-00001D940000}"/>
    <cellStyle name="Accent4 2 6 14" xfId="54005" xr:uid="{00000000-0005-0000-0000-00001E940000}"/>
    <cellStyle name="Accent4 2 6 15" xfId="54006" xr:uid="{00000000-0005-0000-0000-00001F940000}"/>
    <cellStyle name="Accent4 2 6 2" xfId="54007" xr:uid="{00000000-0005-0000-0000-000020940000}"/>
    <cellStyle name="Accent4 2 6 2 2" xfId="54008" xr:uid="{00000000-0005-0000-0000-000021940000}"/>
    <cellStyle name="Accent4 2 6 2 2 2" xfId="54009" xr:uid="{00000000-0005-0000-0000-000022940000}"/>
    <cellStyle name="Accent4 2 6 2 2 2 2" xfId="54010" xr:uid="{00000000-0005-0000-0000-000023940000}"/>
    <cellStyle name="Accent4 2 6 2 2 2 2 2" xfId="54011" xr:uid="{00000000-0005-0000-0000-000024940000}"/>
    <cellStyle name="Accent4 2 6 2 2 2 2 3" xfId="54012" xr:uid="{00000000-0005-0000-0000-000025940000}"/>
    <cellStyle name="Accent4 2 6 2 2 2 2 4" xfId="54013" xr:uid="{00000000-0005-0000-0000-000026940000}"/>
    <cellStyle name="Accent4 2 6 2 2 2 2 5" xfId="54014" xr:uid="{00000000-0005-0000-0000-000027940000}"/>
    <cellStyle name="Accent4 2 6 2 2 2 2 6" xfId="54015" xr:uid="{00000000-0005-0000-0000-000028940000}"/>
    <cellStyle name="Accent4 2 6 2 2 2 3" xfId="54016" xr:uid="{00000000-0005-0000-0000-000029940000}"/>
    <cellStyle name="Accent4 2 6 2 2 2 4" xfId="54017" xr:uid="{00000000-0005-0000-0000-00002A940000}"/>
    <cellStyle name="Accent4 2 6 2 2 2 5" xfId="54018" xr:uid="{00000000-0005-0000-0000-00002B940000}"/>
    <cellStyle name="Accent4 2 6 2 2 2 6" xfId="54019" xr:uid="{00000000-0005-0000-0000-00002C940000}"/>
    <cellStyle name="Accent4 2 6 2 2 3" xfId="54020" xr:uid="{00000000-0005-0000-0000-00002D940000}"/>
    <cellStyle name="Accent4 2 6 2 2 4" xfId="54021" xr:uid="{00000000-0005-0000-0000-00002E940000}"/>
    <cellStyle name="Accent4 2 6 2 2 5" xfId="54022" xr:uid="{00000000-0005-0000-0000-00002F940000}"/>
    <cellStyle name="Accent4 2 6 2 2 6" xfId="54023" xr:uid="{00000000-0005-0000-0000-000030940000}"/>
    <cellStyle name="Accent4 2 6 2 2 7" xfId="54024" xr:uid="{00000000-0005-0000-0000-000031940000}"/>
    <cellStyle name="Accent4 2 6 2 2 8" xfId="54025" xr:uid="{00000000-0005-0000-0000-000032940000}"/>
    <cellStyle name="Accent4 2 6 2 3" xfId="54026" xr:uid="{00000000-0005-0000-0000-000033940000}"/>
    <cellStyle name="Accent4 2 6 2 4" xfId="54027" xr:uid="{00000000-0005-0000-0000-000034940000}"/>
    <cellStyle name="Accent4 2 6 2 4 2" xfId="54028" xr:uid="{00000000-0005-0000-0000-000035940000}"/>
    <cellStyle name="Accent4 2 6 2 4 2 2" xfId="54029" xr:uid="{00000000-0005-0000-0000-000036940000}"/>
    <cellStyle name="Accent4 2 6 2 4 2 3" xfId="54030" xr:uid="{00000000-0005-0000-0000-000037940000}"/>
    <cellStyle name="Accent4 2 6 2 4 2 4" xfId="54031" xr:uid="{00000000-0005-0000-0000-000038940000}"/>
    <cellStyle name="Accent4 2 6 2 4 2 5" xfId="54032" xr:uid="{00000000-0005-0000-0000-000039940000}"/>
    <cellStyle name="Accent4 2 6 2 4 2 6" xfId="54033" xr:uid="{00000000-0005-0000-0000-00003A940000}"/>
    <cellStyle name="Accent4 2 6 2 4 3" xfId="54034" xr:uid="{00000000-0005-0000-0000-00003B940000}"/>
    <cellStyle name="Accent4 2 6 2 4 4" xfId="54035" xr:uid="{00000000-0005-0000-0000-00003C940000}"/>
    <cellStyle name="Accent4 2 6 2 4 5" xfId="54036" xr:uid="{00000000-0005-0000-0000-00003D940000}"/>
    <cellStyle name="Accent4 2 6 2 4 6" xfId="54037" xr:uid="{00000000-0005-0000-0000-00003E940000}"/>
    <cellStyle name="Accent4 2 6 2 5" xfId="54038" xr:uid="{00000000-0005-0000-0000-00003F940000}"/>
    <cellStyle name="Accent4 2 6 2 6" xfId="54039" xr:uid="{00000000-0005-0000-0000-000040940000}"/>
    <cellStyle name="Accent4 2 6 2 7" xfId="54040" xr:uid="{00000000-0005-0000-0000-000041940000}"/>
    <cellStyle name="Accent4 2 6 2 8" xfId="54041" xr:uid="{00000000-0005-0000-0000-000042940000}"/>
    <cellStyle name="Accent4 2 6 2 9" xfId="54042" xr:uid="{00000000-0005-0000-0000-000043940000}"/>
    <cellStyle name="Accent4 2 6 3" xfId="54043" xr:uid="{00000000-0005-0000-0000-000044940000}"/>
    <cellStyle name="Accent4 2 6 3 2" xfId="54044" xr:uid="{00000000-0005-0000-0000-000045940000}"/>
    <cellStyle name="Accent4 2 6 3 3" xfId="54045" xr:uid="{00000000-0005-0000-0000-000046940000}"/>
    <cellStyle name="Accent4 2 6 3 4" xfId="54046" xr:uid="{00000000-0005-0000-0000-000047940000}"/>
    <cellStyle name="Accent4 2 6 3 5" xfId="54047" xr:uid="{00000000-0005-0000-0000-000048940000}"/>
    <cellStyle name="Accent4 2 6 3 6" xfId="54048" xr:uid="{00000000-0005-0000-0000-000049940000}"/>
    <cellStyle name="Accent4 2 6 3 7" xfId="54049" xr:uid="{00000000-0005-0000-0000-00004A940000}"/>
    <cellStyle name="Accent4 2 6 3 8" xfId="54050" xr:uid="{00000000-0005-0000-0000-00004B940000}"/>
    <cellStyle name="Accent4 2 6 4" xfId="54051" xr:uid="{00000000-0005-0000-0000-00004C940000}"/>
    <cellStyle name="Accent4 2 6 4 2" xfId="54052" xr:uid="{00000000-0005-0000-0000-00004D940000}"/>
    <cellStyle name="Accent4 2 6 4 3" xfId="54053" xr:uid="{00000000-0005-0000-0000-00004E940000}"/>
    <cellStyle name="Accent4 2 6 4 4" xfId="54054" xr:uid="{00000000-0005-0000-0000-00004F940000}"/>
    <cellStyle name="Accent4 2 6 4 5" xfId="54055" xr:uid="{00000000-0005-0000-0000-000050940000}"/>
    <cellStyle name="Accent4 2 6 4 6" xfId="54056" xr:uid="{00000000-0005-0000-0000-000051940000}"/>
    <cellStyle name="Accent4 2 6 4 7" xfId="54057" xr:uid="{00000000-0005-0000-0000-000052940000}"/>
    <cellStyle name="Accent4 2 6 4 8" xfId="54058" xr:uid="{00000000-0005-0000-0000-000053940000}"/>
    <cellStyle name="Accent4 2 6 5" xfId="54059" xr:uid="{00000000-0005-0000-0000-000054940000}"/>
    <cellStyle name="Accent4 2 6 5 2" xfId="54060" xr:uid="{00000000-0005-0000-0000-000055940000}"/>
    <cellStyle name="Accent4 2 6 5 3" xfId="54061" xr:uid="{00000000-0005-0000-0000-000056940000}"/>
    <cellStyle name="Accent4 2 6 5 4" xfId="54062" xr:uid="{00000000-0005-0000-0000-000057940000}"/>
    <cellStyle name="Accent4 2 6 5 5" xfId="54063" xr:uid="{00000000-0005-0000-0000-000058940000}"/>
    <cellStyle name="Accent4 2 6 5 6" xfId="54064" xr:uid="{00000000-0005-0000-0000-000059940000}"/>
    <cellStyle name="Accent4 2 6 5 7" xfId="54065" xr:uid="{00000000-0005-0000-0000-00005A940000}"/>
    <cellStyle name="Accent4 2 6 5 8" xfId="54066" xr:uid="{00000000-0005-0000-0000-00005B940000}"/>
    <cellStyle name="Accent4 2 6 6" xfId="54067" xr:uid="{00000000-0005-0000-0000-00005C940000}"/>
    <cellStyle name="Accent4 2 6 6 2" xfId="54068" xr:uid="{00000000-0005-0000-0000-00005D940000}"/>
    <cellStyle name="Accent4 2 6 6 3" xfId="54069" xr:uid="{00000000-0005-0000-0000-00005E940000}"/>
    <cellStyle name="Accent4 2 6 6 4" xfId="54070" xr:uid="{00000000-0005-0000-0000-00005F940000}"/>
    <cellStyle name="Accent4 2 6 6 5" xfId="54071" xr:uid="{00000000-0005-0000-0000-000060940000}"/>
    <cellStyle name="Accent4 2 6 6 6" xfId="54072" xr:uid="{00000000-0005-0000-0000-000061940000}"/>
    <cellStyle name="Accent4 2 6 6 7" xfId="54073" xr:uid="{00000000-0005-0000-0000-000062940000}"/>
    <cellStyle name="Accent4 2 6 6 8" xfId="54074" xr:uid="{00000000-0005-0000-0000-000063940000}"/>
    <cellStyle name="Accent4 2 6 7" xfId="54075" xr:uid="{00000000-0005-0000-0000-000064940000}"/>
    <cellStyle name="Accent4 2 6 7 2" xfId="54076" xr:uid="{00000000-0005-0000-0000-000065940000}"/>
    <cellStyle name="Accent4 2 6 7 3" xfId="54077" xr:uid="{00000000-0005-0000-0000-000066940000}"/>
    <cellStyle name="Accent4 2 6 7 4" xfId="54078" xr:uid="{00000000-0005-0000-0000-000067940000}"/>
    <cellStyle name="Accent4 2 6 7 5" xfId="54079" xr:uid="{00000000-0005-0000-0000-000068940000}"/>
    <cellStyle name="Accent4 2 6 7 6" xfId="54080" xr:uid="{00000000-0005-0000-0000-000069940000}"/>
    <cellStyle name="Accent4 2 6 7 7" xfId="54081" xr:uid="{00000000-0005-0000-0000-00006A940000}"/>
    <cellStyle name="Accent4 2 6 7 8" xfId="54082" xr:uid="{00000000-0005-0000-0000-00006B940000}"/>
    <cellStyle name="Accent4 2 6 8" xfId="54083" xr:uid="{00000000-0005-0000-0000-00006C940000}"/>
    <cellStyle name="Accent4 2 6 8 2" xfId="54084" xr:uid="{00000000-0005-0000-0000-00006D940000}"/>
    <cellStyle name="Accent4 2 6 8 3" xfId="54085" xr:uid="{00000000-0005-0000-0000-00006E940000}"/>
    <cellStyle name="Accent4 2 6 8 4" xfId="54086" xr:uid="{00000000-0005-0000-0000-00006F940000}"/>
    <cellStyle name="Accent4 2 6 8 5" xfId="54087" xr:uid="{00000000-0005-0000-0000-000070940000}"/>
    <cellStyle name="Accent4 2 6 8 6" xfId="54088" xr:uid="{00000000-0005-0000-0000-000071940000}"/>
    <cellStyle name="Accent4 2 6 8 7" xfId="54089" xr:uid="{00000000-0005-0000-0000-000072940000}"/>
    <cellStyle name="Accent4 2 6 8 8" xfId="54090" xr:uid="{00000000-0005-0000-0000-000073940000}"/>
    <cellStyle name="Accent4 2 6 9" xfId="54091" xr:uid="{00000000-0005-0000-0000-000074940000}"/>
    <cellStyle name="Accent4 2 6 9 2" xfId="54092" xr:uid="{00000000-0005-0000-0000-000075940000}"/>
    <cellStyle name="Accent4 2 6 9 2 2" xfId="54093" xr:uid="{00000000-0005-0000-0000-000076940000}"/>
    <cellStyle name="Accent4 2 6 9 2 2 2" xfId="54094" xr:uid="{00000000-0005-0000-0000-000077940000}"/>
    <cellStyle name="Accent4 2 6 9 2 2 3" xfId="54095" xr:uid="{00000000-0005-0000-0000-000078940000}"/>
    <cellStyle name="Accent4 2 6 9 2 2 4" xfId="54096" xr:uid="{00000000-0005-0000-0000-000079940000}"/>
    <cellStyle name="Accent4 2 6 9 2 2 5" xfId="54097" xr:uid="{00000000-0005-0000-0000-00007A940000}"/>
    <cellStyle name="Accent4 2 6 9 2 2 6" xfId="54098" xr:uid="{00000000-0005-0000-0000-00007B940000}"/>
    <cellStyle name="Accent4 2 6 9 2 3" xfId="54099" xr:uid="{00000000-0005-0000-0000-00007C940000}"/>
    <cellStyle name="Accent4 2 6 9 2 4" xfId="54100" xr:uid="{00000000-0005-0000-0000-00007D940000}"/>
    <cellStyle name="Accent4 2 6 9 2 5" xfId="54101" xr:uid="{00000000-0005-0000-0000-00007E940000}"/>
    <cellStyle name="Accent4 2 6 9 2 6" xfId="54102" xr:uid="{00000000-0005-0000-0000-00007F940000}"/>
    <cellStyle name="Accent4 2 6 9 3" xfId="54103" xr:uid="{00000000-0005-0000-0000-000080940000}"/>
    <cellStyle name="Accent4 2 6 9 4" xfId="54104" xr:uid="{00000000-0005-0000-0000-000081940000}"/>
    <cellStyle name="Accent4 2 6 9 5" xfId="54105" xr:uid="{00000000-0005-0000-0000-000082940000}"/>
    <cellStyle name="Accent4 2 6 9 6" xfId="54106" xr:uid="{00000000-0005-0000-0000-000083940000}"/>
    <cellStyle name="Accent4 2 6 9 7" xfId="54107" xr:uid="{00000000-0005-0000-0000-000084940000}"/>
    <cellStyle name="Accent4 2 6 9 8" xfId="54108" xr:uid="{00000000-0005-0000-0000-000085940000}"/>
    <cellStyle name="Accent4 2 7" xfId="30340" xr:uid="{00000000-0005-0000-0000-000086940000}"/>
    <cellStyle name="Accent4 2 7 10" xfId="54109" xr:uid="{00000000-0005-0000-0000-000087940000}"/>
    <cellStyle name="Accent4 2 7 10 2" xfId="54110" xr:uid="{00000000-0005-0000-0000-000088940000}"/>
    <cellStyle name="Accent4 2 7 10 2 2" xfId="54111" xr:uid="{00000000-0005-0000-0000-000089940000}"/>
    <cellStyle name="Accent4 2 7 10 2 3" xfId="54112" xr:uid="{00000000-0005-0000-0000-00008A940000}"/>
    <cellStyle name="Accent4 2 7 10 2 4" xfId="54113" xr:uid="{00000000-0005-0000-0000-00008B940000}"/>
    <cellStyle name="Accent4 2 7 10 2 5" xfId="54114" xr:uid="{00000000-0005-0000-0000-00008C940000}"/>
    <cellStyle name="Accent4 2 7 10 2 6" xfId="54115" xr:uid="{00000000-0005-0000-0000-00008D940000}"/>
    <cellStyle name="Accent4 2 7 10 3" xfId="54116" xr:uid="{00000000-0005-0000-0000-00008E940000}"/>
    <cellStyle name="Accent4 2 7 10 4" xfId="54117" xr:uid="{00000000-0005-0000-0000-00008F940000}"/>
    <cellStyle name="Accent4 2 7 10 5" xfId="54118" xr:uid="{00000000-0005-0000-0000-000090940000}"/>
    <cellStyle name="Accent4 2 7 10 6" xfId="54119" xr:uid="{00000000-0005-0000-0000-000091940000}"/>
    <cellStyle name="Accent4 2 7 11" xfId="54120" xr:uid="{00000000-0005-0000-0000-000092940000}"/>
    <cellStyle name="Accent4 2 7 12" xfId="54121" xr:uid="{00000000-0005-0000-0000-000093940000}"/>
    <cellStyle name="Accent4 2 7 13" xfId="54122" xr:uid="{00000000-0005-0000-0000-000094940000}"/>
    <cellStyle name="Accent4 2 7 14" xfId="54123" xr:uid="{00000000-0005-0000-0000-000095940000}"/>
    <cellStyle name="Accent4 2 7 15" xfId="54124" xr:uid="{00000000-0005-0000-0000-000096940000}"/>
    <cellStyle name="Accent4 2 7 2" xfId="54125" xr:uid="{00000000-0005-0000-0000-000097940000}"/>
    <cellStyle name="Accent4 2 7 2 2" xfId="54126" xr:uid="{00000000-0005-0000-0000-000098940000}"/>
    <cellStyle name="Accent4 2 7 2 2 2" xfId="54127" xr:uid="{00000000-0005-0000-0000-000099940000}"/>
    <cellStyle name="Accent4 2 7 2 2 2 2" xfId="54128" xr:uid="{00000000-0005-0000-0000-00009A940000}"/>
    <cellStyle name="Accent4 2 7 2 2 2 2 2" xfId="54129" xr:uid="{00000000-0005-0000-0000-00009B940000}"/>
    <cellStyle name="Accent4 2 7 2 2 2 2 3" xfId="54130" xr:uid="{00000000-0005-0000-0000-00009C940000}"/>
    <cellStyle name="Accent4 2 7 2 2 2 2 4" xfId="54131" xr:uid="{00000000-0005-0000-0000-00009D940000}"/>
    <cellStyle name="Accent4 2 7 2 2 2 2 5" xfId="54132" xr:uid="{00000000-0005-0000-0000-00009E940000}"/>
    <cellStyle name="Accent4 2 7 2 2 2 2 6" xfId="54133" xr:uid="{00000000-0005-0000-0000-00009F940000}"/>
    <cellStyle name="Accent4 2 7 2 2 2 3" xfId="54134" xr:uid="{00000000-0005-0000-0000-0000A0940000}"/>
    <cellStyle name="Accent4 2 7 2 2 2 4" xfId="54135" xr:uid="{00000000-0005-0000-0000-0000A1940000}"/>
    <cellStyle name="Accent4 2 7 2 2 2 5" xfId="54136" xr:uid="{00000000-0005-0000-0000-0000A2940000}"/>
    <cellStyle name="Accent4 2 7 2 2 2 6" xfId="54137" xr:uid="{00000000-0005-0000-0000-0000A3940000}"/>
    <cellStyle name="Accent4 2 7 2 2 3" xfId="54138" xr:uid="{00000000-0005-0000-0000-0000A4940000}"/>
    <cellStyle name="Accent4 2 7 2 2 4" xfId="54139" xr:uid="{00000000-0005-0000-0000-0000A5940000}"/>
    <cellStyle name="Accent4 2 7 2 2 5" xfId="54140" xr:uid="{00000000-0005-0000-0000-0000A6940000}"/>
    <cellStyle name="Accent4 2 7 2 2 6" xfId="54141" xr:uid="{00000000-0005-0000-0000-0000A7940000}"/>
    <cellStyle name="Accent4 2 7 2 2 7" xfId="54142" xr:uid="{00000000-0005-0000-0000-0000A8940000}"/>
    <cellStyle name="Accent4 2 7 2 2 8" xfId="54143" xr:uid="{00000000-0005-0000-0000-0000A9940000}"/>
    <cellStyle name="Accent4 2 7 2 3" xfId="54144" xr:uid="{00000000-0005-0000-0000-0000AA940000}"/>
    <cellStyle name="Accent4 2 7 2 4" xfId="54145" xr:uid="{00000000-0005-0000-0000-0000AB940000}"/>
    <cellStyle name="Accent4 2 7 2 4 2" xfId="54146" xr:uid="{00000000-0005-0000-0000-0000AC940000}"/>
    <cellStyle name="Accent4 2 7 2 4 2 2" xfId="54147" xr:uid="{00000000-0005-0000-0000-0000AD940000}"/>
    <cellStyle name="Accent4 2 7 2 4 2 3" xfId="54148" xr:uid="{00000000-0005-0000-0000-0000AE940000}"/>
    <cellStyle name="Accent4 2 7 2 4 2 4" xfId="54149" xr:uid="{00000000-0005-0000-0000-0000AF940000}"/>
    <cellStyle name="Accent4 2 7 2 4 2 5" xfId="54150" xr:uid="{00000000-0005-0000-0000-0000B0940000}"/>
    <cellStyle name="Accent4 2 7 2 4 2 6" xfId="54151" xr:uid="{00000000-0005-0000-0000-0000B1940000}"/>
    <cellStyle name="Accent4 2 7 2 4 3" xfId="54152" xr:uid="{00000000-0005-0000-0000-0000B2940000}"/>
    <cellStyle name="Accent4 2 7 2 4 4" xfId="54153" xr:uid="{00000000-0005-0000-0000-0000B3940000}"/>
    <cellStyle name="Accent4 2 7 2 4 5" xfId="54154" xr:uid="{00000000-0005-0000-0000-0000B4940000}"/>
    <cellStyle name="Accent4 2 7 2 4 6" xfId="54155" xr:uid="{00000000-0005-0000-0000-0000B5940000}"/>
    <cellStyle name="Accent4 2 7 2 5" xfId="54156" xr:uid="{00000000-0005-0000-0000-0000B6940000}"/>
    <cellStyle name="Accent4 2 7 2 6" xfId="54157" xr:uid="{00000000-0005-0000-0000-0000B7940000}"/>
    <cellStyle name="Accent4 2 7 2 7" xfId="54158" xr:uid="{00000000-0005-0000-0000-0000B8940000}"/>
    <cellStyle name="Accent4 2 7 2 8" xfId="54159" xr:uid="{00000000-0005-0000-0000-0000B9940000}"/>
    <cellStyle name="Accent4 2 7 2 9" xfId="54160" xr:uid="{00000000-0005-0000-0000-0000BA940000}"/>
    <cellStyle name="Accent4 2 7 3" xfId="54161" xr:uid="{00000000-0005-0000-0000-0000BB940000}"/>
    <cellStyle name="Accent4 2 7 3 2" xfId="54162" xr:uid="{00000000-0005-0000-0000-0000BC940000}"/>
    <cellStyle name="Accent4 2 7 3 3" xfId="54163" xr:uid="{00000000-0005-0000-0000-0000BD940000}"/>
    <cellStyle name="Accent4 2 7 3 4" xfId="54164" xr:uid="{00000000-0005-0000-0000-0000BE940000}"/>
    <cellStyle name="Accent4 2 7 3 5" xfId="54165" xr:uid="{00000000-0005-0000-0000-0000BF940000}"/>
    <cellStyle name="Accent4 2 7 3 6" xfId="54166" xr:uid="{00000000-0005-0000-0000-0000C0940000}"/>
    <cellStyle name="Accent4 2 7 3 7" xfId="54167" xr:uid="{00000000-0005-0000-0000-0000C1940000}"/>
    <cellStyle name="Accent4 2 7 3 8" xfId="54168" xr:uid="{00000000-0005-0000-0000-0000C2940000}"/>
    <cellStyle name="Accent4 2 7 4" xfId="54169" xr:uid="{00000000-0005-0000-0000-0000C3940000}"/>
    <cellStyle name="Accent4 2 7 4 2" xfId="54170" xr:uid="{00000000-0005-0000-0000-0000C4940000}"/>
    <cellStyle name="Accent4 2 7 4 3" xfId="54171" xr:uid="{00000000-0005-0000-0000-0000C5940000}"/>
    <cellStyle name="Accent4 2 7 4 4" xfId="54172" xr:uid="{00000000-0005-0000-0000-0000C6940000}"/>
    <cellStyle name="Accent4 2 7 4 5" xfId="54173" xr:uid="{00000000-0005-0000-0000-0000C7940000}"/>
    <cellStyle name="Accent4 2 7 4 6" xfId="54174" xr:uid="{00000000-0005-0000-0000-0000C8940000}"/>
    <cellStyle name="Accent4 2 7 4 7" xfId="54175" xr:uid="{00000000-0005-0000-0000-0000C9940000}"/>
    <cellStyle name="Accent4 2 7 4 8" xfId="54176" xr:uid="{00000000-0005-0000-0000-0000CA940000}"/>
    <cellStyle name="Accent4 2 7 5" xfId="54177" xr:uid="{00000000-0005-0000-0000-0000CB940000}"/>
    <cellStyle name="Accent4 2 7 5 2" xfId="54178" xr:uid="{00000000-0005-0000-0000-0000CC940000}"/>
    <cellStyle name="Accent4 2 7 5 3" xfId="54179" xr:uid="{00000000-0005-0000-0000-0000CD940000}"/>
    <cellStyle name="Accent4 2 7 5 4" xfId="54180" xr:uid="{00000000-0005-0000-0000-0000CE940000}"/>
    <cellStyle name="Accent4 2 7 5 5" xfId="54181" xr:uid="{00000000-0005-0000-0000-0000CF940000}"/>
    <cellStyle name="Accent4 2 7 5 6" xfId="54182" xr:uid="{00000000-0005-0000-0000-0000D0940000}"/>
    <cellStyle name="Accent4 2 7 5 7" xfId="54183" xr:uid="{00000000-0005-0000-0000-0000D1940000}"/>
    <cellStyle name="Accent4 2 7 5 8" xfId="54184" xr:uid="{00000000-0005-0000-0000-0000D2940000}"/>
    <cellStyle name="Accent4 2 7 6" xfId="54185" xr:uid="{00000000-0005-0000-0000-0000D3940000}"/>
    <cellStyle name="Accent4 2 7 6 2" xfId="54186" xr:uid="{00000000-0005-0000-0000-0000D4940000}"/>
    <cellStyle name="Accent4 2 7 6 3" xfId="54187" xr:uid="{00000000-0005-0000-0000-0000D5940000}"/>
    <cellStyle name="Accent4 2 7 6 4" xfId="54188" xr:uid="{00000000-0005-0000-0000-0000D6940000}"/>
    <cellStyle name="Accent4 2 7 6 5" xfId="54189" xr:uid="{00000000-0005-0000-0000-0000D7940000}"/>
    <cellStyle name="Accent4 2 7 6 6" xfId="54190" xr:uid="{00000000-0005-0000-0000-0000D8940000}"/>
    <cellStyle name="Accent4 2 7 6 7" xfId="54191" xr:uid="{00000000-0005-0000-0000-0000D9940000}"/>
    <cellStyle name="Accent4 2 7 6 8" xfId="54192" xr:uid="{00000000-0005-0000-0000-0000DA940000}"/>
    <cellStyle name="Accent4 2 7 7" xfId="54193" xr:uid="{00000000-0005-0000-0000-0000DB940000}"/>
    <cellStyle name="Accent4 2 7 7 2" xfId="54194" xr:uid="{00000000-0005-0000-0000-0000DC940000}"/>
    <cellStyle name="Accent4 2 7 7 3" xfId="54195" xr:uid="{00000000-0005-0000-0000-0000DD940000}"/>
    <cellStyle name="Accent4 2 7 7 4" xfId="54196" xr:uid="{00000000-0005-0000-0000-0000DE940000}"/>
    <cellStyle name="Accent4 2 7 7 5" xfId="54197" xr:uid="{00000000-0005-0000-0000-0000DF940000}"/>
    <cellStyle name="Accent4 2 7 7 6" xfId="54198" xr:uid="{00000000-0005-0000-0000-0000E0940000}"/>
    <cellStyle name="Accent4 2 7 7 7" xfId="54199" xr:uid="{00000000-0005-0000-0000-0000E1940000}"/>
    <cellStyle name="Accent4 2 7 7 8" xfId="54200" xr:uid="{00000000-0005-0000-0000-0000E2940000}"/>
    <cellStyle name="Accent4 2 7 8" xfId="54201" xr:uid="{00000000-0005-0000-0000-0000E3940000}"/>
    <cellStyle name="Accent4 2 7 8 2" xfId="54202" xr:uid="{00000000-0005-0000-0000-0000E4940000}"/>
    <cellStyle name="Accent4 2 7 8 3" xfId="54203" xr:uid="{00000000-0005-0000-0000-0000E5940000}"/>
    <cellStyle name="Accent4 2 7 8 4" xfId="54204" xr:uid="{00000000-0005-0000-0000-0000E6940000}"/>
    <cellStyle name="Accent4 2 7 8 5" xfId="54205" xr:uid="{00000000-0005-0000-0000-0000E7940000}"/>
    <cellStyle name="Accent4 2 7 8 6" xfId="54206" xr:uid="{00000000-0005-0000-0000-0000E8940000}"/>
    <cellStyle name="Accent4 2 7 8 7" xfId="54207" xr:uid="{00000000-0005-0000-0000-0000E9940000}"/>
    <cellStyle name="Accent4 2 7 8 8" xfId="54208" xr:uid="{00000000-0005-0000-0000-0000EA940000}"/>
    <cellStyle name="Accent4 2 7 9" xfId="54209" xr:uid="{00000000-0005-0000-0000-0000EB940000}"/>
    <cellStyle name="Accent4 2 7 9 2" xfId="54210" xr:uid="{00000000-0005-0000-0000-0000EC940000}"/>
    <cellStyle name="Accent4 2 7 9 2 2" xfId="54211" xr:uid="{00000000-0005-0000-0000-0000ED940000}"/>
    <cellStyle name="Accent4 2 7 9 2 2 2" xfId="54212" xr:uid="{00000000-0005-0000-0000-0000EE940000}"/>
    <cellStyle name="Accent4 2 7 9 2 2 3" xfId="54213" xr:uid="{00000000-0005-0000-0000-0000EF940000}"/>
    <cellStyle name="Accent4 2 7 9 2 2 4" xfId="54214" xr:uid="{00000000-0005-0000-0000-0000F0940000}"/>
    <cellStyle name="Accent4 2 7 9 2 2 5" xfId="54215" xr:uid="{00000000-0005-0000-0000-0000F1940000}"/>
    <cellStyle name="Accent4 2 7 9 2 2 6" xfId="54216" xr:uid="{00000000-0005-0000-0000-0000F2940000}"/>
    <cellStyle name="Accent4 2 7 9 2 3" xfId="54217" xr:uid="{00000000-0005-0000-0000-0000F3940000}"/>
    <cellStyle name="Accent4 2 7 9 2 4" xfId="54218" xr:uid="{00000000-0005-0000-0000-0000F4940000}"/>
    <cellStyle name="Accent4 2 7 9 2 5" xfId="54219" xr:uid="{00000000-0005-0000-0000-0000F5940000}"/>
    <cellStyle name="Accent4 2 7 9 2 6" xfId="54220" xr:uid="{00000000-0005-0000-0000-0000F6940000}"/>
    <cellStyle name="Accent4 2 7 9 3" xfId="54221" xr:uid="{00000000-0005-0000-0000-0000F7940000}"/>
    <cellStyle name="Accent4 2 7 9 4" xfId="54222" xr:uid="{00000000-0005-0000-0000-0000F8940000}"/>
    <cellStyle name="Accent4 2 7 9 5" xfId="54223" xr:uid="{00000000-0005-0000-0000-0000F9940000}"/>
    <cellStyle name="Accent4 2 7 9 6" xfId="54224" xr:uid="{00000000-0005-0000-0000-0000FA940000}"/>
    <cellStyle name="Accent4 2 7 9 7" xfId="54225" xr:uid="{00000000-0005-0000-0000-0000FB940000}"/>
    <cellStyle name="Accent4 2 7 9 8" xfId="54226" xr:uid="{00000000-0005-0000-0000-0000FC940000}"/>
    <cellStyle name="Accent4 2 8" xfId="30341" xr:uid="{00000000-0005-0000-0000-0000FD940000}"/>
    <cellStyle name="Accent4 2 8 2" xfId="54227" xr:uid="{00000000-0005-0000-0000-0000FE940000}"/>
    <cellStyle name="Accent4 2 8 3" xfId="54228" xr:uid="{00000000-0005-0000-0000-0000FF940000}"/>
    <cellStyle name="Accent4 2 8 4" xfId="54229" xr:uid="{00000000-0005-0000-0000-000000950000}"/>
    <cellStyle name="Accent4 2 9" xfId="54230" xr:uid="{00000000-0005-0000-0000-000001950000}"/>
    <cellStyle name="Accent4 2 9 2" xfId="54231" xr:uid="{00000000-0005-0000-0000-000002950000}"/>
    <cellStyle name="Accent4 2 9 3" xfId="54232" xr:uid="{00000000-0005-0000-0000-000003950000}"/>
    <cellStyle name="Accent4 2 9 4" xfId="54233" xr:uid="{00000000-0005-0000-0000-000004950000}"/>
    <cellStyle name="Accent4 20" xfId="54234" xr:uid="{00000000-0005-0000-0000-000005950000}"/>
    <cellStyle name="Accent4 21" xfId="54235" xr:uid="{00000000-0005-0000-0000-000006950000}"/>
    <cellStyle name="Accent4 22" xfId="54236" xr:uid="{00000000-0005-0000-0000-000007950000}"/>
    <cellStyle name="Accent4 23" xfId="54237" xr:uid="{00000000-0005-0000-0000-000008950000}"/>
    <cellStyle name="Accent4 24" xfId="54238" xr:uid="{00000000-0005-0000-0000-000009950000}"/>
    <cellStyle name="Accent4 25" xfId="54239" xr:uid="{00000000-0005-0000-0000-00000A950000}"/>
    <cellStyle name="Accent4 3" xfId="14507" xr:uid="{00000000-0005-0000-0000-00000B950000}"/>
    <cellStyle name="Accent4 3 10" xfId="54240" xr:uid="{00000000-0005-0000-0000-00000C950000}"/>
    <cellStyle name="Accent4 3 10 2" xfId="54241" xr:uid="{00000000-0005-0000-0000-00000D950000}"/>
    <cellStyle name="Accent4 3 10 3" xfId="54242" xr:uid="{00000000-0005-0000-0000-00000E950000}"/>
    <cellStyle name="Accent4 3 10 4" xfId="54243" xr:uid="{00000000-0005-0000-0000-00000F950000}"/>
    <cellStyle name="Accent4 3 10 5" xfId="54244" xr:uid="{00000000-0005-0000-0000-000010950000}"/>
    <cellStyle name="Accent4 3 10 6" xfId="54245" xr:uid="{00000000-0005-0000-0000-000011950000}"/>
    <cellStyle name="Accent4 3 10 7" xfId="54246" xr:uid="{00000000-0005-0000-0000-000012950000}"/>
    <cellStyle name="Accent4 3 10 8" xfId="54247" xr:uid="{00000000-0005-0000-0000-000013950000}"/>
    <cellStyle name="Accent4 3 11" xfId="54248" xr:uid="{00000000-0005-0000-0000-000014950000}"/>
    <cellStyle name="Accent4 3 11 2" xfId="54249" xr:uid="{00000000-0005-0000-0000-000015950000}"/>
    <cellStyle name="Accent4 3 11 3" xfId="54250" xr:uid="{00000000-0005-0000-0000-000016950000}"/>
    <cellStyle name="Accent4 3 11 4" xfId="54251" xr:uid="{00000000-0005-0000-0000-000017950000}"/>
    <cellStyle name="Accent4 3 11 5" xfId="54252" xr:uid="{00000000-0005-0000-0000-000018950000}"/>
    <cellStyle name="Accent4 3 11 6" xfId="54253" xr:uid="{00000000-0005-0000-0000-000019950000}"/>
    <cellStyle name="Accent4 3 11 7" xfId="54254" xr:uid="{00000000-0005-0000-0000-00001A950000}"/>
    <cellStyle name="Accent4 3 11 8" xfId="54255" xr:uid="{00000000-0005-0000-0000-00001B950000}"/>
    <cellStyle name="Accent4 3 12" xfId="54256" xr:uid="{00000000-0005-0000-0000-00001C950000}"/>
    <cellStyle name="Accent4 3 12 2" xfId="54257" xr:uid="{00000000-0005-0000-0000-00001D950000}"/>
    <cellStyle name="Accent4 3 12 3" xfId="54258" xr:uid="{00000000-0005-0000-0000-00001E950000}"/>
    <cellStyle name="Accent4 3 12 4" xfId="54259" xr:uid="{00000000-0005-0000-0000-00001F950000}"/>
    <cellStyle name="Accent4 3 12 5" xfId="54260" xr:uid="{00000000-0005-0000-0000-000020950000}"/>
    <cellStyle name="Accent4 3 12 6" xfId="54261" xr:uid="{00000000-0005-0000-0000-000021950000}"/>
    <cellStyle name="Accent4 3 12 7" xfId="54262" xr:uid="{00000000-0005-0000-0000-000022950000}"/>
    <cellStyle name="Accent4 3 12 8" xfId="54263" xr:uid="{00000000-0005-0000-0000-000023950000}"/>
    <cellStyle name="Accent4 3 13" xfId="54264" xr:uid="{00000000-0005-0000-0000-000024950000}"/>
    <cellStyle name="Accent4 3 13 2" xfId="54265" xr:uid="{00000000-0005-0000-0000-000025950000}"/>
    <cellStyle name="Accent4 3 13 3" xfId="54266" xr:uid="{00000000-0005-0000-0000-000026950000}"/>
    <cellStyle name="Accent4 3 13 4" xfId="54267" xr:uid="{00000000-0005-0000-0000-000027950000}"/>
    <cellStyle name="Accent4 3 13 5" xfId="54268" xr:uid="{00000000-0005-0000-0000-000028950000}"/>
    <cellStyle name="Accent4 3 13 6" xfId="54269" xr:uid="{00000000-0005-0000-0000-000029950000}"/>
    <cellStyle name="Accent4 3 13 7" xfId="54270" xr:uid="{00000000-0005-0000-0000-00002A950000}"/>
    <cellStyle name="Accent4 3 13 8" xfId="54271" xr:uid="{00000000-0005-0000-0000-00002B950000}"/>
    <cellStyle name="Accent4 3 14" xfId="54272" xr:uid="{00000000-0005-0000-0000-00002C950000}"/>
    <cellStyle name="Accent4 3 14 2" xfId="54273" xr:uid="{00000000-0005-0000-0000-00002D950000}"/>
    <cellStyle name="Accent4 3 14 3" xfId="54274" xr:uid="{00000000-0005-0000-0000-00002E950000}"/>
    <cellStyle name="Accent4 3 14 4" xfId="54275" xr:uid="{00000000-0005-0000-0000-00002F950000}"/>
    <cellStyle name="Accent4 3 14 5" xfId="54276" xr:uid="{00000000-0005-0000-0000-000030950000}"/>
    <cellStyle name="Accent4 3 14 6" xfId="54277" xr:uid="{00000000-0005-0000-0000-000031950000}"/>
    <cellStyle name="Accent4 3 14 7" xfId="54278" xr:uid="{00000000-0005-0000-0000-000032950000}"/>
    <cellStyle name="Accent4 3 14 8" xfId="54279" xr:uid="{00000000-0005-0000-0000-000033950000}"/>
    <cellStyle name="Accent4 3 15" xfId="54280" xr:uid="{00000000-0005-0000-0000-000034950000}"/>
    <cellStyle name="Accent4 3 15 2" xfId="54281" xr:uid="{00000000-0005-0000-0000-000035950000}"/>
    <cellStyle name="Accent4 3 15 2 2" xfId="54282" xr:uid="{00000000-0005-0000-0000-000036950000}"/>
    <cellStyle name="Accent4 3 15 2 2 2" xfId="54283" xr:uid="{00000000-0005-0000-0000-000037950000}"/>
    <cellStyle name="Accent4 3 15 2 2 3" xfId="54284" xr:uid="{00000000-0005-0000-0000-000038950000}"/>
    <cellStyle name="Accent4 3 15 2 2 4" xfId="54285" xr:uid="{00000000-0005-0000-0000-000039950000}"/>
    <cellStyle name="Accent4 3 15 2 2 5" xfId="54286" xr:uid="{00000000-0005-0000-0000-00003A950000}"/>
    <cellStyle name="Accent4 3 15 2 2 6" xfId="54287" xr:uid="{00000000-0005-0000-0000-00003B950000}"/>
    <cellStyle name="Accent4 3 15 2 3" xfId="54288" xr:uid="{00000000-0005-0000-0000-00003C950000}"/>
    <cellStyle name="Accent4 3 15 2 4" xfId="54289" xr:uid="{00000000-0005-0000-0000-00003D950000}"/>
    <cellStyle name="Accent4 3 15 2 5" xfId="54290" xr:uid="{00000000-0005-0000-0000-00003E950000}"/>
    <cellStyle name="Accent4 3 15 2 6" xfId="54291" xr:uid="{00000000-0005-0000-0000-00003F950000}"/>
    <cellStyle name="Accent4 3 15 3" xfId="54292" xr:uid="{00000000-0005-0000-0000-000040950000}"/>
    <cellStyle name="Accent4 3 15 4" xfId="54293" xr:uid="{00000000-0005-0000-0000-000041950000}"/>
    <cellStyle name="Accent4 3 15 5" xfId="54294" xr:uid="{00000000-0005-0000-0000-000042950000}"/>
    <cellStyle name="Accent4 3 15 6" xfId="54295" xr:uid="{00000000-0005-0000-0000-000043950000}"/>
    <cellStyle name="Accent4 3 15 7" xfId="54296" xr:uid="{00000000-0005-0000-0000-000044950000}"/>
    <cellStyle name="Accent4 3 15 8" xfId="54297" xr:uid="{00000000-0005-0000-0000-000045950000}"/>
    <cellStyle name="Accent4 3 16" xfId="54298" xr:uid="{00000000-0005-0000-0000-000046950000}"/>
    <cellStyle name="Accent4 3 16 2" xfId="54299" xr:uid="{00000000-0005-0000-0000-000047950000}"/>
    <cellStyle name="Accent4 3 16 2 2" xfId="54300" xr:uid="{00000000-0005-0000-0000-000048950000}"/>
    <cellStyle name="Accent4 3 16 2 3" xfId="54301" xr:uid="{00000000-0005-0000-0000-000049950000}"/>
    <cellStyle name="Accent4 3 16 2 4" xfId="54302" xr:uid="{00000000-0005-0000-0000-00004A950000}"/>
    <cellStyle name="Accent4 3 16 2 5" xfId="54303" xr:uid="{00000000-0005-0000-0000-00004B950000}"/>
    <cellStyle name="Accent4 3 16 2 6" xfId="54304" xr:uid="{00000000-0005-0000-0000-00004C950000}"/>
    <cellStyle name="Accent4 3 16 3" xfId="54305" xr:uid="{00000000-0005-0000-0000-00004D950000}"/>
    <cellStyle name="Accent4 3 16 4" xfId="54306" xr:uid="{00000000-0005-0000-0000-00004E950000}"/>
    <cellStyle name="Accent4 3 16 5" xfId="54307" xr:uid="{00000000-0005-0000-0000-00004F950000}"/>
    <cellStyle name="Accent4 3 16 6" xfId="54308" xr:uid="{00000000-0005-0000-0000-000050950000}"/>
    <cellStyle name="Accent4 3 17" xfId="54309" xr:uid="{00000000-0005-0000-0000-000051950000}"/>
    <cellStyle name="Accent4 3 18" xfId="54310" xr:uid="{00000000-0005-0000-0000-000052950000}"/>
    <cellStyle name="Accent4 3 19" xfId="54311" xr:uid="{00000000-0005-0000-0000-000053950000}"/>
    <cellStyle name="Accent4 3 2" xfId="14508" xr:uid="{00000000-0005-0000-0000-000054950000}"/>
    <cellStyle name="Accent4 3 2 10" xfId="54312" xr:uid="{00000000-0005-0000-0000-000055950000}"/>
    <cellStyle name="Accent4 3 2 10 2" xfId="54313" xr:uid="{00000000-0005-0000-0000-000056950000}"/>
    <cellStyle name="Accent4 3 2 10 2 2" xfId="54314" xr:uid="{00000000-0005-0000-0000-000057950000}"/>
    <cellStyle name="Accent4 3 2 10 2 3" xfId="54315" xr:uid="{00000000-0005-0000-0000-000058950000}"/>
    <cellStyle name="Accent4 3 2 10 2 4" xfId="54316" xr:uid="{00000000-0005-0000-0000-000059950000}"/>
    <cellStyle name="Accent4 3 2 10 2 5" xfId="54317" xr:uid="{00000000-0005-0000-0000-00005A950000}"/>
    <cellStyle name="Accent4 3 2 10 2 6" xfId="54318" xr:uid="{00000000-0005-0000-0000-00005B950000}"/>
    <cellStyle name="Accent4 3 2 10 3" xfId="54319" xr:uid="{00000000-0005-0000-0000-00005C950000}"/>
    <cellStyle name="Accent4 3 2 10 4" xfId="54320" xr:uid="{00000000-0005-0000-0000-00005D950000}"/>
    <cellStyle name="Accent4 3 2 10 5" xfId="54321" xr:uid="{00000000-0005-0000-0000-00005E950000}"/>
    <cellStyle name="Accent4 3 2 10 6" xfId="54322" xr:uid="{00000000-0005-0000-0000-00005F950000}"/>
    <cellStyle name="Accent4 3 2 11" xfId="54323" xr:uid="{00000000-0005-0000-0000-000060950000}"/>
    <cellStyle name="Accent4 3 2 12" xfId="54324" xr:uid="{00000000-0005-0000-0000-000061950000}"/>
    <cellStyle name="Accent4 3 2 13" xfId="54325" xr:uid="{00000000-0005-0000-0000-000062950000}"/>
    <cellStyle name="Accent4 3 2 14" xfId="54326" xr:uid="{00000000-0005-0000-0000-000063950000}"/>
    <cellStyle name="Accent4 3 2 15" xfId="54327" xr:uid="{00000000-0005-0000-0000-000064950000}"/>
    <cellStyle name="Accent4 3 2 2" xfId="14509" xr:uid="{00000000-0005-0000-0000-000065950000}"/>
    <cellStyle name="Accent4 3 2 2 2" xfId="54328" xr:uid="{00000000-0005-0000-0000-000066950000}"/>
    <cellStyle name="Accent4 3 2 2 2 2" xfId="54329" xr:uid="{00000000-0005-0000-0000-000067950000}"/>
    <cellStyle name="Accent4 3 2 2 2 2 2" xfId="54330" xr:uid="{00000000-0005-0000-0000-000068950000}"/>
    <cellStyle name="Accent4 3 2 2 2 2 2 2" xfId="54331" xr:uid="{00000000-0005-0000-0000-000069950000}"/>
    <cellStyle name="Accent4 3 2 2 2 2 2 3" xfId="54332" xr:uid="{00000000-0005-0000-0000-00006A950000}"/>
    <cellStyle name="Accent4 3 2 2 2 2 2 4" xfId="54333" xr:uid="{00000000-0005-0000-0000-00006B950000}"/>
    <cellStyle name="Accent4 3 2 2 2 2 2 5" xfId="54334" xr:uid="{00000000-0005-0000-0000-00006C950000}"/>
    <cellStyle name="Accent4 3 2 2 2 2 2 6" xfId="54335" xr:uid="{00000000-0005-0000-0000-00006D950000}"/>
    <cellStyle name="Accent4 3 2 2 2 2 3" xfId="54336" xr:uid="{00000000-0005-0000-0000-00006E950000}"/>
    <cellStyle name="Accent4 3 2 2 2 2 4" xfId="54337" xr:uid="{00000000-0005-0000-0000-00006F950000}"/>
    <cellStyle name="Accent4 3 2 2 2 2 5" xfId="54338" xr:uid="{00000000-0005-0000-0000-000070950000}"/>
    <cellStyle name="Accent4 3 2 2 2 2 6" xfId="54339" xr:uid="{00000000-0005-0000-0000-000071950000}"/>
    <cellStyle name="Accent4 3 2 2 2 3" xfId="54340" xr:uid="{00000000-0005-0000-0000-000072950000}"/>
    <cellStyle name="Accent4 3 2 2 2 4" xfId="54341" xr:uid="{00000000-0005-0000-0000-000073950000}"/>
    <cellStyle name="Accent4 3 2 2 2 5" xfId="54342" xr:uid="{00000000-0005-0000-0000-000074950000}"/>
    <cellStyle name="Accent4 3 2 2 2 6" xfId="54343" xr:uid="{00000000-0005-0000-0000-000075950000}"/>
    <cellStyle name="Accent4 3 2 2 2 7" xfId="54344" xr:uid="{00000000-0005-0000-0000-000076950000}"/>
    <cellStyle name="Accent4 3 2 2 2 8" xfId="54345" xr:uid="{00000000-0005-0000-0000-000077950000}"/>
    <cellStyle name="Accent4 3 2 2 3" xfId="54346" xr:uid="{00000000-0005-0000-0000-000078950000}"/>
    <cellStyle name="Accent4 3 2 2 4" xfId="54347" xr:uid="{00000000-0005-0000-0000-000079950000}"/>
    <cellStyle name="Accent4 3 2 2 4 2" xfId="54348" xr:uid="{00000000-0005-0000-0000-00007A950000}"/>
    <cellStyle name="Accent4 3 2 2 4 2 2" xfId="54349" xr:uid="{00000000-0005-0000-0000-00007B950000}"/>
    <cellStyle name="Accent4 3 2 2 4 2 3" xfId="54350" xr:uid="{00000000-0005-0000-0000-00007C950000}"/>
    <cellStyle name="Accent4 3 2 2 4 2 4" xfId="54351" xr:uid="{00000000-0005-0000-0000-00007D950000}"/>
    <cellStyle name="Accent4 3 2 2 4 2 5" xfId="54352" xr:uid="{00000000-0005-0000-0000-00007E950000}"/>
    <cellStyle name="Accent4 3 2 2 4 2 6" xfId="54353" xr:uid="{00000000-0005-0000-0000-00007F950000}"/>
    <cellStyle name="Accent4 3 2 2 4 3" xfId="54354" xr:uid="{00000000-0005-0000-0000-000080950000}"/>
    <cellStyle name="Accent4 3 2 2 4 4" xfId="54355" xr:uid="{00000000-0005-0000-0000-000081950000}"/>
    <cellStyle name="Accent4 3 2 2 4 5" xfId="54356" xr:uid="{00000000-0005-0000-0000-000082950000}"/>
    <cellStyle name="Accent4 3 2 2 4 6" xfId="54357" xr:uid="{00000000-0005-0000-0000-000083950000}"/>
    <cellStyle name="Accent4 3 2 2 5" xfId="54358" xr:uid="{00000000-0005-0000-0000-000084950000}"/>
    <cellStyle name="Accent4 3 2 2 6" xfId="54359" xr:uid="{00000000-0005-0000-0000-000085950000}"/>
    <cellStyle name="Accent4 3 2 2 7" xfId="54360" xr:uid="{00000000-0005-0000-0000-000086950000}"/>
    <cellStyle name="Accent4 3 2 2 8" xfId="54361" xr:uid="{00000000-0005-0000-0000-000087950000}"/>
    <cellStyle name="Accent4 3 2 2 9" xfId="54362" xr:uid="{00000000-0005-0000-0000-000088950000}"/>
    <cellStyle name="Accent4 3 2 3" xfId="54363" xr:uid="{00000000-0005-0000-0000-000089950000}"/>
    <cellStyle name="Accent4 3 2 3 2" xfId="54364" xr:uid="{00000000-0005-0000-0000-00008A950000}"/>
    <cellStyle name="Accent4 3 2 3 3" xfId="54365" xr:uid="{00000000-0005-0000-0000-00008B950000}"/>
    <cellStyle name="Accent4 3 2 3 4" xfId="54366" xr:uid="{00000000-0005-0000-0000-00008C950000}"/>
    <cellStyle name="Accent4 3 2 3 5" xfId="54367" xr:uid="{00000000-0005-0000-0000-00008D950000}"/>
    <cellStyle name="Accent4 3 2 3 6" xfId="54368" xr:uid="{00000000-0005-0000-0000-00008E950000}"/>
    <cellStyle name="Accent4 3 2 3 7" xfId="54369" xr:uid="{00000000-0005-0000-0000-00008F950000}"/>
    <cellStyle name="Accent4 3 2 3 8" xfId="54370" xr:uid="{00000000-0005-0000-0000-000090950000}"/>
    <cellStyle name="Accent4 3 2 4" xfId="54371" xr:uid="{00000000-0005-0000-0000-000091950000}"/>
    <cellStyle name="Accent4 3 2 4 2" xfId="54372" xr:uid="{00000000-0005-0000-0000-000092950000}"/>
    <cellStyle name="Accent4 3 2 4 3" xfId="54373" xr:uid="{00000000-0005-0000-0000-000093950000}"/>
    <cellStyle name="Accent4 3 2 4 4" xfId="54374" xr:uid="{00000000-0005-0000-0000-000094950000}"/>
    <cellStyle name="Accent4 3 2 4 5" xfId="54375" xr:uid="{00000000-0005-0000-0000-000095950000}"/>
    <cellStyle name="Accent4 3 2 4 6" xfId="54376" xr:uid="{00000000-0005-0000-0000-000096950000}"/>
    <cellStyle name="Accent4 3 2 4 7" xfId="54377" xr:uid="{00000000-0005-0000-0000-000097950000}"/>
    <cellStyle name="Accent4 3 2 4 8" xfId="54378" xr:uid="{00000000-0005-0000-0000-000098950000}"/>
    <cellStyle name="Accent4 3 2 5" xfId="54379" xr:uid="{00000000-0005-0000-0000-000099950000}"/>
    <cellStyle name="Accent4 3 2 5 2" xfId="54380" xr:uid="{00000000-0005-0000-0000-00009A950000}"/>
    <cellStyle name="Accent4 3 2 5 3" xfId="54381" xr:uid="{00000000-0005-0000-0000-00009B950000}"/>
    <cellStyle name="Accent4 3 2 5 4" xfId="54382" xr:uid="{00000000-0005-0000-0000-00009C950000}"/>
    <cellStyle name="Accent4 3 2 5 5" xfId="54383" xr:uid="{00000000-0005-0000-0000-00009D950000}"/>
    <cellStyle name="Accent4 3 2 5 6" xfId="54384" xr:uid="{00000000-0005-0000-0000-00009E950000}"/>
    <cellStyle name="Accent4 3 2 5 7" xfId="54385" xr:uid="{00000000-0005-0000-0000-00009F950000}"/>
    <cellStyle name="Accent4 3 2 5 8" xfId="54386" xr:uid="{00000000-0005-0000-0000-0000A0950000}"/>
    <cellStyle name="Accent4 3 2 6" xfId="54387" xr:uid="{00000000-0005-0000-0000-0000A1950000}"/>
    <cellStyle name="Accent4 3 2 6 2" xfId="54388" xr:uid="{00000000-0005-0000-0000-0000A2950000}"/>
    <cellStyle name="Accent4 3 2 6 3" xfId="54389" xr:uid="{00000000-0005-0000-0000-0000A3950000}"/>
    <cellStyle name="Accent4 3 2 6 4" xfId="54390" xr:uid="{00000000-0005-0000-0000-0000A4950000}"/>
    <cellStyle name="Accent4 3 2 6 5" xfId="54391" xr:uid="{00000000-0005-0000-0000-0000A5950000}"/>
    <cellStyle name="Accent4 3 2 6 6" xfId="54392" xr:uid="{00000000-0005-0000-0000-0000A6950000}"/>
    <cellStyle name="Accent4 3 2 6 7" xfId="54393" xr:uid="{00000000-0005-0000-0000-0000A7950000}"/>
    <cellStyle name="Accent4 3 2 6 8" xfId="54394" xr:uid="{00000000-0005-0000-0000-0000A8950000}"/>
    <cellStyle name="Accent4 3 2 7" xfId="54395" xr:uid="{00000000-0005-0000-0000-0000A9950000}"/>
    <cellStyle name="Accent4 3 2 7 2" xfId="54396" xr:uid="{00000000-0005-0000-0000-0000AA950000}"/>
    <cellStyle name="Accent4 3 2 7 3" xfId="54397" xr:uid="{00000000-0005-0000-0000-0000AB950000}"/>
    <cellStyle name="Accent4 3 2 7 4" xfId="54398" xr:uid="{00000000-0005-0000-0000-0000AC950000}"/>
    <cellStyle name="Accent4 3 2 7 5" xfId="54399" xr:uid="{00000000-0005-0000-0000-0000AD950000}"/>
    <cellStyle name="Accent4 3 2 7 6" xfId="54400" xr:uid="{00000000-0005-0000-0000-0000AE950000}"/>
    <cellStyle name="Accent4 3 2 7 7" xfId="54401" xr:uid="{00000000-0005-0000-0000-0000AF950000}"/>
    <cellStyle name="Accent4 3 2 7 8" xfId="54402" xr:uid="{00000000-0005-0000-0000-0000B0950000}"/>
    <cellStyle name="Accent4 3 2 8" xfId="54403" xr:uid="{00000000-0005-0000-0000-0000B1950000}"/>
    <cellStyle name="Accent4 3 2 8 2" xfId="54404" xr:uid="{00000000-0005-0000-0000-0000B2950000}"/>
    <cellStyle name="Accent4 3 2 8 3" xfId="54405" xr:uid="{00000000-0005-0000-0000-0000B3950000}"/>
    <cellStyle name="Accent4 3 2 8 4" xfId="54406" xr:uid="{00000000-0005-0000-0000-0000B4950000}"/>
    <cellStyle name="Accent4 3 2 8 5" xfId="54407" xr:uid="{00000000-0005-0000-0000-0000B5950000}"/>
    <cellStyle name="Accent4 3 2 8 6" xfId="54408" xr:uid="{00000000-0005-0000-0000-0000B6950000}"/>
    <cellStyle name="Accent4 3 2 8 7" xfId="54409" xr:uid="{00000000-0005-0000-0000-0000B7950000}"/>
    <cellStyle name="Accent4 3 2 8 8" xfId="54410" xr:uid="{00000000-0005-0000-0000-0000B8950000}"/>
    <cellStyle name="Accent4 3 2 9" xfId="54411" xr:uid="{00000000-0005-0000-0000-0000B9950000}"/>
    <cellStyle name="Accent4 3 2 9 2" xfId="54412" xr:uid="{00000000-0005-0000-0000-0000BA950000}"/>
    <cellStyle name="Accent4 3 2 9 2 2" xfId="54413" xr:uid="{00000000-0005-0000-0000-0000BB950000}"/>
    <cellStyle name="Accent4 3 2 9 2 2 2" xfId="54414" xr:uid="{00000000-0005-0000-0000-0000BC950000}"/>
    <cellStyle name="Accent4 3 2 9 2 2 3" xfId="54415" xr:uid="{00000000-0005-0000-0000-0000BD950000}"/>
    <cellStyle name="Accent4 3 2 9 2 2 4" xfId="54416" xr:uid="{00000000-0005-0000-0000-0000BE950000}"/>
    <cellStyle name="Accent4 3 2 9 2 2 5" xfId="54417" xr:uid="{00000000-0005-0000-0000-0000BF950000}"/>
    <cellStyle name="Accent4 3 2 9 2 2 6" xfId="54418" xr:uid="{00000000-0005-0000-0000-0000C0950000}"/>
    <cellStyle name="Accent4 3 2 9 2 3" xfId="54419" xr:uid="{00000000-0005-0000-0000-0000C1950000}"/>
    <cellStyle name="Accent4 3 2 9 2 4" xfId="54420" xr:uid="{00000000-0005-0000-0000-0000C2950000}"/>
    <cellStyle name="Accent4 3 2 9 2 5" xfId="54421" xr:uid="{00000000-0005-0000-0000-0000C3950000}"/>
    <cellStyle name="Accent4 3 2 9 2 6" xfId="54422" xr:uid="{00000000-0005-0000-0000-0000C4950000}"/>
    <cellStyle name="Accent4 3 2 9 3" xfId="54423" xr:uid="{00000000-0005-0000-0000-0000C5950000}"/>
    <cellStyle name="Accent4 3 2 9 4" xfId="54424" xr:uid="{00000000-0005-0000-0000-0000C6950000}"/>
    <cellStyle name="Accent4 3 2 9 5" xfId="54425" xr:uid="{00000000-0005-0000-0000-0000C7950000}"/>
    <cellStyle name="Accent4 3 2 9 6" xfId="54426" xr:uid="{00000000-0005-0000-0000-0000C8950000}"/>
    <cellStyle name="Accent4 3 2 9 7" xfId="54427" xr:uid="{00000000-0005-0000-0000-0000C9950000}"/>
    <cellStyle name="Accent4 3 2 9 8" xfId="54428" xr:uid="{00000000-0005-0000-0000-0000CA950000}"/>
    <cellStyle name="Accent4 3 20" xfId="54429" xr:uid="{00000000-0005-0000-0000-0000CB950000}"/>
    <cellStyle name="Accent4 3 21" xfId="54430" xr:uid="{00000000-0005-0000-0000-0000CC950000}"/>
    <cellStyle name="Accent4 3 22" xfId="54431" xr:uid="{00000000-0005-0000-0000-0000CD950000}"/>
    <cellStyle name="Accent4 3 23" xfId="54432" xr:uid="{00000000-0005-0000-0000-0000CE950000}"/>
    <cellStyle name="Accent4 3 24" xfId="54433" xr:uid="{00000000-0005-0000-0000-0000CF950000}"/>
    <cellStyle name="Accent4 3 3" xfId="14510" xr:uid="{00000000-0005-0000-0000-0000D0950000}"/>
    <cellStyle name="Accent4 3 3 2" xfId="54434" xr:uid="{00000000-0005-0000-0000-0000D1950000}"/>
    <cellStyle name="Accent4 3 3 3" xfId="54435" xr:uid="{00000000-0005-0000-0000-0000D2950000}"/>
    <cellStyle name="Accent4 3 3 4" xfId="54436" xr:uid="{00000000-0005-0000-0000-0000D3950000}"/>
    <cellStyle name="Accent4 3 4" xfId="14511" xr:uid="{00000000-0005-0000-0000-0000D4950000}"/>
    <cellStyle name="Accent4 3 4 2" xfId="54437" xr:uid="{00000000-0005-0000-0000-0000D5950000}"/>
    <cellStyle name="Accent4 3 4 3" xfId="54438" xr:uid="{00000000-0005-0000-0000-0000D6950000}"/>
    <cellStyle name="Accent4 3 4 4" xfId="54439" xr:uid="{00000000-0005-0000-0000-0000D7950000}"/>
    <cellStyle name="Accent4 3 5" xfId="30342" xr:uid="{00000000-0005-0000-0000-0000D8950000}"/>
    <cellStyle name="Accent4 3 5 2" xfId="54440" xr:uid="{00000000-0005-0000-0000-0000D9950000}"/>
    <cellStyle name="Accent4 3 5 3" xfId="54441" xr:uid="{00000000-0005-0000-0000-0000DA950000}"/>
    <cellStyle name="Accent4 3 5 4" xfId="54442" xr:uid="{00000000-0005-0000-0000-0000DB950000}"/>
    <cellStyle name="Accent4 3 6" xfId="30343" xr:uid="{00000000-0005-0000-0000-0000DC950000}"/>
    <cellStyle name="Accent4 3 6 2" xfId="54443" xr:uid="{00000000-0005-0000-0000-0000DD950000}"/>
    <cellStyle name="Accent4 3 6 3" xfId="54444" xr:uid="{00000000-0005-0000-0000-0000DE950000}"/>
    <cellStyle name="Accent4 3 6 4" xfId="54445" xr:uid="{00000000-0005-0000-0000-0000DF950000}"/>
    <cellStyle name="Accent4 3 7" xfId="30344" xr:uid="{00000000-0005-0000-0000-0000E0950000}"/>
    <cellStyle name="Accent4 3 7 2" xfId="54446" xr:uid="{00000000-0005-0000-0000-0000E1950000}"/>
    <cellStyle name="Accent4 3 7 3" xfId="54447" xr:uid="{00000000-0005-0000-0000-0000E2950000}"/>
    <cellStyle name="Accent4 3 7 4" xfId="54448" xr:uid="{00000000-0005-0000-0000-0000E3950000}"/>
    <cellStyle name="Accent4 3 8" xfId="30345" xr:uid="{00000000-0005-0000-0000-0000E4950000}"/>
    <cellStyle name="Accent4 3 8 2" xfId="54449" xr:uid="{00000000-0005-0000-0000-0000E5950000}"/>
    <cellStyle name="Accent4 3 8 3" xfId="54450" xr:uid="{00000000-0005-0000-0000-0000E6950000}"/>
    <cellStyle name="Accent4 3 8 4" xfId="54451" xr:uid="{00000000-0005-0000-0000-0000E7950000}"/>
    <cellStyle name="Accent4 3 9" xfId="54452" xr:uid="{00000000-0005-0000-0000-0000E8950000}"/>
    <cellStyle name="Accent4 3 9 2" xfId="54453" xr:uid="{00000000-0005-0000-0000-0000E9950000}"/>
    <cellStyle name="Accent4 3 9 2 2" xfId="54454" xr:uid="{00000000-0005-0000-0000-0000EA950000}"/>
    <cellStyle name="Accent4 3 9 2 2 2" xfId="54455" xr:uid="{00000000-0005-0000-0000-0000EB950000}"/>
    <cellStyle name="Accent4 3 9 2 2 2 2" xfId="54456" xr:uid="{00000000-0005-0000-0000-0000EC950000}"/>
    <cellStyle name="Accent4 3 9 2 2 2 3" xfId="54457" xr:uid="{00000000-0005-0000-0000-0000ED950000}"/>
    <cellStyle name="Accent4 3 9 2 2 2 4" xfId="54458" xr:uid="{00000000-0005-0000-0000-0000EE950000}"/>
    <cellStyle name="Accent4 3 9 2 2 2 5" xfId="54459" xr:uid="{00000000-0005-0000-0000-0000EF950000}"/>
    <cellStyle name="Accent4 3 9 2 2 2 6" xfId="54460" xr:uid="{00000000-0005-0000-0000-0000F0950000}"/>
    <cellStyle name="Accent4 3 9 2 2 3" xfId="54461" xr:uid="{00000000-0005-0000-0000-0000F1950000}"/>
    <cellStyle name="Accent4 3 9 2 2 4" xfId="54462" xr:uid="{00000000-0005-0000-0000-0000F2950000}"/>
    <cellStyle name="Accent4 3 9 2 2 5" xfId="54463" xr:uid="{00000000-0005-0000-0000-0000F3950000}"/>
    <cellStyle name="Accent4 3 9 2 2 6" xfId="54464" xr:uid="{00000000-0005-0000-0000-0000F4950000}"/>
    <cellStyle name="Accent4 3 9 2 3" xfId="54465" xr:uid="{00000000-0005-0000-0000-0000F5950000}"/>
    <cellStyle name="Accent4 3 9 2 4" xfId="54466" xr:uid="{00000000-0005-0000-0000-0000F6950000}"/>
    <cellStyle name="Accent4 3 9 2 5" xfId="54467" xr:uid="{00000000-0005-0000-0000-0000F7950000}"/>
    <cellStyle name="Accent4 3 9 2 6" xfId="54468" xr:uid="{00000000-0005-0000-0000-0000F8950000}"/>
    <cellStyle name="Accent4 3 9 2 7" xfId="54469" xr:uid="{00000000-0005-0000-0000-0000F9950000}"/>
    <cellStyle name="Accent4 3 9 2 8" xfId="54470" xr:uid="{00000000-0005-0000-0000-0000FA950000}"/>
    <cellStyle name="Accent4 3 9 3" xfId="54471" xr:uid="{00000000-0005-0000-0000-0000FB950000}"/>
    <cellStyle name="Accent4 3 9 4" xfId="54472" xr:uid="{00000000-0005-0000-0000-0000FC950000}"/>
    <cellStyle name="Accent4 3 9 4 2" xfId="54473" xr:uid="{00000000-0005-0000-0000-0000FD950000}"/>
    <cellStyle name="Accent4 3 9 4 2 2" xfId="54474" xr:uid="{00000000-0005-0000-0000-0000FE950000}"/>
    <cellStyle name="Accent4 3 9 4 2 3" xfId="54475" xr:uid="{00000000-0005-0000-0000-0000FF950000}"/>
    <cellStyle name="Accent4 3 9 4 2 4" xfId="54476" xr:uid="{00000000-0005-0000-0000-000000960000}"/>
    <cellStyle name="Accent4 3 9 4 2 5" xfId="54477" xr:uid="{00000000-0005-0000-0000-000001960000}"/>
    <cellStyle name="Accent4 3 9 4 2 6" xfId="54478" xr:uid="{00000000-0005-0000-0000-000002960000}"/>
    <cellStyle name="Accent4 3 9 4 3" xfId="54479" xr:uid="{00000000-0005-0000-0000-000003960000}"/>
    <cellStyle name="Accent4 3 9 4 4" xfId="54480" xr:uid="{00000000-0005-0000-0000-000004960000}"/>
    <cellStyle name="Accent4 3 9 4 5" xfId="54481" xr:uid="{00000000-0005-0000-0000-000005960000}"/>
    <cellStyle name="Accent4 3 9 4 6" xfId="54482" xr:uid="{00000000-0005-0000-0000-000006960000}"/>
    <cellStyle name="Accent4 3 9 5" xfId="54483" xr:uid="{00000000-0005-0000-0000-000007960000}"/>
    <cellStyle name="Accent4 3 9 6" xfId="54484" xr:uid="{00000000-0005-0000-0000-000008960000}"/>
    <cellStyle name="Accent4 3 9 7" xfId="54485" xr:uid="{00000000-0005-0000-0000-000009960000}"/>
    <cellStyle name="Accent4 3 9 8" xfId="54486" xr:uid="{00000000-0005-0000-0000-00000A960000}"/>
    <cellStyle name="Accent4 3 9 9" xfId="54487" xr:uid="{00000000-0005-0000-0000-00000B960000}"/>
    <cellStyle name="Accent4 4" xfId="14512" xr:uid="{00000000-0005-0000-0000-00000C960000}"/>
    <cellStyle name="Accent4 4 10" xfId="54488" xr:uid="{00000000-0005-0000-0000-00000D960000}"/>
    <cellStyle name="Accent4 4 10 2" xfId="54489" xr:uid="{00000000-0005-0000-0000-00000E960000}"/>
    <cellStyle name="Accent4 4 10 2 2" xfId="54490" xr:uid="{00000000-0005-0000-0000-00000F960000}"/>
    <cellStyle name="Accent4 4 10 2 3" xfId="54491" xr:uid="{00000000-0005-0000-0000-000010960000}"/>
    <cellStyle name="Accent4 4 10 2 4" xfId="54492" xr:uid="{00000000-0005-0000-0000-000011960000}"/>
    <cellStyle name="Accent4 4 10 2 5" xfId="54493" xr:uid="{00000000-0005-0000-0000-000012960000}"/>
    <cellStyle name="Accent4 4 10 2 6" xfId="54494" xr:uid="{00000000-0005-0000-0000-000013960000}"/>
    <cellStyle name="Accent4 4 10 3" xfId="54495" xr:uid="{00000000-0005-0000-0000-000014960000}"/>
    <cellStyle name="Accent4 4 10 4" xfId="54496" xr:uid="{00000000-0005-0000-0000-000015960000}"/>
    <cellStyle name="Accent4 4 10 5" xfId="54497" xr:uid="{00000000-0005-0000-0000-000016960000}"/>
    <cellStyle name="Accent4 4 10 6" xfId="54498" xr:uid="{00000000-0005-0000-0000-000017960000}"/>
    <cellStyle name="Accent4 4 11" xfId="54499" xr:uid="{00000000-0005-0000-0000-000018960000}"/>
    <cellStyle name="Accent4 4 12" xfId="54500" xr:uid="{00000000-0005-0000-0000-000019960000}"/>
    <cellStyle name="Accent4 4 13" xfId="54501" xr:uid="{00000000-0005-0000-0000-00001A960000}"/>
    <cellStyle name="Accent4 4 14" xfId="54502" xr:uid="{00000000-0005-0000-0000-00001B960000}"/>
    <cellStyle name="Accent4 4 15" xfId="54503" xr:uid="{00000000-0005-0000-0000-00001C960000}"/>
    <cellStyle name="Accent4 4 2" xfId="30346" xr:uid="{00000000-0005-0000-0000-00001D960000}"/>
    <cellStyle name="Accent4 4 2 2" xfId="54504" xr:uid="{00000000-0005-0000-0000-00001E960000}"/>
    <cellStyle name="Accent4 4 2 2 2" xfId="54505" xr:uid="{00000000-0005-0000-0000-00001F960000}"/>
    <cellStyle name="Accent4 4 2 2 2 2" xfId="54506" xr:uid="{00000000-0005-0000-0000-000020960000}"/>
    <cellStyle name="Accent4 4 2 2 2 2 2" xfId="54507" xr:uid="{00000000-0005-0000-0000-000021960000}"/>
    <cellStyle name="Accent4 4 2 2 2 2 3" xfId="54508" xr:uid="{00000000-0005-0000-0000-000022960000}"/>
    <cellStyle name="Accent4 4 2 2 2 2 4" xfId="54509" xr:uid="{00000000-0005-0000-0000-000023960000}"/>
    <cellStyle name="Accent4 4 2 2 2 2 5" xfId="54510" xr:uid="{00000000-0005-0000-0000-000024960000}"/>
    <cellStyle name="Accent4 4 2 2 2 2 6" xfId="54511" xr:uid="{00000000-0005-0000-0000-000025960000}"/>
    <cellStyle name="Accent4 4 2 2 2 3" xfId="54512" xr:uid="{00000000-0005-0000-0000-000026960000}"/>
    <cellStyle name="Accent4 4 2 2 2 4" xfId="54513" xr:uid="{00000000-0005-0000-0000-000027960000}"/>
    <cellStyle name="Accent4 4 2 2 2 5" xfId="54514" xr:uid="{00000000-0005-0000-0000-000028960000}"/>
    <cellStyle name="Accent4 4 2 2 2 6" xfId="54515" xr:uid="{00000000-0005-0000-0000-000029960000}"/>
    <cellStyle name="Accent4 4 2 2 3" xfId="54516" xr:uid="{00000000-0005-0000-0000-00002A960000}"/>
    <cellStyle name="Accent4 4 2 2 4" xfId="54517" xr:uid="{00000000-0005-0000-0000-00002B960000}"/>
    <cellStyle name="Accent4 4 2 2 5" xfId="54518" xr:uid="{00000000-0005-0000-0000-00002C960000}"/>
    <cellStyle name="Accent4 4 2 2 6" xfId="54519" xr:uid="{00000000-0005-0000-0000-00002D960000}"/>
    <cellStyle name="Accent4 4 2 2 7" xfId="54520" xr:uid="{00000000-0005-0000-0000-00002E960000}"/>
    <cellStyle name="Accent4 4 2 2 8" xfId="54521" xr:uid="{00000000-0005-0000-0000-00002F960000}"/>
    <cellStyle name="Accent4 4 2 3" xfId="54522" xr:uid="{00000000-0005-0000-0000-000030960000}"/>
    <cellStyle name="Accent4 4 2 4" xfId="54523" xr:uid="{00000000-0005-0000-0000-000031960000}"/>
    <cellStyle name="Accent4 4 2 4 2" xfId="54524" xr:uid="{00000000-0005-0000-0000-000032960000}"/>
    <cellStyle name="Accent4 4 2 4 2 2" xfId="54525" xr:uid="{00000000-0005-0000-0000-000033960000}"/>
    <cellStyle name="Accent4 4 2 4 2 3" xfId="54526" xr:uid="{00000000-0005-0000-0000-000034960000}"/>
    <cellStyle name="Accent4 4 2 4 2 4" xfId="54527" xr:uid="{00000000-0005-0000-0000-000035960000}"/>
    <cellStyle name="Accent4 4 2 4 2 5" xfId="54528" xr:uid="{00000000-0005-0000-0000-000036960000}"/>
    <cellStyle name="Accent4 4 2 4 2 6" xfId="54529" xr:uid="{00000000-0005-0000-0000-000037960000}"/>
    <cellStyle name="Accent4 4 2 4 3" xfId="54530" xr:uid="{00000000-0005-0000-0000-000038960000}"/>
    <cellStyle name="Accent4 4 2 4 4" xfId="54531" xr:uid="{00000000-0005-0000-0000-000039960000}"/>
    <cellStyle name="Accent4 4 2 4 5" xfId="54532" xr:uid="{00000000-0005-0000-0000-00003A960000}"/>
    <cellStyle name="Accent4 4 2 4 6" xfId="54533" xr:uid="{00000000-0005-0000-0000-00003B960000}"/>
    <cellStyle name="Accent4 4 2 5" xfId="54534" xr:uid="{00000000-0005-0000-0000-00003C960000}"/>
    <cellStyle name="Accent4 4 2 6" xfId="54535" xr:uid="{00000000-0005-0000-0000-00003D960000}"/>
    <cellStyle name="Accent4 4 2 7" xfId="54536" xr:uid="{00000000-0005-0000-0000-00003E960000}"/>
    <cellStyle name="Accent4 4 2 8" xfId="54537" xr:uid="{00000000-0005-0000-0000-00003F960000}"/>
    <cellStyle name="Accent4 4 2 9" xfId="54538" xr:uid="{00000000-0005-0000-0000-000040960000}"/>
    <cellStyle name="Accent4 4 3" xfId="30347" xr:uid="{00000000-0005-0000-0000-000041960000}"/>
    <cellStyle name="Accent4 4 3 2" xfId="54539" xr:uid="{00000000-0005-0000-0000-000042960000}"/>
    <cellStyle name="Accent4 4 3 3" xfId="54540" xr:uid="{00000000-0005-0000-0000-000043960000}"/>
    <cellStyle name="Accent4 4 3 4" xfId="54541" xr:uid="{00000000-0005-0000-0000-000044960000}"/>
    <cellStyle name="Accent4 4 3 5" xfId="54542" xr:uid="{00000000-0005-0000-0000-000045960000}"/>
    <cellStyle name="Accent4 4 3 6" xfId="54543" xr:uid="{00000000-0005-0000-0000-000046960000}"/>
    <cellStyle name="Accent4 4 3 7" xfId="54544" xr:uid="{00000000-0005-0000-0000-000047960000}"/>
    <cellStyle name="Accent4 4 3 8" xfId="54545" xr:uid="{00000000-0005-0000-0000-000048960000}"/>
    <cellStyle name="Accent4 4 4" xfId="30348" xr:uid="{00000000-0005-0000-0000-000049960000}"/>
    <cellStyle name="Accent4 4 4 2" xfId="54546" xr:uid="{00000000-0005-0000-0000-00004A960000}"/>
    <cellStyle name="Accent4 4 4 3" xfId="54547" xr:uid="{00000000-0005-0000-0000-00004B960000}"/>
    <cellStyle name="Accent4 4 4 4" xfId="54548" xr:uid="{00000000-0005-0000-0000-00004C960000}"/>
    <cellStyle name="Accent4 4 4 5" xfId="54549" xr:uid="{00000000-0005-0000-0000-00004D960000}"/>
    <cellStyle name="Accent4 4 4 6" xfId="54550" xr:uid="{00000000-0005-0000-0000-00004E960000}"/>
    <cellStyle name="Accent4 4 4 7" xfId="54551" xr:uid="{00000000-0005-0000-0000-00004F960000}"/>
    <cellStyle name="Accent4 4 4 8" xfId="54552" xr:uid="{00000000-0005-0000-0000-000050960000}"/>
    <cellStyle name="Accent4 4 5" xfId="30349" xr:uid="{00000000-0005-0000-0000-000051960000}"/>
    <cellStyle name="Accent4 4 5 2" xfId="54553" xr:uid="{00000000-0005-0000-0000-000052960000}"/>
    <cellStyle name="Accent4 4 5 3" xfId="54554" xr:uid="{00000000-0005-0000-0000-000053960000}"/>
    <cellStyle name="Accent4 4 5 4" xfId="54555" xr:uid="{00000000-0005-0000-0000-000054960000}"/>
    <cellStyle name="Accent4 4 5 5" xfId="54556" xr:uid="{00000000-0005-0000-0000-000055960000}"/>
    <cellStyle name="Accent4 4 5 6" xfId="54557" xr:uid="{00000000-0005-0000-0000-000056960000}"/>
    <cellStyle name="Accent4 4 5 7" xfId="54558" xr:uid="{00000000-0005-0000-0000-000057960000}"/>
    <cellStyle name="Accent4 4 5 8" xfId="54559" xr:uid="{00000000-0005-0000-0000-000058960000}"/>
    <cellStyle name="Accent4 4 6" xfId="30350" xr:uid="{00000000-0005-0000-0000-000059960000}"/>
    <cellStyle name="Accent4 4 6 2" xfId="54560" xr:uid="{00000000-0005-0000-0000-00005A960000}"/>
    <cellStyle name="Accent4 4 6 3" xfId="54561" xr:uid="{00000000-0005-0000-0000-00005B960000}"/>
    <cellStyle name="Accent4 4 6 4" xfId="54562" xr:uid="{00000000-0005-0000-0000-00005C960000}"/>
    <cellStyle name="Accent4 4 6 5" xfId="54563" xr:uid="{00000000-0005-0000-0000-00005D960000}"/>
    <cellStyle name="Accent4 4 6 6" xfId="54564" xr:uid="{00000000-0005-0000-0000-00005E960000}"/>
    <cellStyle name="Accent4 4 6 7" xfId="54565" xr:uid="{00000000-0005-0000-0000-00005F960000}"/>
    <cellStyle name="Accent4 4 6 8" xfId="54566" xr:uid="{00000000-0005-0000-0000-000060960000}"/>
    <cellStyle name="Accent4 4 7" xfId="30351" xr:uid="{00000000-0005-0000-0000-000061960000}"/>
    <cellStyle name="Accent4 4 7 2" xfId="54567" xr:uid="{00000000-0005-0000-0000-000062960000}"/>
    <cellStyle name="Accent4 4 7 3" xfId="54568" xr:uid="{00000000-0005-0000-0000-000063960000}"/>
    <cellStyle name="Accent4 4 7 4" xfId="54569" xr:uid="{00000000-0005-0000-0000-000064960000}"/>
    <cellStyle name="Accent4 4 7 5" xfId="54570" xr:uid="{00000000-0005-0000-0000-000065960000}"/>
    <cellStyle name="Accent4 4 7 6" xfId="54571" xr:uid="{00000000-0005-0000-0000-000066960000}"/>
    <cellStyle name="Accent4 4 7 7" xfId="54572" xr:uid="{00000000-0005-0000-0000-000067960000}"/>
    <cellStyle name="Accent4 4 7 8" xfId="54573" xr:uid="{00000000-0005-0000-0000-000068960000}"/>
    <cellStyle name="Accent4 4 8" xfId="30352" xr:uid="{00000000-0005-0000-0000-000069960000}"/>
    <cellStyle name="Accent4 4 8 2" xfId="54574" xr:uid="{00000000-0005-0000-0000-00006A960000}"/>
    <cellStyle name="Accent4 4 8 3" xfId="54575" xr:uid="{00000000-0005-0000-0000-00006B960000}"/>
    <cellStyle name="Accent4 4 8 4" xfId="54576" xr:uid="{00000000-0005-0000-0000-00006C960000}"/>
    <cellStyle name="Accent4 4 8 5" xfId="54577" xr:uid="{00000000-0005-0000-0000-00006D960000}"/>
    <cellStyle name="Accent4 4 8 6" xfId="54578" xr:uid="{00000000-0005-0000-0000-00006E960000}"/>
    <cellStyle name="Accent4 4 8 7" xfId="54579" xr:uid="{00000000-0005-0000-0000-00006F960000}"/>
    <cellStyle name="Accent4 4 8 8" xfId="54580" xr:uid="{00000000-0005-0000-0000-000070960000}"/>
    <cellStyle name="Accent4 4 9" xfId="54581" xr:uid="{00000000-0005-0000-0000-000071960000}"/>
    <cellStyle name="Accent4 4 9 2" xfId="54582" xr:uid="{00000000-0005-0000-0000-000072960000}"/>
    <cellStyle name="Accent4 4 9 2 2" xfId="54583" xr:uid="{00000000-0005-0000-0000-000073960000}"/>
    <cellStyle name="Accent4 4 9 2 2 2" xfId="54584" xr:uid="{00000000-0005-0000-0000-000074960000}"/>
    <cellStyle name="Accent4 4 9 2 2 3" xfId="54585" xr:uid="{00000000-0005-0000-0000-000075960000}"/>
    <cellStyle name="Accent4 4 9 2 2 4" xfId="54586" xr:uid="{00000000-0005-0000-0000-000076960000}"/>
    <cellStyle name="Accent4 4 9 2 2 5" xfId="54587" xr:uid="{00000000-0005-0000-0000-000077960000}"/>
    <cellStyle name="Accent4 4 9 2 2 6" xfId="54588" xr:uid="{00000000-0005-0000-0000-000078960000}"/>
    <cellStyle name="Accent4 4 9 2 3" xfId="54589" xr:uid="{00000000-0005-0000-0000-000079960000}"/>
    <cellStyle name="Accent4 4 9 2 4" xfId="54590" xr:uid="{00000000-0005-0000-0000-00007A960000}"/>
    <cellStyle name="Accent4 4 9 2 5" xfId="54591" xr:uid="{00000000-0005-0000-0000-00007B960000}"/>
    <cellStyle name="Accent4 4 9 2 6" xfId="54592" xr:uid="{00000000-0005-0000-0000-00007C960000}"/>
    <cellStyle name="Accent4 4 9 3" xfId="54593" xr:uid="{00000000-0005-0000-0000-00007D960000}"/>
    <cellStyle name="Accent4 4 9 4" xfId="54594" xr:uid="{00000000-0005-0000-0000-00007E960000}"/>
    <cellStyle name="Accent4 4 9 5" xfId="54595" xr:uid="{00000000-0005-0000-0000-00007F960000}"/>
    <cellStyle name="Accent4 4 9 6" xfId="54596" xr:uid="{00000000-0005-0000-0000-000080960000}"/>
    <cellStyle name="Accent4 4 9 7" xfId="54597" xr:uid="{00000000-0005-0000-0000-000081960000}"/>
    <cellStyle name="Accent4 4 9 8" xfId="54598" xr:uid="{00000000-0005-0000-0000-000082960000}"/>
    <cellStyle name="Accent4 5" xfId="14513" xr:uid="{00000000-0005-0000-0000-000083960000}"/>
    <cellStyle name="Accent4 5 10" xfId="54599" xr:uid="{00000000-0005-0000-0000-000084960000}"/>
    <cellStyle name="Accent4 5 10 2" xfId="54600" xr:uid="{00000000-0005-0000-0000-000085960000}"/>
    <cellStyle name="Accent4 5 10 2 2" xfId="54601" xr:uid="{00000000-0005-0000-0000-000086960000}"/>
    <cellStyle name="Accent4 5 10 2 3" xfId="54602" xr:uid="{00000000-0005-0000-0000-000087960000}"/>
    <cellStyle name="Accent4 5 10 2 4" xfId="54603" xr:uid="{00000000-0005-0000-0000-000088960000}"/>
    <cellStyle name="Accent4 5 10 2 5" xfId="54604" xr:uid="{00000000-0005-0000-0000-000089960000}"/>
    <cellStyle name="Accent4 5 10 2 6" xfId="54605" xr:uid="{00000000-0005-0000-0000-00008A960000}"/>
    <cellStyle name="Accent4 5 10 3" xfId="54606" xr:uid="{00000000-0005-0000-0000-00008B960000}"/>
    <cellStyle name="Accent4 5 10 4" xfId="54607" xr:uid="{00000000-0005-0000-0000-00008C960000}"/>
    <cellStyle name="Accent4 5 10 5" xfId="54608" xr:uid="{00000000-0005-0000-0000-00008D960000}"/>
    <cellStyle name="Accent4 5 10 6" xfId="54609" xr:uid="{00000000-0005-0000-0000-00008E960000}"/>
    <cellStyle name="Accent4 5 11" xfId="54610" xr:uid="{00000000-0005-0000-0000-00008F960000}"/>
    <cellStyle name="Accent4 5 12" xfId="54611" xr:uid="{00000000-0005-0000-0000-000090960000}"/>
    <cellStyle name="Accent4 5 13" xfId="54612" xr:uid="{00000000-0005-0000-0000-000091960000}"/>
    <cellStyle name="Accent4 5 14" xfId="54613" xr:uid="{00000000-0005-0000-0000-000092960000}"/>
    <cellStyle name="Accent4 5 15" xfId="54614" xr:uid="{00000000-0005-0000-0000-000093960000}"/>
    <cellStyle name="Accent4 5 2" xfId="30353" xr:uid="{00000000-0005-0000-0000-000094960000}"/>
    <cellStyle name="Accent4 5 2 2" xfId="54615" xr:uid="{00000000-0005-0000-0000-000095960000}"/>
    <cellStyle name="Accent4 5 2 2 2" xfId="54616" xr:uid="{00000000-0005-0000-0000-000096960000}"/>
    <cellStyle name="Accent4 5 2 2 2 2" xfId="54617" xr:uid="{00000000-0005-0000-0000-000097960000}"/>
    <cellStyle name="Accent4 5 2 2 2 2 2" xfId="54618" xr:uid="{00000000-0005-0000-0000-000098960000}"/>
    <cellStyle name="Accent4 5 2 2 2 2 3" xfId="54619" xr:uid="{00000000-0005-0000-0000-000099960000}"/>
    <cellStyle name="Accent4 5 2 2 2 2 4" xfId="54620" xr:uid="{00000000-0005-0000-0000-00009A960000}"/>
    <cellStyle name="Accent4 5 2 2 2 2 5" xfId="54621" xr:uid="{00000000-0005-0000-0000-00009B960000}"/>
    <cellStyle name="Accent4 5 2 2 2 2 6" xfId="54622" xr:uid="{00000000-0005-0000-0000-00009C960000}"/>
    <cellStyle name="Accent4 5 2 2 2 3" xfId="54623" xr:uid="{00000000-0005-0000-0000-00009D960000}"/>
    <cellStyle name="Accent4 5 2 2 2 4" xfId="54624" xr:uid="{00000000-0005-0000-0000-00009E960000}"/>
    <cellStyle name="Accent4 5 2 2 2 5" xfId="54625" xr:uid="{00000000-0005-0000-0000-00009F960000}"/>
    <cellStyle name="Accent4 5 2 2 2 6" xfId="54626" xr:uid="{00000000-0005-0000-0000-0000A0960000}"/>
    <cellStyle name="Accent4 5 2 2 3" xfId="54627" xr:uid="{00000000-0005-0000-0000-0000A1960000}"/>
    <cellStyle name="Accent4 5 2 2 4" xfId="54628" xr:uid="{00000000-0005-0000-0000-0000A2960000}"/>
    <cellStyle name="Accent4 5 2 2 5" xfId="54629" xr:uid="{00000000-0005-0000-0000-0000A3960000}"/>
    <cellStyle name="Accent4 5 2 2 6" xfId="54630" xr:uid="{00000000-0005-0000-0000-0000A4960000}"/>
    <cellStyle name="Accent4 5 2 2 7" xfId="54631" xr:uid="{00000000-0005-0000-0000-0000A5960000}"/>
    <cellStyle name="Accent4 5 2 2 8" xfId="54632" xr:uid="{00000000-0005-0000-0000-0000A6960000}"/>
    <cellStyle name="Accent4 5 2 3" xfId="54633" xr:uid="{00000000-0005-0000-0000-0000A7960000}"/>
    <cellStyle name="Accent4 5 2 4" xfId="54634" xr:uid="{00000000-0005-0000-0000-0000A8960000}"/>
    <cellStyle name="Accent4 5 2 4 2" xfId="54635" xr:uid="{00000000-0005-0000-0000-0000A9960000}"/>
    <cellStyle name="Accent4 5 2 4 2 2" xfId="54636" xr:uid="{00000000-0005-0000-0000-0000AA960000}"/>
    <cellStyle name="Accent4 5 2 4 2 3" xfId="54637" xr:uid="{00000000-0005-0000-0000-0000AB960000}"/>
    <cellStyle name="Accent4 5 2 4 2 4" xfId="54638" xr:uid="{00000000-0005-0000-0000-0000AC960000}"/>
    <cellStyle name="Accent4 5 2 4 2 5" xfId="54639" xr:uid="{00000000-0005-0000-0000-0000AD960000}"/>
    <cellStyle name="Accent4 5 2 4 2 6" xfId="54640" xr:uid="{00000000-0005-0000-0000-0000AE960000}"/>
    <cellStyle name="Accent4 5 2 4 3" xfId="54641" xr:uid="{00000000-0005-0000-0000-0000AF960000}"/>
    <cellStyle name="Accent4 5 2 4 4" xfId="54642" xr:uid="{00000000-0005-0000-0000-0000B0960000}"/>
    <cellStyle name="Accent4 5 2 4 5" xfId="54643" xr:uid="{00000000-0005-0000-0000-0000B1960000}"/>
    <cellStyle name="Accent4 5 2 4 6" xfId="54644" xr:uid="{00000000-0005-0000-0000-0000B2960000}"/>
    <cellStyle name="Accent4 5 2 5" xfId="54645" xr:uid="{00000000-0005-0000-0000-0000B3960000}"/>
    <cellStyle name="Accent4 5 2 6" xfId="54646" xr:uid="{00000000-0005-0000-0000-0000B4960000}"/>
    <cellStyle name="Accent4 5 2 7" xfId="54647" xr:uid="{00000000-0005-0000-0000-0000B5960000}"/>
    <cellStyle name="Accent4 5 2 8" xfId="54648" xr:uid="{00000000-0005-0000-0000-0000B6960000}"/>
    <cellStyle name="Accent4 5 2 9" xfId="54649" xr:uid="{00000000-0005-0000-0000-0000B7960000}"/>
    <cellStyle name="Accent4 5 3" xfId="30354" xr:uid="{00000000-0005-0000-0000-0000B8960000}"/>
    <cellStyle name="Accent4 5 3 2" xfId="54650" xr:uid="{00000000-0005-0000-0000-0000B9960000}"/>
    <cellStyle name="Accent4 5 3 3" xfId="54651" xr:uid="{00000000-0005-0000-0000-0000BA960000}"/>
    <cellStyle name="Accent4 5 3 4" xfId="54652" xr:uid="{00000000-0005-0000-0000-0000BB960000}"/>
    <cellStyle name="Accent4 5 3 5" xfId="54653" xr:uid="{00000000-0005-0000-0000-0000BC960000}"/>
    <cellStyle name="Accent4 5 3 6" xfId="54654" xr:uid="{00000000-0005-0000-0000-0000BD960000}"/>
    <cellStyle name="Accent4 5 3 7" xfId="54655" xr:uid="{00000000-0005-0000-0000-0000BE960000}"/>
    <cellStyle name="Accent4 5 3 8" xfId="54656" xr:uid="{00000000-0005-0000-0000-0000BF960000}"/>
    <cellStyle name="Accent4 5 4" xfId="30355" xr:uid="{00000000-0005-0000-0000-0000C0960000}"/>
    <cellStyle name="Accent4 5 4 2" xfId="54657" xr:uid="{00000000-0005-0000-0000-0000C1960000}"/>
    <cellStyle name="Accent4 5 4 3" xfId="54658" xr:uid="{00000000-0005-0000-0000-0000C2960000}"/>
    <cellStyle name="Accent4 5 4 4" xfId="54659" xr:uid="{00000000-0005-0000-0000-0000C3960000}"/>
    <cellStyle name="Accent4 5 4 5" xfId="54660" xr:uid="{00000000-0005-0000-0000-0000C4960000}"/>
    <cellStyle name="Accent4 5 4 6" xfId="54661" xr:uid="{00000000-0005-0000-0000-0000C5960000}"/>
    <cellStyle name="Accent4 5 4 7" xfId="54662" xr:uid="{00000000-0005-0000-0000-0000C6960000}"/>
    <cellStyle name="Accent4 5 4 8" xfId="54663" xr:uid="{00000000-0005-0000-0000-0000C7960000}"/>
    <cellStyle name="Accent4 5 5" xfId="30356" xr:uid="{00000000-0005-0000-0000-0000C8960000}"/>
    <cellStyle name="Accent4 5 5 2" xfId="54664" xr:uid="{00000000-0005-0000-0000-0000C9960000}"/>
    <cellStyle name="Accent4 5 5 3" xfId="54665" xr:uid="{00000000-0005-0000-0000-0000CA960000}"/>
    <cellStyle name="Accent4 5 5 4" xfId="54666" xr:uid="{00000000-0005-0000-0000-0000CB960000}"/>
    <cellStyle name="Accent4 5 5 5" xfId="54667" xr:uid="{00000000-0005-0000-0000-0000CC960000}"/>
    <cellStyle name="Accent4 5 5 6" xfId="54668" xr:uid="{00000000-0005-0000-0000-0000CD960000}"/>
    <cellStyle name="Accent4 5 5 7" xfId="54669" xr:uid="{00000000-0005-0000-0000-0000CE960000}"/>
    <cellStyle name="Accent4 5 5 8" xfId="54670" xr:uid="{00000000-0005-0000-0000-0000CF960000}"/>
    <cellStyle name="Accent4 5 6" xfId="30357" xr:uid="{00000000-0005-0000-0000-0000D0960000}"/>
    <cellStyle name="Accent4 5 6 2" xfId="54671" xr:uid="{00000000-0005-0000-0000-0000D1960000}"/>
    <cellStyle name="Accent4 5 6 3" xfId="54672" xr:uid="{00000000-0005-0000-0000-0000D2960000}"/>
    <cellStyle name="Accent4 5 6 4" xfId="54673" xr:uid="{00000000-0005-0000-0000-0000D3960000}"/>
    <cellStyle name="Accent4 5 6 5" xfId="54674" xr:uid="{00000000-0005-0000-0000-0000D4960000}"/>
    <cellStyle name="Accent4 5 6 6" xfId="54675" xr:uid="{00000000-0005-0000-0000-0000D5960000}"/>
    <cellStyle name="Accent4 5 6 7" xfId="54676" xr:uid="{00000000-0005-0000-0000-0000D6960000}"/>
    <cellStyle name="Accent4 5 6 8" xfId="54677" xr:uid="{00000000-0005-0000-0000-0000D7960000}"/>
    <cellStyle name="Accent4 5 7" xfId="30358" xr:uid="{00000000-0005-0000-0000-0000D8960000}"/>
    <cellStyle name="Accent4 5 7 2" xfId="54678" xr:uid="{00000000-0005-0000-0000-0000D9960000}"/>
    <cellStyle name="Accent4 5 7 3" xfId="54679" xr:uid="{00000000-0005-0000-0000-0000DA960000}"/>
    <cellStyle name="Accent4 5 7 4" xfId="54680" xr:uid="{00000000-0005-0000-0000-0000DB960000}"/>
    <cellStyle name="Accent4 5 7 5" xfId="54681" xr:uid="{00000000-0005-0000-0000-0000DC960000}"/>
    <cellStyle name="Accent4 5 7 6" xfId="54682" xr:uid="{00000000-0005-0000-0000-0000DD960000}"/>
    <cellStyle name="Accent4 5 7 7" xfId="54683" xr:uid="{00000000-0005-0000-0000-0000DE960000}"/>
    <cellStyle name="Accent4 5 7 8" xfId="54684" xr:uid="{00000000-0005-0000-0000-0000DF960000}"/>
    <cellStyle name="Accent4 5 8" xfId="30359" xr:uid="{00000000-0005-0000-0000-0000E0960000}"/>
    <cellStyle name="Accent4 5 8 2" xfId="54685" xr:uid="{00000000-0005-0000-0000-0000E1960000}"/>
    <cellStyle name="Accent4 5 8 3" xfId="54686" xr:uid="{00000000-0005-0000-0000-0000E2960000}"/>
    <cellStyle name="Accent4 5 8 4" xfId="54687" xr:uid="{00000000-0005-0000-0000-0000E3960000}"/>
    <cellStyle name="Accent4 5 8 5" xfId="54688" xr:uid="{00000000-0005-0000-0000-0000E4960000}"/>
    <cellStyle name="Accent4 5 8 6" xfId="54689" xr:uid="{00000000-0005-0000-0000-0000E5960000}"/>
    <cellStyle name="Accent4 5 8 7" xfId="54690" xr:uid="{00000000-0005-0000-0000-0000E6960000}"/>
    <cellStyle name="Accent4 5 8 8" xfId="54691" xr:uid="{00000000-0005-0000-0000-0000E7960000}"/>
    <cellStyle name="Accent4 5 9" xfId="54692" xr:uid="{00000000-0005-0000-0000-0000E8960000}"/>
    <cellStyle name="Accent4 5 9 2" xfId="54693" xr:uid="{00000000-0005-0000-0000-0000E9960000}"/>
    <cellStyle name="Accent4 5 9 2 2" xfId="54694" xr:uid="{00000000-0005-0000-0000-0000EA960000}"/>
    <cellStyle name="Accent4 5 9 2 2 2" xfId="54695" xr:uid="{00000000-0005-0000-0000-0000EB960000}"/>
    <cellStyle name="Accent4 5 9 2 2 3" xfId="54696" xr:uid="{00000000-0005-0000-0000-0000EC960000}"/>
    <cellStyle name="Accent4 5 9 2 2 4" xfId="54697" xr:uid="{00000000-0005-0000-0000-0000ED960000}"/>
    <cellStyle name="Accent4 5 9 2 2 5" xfId="54698" xr:uid="{00000000-0005-0000-0000-0000EE960000}"/>
    <cellStyle name="Accent4 5 9 2 2 6" xfId="54699" xr:uid="{00000000-0005-0000-0000-0000EF960000}"/>
    <cellStyle name="Accent4 5 9 2 3" xfId="54700" xr:uid="{00000000-0005-0000-0000-0000F0960000}"/>
    <cellStyle name="Accent4 5 9 2 4" xfId="54701" xr:uid="{00000000-0005-0000-0000-0000F1960000}"/>
    <cellStyle name="Accent4 5 9 2 5" xfId="54702" xr:uid="{00000000-0005-0000-0000-0000F2960000}"/>
    <cellStyle name="Accent4 5 9 2 6" xfId="54703" xr:uid="{00000000-0005-0000-0000-0000F3960000}"/>
    <cellStyle name="Accent4 5 9 3" xfId="54704" xr:uid="{00000000-0005-0000-0000-0000F4960000}"/>
    <cellStyle name="Accent4 5 9 4" xfId="54705" xr:uid="{00000000-0005-0000-0000-0000F5960000}"/>
    <cellStyle name="Accent4 5 9 5" xfId="54706" xr:uid="{00000000-0005-0000-0000-0000F6960000}"/>
    <cellStyle name="Accent4 5 9 6" xfId="54707" xr:uid="{00000000-0005-0000-0000-0000F7960000}"/>
    <cellStyle name="Accent4 5 9 7" xfId="54708" xr:uid="{00000000-0005-0000-0000-0000F8960000}"/>
    <cellStyle name="Accent4 5 9 8" xfId="54709" xr:uid="{00000000-0005-0000-0000-0000F9960000}"/>
    <cellStyle name="Accent4 6" xfId="30360" xr:uid="{00000000-0005-0000-0000-0000FA960000}"/>
    <cellStyle name="Accent4 6 10" xfId="54710" xr:uid="{00000000-0005-0000-0000-0000FB960000}"/>
    <cellStyle name="Accent4 6 10 2" xfId="54711" xr:uid="{00000000-0005-0000-0000-0000FC960000}"/>
    <cellStyle name="Accent4 6 10 2 2" xfId="54712" xr:uid="{00000000-0005-0000-0000-0000FD960000}"/>
    <cellStyle name="Accent4 6 10 2 3" xfId="54713" xr:uid="{00000000-0005-0000-0000-0000FE960000}"/>
    <cellStyle name="Accent4 6 10 2 4" xfId="54714" xr:uid="{00000000-0005-0000-0000-0000FF960000}"/>
    <cellStyle name="Accent4 6 10 2 5" xfId="54715" xr:uid="{00000000-0005-0000-0000-000000970000}"/>
    <cellStyle name="Accent4 6 10 2 6" xfId="54716" xr:uid="{00000000-0005-0000-0000-000001970000}"/>
    <cellStyle name="Accent4 6 10 3" xfId="54717" xr:uid="{00000000-0005-0000-0000-000002970000}"/>
    <cellStyle name="Accent4 6 10 4" xfId="54718" xr:uid="{00000000-0005-0000-0000-000003970000}"/>
    <cellStyle name="Accent4 6 10 5" xfId="54719" xr:uid="{00000000-0005-0000-0000-000004970000}"/>
    <cellStyle name="Accent4 6 10 6" xfId="54720" xr:uid="{00000000-0005-0000-0000-000005970000}"/>
    <cellStyle name="Accent4 6 11" xfId="54721" xr:uid="{00000000-0005-0000-0000-000006970000}"/>
    <cellStyle name="Accent4 6 12" xfId="54722" xr:uid="{00000000-0005-0000-0000-000007970000}"/>
    <cellStyle name="Accent4 6 13" xfId="54723" xr:uid="{00000000-0005-0000-0000-000008970000}"/>
    <cellStyle name="Accent4 6 14" xfId="54724" xr:uid="{00000000-0005-0000-0000-000009970000}"/>
    <cellStyle name="Accent4 6 15" xfId="54725" xr:uid="{00000000-0005-0000-0000-00000A970000}"/>
    <cellStyle name="Accent4 6 2" xfId="30361" xr:uid="{00000000-0005-0000-0000-00000B970000}"/>
    <cellStyle name="Accent4 6 2 2" xfId="54726" xr:uid="{00000000-0005-0000-0000-00000C970000}"/>
    <cellStyle name="Accent4 6 2 2 2" xfId="54727" xr:uid="{00000000-0005-0000-0000-00000D970000}"/>
    <cellStyle name="Accent4 6 2 2 2 2" xfId="54728" xr:uid="{00000000-0005-0000-0000-00000E970000}"/>
    <cellStyle name="Accent4 6 2 2 2 2 2" xfId="54729" xr:uid="{00000000-0005-0000-0000-00000F970000}"/>
    <cellStyle name="Accent4 6 2 2 2 2 3" xfId="54730" xr:uid="{00000000-0005-0000-0000-000010970000}"/>
    <cellStyle name="Accent4 6 2 2 2 2 4" xfId="54731" xr:uid="{00000000-0005-0000-0000-000011970000}"/>
    <cellStyle name="Accent4 6 2 2 2 2 5" xfId="54732" xr:uid="{00000000-0005-0000-0000-000012970000}"/>
    <cellStyle name="Accent4 6 2 2 2 2 6" xfId="54733" xr:uid="{00000000-0005-0000-0000-000013970000}"/>
    <cellStyle name="Accent4 6 2 2 2 3" xfId="54734" xr:uid="{00000000-0005-0000-0000-000014970000}"/>
    <cellStyle name="Accent4 6 2 2 2 4" xfId="54735" xr:uid="{00000000-0005-0000-0000-000015970000}"/>
    <cellStyle name="Accent4 6 2 2 2 5" xfId="54736" xr:uid="{00000000-0005-0000-0000-000016970000}"/>
    <cellStyle name="Accent4 6 2 2 2 6" xfId="54737" xr:uid="{00000000-0005-0000-0000-000017970000}"/>
    <cellStyle name="Accent4 6 2 2 3" xfId="54738" xr:uid="{00000000-0005-0000-0000-000018970000}"/>
    <cellStyle name="Accent4 6 2 2 4" xfId="54739" xr:uid="{00000000-0005-0000-0000-000019970000}"/>
    <cellStyle name="Accent4 6 2 2 5" xfId="54740" xr:uid="{00000000-0005-0000-0000-00001A970000}"/>
    <cellStyle name="Accent4 6 2 2 6" xfId="54741" xr:uid="{00000000-0005-0000-0000-00001B970000}"/>
    <cellStyle name="Accent4 6 2 2 7" xfId="54742" xr:uid="{00000000-0005-0000-0000-00001C970000}"/>
    <cellStyle name="Accent4 6 2 2 8" xfId="54743" xr:uid="{00000000-0005-0000-0000-00001D970000}"/>
    <cellStyle name="Accent4 6 2 3" xfId="54744" xr:uid="{00000000-0005-0000-0000-00001E970000}"/>
    <cellStyle name="Accent4 6 2 4" xfId="54745" xr:uid="{00000000-0005-0000-0000-00001F970000}"/>
    <cellStyle name="Accent4 6 2 4 2" xfId="54746" xr:uid="{00000000-0005-0000-0000-000020970000}"/>
    <cellStyle name="Accent4 6 2 4 2 2" xfId="54747" xr:uid="{00000000-0005-0000-0000-000021970000}"/>
    <cellStyle name="Accent4 6 2 4 2 3" xfId="54748" xr:uid="{00000000-0005-0000-0000-000022970000}"/>
    <cellStyle name="Accent4 6 2 4 2 4" xfId="54749" xr:uid="{00000000-0005-0000-0000-000023970000}"/>
    <cellStyle name="Accent4 6 2 4 2 5" xfId="54750" xr:uid="{00000000-0005-0000-0000-000024970000}"/>
    <cellStyle name="Accent4 6 2 4 2 6" xfId="54751" xr:uid="{00000000-0005-0000-0000-000025970000}"/>
    <cellStyle name="Accent4 6 2 4 3" xfId="54752" xr:uid="{00000000-0005-0000-0000-000026970000}"/>
    <cellStyle name="Accent4 6 2 4 4" xfId="54753" xr:uid="{00000000-0005-0000-0000-000027970000}"/>
    <cellStyle name="Accent4 6 2 4 5" xfId="54754" xr:uid="{00000000-0005-0000-0000-000028970000}"/>
    <cellStyle name="Accent4 6 2 4 6" xfId="54755" xr:uid="{00000000-0005-0000-0000-000029970000}"/>
    <cellStyle name="Accent4 6 2 5" xfId="54756" xr:uid="{00000000-0005-0000-0000-00002A970000}"/>
    <cellStyle name="Accent4 6 2 6" xfId="54757" xr:uid="{00000000-0005-0000-0000-00002B970000}"/>
    <cellStyle name="Accent4 6 2 7" xfId="54758" xr:uid="{00000000-0005-0000-0000-00002C970000}"/>
    <cellStyle name="Accent4 6 2 8" xfId="54759" xr:uid="{00000000-0005-0000-0000-00002D970000}"/>
    <cellStyle name="Accent4 6 2 9" xfId="54760" xr:uid="{00000000-0005-0000-0000-00002E970000}"/>
    <cellStyle name="Accent4 6 3" xfId="54761" xr:uid="{00000000-0005-0000-0000-00002F970000}"/>
    <cellStyle name="Accent4 6 3 2" xfId="54762" xr:uid="{00000000-0005-0000-0000-000030970000}"/>
    <cellStyle name="Accent4 6 3 3" xfId="54763" xr:uid="{00000000-0005-0000-0000-000031970000}"/>
    <cellStyle name="Accent4 6 3 4" xfId="54764" xr:uid="{00000000-0005-0000-0000-000032970000}"/>
    <cellStyle name="Accent4 6 3 5" xfId="54765" xr:uid="{00000000-0005-0000-0000-000033970000}"/>
    <cellStyle name="Accent4 6 3 6" xfId="54766" xr:uid="{00000000-0005-0000-0000-000034970000}"/>
    <cellStyle name="Accent4 6 3 7" xfId="54767" xr:uid="{00000000-0005-0000-0000-000035970000}"/>
    <cellStyle name="Accent4 6 3 8" xfId="54768" xr:uid="{00000000-0005-0000-0000-000036970000}"/>
    <cellStyle name="Accent4 6 4" xfId="54769" xr:uid="{00000000-0005-0000-0000-000037970000}"/>
    <cellStyle name="Accent4 6 4 2" xfId="54770" xr:uid="{00000000-0005-0000-0000-000038970000}"/>
    <cellStyle name="Accent4 6 4 3" xfId="54771" xr:uid="{00000000-0005-0000-0000-000039970000}"/>
    <cellStyle name="Accent4 6 4 4" xfId="54772" xr:uid="{00000000-0005-0000-0000-00003A970000}"/>
    <cellStyle name="Accent4 6 4 5" xfId="54773" xr:uid="{00000000-0005-0000-0000-00003B970000}"/>
    <cellStyle name="Accent4 6 4 6" xfId="54774" xr:uid="{00000000-0005-0000-0000-00003C970000}"/>
    <cellStyle name="Accent4 6 4 7" xfId="54775" xr:uid="{00000000-0005-0000-0000-00003D970000}"/>
    <cellStyle name="Accent4 6 4 8" xfId="54776" xr:uid="{00000000-0005-0000-0000-00003E970000}"/>
    <cellStyle name="Accent4 6 5" xfId="54777" xr:uid="{00000000-0005-0000-0000-00003F970000}"/>
    <cellStyle name="Accent4 6 5 2" xfId="54778" xr:uid="{00000000-0005-0000-0000-000040970000}"/>
    <cellStyle name="Accent4 6 5 3" xfId="54779" xr:uid="{00000000-0005-0000-0000-000041970000}"/>
    <cellStyle name="Accent4 6 5 4" xfId="54780" xr:uid="{00000000-0005-0000-0000-000042970000}"/>
    <cellStyle name="Accent4 6 5 5" xfId="54781" xr:uid="{00000000-0005-0000-0000-000043970000}"/>
    <cellStyle name="Accent4 6 5 6" xfId="54782" xr:uid="{00000000-0005-0000-0000-000044970000}"/>
    <cellStyle name="Accent4 6 5 7" xfId="54783" xr:uid="{00000000-0005-0000-0000-000045970000}"/>
    <cellStyle name="Accent4 6 5 8" xfId="54784" xr:uid="{00000000-0005-0000-0000-000046970000}"/>
    <cellStyle name="Accent4 6 6" xfId="54785" xr:uid="{00000000-0005-0000-0000-000047970000}"/>
    <cellStyle name="Accent4 6 6 2" xfId="54786" xr:uid="{00000000-0005-0000-0000-000048970000}"/>
    <cellStyle name="Accent4 6 6 3" xfId="54787" xr:uid="{00000000-0005-0000-0000-000049970000}"/>
    <cellStyle name="Accent4 6 6 4" xfId="54788" xr:uid="{00000000-0005-0000-0000-00004A970000}"/>
    <cellStyle name="Accent4 6 6 5" xfId="54789" xr:uid="{00000000-0005-0000-0000-00004B970000}"/>
    <cellStyle name="Accent4 6 6 6" xfId="54790" xr:uid="{00000000-0005-0000-0000-00004C970000}"/>
    <cellStyle name="Accent4 6 6 7" xfId="54791" xr:uid="{00000000-0005-0000-0000-00004D970000}"/>
    <cellStyle name="Accent4 6 6 8" xfId="54792" xr:uid="{00000000-0005-0000-0000-00004E970000}"/>
    <cellStyle name="Accent4 6 7" xfId="54793" xr:uid="{00000000-0005-0000-0000-00004F970000}"/>
    <cellStyle name="Accent4 6 7 2" xfId="54794" xr:uid="{00000000-0005-0000-0000-000050970000}"/>
    <cellStyle name="Accent4 6 7 3" xfId="54795" xr:uid="{00000000-0005-0000-0000-000051970000}"/>
    <cellStyle name="Accent4 6 7 4" xfId="54796" xr:uid="{00000000-0005-0000-0000-000052970000}"/>
    <cellStyle name="Accent4 6 7 5" xfId="54797" xr:uid="{00000000-0005-0000-0000-000053970000}"/>
    <cellStyle name="Accent4 6 7 6" xfId="54798" xr:uid="{00000000-0005-0000-0000-000054970000}"/>
    <cellStyle name="Accent4 6 7 7" xfId="54799" xr:uid="{00000000-0005-0000-0000-000055970000}"/>
    <cellStyle name="Accent4 6 7 8" xfId="54800" xr:uid="{00000000-0005-0000-0000-000056970000}"/>
    <cellStyle name="Accent4 6 8" xfId="54801" xr:uid="{00000000-0005-0000-0000-000057970000}"/>
    <cellStyle name="Accent4 6 8 2" xfId="54802" xr:uid="{00000000-0005-0000-0000-000058970000}"/>
    <cellStyle name="Accent4 6 8 3" xfId="54803" xr:uid="{00000000-0005-0000-0000-000059970000}"/>
    <cellStyle name="Accent4 6 8 4" xfId="54804" xr:uid="{00000000-0005-0000-0000-00005A970000}"/>
    <cellStyle name="Accent4 6 8 5" xfId="54805" xr:uid="{00000000-0005-0000-0000-00005B970000}"/>
    <cellStyle name="Accent4 6 8 6" xfId="54806" xr:uid="{00000000-0005-0000-0000-00005C970000}"/>
    <cellStyle name="Accent4 6 8 7" xfId="54807" xr:uid="{00000000-0005-0000-0000-00005D970000}"/>
    <cellStyle name="Accent4 6 8 8" xfId="54808" xr:uid="{00000000-0005-0000-0000-00005E970000}"/>
    <cellStyle name="Accent4 6 9" xfId="54809" xr:uid="{00000000-0005-0000-0000-00005F970000}"/>
    <cellStyle name="Accent4 6 9 2" xfId="54810" xr:uid="{00000000-0005-0000-0000-000060970000}"/>
    <cellStyle name="Accent4 6 9 2 2" xfId="54811" xr:uid="{00000000-0005-0000-0000-000061970000}"/>
    <cellStyle name="Accent4 6 9 2 2 2" xfId="54812" xr:uid="{00000000-0005-0000-0000-000062970000}"/>
    <cellStyle name="Accent4 6 9 2 2 3" xfId="54813" xr:uid="{00000000-0005-0000-0000-000063970000}"/>
    <cellStyle name="Accent4 6 9 2 2 4" xfId="54814" xr:uid="{00000000-0005-0000-0000-000064970000}"/>
    <cellStyle name="Accent4 6 9 2 2 5" xfId="54815" xr:uid="{00000000-0005-0000-0000-000065970000}"/>
    <cellStyle name="Accent4 6 9 2 2 6" xfId="54816" xr:uid="{00000000-0005-0000-0000-000066970000}"/>
    <cellStyle name="Accent4 6 9 2 3" xfId="54817" xr:uid="{00000000-0005-0000-0000-000067970000}"/>
    <cellStyle name="Accent4 6 9 2 4" xfId="54818" xr:uid="{00000000-0005-0000-0000-000068970000}"/>
    <cellStyle name="Accent4 6 9 2 5" xfId="54819" xr:uid="{00000000-0005-0000-0000-000069970000}"/>
    <cellStyle name="Accent4 6 9 2 6" xfId="54820" xr:uid="{00000000-0005-0000-0000-00006A970000}"/>
    <cellStyle name="Accent4 6 9 3" xfId="54821" xr:uid="{00000000-0005-0000-0000-00006B970000}"/>
    <cellStyle name="Accent4 6 9 4" xfId="54822" xr:uid="{00000000-0005-0000-0000-00006C970000}"/>
    <cellStyle name="Accent4 6 9 5" xfId="54823" xr:uid="{00000000-0005-0000-0000-00006D970000}"/>
    <cellStyle name="Accent4 6 9 6" xfId="54824" xr:uid="{00000000-0005-0000-0000-00006E970000}"/>
    <cellStyle name="Accent4 6 9 7" xfId="54825" xr:uid="{00000000-0005-0000-0000-00006F970000}"/>
    <cellStyle name="Accent4 6 9 8" xfId="54826" xr:uid="{00000000-0005-0000-0000-000070970000}"/>
    <cellStyle name="Accent4 7" xfId="30362" xr:uid="{00000000-0005-0000-0000-000071970000}"/>
    <cellStyle name="Accent4 7 10" xfId="54827" xr:uid="{00000000-0005-0000-0000-000072970000}"/>
    <cellStyle name="Accent4 7 10 2" xfId="54828" xr:uid="{00000000-0005-0000-0000-000073970000}"/>
    <cellStyle name="Accent4 7 10 2 2" xfId="54829" xr:uid="{00000000-0005-0000-0000-000074970000}"/>
    <cellStyle name="Accent4 7 10 2 3" xfId="54830" xr:uid="{00000000-0005-0000-0000-000075970000}"/>
    <cellStyle name="Accent4 7 10 2 4" xfId="54831" xr:uid="{00000000-0005-0000-0000-000076970000}"/>
    <cellStyle name="Accent4 7 10 2 5" xfId="54832" xr:uid="{00000000-0005-0000-0000-000077970000}"/>
    <cellStyle name="Accent4 7 10 2 6" xfId="54833" xr:uid="{00000000-0005-0000-0000-000078970000}"/>
    <cellStyle name="Accent4 7 10 3" xfId="54834" xr:uid="{00000000-0005-0000-0000-000079970000}"/>
    <cellStyle name="Accent4 7 10 4" xfId="54835" xr:uid="{00000000-0005-0000-0000-00007A970000}"/>
    <cellStyle name="Accent4 7 10 5" xfId="54836" xr:uid="{00000000-0005-0000-0000-00007B970000}"/>
    <cellStyle name="Accent4 7 10 6" xfId="54837" xr:uid="{00000000-0005-0000-0000-00007C970000}"/>
    <cellStyle name="Accent4 7 11" xfId="54838" xr:uid="{00000000-0005-0000-0000-00007D970000}"/>
    <cellStyle name="Accent4 7 12" xfId="54839" xr:uid="{00000000-0005-0000-0000-00007E970000}"/>
    <cellStyle name="Accent4 7 13" xfId="54840" xr:uid="{00000000-0005-0000-0000-00007F970000}"/>
    <cellStyle name="Accent4 7 14" xfId="54841" xr:uid="{00000000-0005-0000-0000-000080970000}"/>
    <cellStyle name="Accent4 7 15" xfId="54842" xr:uid="{00000000-0005-0000-0000-000081970000}"/>
    <cellStyle name="Accent4 7 2" xfId="30363" xr:uid="{00000000-0005-0000-0000-000082970000}"/>
    <cellStyle name="Accent4 7 2 2" xfId="54843" xr:uid="{00000000-0005-0000-0000-000083970000}"/>
    <cellStyle name="Accent4 7 2 2 2" xfId="54844" xr:uid="{00000000-0005-0000-0000-000084970000}"/>
    <cellStyle name="Accent4 7 2 2 2 2" xfId="54845" xr:uid="{00000000-0005-0000-0000-000085970000}"/>
    <cellStyle name="Accent4 7 2 2 2 2 2" xfId="54846" xr:uid="{00000000-0005-0000-0000-000086970000}"/>
    <cellStyle name="Accent4 7 2 2 2 2 3" xfId="54847" xr:uid="{00000000-0005-0000-0000-000087970000}"/>
    <cellStyle name="Accent4 7 2 2 2 2 4" xfId="54848" xr:uid="{00000000-0005-0000-0000-000088970000}"/>
    <cellStyle name="Accent4 7 2 2 2 2 5" xfId="54849" xr:uid="{00000000-0005-0000-0000-000089970000}"/>
    <cellStyle name="Accent4 7 2 2 2 2 6" xfId="54850" xr:uid="{00000000-0005-0000-0000-00008A970000}"/>
    <cellStyle name="Accent4 7 2 2 2 3" xfId="54851" xr:uid="{00000000-0005-0000-0000-00008B970000}"/>
    <cellStyle name="Accent4 7 2 2 2 4" xfId="54852" xr:uid="{00000000-0005-0000-0000-00008C970000}"/>
    <cellStyle name="Accent4 7 2 2 2 5" xfId="54853" xr:uid="{00000000-0005-0000-0000-00008D970000}"/>
    <cellStyle name="Accent4 7 2 2 2 6" xfId="54854" xr:uid="{00000000-0005-0000-0000-00008E970000}"/>
    <cellStyle name="Accent4 7 2 2 3" xfId="54855" xr:uid="{00000000-0005-0000-0000-00008F970000}"/>
    <cellStyle name="Accent4 7 2 2 4" xfId="54856" xr:uid="{00000000-0005-0000-0000-000090970000}"/>
    <cellStyle name="Accent4 7 2 2 5" xfId="54857" xr:uid="{00000000-0005-0000-0000-000091970000}"/>
    <cellStyle name="Accent4 7 2 2 6" xfId="54858" xr:uid="{00000000-0005-0000-0000-000092970000}"/>
    <cellStyle name="Accent4 7 2 2 7" xfId="54859" xr:uid="{00000000-0005-0000-0000-000093970000}"/>
    <cellStyle name="Accent4 7 2 2 8" xfId="54860" xr:uid="{00000000-0005-0000-0000-000094970000}"/>
    <cellStyle name="Accent4 7 2 3" xfId="54861" xr:uid="{00000000-0005-0000-0000-000095970000}"/>
    <cellStyle name="Accent4 7 2 4" xfId="54862" xr:uid="{00000000-0005-0000-0000-000096970000}"/>
    <cellStyle name="Accent4 7 2 4 2" xfId="54863" xr:uid="{00000000-0005-0000-0000-000097970000}"/>
    <cellStyle name="Accent4 7 2 4 2 2" xfId="54864" xr:uid="{00000000-0005-0000-0000-000098970000}"/>
    <cellStyle name="Accent4 7 2 4 2 3" xfId="54865" xr:uid="{00000000-0005-0000-0000-000099970000}"/>
    <cellStyle name="Accent4 7 2 4 2 4" xfId="54866" xr:uid="{00000000-0005-0000-0000-00009A970000}"/>
    <cellStyle name="Accent4 7 2 4 2 5" xfId="54867" xr:uid="{00000000-0005-0000-0000-00009B970000}"/>
    <cellStyle name="Accent4 7 2 4 2 6" xfId="54868" xr:uid="{00000000-0005-0000-0000-00009C970000}"/>
    <cellStyle name="Accent4 7 2 4 3" xfId="54869" xr:uid="{00000000-0005-0000-0000-00009D970000}"/>
    <cellStyle name="Accent4 7 2 4 4" xfId="54870" xr:uid="{00000000-0005-0000-0000-00009E970000}"/>
    <cellStyle name="Accent4 7 2 4 5" xfId="54871" xr:uid="{00000000-0005-0000-0000-00009F970000}"/>
    <cellStyle name="Accent4 7 2 4 6" xfId="54872" xr:uid="{00000000-0005-0000-0000-0000A0970000}"/>
    <cellStyle name="Accent4 7 2 5" xfId="54873" xr:uid="{00000000-0005-0000-0000-0000A1970000}"/>
    <cellStyle name="Accent4 7 2 6" xfId="54874" xr:uid="{00000000-0005-0000-0000-0000A2970000}"/>
    <cellStyle name="Accent4 7 2 7" xfId="54875" xr:uid="{00000000-0005-0000-0000-0000A3970000}"/>
    <cellStyle name="Accent4 7 2 8" xfId="54876" xr:uid="{00000000-0005-0000-0000-0000A4970000}"/>
    <cellStyle name="Accent4 7 2 9" xfId="54877" xr:uid="{00000000-0005-0000-0000-0000A5970000}"/>
    <cellStyle name="Accent4 7 3" xfId="54878" xr:uid="{00000000-0005-0000-0000-0000A6970000}"/>
    <cellStyle name="Accent4 7 3 2" xfId="54879" xr:uid="{00000000-0005-0000-0000-0000A7970000}"/>
    <cellStyle name="Accent4 7 3 3" xfId="54880" xr:uid="{00000000-0005-0000-0000-0000A8970000}"/>
    <cellStyle name="Accent4 7 3 4" xfId="54881" xr:uid="{00000000-0005-0000-0000-0000A9970000}"/>
    <cellStyle name="Accent4 7 3 5" xfId="54882" xr:uid="{00000000-0005-0000-0000-0000AA970000}"/>
    <cellStyle name="Accent4 7 3 6" xfId="54883" xr:uid="{00000000-0005-0000-0000-0000AB970000}"/>
    <cellStyle name="Accent4 7 3 7" xfId="54884" xr:uid="{00000000-0005-0000-0000-0000AC970000}"/>
    <cellStyle name="Accent4 7 3 8" xfId="54885" xr:uid="{00000000-0005-0000-0000-0000AD970000}"/>
    <cellStyle name="Accent4 7 4" xfId="54886" xr:uid="{00000000-0005-0000-0000-0000AE970000}"/>
    <cellStyle name="Accent4 7 4 2" xfId="54887" xr:uid="{00000000-0005-0000-0000-0000AF970000}"/>
    <cellStyle name="Accent4 7 4 3" xfId="54888" xr:uid="{00000000-0005-0000-0000-0000B0970000}"/>
    <cellStyle name="Accent4 7 4 4" xfId="54889" xr:uid="{00000000-0005-0000-0000-0000B1970000}"/>
    <cellStyle name="Accent4 7 4 5" xfId="54890" xr:uid="{00000000-0005-0000-0000-0000B2970000}"/>
    <cellStyle name="Accent4 7 4 6" xfId="54891" xr:uid="{00000000-0005-0000-0000-0000B3970000}"/>
    <cellStyle name="Accent4 7 4 7" xfId="54892" xr:uid="{00000000-0005-0000-0000-0000B4970000}"/>
    <cellStyle name="Accent4 7 4 8" xfId="54893" xr:uid="{00000000-0005-0000-0000-0000B5970000}"/>
    <cellStyle name="Accent4 7 5" xfId="54894" xr:uid="{00000000-0005-0000-0000-0000B6970000}"/>
    <cellStyle name="Accent4 7 5 2" xfId="54895" xr:uid="{00000000-0005-0000-0000-0000B7970000}"/>
    <cellStyle name="Accent4 7 5 3" xfId="54896" xr:uid="{00000000-0005-0000-0000-0000B8970000}"/>
    <cellStyle name="Accent4 7 5 4" xfId="54897" xr:uid="{00000000-0005-0000-0000-0000B9970000}"/>
    <cellStyle name="Accent4 7 5 5" xfId="54898" xr:uid="{00000000-0005-0000-0000-0000BA970000}"/>
    <cellStyle name="Accent4 7 5 6" xfId="54899" xr:uid="{00000000-0005-0000-0000-0000BB970000}"/>
    <cellStyle name="Accent4 7 5 7" xfId="54900" xr:uid="{00000000-0005-0000-0000-0000BC970000}"/>
    <cellStyle name="Accent4 7 5 8" xfId="54901" xr:uid="{00000000-0005-0000-0000-0000BD970000}"/>
    <cellStyle name="Accent4 7 6" xfId="54902" xr:uid="{00000000-0005-0000-0000-0000BE970000}"/>
    <cellStyle name="Accent4 7 6 2" xfId="54903" xr:uid="{00000000-0005-0000-0000-0000BF970000}"/>
    <cellStyle name="Accent4 7 6 3" xfId="54904" xr:uid="{00000000-0005-0000-0000-0000C0970000}"/>
    <cellStyle name="Accent4 7 6 4" xfId="54905" xr:uid="{00000000-0005-0000-0000-0000C1970000}"/>
    <cellStyle name="Accent4 7 6 5" xfId="54906" xr:uid="{00000000-0005-0000-0000-0000C2970000}"/>
    <cellStyle name="Accent4 7 6 6" xfId="54907" xr:uid="{00000000-0005-0000-0000-0000C3970000}"/>
    <cellStyle name="Accent4 7 6 7" xfId="54908" xr:uid="{00000000-0005-0000-0000-0000C4970000}"/>
    <cellStyle name="Accent4 7 6 8" xfId="54909" xr:uid="{00000000-0005-0000-0000-0000C5970000}"/>
    <cellStyle name="Accent4 7 7" xfId="54910" xr:uid="{00000000-0005-0000-0000-0000C6970000}"/>
    <cellStyle name="Accent4 7 7 2" xfId="54911" xr:uid="{00000000-0005-0000-0000-0000C7970000}"/>
    <cellStyle name="Accent4 7 7 3" xfId="54912" xr:uid="{00000000-0005-0000-0000-0000C8970000}"/>
    <cellStyle name="Accent4 7 7 4" xfId="54913" xr:uid="{00000000-0005-0000-0000-0000C9970000}"/>
    <cellStyle name="Accent4 7 7 5" xfId="54914" xr:uid="{00000000-0005-0000-0000-0000CA970000}"/>
    <cellStyle name="Accent4 7 7 6" xfId="54915" xr:uid="{00000000-0005-0000-0000-0000CB970000}"/>
    <cellStyle name="Accent4 7 7 7" xfId="54916" xr:uid="{00000000-0005-0000-0000-0000CC970000}"/>
    <cellStyle name="Accent4 7 7 8" xfId="54917" xr:uid="{00000000-0005-0000-0000-0000CD970000}"/>
    <cellStyle name="Accent4 7 8" xfId="54918" xr:uid="{00000000-0005-0000-0000-0000CE970000}"/>
    <cellStyle name="Accent4 7 8 2" xfId="54919" xr:uid="{00000000-0005-0000-0000-0000CF970000}"/>
    <cellStyle name="Accent4 7 8 3" xfId="54920" xr:uid="{00000000-0005-0000-0000-0000D0970000}"/>
    <cellStyle name="Accent4 7 8 4" xfId="54921" xr:uid="{00000000-0005-0000-0000-0000D1970000}"/>
    <cellStyle name="Accent4 7 8 5" xfId="54922" xr:uid="{00000000-0005-0000-0000-0000D2970000}"/>
    <cellStyle name="Accent4 7 8 6" xfId="54923" xr:uid="{00000000-0005-0000-0000-0000D3970000}"/>
    <cellStyle name="Accent4 7 8 7" xfId="54924" xr:uid="{00000000-0005-0000-0000-0000D4970000}"/>
    <cellStyle name="Accent4 7 8 8" xfId="54925" xr:uid="{00000000-0005-0000-0000-0000D5970000}"/>
    <cellStyle name="Accent4 7 9" xfId="54926" xr:uid="{00000000-0005-0000-0000-0000D6970000}"/>
    <cellStyle name="Accent4 7 9 2" xfId="54927" xr:uid="{00000000-0005-0000-0000-0000D7970000}"/>
    <cellStyle name="Accent4 7 9 2 2" xfId="54928" xr:uid="{00000000-0005-0000-0000-0000D8970000}"/>
    <cellStyle name="Accent4 7 9 2 2 2" xfId="54929" xr:uid="{00000000-0005-0000-0000-0000D9970000}"/>
    <cellStyle name="Accent4 7 9 2 2 3" xfId="54930" xr:uid="{00000000-0005-0000-0000-0000DA970000}"/>
    <cellStyle name="Accent4 7 9 2 2 4" xfId="54931" xr:uid="{00000000-0005-0000-0000-0000DB970000}"/>
    <cellStyle name="Accent4 7 9 2 2 5" xfId="54932" xr:uid="{00000000-0005-0000-0000-0000DC970000}"/>
    <cellStyle name="Accent4 7 9 2 2 6" xfId="54933" xr:uid="{00000000-0005-0000-0000-0000DD970000}"/>
    <cellStyle name="Accent4 7 9 2 3" xfId="54934" xr:uid="{00000000-0005-0000-0000-0000DE970000}"/>
    <cellStyle name="Accent4 7 9 2 4" xfId="54935" xr:uid="{00000000-0005-0000-0000-0000DF970000}"/>
    <cellStyle name="Accent4 7 9 2 5" xfId="54936" xr:uid="{00000000-0005-0000-0000-0000E0970000}"/>
    <cellStyle name="Accent4 7 9 2 6" xfId="54937" xr:uid="{00000000-0005-0000-0000-0000E1970000}"/>
    <cellStyle name="Accent4 7 9 3" xfId="54938" xr:uid="{00000000-0005-0000-0000-0000E2970000}"/>
    <cellStyle name="Accent4 7 9 4" xfId="54939" xr:uid="{00000000-0005-0000-0000-0000E3970000}"/>
    <cellStyle name="Accent4 7 9 5" xfId="54940" xr:uid="{00000000-0005-0000-0000-0000E4970000}"/>
    <cellStyle name="Accent4 7 9 6" xfId="54941" xr:uid="{00000000-0005-0000-0000-0000E5970000}"/>
    <cellStyle name="Accent4 7 9 7" xfId="54942" xr:uid="{00000000-0005-0000-0000-0000E6970000}"/>
    <cellStyle name="Accent4 7 9 8" xfId="54943" xr:uid="{00000000-0005-0000-0000-0000E7970000}"/>
    <cellStyle name="Accent4 8" xfId="30364" xr:uid="{00000000-0005-0000-0000-0000E8970000}"/>
    <cellStyle name="Accent4 8 2" xfId="30365" xr:uid="{00000000-0005-0000-0000-0000E9970000}"/>
    <cellStyle name="Accent4 8 3" xfId="54944" xr:uid="{00000000-0005-0000-0000-0000EA970000}"/>
    <cellStyle name="Accent4 8 4" xfId="54945" xr:uid="{00000000-0005-0000-0000-0000EB970000}"/>
    <cellStyle name="Accent4 9" xfId="30366" xr:uid="{00000000-0005-0000-0000-0000EC970000}"/>
    <cellStyle name="Accent4 9 2" xfId="54946" xr:uid="{00000000-0005-0000-0000-0000ED970000}"/>
    <cellStyle name="Accent4 9 3" xfId="54947" xr:uid="{00000000-0005-0000-0000-0000EE970000}"/>
    <cellStyle name="Accent4 9 4" xfId="54948" xr:uid="{00000000-0005-0000-0000-0000EF970000}"/>
    <cellStyle name="Accent5 10" xfId="30367" xr:uid="{00000000-0005-0000-0000-0000F0970000}"/>
    <cellStyle name="Accent5 11" xfId="30368" xr:uid="{00000000-0005-0000-0000-0000F1970000}"/>
    <cellStyle name="Accent5 12" xfId="30369" xr:uid="{00000000-0005-0000-0000-0000F2970000}"/>
    <cellStyle name="Accent5 13" xfId="30370" xr:uid="{00000000-0005-0000-0000-0000F3970000}"/>
    <cellStyle name="Accent5 14" xfId="30371" xr:uid="{00000000-0005-0000-0000-0000F4970000}"/>
    <cellStyle name="Accent5 15" xfId="30372" xr:uid="{00000000-0005-0000-0000-0000F5970000}"/>
    <cellStyle name="Accent5 2" xfId="14514" xr:uid="{00000000-0005-0000-0000-0000F6970000}"/>
    <cellStyle name="Accent5 2 2" xfId="14515" xr:uid="{00000000-0005-0000-0000-0000F7970000}"/>
    <cellStyle name="Accent5 2 2 2" xfId="14516" xr:uid="{00000000-0005-0000-0000-0000F8970000}"/>
    <cellStyle name="Accent5 2 2 3" xfId="14517" xr:uid="{00000000-0005-0000-0000-0000F9970000}"/>
    <cellStyle name="Accent5 2 3" xfId="14518" xr:uid="{00000000-0005-0000-0000-0000FA970000}"/>
    <cellStyle name="Accent5 2 4" xfId="14519" xr:uid="{00000000-0005-0000-0000-0000FB970000}"/>
    <cellStyle name="Accent5 2 5" xfId="14520" xr:uid="{00000000-0005-0000-0000-0000FC970000}"/>
    <cellStyle name="Accent5 2 5 2" xfId="14521" xr:uid="{00000000-0005-0000-0000-0000FD970000}"/>
    <cellStyle name="Accent5 2 6" xfId="30373" xr:uid="{00000000-0005-0000-0000-0000FE970000}"/>
    <cellStyle name="Accent5 2 7" xfId="30374" xr:uid="{00000000-0005-0000-0000-0000FF970000}"/>
    <cellStyle name="Accent5 2 8" xfId="30375" xr:uid="{00000000-0005-0000-0000-000000980000}"/>
    <cellStyle name="Accent5 3" xfId="14522" xr:uid="{00000000-0005-0000-0000-000001980000}"/>
    <cellStyle name="Accent5 3 2" xfId="14523" xr:uid="{00000000-0005-0000-0000-000002980000}"/>
    <cellStyle name="Accent5 3 3" xfId="14524" xr:uid="{00000000-0005-0000-0000-000003980000}"/>
    <cellStyle name="Accent5 3 4" xfId="30376" xr:uid="{00000000-0005-0000-0000-000004980000}"/>
    <cellStyle name="Accent5 3 5" xfId="30377" xr:uid="{00000000-0005-0000-0000-000005980000}"/>
    <cellStyle name="Accent5 3 6" xfId="30378" xr:uid="{00000000-0005-0000-0000-000006980000}"/>
    <cellStyle name="Accent5 3 7" xfId="30379" xr:uid="{00000000-0005-0000-0000-000007980000}"/>
    <cellStyle name="Accent5 3 8" xfId="30380" xr:uid="{00000000-0005-0000-0000-000008980000}"/>
    <cellStyle name="Accent5 4" xfId="14525" xr:uid="{00000000-0005-0000-0000-000009980000}"/>
    <cellStyle name="Accent5 4 2" xfId="30381" xr:uid="{00000000-0005-0000-0000-00000A980000}"/>
    <cellStyle name="Accent5 4 3" xfId="30382" xr:uid="{00000000-0005-0000-0000-00000B980000}"/>
    <cellStyle name="Accent5 4 4" xfId="30383" xr:uid="{00000000-0005-0000-0000-00000C980000}"/>
    <cellStyle name="Accent5 4 5" xfId="30384" xr:uid="{00000000-0005-0000-0000-00000D980000}"/>
    <cellStyle name="Accent5 4 6" xfId="30385" xr:uid="{00000000-0005-0000-0000-00000E980000}"/>
    <cellStyle name="Accent5 4 7" xfId="30386" xr:uid="{00000000-0005-0000-0000-00000F980000}"/>
    <cellStyle name="Accent5 4 8" xfId="30387" xr:uid="{00000000-0005-0000-0000-000010980000}"/>
    <cellStyle name="Accent5 5" xfId="14526" xr:uid="{00000000-0005-0000-0000-000011980000}"/>
    <cellStyle name="Accent5 5 2" xfId="30388" xr:uid="{00000000-0005-0000-0000-000012980000}"/>
    <cellStyle name="Accent5 5 3" xfId="30389" xr:uid="{00000000-0005-0000-0000-000013980000}"/>
    <cellStyle name="Accent5 5 4" xfId="30390" xr:uid="{00000000-0005-0000-0000-000014980000}"/>
    <cellStyle name="Accent5 5 5" xfId="30391" xr:uid="{00000000-0005-0000-0000-000015980000}"/>
    <cellStyle name="Accent5 5 6" xfId="30392" xr:uid="{00000000-0005-0000-0000-000016980000}"/>
    <cellStyle name="Accent5 5 7" xfId="30393" xr:uid="{00000000-0005-0000-0000-000017980000}"/>
    <cellStyle name="Accent5 5 8" xfId="30394" xr:uid="{00000000-0005-0000-0000-000018980000}"/>
    <cellStyle name="Accent5 6" xfId="30395" xr:uid="{00000000-0005-0000-0000-000019980000}"/>
    <cellStyle name="Accent5 6 2" xfId="30396" xr:uid="{00000000-0005-0000-0000-00001A980000}"/>
    <cellStyle name="Accent5 7" xfId="30397" xr:uid="{00000000-0005-0000-0000-00001B980000}"/>
    <cellStyle name="Accent5 7 2" xfId="30398" xr:uid="{00000000-0005-0000-0000-00001C980000}"/>
    <cellStyle name="Accent5 8" xfId="30399" xr:uid="{00000000-0005-0000-0000-00001D980000}"/>
    <cellStyle name="Accent5 8 2" xfId="30400" xr:uid="{00000000-0005-0000-0000-00001E980000}"/>
    <cellStyle name="Accent5 9" xfId="30401" xr:uid="{00000000-0005-0000-0000-00001F980000}"/>
    <cellStyle name="Accent6 10" xfId="30402" xr:uid="{00000000-0005-0000-0000-000020980000}"/>
    <cellStyle name="Accent6 11" xfId="30403" xr:uid="{00000000-0005-0000-0000-000021980000}"/>
    <cellStyle name="Accent6 12" xfId="30404" xr:uid="{00000000-0005-0000-0000-000022980000}"/>
    <cellStyle name="Accent6 13" xfId="30405" xr:uid="{00000000-0005-0000-0000-000023980000}"/>
    <cellStyle name="Accent6 14" xfId="30406" xr:uid="{00000000-0005-0000-0000-000024980000}"/>
    <cellStyle name="Accent6 15" xfId="30407" xr:uid="{00000000-0005-0000-0000-000025980000}"/>
    <cellStyle name="Accent6 2" xfId="14527" xr:uid="{00000000-0005-0000-0000-000026980000}"/>
    <cellStyle name="Accent6 2 2" xfId="14528" xr:uid="{00000000-0005-0000-0000-000027980000}"/>
    <cellStyle name="Accent6 2 2 2" xfId="14529" xr:uid="{00000000-0005-0000-0000-000028980000}"/>
    <cellStyle name="Accent6 2 2 3" xfId="14530" xr:uid="{00000000-0005-0000-0000-000029980000}"/>
    <cellStyle name="Accent6 2 3" xfId="14531" xr:uid="{00000000-0005-0000-0000-00002A980000}"/>
    <cellStyle name="Accent6 2 4" xfId="14532" xr:uid="{00000000-0005-0000-0000-00002B980000}"/>
    <cellStyle name="Accent6 2 5" xfId="14533" xr:uid="{00000000-0005-0000-0000-00002C980000}"/>
    <cellStyle name="Accent6 2 5 2" xfId="14534" xr:uid="{00000000-0005-0000-0000-00002D980000}"/>
    <cellStyle name="Accent6 2 6" xfId="30408" xr:uid="{00000000-0005-0000-0000-00002E980000}"/>
    <cellStyle name="Accent6 2 7" xfId="30409" xr:uid="{00000000-0005-0000-0000-00002F980000}"/>
    <cellStyle name="Accent6 2 8" xfId="30410" xr:uid="{00000000-0005-0000-0000-000030980000}"/>
    <cellStyle name="Accent6 3" xfId="14535" xr:uid="{00000000-0005-0000-0000-000031980000}"/>
    <cellStyle name="Accent6 3 2" xfId="14536" xr:uid="{00000000-0005-0000-0000-000032980000}"/>
    <cellStyle name="Accent6 3 3" xfId="14537" xr:uid="{00000000-0005-0000-0000-000033980000}"/>
    <cellStyle name="Accent6 3 4" xfId="14538" xr:uid="{00000000-0005-0000-0000-000034980000}"/>
    <cellStyle name="Accent6 3 5" xfId="30411" xr:uid="{00000000-0005-0000-0000-000035980000}"/>
    <cellStyle name="Accent6 3 6" xfId="30412" xr:uid="{00000000-0005-0000-0000-000036980000}"/>
    <cellStyle name="Accent6 3 7" xfId="30413" xr:uid="{00000000-0005-0000-0000-000037980000}"/>
    <cellStyle name="Accent6 3 8" xfId="30414" xr:uid="{00000000-0005-0000-0000-000038980000}"/>
    <cellStyle name="Accent6 4" xfId="14539" xr:uid="{00000000-0005-0000-0000-000039980000}"/>
    <cellStyle name="Accent6 4 2" xfId="30415" xr:uid="{00000000-0005-0000-0000-00003A980000}"/>
    <cellStyle name="Accent6 4 3" xfId="30416" xr:uid="{00000000-0005-0000-0000-00003B980000}"/>
    <cellStyle name="Accent6 4 4" xfId="30417" xr:uid="{00000000-0005-0000-0000-00003C980000}"/>
    <cellStyle name="Accent6 4 5" xfId="30418" xr:uid="{00000000-0005-0000-0000-00003D980000}"/>
    <cellStyle name="Accent6 4 6" xfId="30419" xr:uid="{00000000-0005-0000-0000-00003E980000}"/>
    <cellStyle name="Accent6 4 7" xfId="30420" xr:uid="{00000000-0005-0000-0000-00003F980000}"/>
    <cellStyle name="Accent6 4 8" xfId="30421" xr:uid="{00000000-0005-0000-0000-000040980000}"/>
    <cellStyle name="Accent6 5" xfId="14540" xr:uid="{00000000-0005-0000-0000-000041980000}"/>
    <cellStyle name="Accent6 5 2" xfId="30422" xr:uid="{00000000-0005-0000-0000-000042980000}"/>
    <cellStyle name="Accent6 5 3" xfId="30423" xr:uid="{00000000-0005-0000-0000-000043980000}"/>
    <cellStyle name="Accent6 5 4" xfId="30424" xr:uid="{00000000-0005-0000-0000-000044980000}"/>
    <cellStyle name="Accent6 5 5" xfId="30425" xr:uid="{00000000-0005-0000-0000-000045980000}"/>
    <cellStyle name="Accent6 5 6" xfId="30426" xr:uid="{00000000-0005-0000-0000-000046980000}"/>
    <cellStyle name="Accent6 5 7" xfId="30427" xr:uid="{00000000-0005-0000-0000-000047980000}"/>
    <cellStyle name="Accent6 5 8" xfId="30428" xr:uid="{00000000-0005-0000-0000-000048980000}"/>
    <cellStyle name="Accent6 6" xfId="30429" xr:uid="{00000000-0005-0000-0000-000049980000}"/>
    <cellStyle name="Accent6 6 2" xfId="30430" xr:uid="{00000000-0005-0000-0000-00004A980000}"/>
    <cellStyle name="Accent6 7" xfId="30431" xr:uid="{00000000-0005-0000-0000-00004B980000}"/>
    <cellStyle name="Accent6 7 2" xfId="30432" xr:uid="{00000000-0005-0000-0000-00004C980000}"/>
    <cellStyle name="Accent6 8" xfId="30433" xr:uid="{00000000-0005-0000-0000-00004D980000}"/>
    <cellStyle name="Accent6 8 2" xfId="30434" xr:uid="{00000000-0005-0000-0000-00004E980000}"/>
    <cellStyle name="Accent6 9" xfId="30435" xr:uid="{00000000-0005-0000-0000-00004F980000}"/>
    <cellStyle name="Add info" xfId="31954" xr:uid="{00000000-0005-0000-0000-000050980000}"/>
    <cellStyle name="Agency (pence)" xfId="31955" xr:uid="{00000000-0005-0000-0000-000051980000}"/>
    <cellStyle name="Bad 10" xfId="30436" xr:uid="{00000000-0005-0000-0000-000052980000}"/>
    <cellStyle name="Bad 10 2" xfId="31956" xr:uid="{00000000-0005-0000-0000-000053980000}"/>
    <cellStyle name="Bad 10 3" xfId="31957" xr:uid="{00000000-0005-0000-0000-000054980000}"/>
    <cellStyle name="Bad 10 4" xfId="31958" xr:uid="{00000000-0005-0000-0000-000055980000}"/>
    <cellStyle name="Bad 11" xfId="30437" xr:uid="{00000000-0005-0000-0000-000056980000}"/>
    <cellStyle name="Bad 12" xfId="30438" xr:uid="{00000000-0005-0000-0000-000057980000}"/>
    <cellStyle name="Bad 13" xfId="30439" xr:uid="{00000000-0005-0000-0000-000058980000}"/>
    <cellStyle name="Bad 14" xfId="30440" xr:uid="{00000000-0005-0000-0000-000059980000}"/>
    <cellStyle name="Bad 15" xfId="30441" xr:uid="{00000000-0005-0000-0000-00005A980000}"/>
    <cellStyle name="Bad 2" xfId="14541" xr:uid="{00000000-0005-0000-0000-00005B980000}"/>
    <cellStyle name="Bad 2 2" xfId="14542" xr:uid="{00000000-0005-0000-0000-00005C980000}"/>
    <cellStyle name="Bad 2 2 2" xfId="14543" xr:uid="{00000000-0005-0000-0000-00005D980000}"/>
    <cellStyle name="Bad 2 2 3" xfId="14544" xr:uid="{00000000-0005-0000-0000-00005E980000}"/>
    <cellStyle name="Bad 2 2 4" xfId="31959" xr:uid="{00000000-0005-0000-0000-00005F980000}"/>
    <cellStyle name="Bad 2 2 5" xfId="31960" xr:uid="{00000000-0005-0000-0000-000060980000}"/>
    <cellStyle name="Bad 2 3" xfId="14545" xr:uid="{00000000-0005-0000-0000-000061980000}"/>
    <cellStyle name="Bad 2 4" xfId="14546" xr:uid="{00000000-0005-0000-0000-000062980000}"/>
    <cellStyle name="Bad 2 5" xfId="14547" xr:uid="{00000000-0005-0000-0000-000063980000}"/>
    <cellStyle name="Bad 2 5 2" xfId="14548" xr:uid="{00000000-0005-0000-0000-000064980000}"/>
    <cellStyle name="Bad 2 6" xfId="30442" xr:uid="{00000000-0005-0000-0000-000065980000}"/>
    <cellStyle name="Bad 2 7" xfId="30443" xr:uid="{00000000-0005-0000-0000-000066980000}"/>
    <cellStyle name="Bad 2 8" xfId="30444" xr:uid="{00000000-0005-0000-0000-000067980000}"/>
    <cellStyle name="Bad 3" xfId="14549" xr:uid="{00000000-0005-0000-0000-000068980000}"/>
    <cellStyle name="Bad 3 2" xfId="14550" xr:uid="{00000000-0005-0000-0000-000069980000}"/>
    <cellStyle name="Bad 3 2 2" xfId="14551" xr:uid="{00000000-0005-0000-0000-00006A980000}"/>
    <cellStyle name="Bad 3 3" xfId="14552" xr:uid="{00000000-0005-0000-0000-00006B980000}"/>
    <cellStyle name="Bad 3 4" xfId="14553" xr:uid="{00000000-0005-0000-0000-00006C980000}"/>
    <cellStyle name="Bad 3 5" xfId="30445" xr:uid="{00000000-0005-0000-0000-00006D980000}"/>
    <cellStyle name="Bad 3 6" xfId="30446" xr:uid="{00000000-0005-0000-0000-00006E980000}"/>
    <cellStyle name="Bad 3 7" xfId="30447" xr:uid="{00000000-0005-0000-0000-00006F980000}"/>
    <cellStyle name="Bad 3 8" xfId="30448" xr:uid="{00000000-0005-0000-0000-000070980000}"/>
    <cellStyle name="Bad 4" xfId="14554" xr:uid="{00000000-0005-0000-0000-000071980000}"/>
    <cellStyle name="Bad 4 2" xfId="30449" xr:uid="{00000000-0005-0000-0000-000072980000}"/>
    <cellStyle name="Bad 4 3" xfId="30450" xr:uid="{00000000-0005-0000-0000-000073980000}"/>
    <cellStyle name="Bad 4 4" xfId="30451" xr:uid="{00000000-0005-0000-0000-000074980000}"/>
    <cellStyle name="Bad 4 5" xfId="30452" xr:uid="{00000000-0005-0000-0000-000075980000}"/>
    <cellStyle name="Bad 4 6" xfId="30453" xr:uid="{00000000-0005-0000-0000-000076980000}"/>
    <cellStyle name="Bad 4 7" xfId="30454" xr:uid="{00000000-0005-0000-0000-000077980000}"/>
    <cellStyle name="Bad 4 8" xfId="30455" xr:uid="{00000000-0005-0000-0000-000078980000}"/>
    <cellStyle name="Bad 5" xfId="14555" xr:uid="{00000000-0005-0000-0000-000079980000}"/>
    <cellStyle name="Bad 5 2" xfId="30456" xr:uid="{00000000-0005-0000-0000-00007A980000}"/>
    <cellStyle name="Bad 5 3" xfId="30457" xr:uid="{00000000-0005-0000-0000-00007B980000}"/>
    <cellStyle name="Bad 5 4" xfId="30458" xr:uid="{00000000-0005-0000-0000-00007C980000}"/>
    <cellStyle name="Bad 5 5" xfId="30459" xr:uid="{00000000-0005-0000-0000-00007D980000}"/>
    <cellStyle name="Bad 5 6" xfId="30460" xr:uid="{00000000-0005-0000-0000-00007E980000}"/>
    <cellStyle name="Bad 5 7" xfId="30461" xr:uid="{00000000-0005-0000-0000-00007F980000}"/>
    <cellStyle name="Bad 5 8" xfId="30462" xr:uid="{00000000-0005-0000-0000-000080980000}"/>
    <cellStyle name="Bad 6" xfId="30463" xr:uid="{00000000-0005-0000-0000-000081980000}"/>
    <cellStyle name="Bad 6 2" xfId="30464" xr:uid="{00000000-0005-0000-0000-000082980000}"/>
    <cellStyle name="Bad 6 3" xfId="31961" xr:uid="{00000000-0005-0000-0000-000083980000}"/>
    <cellStyle name="Bad 6 4" xfId="31962" xr:uid="{00000000-0005-0000-0000-000084980000}"/>
    <cellStyle name="Bad 7" xfId="30465" xr:uid="{00000000-0005-0000-0000-000085980000}"/>
    <cellStyle name="Bad 7 2" xfId="30466" xr:uid="{00000000-0005-0000-0000-000086980000}"/>
    <cellStyle name="Bad 7 3" xfId="31963" xr:uid="{00000000-0005-0000-0000-000087980000}"/>
    <cellStyle name="Bad 7 4" xfId="31964" xr:uid="{00000000-0005-0000-0000-000088980000}"/>
    <cellStyle name="Bad 8" xfId="30467" xr:uid="{00000000-0005-0000-0000-000089980000}"/>
    <cellStyle name="Bad 8 2" xfId="30468" xr:uid="{00000000-0005-0000-0000-00008A980000}"/>
    <cellStyle name="Bad 8 3" xfId="31965" xr:uid="{00000000-0005-0000-0000-00008B980000}"/>
    <cellStyle name="Bad 8 4" xfId="31966" xr:uid="{00000000-0005-0000-0000-00008C980000}"/>
    <cellStyle name="Bad 9" xfId="30469" xr:uid="{00000000-0005-0000-0000-00008D980000}"/>
    <cellStyle name="Bad 9 2" xfId="31967" xr:uid="{00000000-0005-0000-0000-00008E980000}"/>
    <cellStyle name="Bad 9 3" xfId="31968" xr:uid="{00000000-0005-0000-0000-00008F980000}"/>
    <cellStyle name="Bad 9 4" xfId="31969" xr:uid="{00000000-0005-0000-0000-000090980000}"/>
    <cellStyle name="Bold no (pence)" xfId="31970" xr:uid="{00000000-0005-0000-0000-000091980000}"/>
    <cellStyle name="Bold normal" xfId="31971" xr:uid="{00000000-0005-0000-0000-000092980000}"/>
    <cellStyle name="Bold normal 2" xfId="31972" xr:uid="{00000000-0005-0000-0000-000093980000}"/>
    <cellStyle name="Bold normal 3" xfId="31973" xr:uid="{00000000-0005-0000-0000-000094980000}"/>
    <cellStyle name="Bold normal 4" xfId="31974" xr:uid="{00000000-0005-0000-0000-000095980000}"/>
    <cellStyle name="Bold normal 5" xfId="31975" xr:uid="{00000000-0005-0000-0000-000096980000}"/>
    <cellStyle name="Bold normal 6" xfId="31976" xr:uid="{00000000-0005-0000-0000-000097980000}"/>
    <cellStyle name="Bold normal 7" xfId="31977" xr:uid="{00000000-0005-0000-0000-000098980000}"/>
    <cellStyle name="Bold number" xfId="31978" xr:uid="{00000000-0005-0000-0000-000099980000}"/>
    <cellStyle name="BusWHead" xfId="30470" xr:uid="{00000000-0005-0000-0000-00009A980000}"/>
    <cellStyle name="BusWTot" xfId="30471" xr:uid="{00000000-0005-0000-0000-00009B980000}"/>
    <cellStyle name="Calculation 10" xfId="30472" xr:uid="{00000000-0005-0000-0000-00009C980000}"/>
    <cellStyle name="Calculation 10 2" xfId="54949" xr:uid="{00000000-0005-0000-0000-00009D980000}"/>
    <cellStyle name="Calculation 10 3" xfId="54950" xr:uid="{00000000-0005-0000-0000-00009E980000}"/>
    <cellStyle name="Calculation 10 4" xfId="54951" xr:uid="{00000000-0005-0000-0000-00009F980000}"/>
    <cellStyle name="Calculation 10 5" xfId="54952" xr:uid="{00000000-0005-0000-0000-0000A0980000}"/>
    <cellStyle name="Calculation 10 6" xfId="54953" xr:uid="{00000000-0005-0000-0000-0000A1980000}"/>
    <cellStyle name="Calculation 10 7" xfId="54954" xr:uid="{00000000-0005-0000-0000-0000A2980000}"/>
    <cellStyle name="Calculation 10 8" xfId="54955" xr:uid="{00000000-0005-0000-0000-0000A3980000}"/>
    <cellStyle name="Calculation 11" xfId="30473" xr:uid="{00000000-0005-0000-0000-0000A4980000}"/>
    <cellStyle name="Calculation 11 2" xfId="54956" xr:uid="{00000000-0005-0000-0000-0000A5980000}"/>
    <cellStyle name="Calculation 11 3" xfId="54957" xr:uid="{00000000-0005-0000-0000-0000A6980000}"/>
    <cellStyle name="Calculation 11 4" xfId="54958" xr:uid="{00000000-0005-0000-0000-0000A7980000}"/>
    <cellStyle name="Calculation 11 5" xfId="54959" xr:uid="{00000000-0005-0000-0000-0000A8980000}"/>
    <cellStyle name="Calculation 11 6" xfId="54960" xr:uid="{00000000-0005-0000-0000-0000A9980000}"/>
    <cellStyle name="Calculation 11 7" xfId="54961" xr:uid="{00000000-0005-0000-0000-0000AA980000}"/>
    <cellStyle name="Calculation 11 8" xfId="54962" xr:uid="{00000000-0005-0000-0000-0000AB980000}"/>
    <cellStyle name="Calculation 12" xfId="30474" xr:uid="{00000000-0005-0000-0000-0000AC980000}"/>
    <cellStyle name="Calculation 12 2" xfId="54963" xr:uid="{00000000-0005-0000-0000-0000AD980000}"/>
    <cellStyle name="Calculation 12 3" xfId="54964" xr:uid="{00000000-0005-0000-0000-0000AE980000}"/>
    <cellStyle name="Calculation 12 4" xfId="54965" xr:uid="{00000000-0005-0000-0000-0000AF980000}"/>
    <cellStyle name="Calculation 12 5" xfId="54966" xr:uid="{00000000-0005-0000-0000-0000B0980000}"/>
    <cellStyle name="Calculation 12 6" xfId="54967" xr:uid="{00000000-0005-0000-0000-0000B1980000}"/>
    <cellStyle name="Calculation 12 7" xfId="54968" xr:uid="{00000000-0005-0000-0000-0000B2980000}"/>
    <cellStyle name="Calculation 12 8" xfId="54969" xr:uid="{00000000-0005-0000-0000-0000B3980000}"/>
    <cellStyle name="Calculation 13" xfId="30475" xr:uid="{00000000-0005-0000-0000-0000B4980000}"/>
    <cellStyle name="Calculation 13 2" xfId="54970" xr:uid="{00000000-0005-0000-0000-0000B5980000}"/>
    <cellStyle name="Calculation 13 3" xfId="54971" xr:uid="{00000000-0005-0000-0000-0000B6980000}"/>
    <cellStyle name="Calculation 13 4" xfId="54972" xr:uid="{00000000-0005-0000-0000-0000B7980000}"/>
    <cellStyle name="Calculation 13 5" xfId="54973" xr:uid="{00000000-0005-0000-0000-0000B8980000}"/>
    <cellStyle name="Calculation 13 6" xfId="54974" xr:uid="{00000000-0005-0000-0000-0000B9980000}"/>
    <cellStyle name="Calculation 13 7" xfId="54975" xr:uid="{00000000-0005-0000-0000-0000BA980000}"/>
    <cellStyle name="Calculation 13 8" xfId="54976" xr:uid="{00000000-0005-0000-0000-0000BB980000}"/>
    <cellStyle name="Calculation 14" xfId="30476" xr:uid="{00000000-0005-0000-0000-0000BC980000}"/>
    <cellStyle name="Calculation 14 2" xfId="54977" xr:uid="{00000000-0005-0000-0000-0000BD980000}"/>
    <cellStyle name="Calculation 14 3" xfId="54978" xr:uid="{00000000-0005-0000-0000-0000BE980000}"/>
    <cellStyle name="Calculation 14 4" xfId="54979" xr:uid="{00000000-0005-0000-0000-0000BF980000}"/>
    <cellStyle name="Calculation 14 5" xfId="54980" xr:uid="{00000000-0005-0000-0000-0000C0980000}"/>
    <cellStyle name="Calculation 14 6" xfId="54981" xr:uid="{00000000-0005-0000-0000-0000C1980000}"/>
    <cellStyle name="Calculation 14 7" xfId="54982" xr:uid="{00000000-0005-0000-0000-0000C2980000}"/>
    <cellStyle name="Calculation 14 8" xfId="54983" xr:uid="{00000000-0005-0000-0000-0000C3980000}"/>
    <cellStyle name="Calculation 15" xfId="30477" xr:uid="{00000000-0005-0000-0000-0000C4980000}"/>
    <cellStyle name="Calculation 15 2" xfId="54984" xr:uid="{00000000-0005-0000-0000-0000C5980000}"/>
    <cellStyle name="Calculation 15 3" xfId="54985" xr:uid="{00000000-0005-0000-0000-0000C6980000}"/>
    <cellStyle name="Calculation 15 4" xfId="54986" xr:uid="{00000000-0005-0000-0000-0000C7980000}"/>
    <cellStyle name="Calculation 15 5" xfId="54987" xr:uid="{00000000-0005-0000-0000-0000C8980000}"/>
    <cellStyle name="Calculation 15 6" xfId="54988" xr:uid="{00000000-0005-0000-0000-0000C9980000}"/>
    <cellStyle name="Calculation 15 7" xfId="54989" xr:uid="{00000000-0005-0000-0000-0000CA980000}"/>
    <cellStyle name="Calculation 15 8" xfId="54990" xr:uid="{00000000-0005-0000-0000-0000CB980000}"/>
    <cellStyle name="Calculation 16" xfId="54991" xr:uid="{00000000-0005-0000-0000-0000CC980000}"/>
    <cellStyle name="Calculation 16 2" xfId="54992" xr:uid="{00000000-0005-0000-0000-0000CD980000}"/>
    <cellStyle name="Calculation 16 3" xfId="54993" xr:uid="{00000000-0005-0000-0000-0000CE980000}"/>
    <cellStyle name="Calculation 16 4" xfId="54994" xr:uid="{00000000-0005-0000-0000-0000CF980000}"/>
    <cellStyle name="Calculation 16 5" xfId="54995" xr:uid="{00000000-0005-0000-0000-0000D0980000}"/>
    <cellStyle name="Calculation 16 6" xfId="54996" xr:uid="{00000000-0005-0000-0000-0000D1980000}"/>
    <cellStyle name="Calculation 17" xfId="54997" xr:uid="{00000000-0005-0000-0000-0000D2980000}"/>
    <cellStyle name="Calculation 17 2" xfId="54998" xr:uid="{00000000-0005-0000-0000-0000D3980000}"/>
    <cellStyle name="Calculation 17 3" xfId="54999" xr:uid="{00000000-0005-0000-0000-0000D4980000}"/>
    <cellStyle name="Calculation 17 4" xfId="55000" xr:uid="{00000000-0005-0000-0000-0000D5980000}"/>
    <cellStyle name="Calculation 17 5" xfId="55001" xr:uid="{00000000-0005-0000-0000-0000D6980000}"/>
    <cellStyle name="Calculation 17 6" xfId="55002" xr:uid="{00000000-0005-0000-0000-0000D7980000}"/>
    <cellStyle name="Calculation 18" xfId="55003" xr:uid="{00000000-0005-0000-0000-0000D8980000}"/>
    <cellStyle name="Calculation 19" xfId="55004" xr:uid="{00000000-0005-0000-0000-0000D9980000}"/>
    <cellStyle name="Calculation 2" xfId="14556" xr:uid="{00000000-0005-0000-0000-0000DA980000}"/>
    <cellStyle name="Calculation 2 10" xfId="14557" xr:uid="{00000000-0005-0000-0000-0000DB980000}"/>
    <cellStyle name="Calculation 2 10 2" xfId="14558" xr:uid="{00000000-0005-0000-0000-0000DC980000}"/>
    <cellStyle name="Calculation 2 10 2 2" xfId="55005" xr:uid="{00000000-0005-0000-0000-0000DD980000}"/>
    <cellStyle name="Calculation 2 10 2 2 2" xfId="55006" xr:uid="{00000000-0005-0000-0000-0000DE980000}"/>
    <cellStyle name="Calculation 2 10 2 2 2 2" xfId="55007" xr:uid="{00000000-0005-0000-0000-0000DF980000}"/>
    <cellStyle name="Calculation 2 10 2 2 2 3" xfId="55008" xr:uid="{00000000-0005-0000-0000-0000E0980000}"/>
    <cellStyle name="Calculation 2 10 2 2 2 4" xfId="55009" xr:uid="{00000000-0005-0000-0000-0000E1980000}"/>
    <cellStyle name="Calculation 2 10 2 2 2 5" xfId="55010" xr:uid="{00000000-0005-0000-0000-0000E2980000}"/>
    <cellStyle name="Calculation 2 10 2 2 2 6" xfId="55011" xr:uid="{00000000-0005-0000-0000-0000E3980000}"/>
    <cellStyle name="Calculation 2 10 2 2 3" xfId="55012" xr:uid="{00000000-0005-0000-0000-0000E4980000}"/>
    <cellStyle name="Calculation 2 10 2 2 4" xfId="55013" xr:uid="{00000000-0005-0000-0000-0000E5980000}"/>
    <cellStyle name="Calculation 2 10 2 2 5" xfId="55014" xr:uid="{00000000-0005-0000-0000-0000E6980000}"/>
    <cellStyle name="Calculation 2 10 2 2 6" xfId="55015" xr:uid="{00000000-0005-0000-0000-0000E7980000}"/>
    <cellStyle name="Calculation 2 10 2 3" xfId="55016" xr:uid="{00000000-0005-0000-0000-0000E8980000}"/>
    <cellStyle name="Calculation 2 10 2 4" xfId="55017" xr:uid="{00000000-0005-0000-0000-0000E9980000}"/>
    <cellStyle name="Calculation 2 10 2 5" xfId="55018" xr:uid="{00000000-0005-0000-0000-0000EA980000}"/>
    <cellStyle name="Calculation 2 10 2 6" xfId="55019" xr:uid="{00000000-0005-0000-0000-0000EB980000}"/>
    <cellStyle name="Calculation 2 10 2 7" xfId="55020" xr:uid="{00000000-0005-0000-0000-0000EC980000}"/>
    <cellStyle name="Calculation 2 10 2 8" xfId="55021" xr:uid="{00000000-0005-0000-0000-0000ED980000}"/>
    <cellStyle name="Calculation 2 10 3" xfId="55022" xr:uid="{00000000-0005-0000-0000-0000EE980000}"/>
    <cellStyle name="Calculation 2 10 4" xfId="55023" xr:uid="{00000000-0005-0000-0000-0000EF980000}"/>
    <cellStyle name="Calculation 2 10 4 2" xfId="55024" xr:uid="{00000000-0005-0000-0000-0000F0980000}"/>
    <cellStyle name="Calculation 2 10 4 2 2" xfId="55025" xr:uid="{00000000-0005-0000-0000-0000F1980000}"/>
    <cellStyle name="Calculation 2 10 4 2 3" xfId="55026" xr:uid="{00000000-0005-0000-0000-0000F2980000}"/>
    <cellStyle name="Calculation 2 10 4 2 4" xfId="55027" xr:uid="{00000000-0005-0000-0000-0000F3980000}"/>
    <cellStyle name="Calculation 2 10 4 2 5" xfId="55028" xr:uid="{00000000-0005-0000-0000-0000F4980000}"/>
    <cellStyle name="Calculation 2 10 4 2 6" xfId="55029" xr:uid="{00000000-0005-0000-0000-0000F5980000}"/>
    <cellStyle name="Calculation 2 10 4 3" xfId="55030" xr:uid="{00000000-0005-0000-0000-0000F6980000}"/>
    <cellStyle name="Calculation 2 10 4 4" xfId="55031" xr:uid="{00000000-0005-0000-0000-0000F7980000}"/>
    <cellStyle name="Calculation 2 10 4 5" xfId="55032" xr:uid="{00000000-0005-0000-0000-0000F8980000}"/>
    <cellStyle name="Calculation 2 10 4 6" xfId="55033" xr:uid="{00000000-0005-0000-0000-0000F9980000}"/>
    <cellStyle name="Calculation 2 10 5" xfId="55034" xr:uid="{00000000-0005-0000-0000-0000FA980000}"/>
    <cellStyle name="Calculation 2 10 6" xfId="55035" xr:uid="{00000000-0005-0000-0000-0000FB980000}"/>
    <cellStyle name="Calculation 2 10 7" xfId="55036" xr:uid="{00000000-0005-0000-0000-0000FC980000}"/>
    <cellStyle name="Calculation 2 10 8" xfId="55037" xr:uid="{00000000-0005-0000-0000-0000FD980000}"/>
    <cellStyle name="Calculation 2 10 9" xfId="55038" xr:uid="{00000000-0005-0000-0000-0000FE980000}"/>
    <cellStyle name="Calculation 2 11" xfId="55039" xr:uid="{00000000-0005-0000-0000-0000FF980000}"/>
    <cellStyle name="Calculation 2 11 2" xfId="55040" xr:uid="{00000000-0005-0000-0000-000000990000}"/>
    <cellStyle name="Calculation 2 11 3" xfId="55041" xr:uid="{00000000-0005-0000-0000-000001990000}"/>
    <cellStyle name="Calculation 2 11 4" xfId="55042" xr:uid="{00000000-0005-0000-0000-000002990000}"/>
    <cellStyle name="Calculation 2 11 5" xfId="55043" xr:uid="{00000000-0005-0000-0000-000003990000}"/>
    <cellStyle name="Calculation 2 11 6" xfId="55044" xr:uid="{00000000-0005-0000-0000-000004990000}"/>
    <cellStyle name="Calculation 2 11 7" xfId="55045" xr:uid="{00000000-0005-0000-0000-000005990000}"/>
    <cellStyle name="Calculation 2 11 8" xfId="55046" xr:uid="{00000000-0005-0000-0000-000006990000}"/>
    <cellStyle name="Calculation 2 12" xfId="55047" xr:uid="{00000000-0005-0000-0000-000007990000}"/>
    <cellStyle name="Calculation 2 12 2" xfId="55048" xr:uid="{00000000-0005-0000-0000-000008990000}"/>
    <cellStyle name="Calculation 2 12 3" xfId="55049" xr:uid="{00000000-0005-0000-0000-000009990000}"/>
    <cellStyle name="Calculation 2 12 4" xfId="55050" xr:uid="{00000000-0005-0000-0000-00000A990000}"/>
    <cellStyle name="Calculation 2 12 5" xfId="55051" xr:uid="{00000000-0005-0000-0000-00000B990000}"/>
    <cellStyle name="Calculation 2 12 6" xfId="55052" xr:uid="{00000000-0005-0000-0000-00000C990000}"/>
    <cellStyle name="Calculation 2 12 7" xfId="55053" xr:uid="{00000000-0005-0000-0000-00000D990000}"/>
    <cellStyle name="Calculation 2 12 8" xfId="55054" xr:uid="{00000000-0005-0000-0000-00000E990000}"/>
    <cellStyle name="Calculation 2 13" xfId="55055" xr:uid="{00000000-0005-0000-0000-00000F990000}"/>
    <cellStyle name="Calculation 2 13 2" xfId="55056" xr:uid="{00000000-0005-0000-0000-000010990000}"/>
    <cellStyle name="Calculation 2 13 3" xfId="55057" xr:uid="{00000000-0005-0000-0000-000011990000}"/>
    <cellStyle name="Calculation 2 13 4" xfId="55058" xr:uid="{00000000-0005-0000-0000-000012990000}"/>
    <cellStyle name="Calculation 2 13 5" xfId="55059" xr:uid="{00000000-0005-0000-0000-000013990000}"/>
    <cellStyle name="Calculation 2 13 6" xfId="55060" xr:uid="{00000000-0005-0000-0000-000014990000}"/>
    <cellStyle name="Calculation 2 13 7" xfId="55061" xr:uid="{00000000-0005-0000-0000-000015990000}"/>
    <cellStyle name="Calculation 2 13 8" xfId="55062" xr:uid="{00000000-0005-0000-0000-000016990000}"/>
    <cellStyle name="Calculation 2 14" xfId="55063" xr:uid="{00000000-0005-0000-0000-000017990000}"/>
    <cellStyle name="Calculation 2 14 2" xfId="55064" xr:uid="{00000000-0005-0000-0000-000018990000}"/>
    <cellStyle name="Calculation 2 14 3" xfId="55065" xr:uid="{00000000-0005-0000-0000-000019990000}"/>
    <cellStyle name="Calculation 2 14 4" xfId="55066" xr:uid="{00000000-0005-0000-0000-00001A990000}"/>
    <cellStyle name="Calculation 2 14 5" xfId="55067" xr:uid="{00000000-0005-0000-0000-00001B990000}"/>
    <cellStyle name="Calculation 2 14 6" xfId="55068" xr:uid="{00000000-0005-0000-0000-00001C990000}"/>
    <cellStyle name="Calculation 2 14 7" xfId="55069" xr:uid="{00000000-0005-0000-0000-00001D990000}"/>
    <cellStyle name="Calculation 2 14 8" xfId="55070" xr:uid="{00000000-0005-0000-0000-00001E990000}"/>
    <cellStyle name="Calculation 2 15" xfId="55071" xr:uid="{00000000-0005-0000-0000-00001F990000}"/>
    <cellStyle name="Calculation 2 15 2" xfId="55072" xr:uid="{00000000-0005-0000-0000-000020990000}"/>
    <cellStyle name="Calculation 2 15 3" xfId="55073" xr:uid="{00000000-0005-0000-0000-000021990000}"/>
    <cellStyle name="Calculation 2 15 4" xfId="55074" xr:uid="{00000000-0005-0000-0000-000022990000}"/>
    <cellStyle name="Calculation 2 15 5" xfId="55075" xr:uid="{00000000-0005-0000-0000-000023990000}"/>
    <cellStyle name="Calculation 2 15 6" xfId="55076" xr:uid="{00000000-0005-0000-0000-000024990000}"/>
    <cellStyle name="Calculation 2 15 7" xfId="55077" xr:uid="{00000000-0005-0000-0000-000025990000}"/>
    <cellStyle name="Calculation 2 15 8" xfId="55078" xr:uid="{00000000-0005-0000-0000-000026990000}"/>
    <cellStyle name="Calculation 2 16" xfId="55079" xr:uid="{00000000-0005-0000-0000-000027990000}"/>
    <cellStyle name="Calculation 2 16 2" xfId="55080" xr:uid="{00000000-0005-0000-0000-000028990000}"/>
    <cellStyle name="Calculation 2 16 2 2" xfId="55081" xr:uid="{00000000-0005-0000-0000-000029990000}"/>
    <cellStyle name="Calculation 2 16 2 2 2" xfId="55082" xr:uid="{00000000-0005-0000-0000-00002A990000}"/>
    <cellStyle name="Calculation 2 16 2 2 3" xfId="55083" xr:uid="{00000000-0005-0000-0000-00002B990000}"/>
    <cellStyle name="Calculation 2 16 2 2 4" xfId="55084" xr:uid="{00000000-0005-0000-0000-00002C990000}"/>
    <cellStyle name="Calculation 2 16 2 2 5" xfId="55085" xr:uid="{00000000-0005-0000-0000-00002D990000}"/>
    <cellStyle name="Calculation 2 16 2 2 6" xfId="55086" xr:uid="{00000000-0005-0000-0000-00002E990000}"/>
    <cellStyle name="Calculation 2 16 2 3" xfId="55087" xr:uid="{00000000-0005-0000-0000-00002F990000}"/>
    <cellStyle name="Calculation 2 16 2 4" xfId="55088" xr:uid="{00000000-0005-0000-0000-000030990000}"/>
    <cellStyle name="Calculation 2 16 2 5" xfId="55089" xr:uid="{00000000-0005-0000-0000-000031990000}"/>
    <cellStyle name="Calculation 2 16 2 6" xfId="55090" xr:uid="{00000000-0005-0000-0000-000032990000}"/>
    <cellStyle name="Calculation 2 16 3" xfId="55091" xr:uid="{00000000-0005-0000-0000-000033990000}"/>
    <cellStyle name="Calculation 2 16 4" xfId="55092" xr:uid="{00000000-0005-0000-0000-000034990000}"/>
    <cellStyle name="Calculation 2 16 5" xfId="55093" xr:uid="{00000000-0005-0000-0000-000035990000}"/>
    <cellStyle name="Calculation 2 16 6" xfId="55094" xr:uid="{00000000-0005-0000-0000-000036990000}"/>
    <cellStyle name="Calculation 2 16 7" xfId="55095" xr:uid="{00000000-0005-0000-0000-000037990000}"/>
    <cellStyle name="Calculation 2 16 8" xfId="55096" xr:uid="{00000000-0005-0000-0000-000038990000}"/>
    <cellStyle name="Calculation 2 17" xfId="55097" xr:uid="{00000000-0005-0000-0000-000039990000}"/>
    <cellStyle name="Calculation 2 17 2" xfId="55098" xr:uid="{00000000-0005-0000-0000-00003A990000}"/>
    <cellStyle name="Calculation 2 17 2 2" xfId="55099" xr:uid="{00000000-0005-0000-0000-00003B990000}"/>
    <cellStyle name="Calculation 2 17 2 3" xfId="55100" xr:uid="{00000000-0005-0000-0000-00003C990000}"/>
    <cellStyle name="Calculation 2 17 2 4" xfId="55101" xr:uid="{00000000-0005-0000-0000-00003D990000}"/>
    <cellStyle name="Calculation 2 17 2 5" xfId="55102" xr:uid="{00000000-0005-0000-0000-00003E990000}"/>
    <cellStyle name="Calculation 2 17 2 6" xfId="55103" xr:uid="{00000000-0005-0000-0000-00003F990000}"/>
    <cellStyle name="Calculation 2 17 3" xfId="55104" xr:uid="{00000000-0005-0000-0000-000040990000}"/>
    <cellStyle name="Calculation 2 17 4" xfId="55105" xr:uid="{00000000-0005-0000-0000-000041990000}"/>
    <cellStyle name="Calculation 2 17 5" xfId="55106" xr:uid="{00000000-0005-0000-0000-000042990000}"/>
    <cellStyle name="Calculation 2 17 6" xfId="55107" xr:uid="{00000000-0005-0000-0000-000043990000}"/>
    <cellStyle name="Calculation 2 18" xfId="55108" xr:uid="{00000000-0005-0000-0000-000044990000}"/>
    <cellStyle name="Calculation 2 19" xfId="55109" xr:uid="{00000000-0005-0000-0000-000045990000}"/>
    <cellStyle name="Calculation 2 2" xfId="14559" xr:uid="{00000000-0005-0000-0000-000046990000}"/>
    <cellStyle name="Calculation 2 2 10" xfId="55110" xr:uid="{00000000-0005-0000-0000-000047990000}"/>
    <cellStyle name="Calculation 2 2 10 2" xfId="55111" xr:uid="{00000000-0005-0000-0000-000048990000}"/>
    <cellStyle name="Calculation 2 2 10 3" xfId="55112" xr:uid="{00000000-0005-0000-0000-000049990000}"/>
    <cellStyle name="Calculation 2 2 10 4" xfId="55113" xr:uid="{00000000-0005-0000-0000-00004A990000}"/>
    <cellStyle name="Calculation 2 2 10 5" xfId="55114" xr:uid="{00000000-0005-0000-0000-00004B990000}"/>
    <cellStyle name="Calculation 2 2 10 6" xfId="55115" xr:uid="{00000000-0005-0000-0000-00004C990000}"/>
    <cellStyle name="Calculation 2 2 10 7" xfId="55116" xr:uid="{00000000-0005-0000-0000-00004D990000}"/>
    <cellStyle name="Calculation 2 2 10 8" xfId="55117" xr:uid="{00000000-0005-0000-0000-00004E990000}"/>
    <cellStyle name="Calculation 2 2 11" xfId="55118" xr:uid="{00000000-0005-0000-0000-00004F990000}"/>
    <cellStyle name="Calculation 2 2 11 2" xfId="55119" xr:uid="{00000000-0005-0000-0000-000050990000}"/>
    <cellStyle name="Calculation 2 2 11 3" xfId="55120" xr:uid="{00000000-0005-0000-0000-000051990000}"/>
    <cellStyle name="Calculation 2 2 11 4" xfId="55121" xr:uid="{00000000-0005-0000-0000-000052990000}"/>
    <cellStyle name="Calculation 2 2 11 5" xfId="55122" xr:uid="{00000000-0005-0000-0000-000053990000}"/>
    <cellStyle name="Calculation 2 2 11 6" xfId="55123" xr:uid="{00000000-0005-0000-0000-000054990000}"/>
    <cellStyle name="Calculation 2 2 11 7" xfId="55124" xr:uid="{00000000-0005-0000-0000-000055990000}"/>
    <cellStyle name="Calculation 2 2 11 8" xfId="55125" xr:uid="{00000000-0005-0000-0000-000056990000}"/>
    <cellStyle name="Calculation 2 2 12" xfId="55126" xr:uid="{00000000-0005-0000-0000-000057990000}"/>
    <cellStyle name="Calculation 2 2 12 2" xfId="55127" xr:uid="{00000000-0005-0000-0000-000058990000}"/>
    <cellStyle name="Calculation 2 2 12 3" xfId="55128" xr:uid="{00000000-0005-0000-0000-000059990000}"/>
    <cellStyle name="Calculation 2 2 12 4" xfId="55129" xr:uid="{00000000-0005-0000-0000-00005A990000}"/>
    <cellStyle name="Calculation 2 2 12 5" xfId="55130" xr:uid="{00000000-0005-0000-0000-00005B990000}"/>
    <cellStyle name="Calculation 2 2 12 6" xfId="55131" xr:uid="{00000000-0005-0000-0000-00005C990000}"/>
    <cellStyle name="Calculation 2 2 12 7" xfId="55132" xr:uid="{00000000-0005-0000-0000-00005D990000}"/>
    <cellStyle name="Calculation 2 2 12 8" xfId="55133" xr:uid="{00000000-0005-0000-0000-00005E990000}"/>
    <cellStyle name="Calculation 2 2 13" xfId="55134" xr:uid="{00000000-0005-0000-0000-00005F990000}"/>
    <cellStyle name="Calculation 2 2 13 2" xfId="55135" xr:uid="{00000000-0005-0000-0000-000060990000}"/>
    <cellStyle name="Calculation 2 2 13 3" xfId="55136" xr:uid="{00000000-0005-0000-0000-000061990000}"/>
    <cellStyle name="Calculation 2 2 13 4" xfId="55137" xr:uid="{00000000-0005-0000-0000-000062990000}"/>
    <cellStyle name="Calculation 2 2 13 5" xfId="55138" xr:uid="{00000000-0005-0000-0000-000063990000}"/>
    <cellStyle name="Calculation 2 2 13 6" xfId="55139" xr:uid="{00000000-0005-0000-0000-000064990000}"/>
    <cellStyle name="Calculation 2 2 13 7" xfId="55140" xr:uid="{00000000-0005-0000-0000-000065990000}"/>
    <cellStyle name="Calculation 2 2 13 8" xfId="55141" xr:uid="{00000000-0005-0000-0000-000066990000}"/>
    <cellStyle name="Calculation 2 2 14" xfId="55142" xr:uid="{00000000-0005-0000-0000-000067990000}"/>
    <cellStyle name="Calculation 2 2 14 2" xfId="55143" xr:uid="{00000000-0005-0000-0000-000068990000}"/>
    <cellStyle name="Calculation 2 2 14 3" xfId="55144" xr:uid="{00000000-0005-0000-0000-000069990000}"/>
    <cellStyle name="Calculation 2 2 14 4" xfId="55145" xr:uid="{00000000-0005-0000-0000-00006A990000}"/>
    <cellStyle name="Calculation 2 2 14 5" xfId="55146" xr:uid="{00000000-0005-0000-0000-00006B990000}"/>
    <cellStyle name="Calculation 2 2 14 6" xfId="55147" xr:uid="{00000000-0005-0000-0000-00006C990000}"/>
    <cellStyle name="Calculation 2 2 14 7" xfId="55148" xr:uid="{00000000-0005-0000-0000-00006D990000}"/>
    <cellStyle name="Calculation 2 2 14 8" xfId="55149" xr:uid="{00000000-0005-0000-0000-00006E990000}"/>
    <cellStyle name="Calculation 2 2 15" xfId="55150" xr:uid="{00000000-0005-0000-0000-00006F990000}"/>
    <cellStyle name="Calculation 2 2 15 2" xfId="55151" xr:uid="{00000000-0005-0000-0000-000070990000}"/>
    <cellStyle name="Calculation 2 2 15 2 2" xfId="55152" xr:uid="{00000000-0005-0000-0000-000071990000}"/>
    <cellStyle name="Calculation 2 2 15 2 2 2" xfId="55153" xr:uid="{00000000-0005-0000-0000-000072990000}"/>
    <cellStyle name="Calculation 2 2 15 2 2 3" xfId="55154" xr:uid="{00000000-0005-0000-0000-000073990000}"/>
    <cellStyle name="Calculation 2 2 15 2 2 4" xfId="55155" xr:uid="{00000000-0005-0000-0000-000074990000}"/>
    <cellStyle name="Calculation 2 2 15 2 2 5" xfId="55156" xr:uid="{00000000-0005-0000-0000-000075990000}"/>
    <cellStyle name="Calculation 2 2 15 2 2 6" xfId="55157" xr:uid="{00000000-0005-0000-0000-000076990000}"/>
    <cellStyle name="Calculation 2 2 15 2 3" xfId="55158" xr:uid="{00000000-0005-0000-0000-000077990000}"/>
    <cellStyle name="Calculation 2 2 15 2 4" xfId="55159" xr:uid="{00000000-0005-0000-0000-000078990000}"/>
    <cellStyle name="Calculation 2 2 15 2 5" xfId="55160" xr:uid="{00000000-0005-0000-0000-000079990000}"/>
    <cellStyle name="Calculation 2 2 15 2 6" xfId="55161" xr:uid="{00000000-0005-0000-0000-00007A990000}"/>
    <cellStyle name="Calculation 2 2 15 3" xfId="55162" xr:uid="{00000000-0005-0000-0000-00007B990000}"/>
    <cellStyle name="Calculation 2 2 15 4" xfId="55163" xr:uid="{00000000-0005-0000-0000-00007C990000}"/>
    <cellStyle name="Calculation 2 2 15 5" xfId="55164" xr:uid="{00000000-0005-0000-0000-00007D990000}"/>
    <cellStyle name="Calculation 2 2 15 6" xfId="55165" xr:uid="{00000000-0005-0000-0000-00007E990000}"/>
    <cellStyle name="Calculation 2 2 15 7" xfId="55166" xr:uid="{00000000-0005-0000-0000-00007F990000}"/>
    <cellStyle name="Calculation 2 2 15 8" xfId="55167" xr:uid="{00000000-0005-0000-0000-000080990000}"/>
    <cellStyle name="Calculation 2 2 16" xfId="55168" xr:uid="{00000000-0005-0000-0000-000081990000}"/>
    <cellStyle name="Calculation 2 2 16 2" xfId="55169" xr:uid="{00000000-0005-0000-0000-000082990000}"/>
    <cellStyle name="Calculation 2 2 16 2 2" xfId="55170" xr:uid="{00000000-0005-0000-0000-000083990000}"/>
    <cellStyle name="Calculation 2 2 16 2 3" xfId="55171" xr:uid="{00000000-0005-0000-0000-000084990000}"/>
    <cellStyle name="Calculation 2 2 16 2 4" xfId="55172" xr:uid="{00000000-0005-0000-0000-000085990000}"/>
    <cellStyle name="Calculation 2 2 16 2 5" xfId="55173" xr:uid="{00000000-0005-0000-0000-000086990000}"/>
    <cellStyle name="Calculation 2 2 16 2 6" xfId="55174" xr:uid="{00000000-0005-0000-0000-000087990000}"/>
    <cellStyle name="Calculation 2 2 16 3" xfId="55175" xr:uid="{00000000-0005-0000-0000-000088990000}"/>
    <cellStyle name="Calculation 2 2 16 4" xfId="55176" xr:uid="{00000000-0005-0000-0000-000089990000}"/>
    <cellStyle name="Calculation 2 2 16 5" xfId="55177" xr:uid="{00000000-0005-0000-0000-00008A990000}"/>
    <cellStyle name="Calculation 2 2 16 6" xfId="55178" xr:uid="{00000000-0005-0000-0000-00008B990000}"/>
    <cellStyle name="Calculation 2 2 17" xfId="55179" xr:uid="{00000000-0005-0000-0000-00008C990000}"/>
    <cellStyle name="Calculation 2 2 18" xfId="55180" xr:uid="{00000000-0005-0000-0000-00008D990000}"/>
    <cellStyle name="Calculation 2 2 19" xfId="55181" xr:uid="{00000000-0005-0000-0000-00008E990000}"/>
    <cellStyle name="Calculation 2 2 2" xfId="14560" xr:uid="{00000000-0005-0000-0000-00008F990000}"/>
    <cellStyle name="Calculation 2 2 2 10" xfId="55182" xr:uid="{00000000-0005-0000-0000-000090990000}"/>
    <cellStyle name="Calculation 2 2 2 10 2" xfId="55183" xr:uid="{00000000-0005-0000-0000-000091990000}"/>
    <cellStyle name="Calculation 2 2 2 10 2 2" xfId="55184" xr:uid="{00000000-0005-0000-0000-000092990000}"/>
    <cellStyle name="Calculation 2 2 2 10 2 3" xfId="55185" xr:uid="{00000000-0005-0000-0000-000093990000}"/>
    <cellStyle name="Calculation 2 2 2 10 2 4" xfId="55186" xr:uid="{00000000-0005-0000-0000-000094990000}"/>
    <cellStyle name="Calculation 2 2 2 10 2 5" xfId="55187" xr:uid="{00000000-0005-0000-0000-000095990000}"/>
    <cellStyle name="Calculation 2 2 2 10 2 6" xfId="55188" xr:uid="{00000000-0005-0000-0000-000096990000}"/>
    <cellStyle name="Calculation 2 2 2 10 3" xfId="55189" xr:uid="{00000000-0005-0000-0000-000097990000}"/>
    <cellStyle name="Calculation 2 2 2 10 4" xfId="55190" xr:uid="{00000000-0005-0000-0000-000098990000}"/>
    <cellStyle name="Calculation 2 2 2 10 5" xfId="55191" xr:uid="{00000000-0005-0000-0000-000099990000}"/>
    <cellStyle name="Calculation 2 2 2 10 6" xfId="55192" xr:uid="{00000000-0005-0000-0000-00009A990000}"/>
    <cellStyle name="Calculation 2 2 2 11" xfId="55193" xr:uid="{00000000-0005-0000-0000-00009B990000}"/>
    <cellStyle name="Calculation 2 2 2 12" xfId="55194" xr:uid="{00000000-0005-0000-0000-00009C990000}"/>
    <cellStyle name="Calculation 2 2 2 13" xfId="55195" xr:uid="{00000000-0005-0000-0000-00009D990000}"/>
    <cellStyle name="Calculation 2 2 2 14" xfId="55196" xr:uid="{00000000-0005-0000-0000-00009E990000}"/>
    <cellStyle name="Calculation 2 2 2 15" xfId="55197" xr:uid="{00000000-0005-0000-0000-00009F990000}"/>
    <cellStyle name="Calculation 2 2 2 2" xfId="14561" xr:uid="{00000000-0005-0000-0000-0000A0990000}"/>
    <cellStyle name="Calculation 2 2 2 2 2" xfId="14562" xr:uid="{00000000-0005-0000-0000-0000A1990000}"/>
    <cellStyle name="Calculation 2 2 2 2 2 2" xfId="14563" xr:uid="{00000000-0005-0000-0000-0000A2990000}"/>
    <cellStyle name="Calculation 2 2 2 2 2 2 2" xfId="55198" xr:uid="{00000000-0005-0000-0000-0000A3990000}"/>
    <cellStyle name="Calculation 2 2 2 2 2 2 2 2" xfId="55199" xr:uid="{00000000-0005-0000-0000-0000A4990000}"/>
    <cellStyle name="Calculation 2 2 2 2 2 2 2 3" xfId="55200" xr:uid="{00000000-0005-0000-0000-0000A5990000}"/>
    <cellStyle name="Calculation 2 2 2 2 2 2 2 4" xfId="55201" xr:uid="{00000000-0005-0000-0000-0000A6990000}"/>
    <cellStyle name="Calculation 2 2 2 2 2 2 2 5" xfId="55202" xr:uid="{00000000-0005-0000-0000-0000A7990000}"/>
    <cellStyle name="Calculation 2 2 2 2 2 2 2 6" xfId="55203" xr:uid="{00000000-0005-0000-0000-0000A8990000}"/>
    <cellStyle name="Calculation 2 2 2 2 2 2 3" xfId="55204" xr:uid="{00000000-0005-0000-0000-0000A9990000}"/>
    <cellStyle name="Calculation 2 2 2 2 2 2 4" xfId="55205" xr:uid="{00000000-0005-0000-0000-0000AA990000}"/>
    <cellStyle name="Calculation 2 2 2 2 2 2 5" xfId="55206" xr:uid="{00000000-0005-0000-0000-0000AB990000}"/>
    <cellStyle name="Calculation 2 2 2 2 2 2 6" xfId="55207" xr:uid="{00000000-0005-0000-0000-0000AC990000}"/>
    <cellStyle name="Calculation 2 2 2 2 2 3" xfId="55208" xr:uid="{00000000-0005-0000-0000-0000AD990000}"/>
    <cellStyle name="Calculation 2 2 2 2 2 4" xfId="55209" xr:uid="{00000000-0005-0000-0000-0000AE990000}"/>
    <cellStyle name="Calculation 2 2 2 2 2 5" xfId="55210" xr:uid="{00000000-0005-0000-0000-0000AF990000}"/>
    <cellStyle name="Calculation 2 2 2 2 2 6" xfId="55211" xr:uid="{00000000-0005-0000-0000-0000B0990000}"/>
    <cellStyle name="Calculation 2 2 2 2 2 7" xfId="55212" xr:uid="{00000000-0005-0000-0000-0000B1990000}"/>
    <cellStyle name="Calculation 2 2 2 2 2 8" xfId="55213" xr:uid="{00000000-0005-0000-0000-0000B2990000}"/>
    <cellStyle name="Calculation 2 2 2 2 3" xfId="14564" xr:uid="{00000000-0005-0000-0000-0000B3990000}"/>
    <cellStyle name="Calculation 2 2 2 2 3 2" xfId="14565" xr:uid="{00000000-0005-0000-0000-0000B4990000}"/>
    <cellStyle name="Calculation 2 2 2 2 4" xfId="14566" xr:uid="{00000000-0005-0000-0000-0000B5990000}"/>
    <cellStyle name="Calculation 2 2 2 2 4 2" xfId="14567" xr:uid="{00000000-0005-0000-0000-0000B6990000}"/>
    <cellStyle name="Calculation 2 2 2 2 4 2 2" xfId="55214" xr:uid="{00000000-0005-0000-0000-0000B7990000}"/>
    <cellStyle name="Calculation 2 2 2 2 4 2 3" xfId="55215" xr:uid="{00000000-0005-0000-0000-0000B8990000}"/>
    <cellStyle name="Calculation 2 2 2 2 4 2 4" xfId="55216" xr:uid="{00000000-0005-0000-0000-0000B9990000}"/>
    <cellStyle name="Calculation 2 2 2 2 4 2 5" xfId="55217" xr:uid="{00000000-0005-0000-0000-0000BA990000}"/>
    <cellStyle name="Calculation 2 2 2 2 4 2 6" xfId="55218" xr:uid="{00000000-0005-0000-0000-0000BB990000}"/>
    <cellStyle name="Calculation 2 2 2 2 4 3" xfId="55219" xr:uid="{00000000-0005-0000-0000-0000BC990000}"/>
    <cellStyle name="Calculation 2 2 2 2 4 4" xfId="55220" xr:uid="{00000000-0005-0000-0000-0000BD990000}"/>
    <cellStyle name="Calculation 2 2 2 2 4 5" xfId="55221" xr:uid="{00000000-0005-0000-0000-0000BE990000}"/>
    <cellStyle name="Calculation 2 2 2 2 4 6" xfId="55222" xr:uid="{00000000-0005-0000-0000-0000BF990000}"/>
    <cellStyle name="Calculation 2 2 2 2 5" xfId="14568" xr:uid="{00000000-0005-0000-0000-0000C0990000}"/>
    <cellStyle name="Calculation 2 2 2 2 6" xfId="55223" xr:uid="{00000000-0005-0000-0000-0000C1990000}"/>
    <cellStyle name="Calculation 2 2 2 2 7" xfId="55224" xr:uid="{00000000-0005-0000-0000-0000C2990000}"/>
    <cellStyle name="Calculation 2 2 2 2 8" xfId="55225" xr:uid="{00000000-0005-0000-0000-0000C3990000}"/>
    <cellStyle name="Calculation 2 2 2 2 9" xfId="55226" xr:uid="{00000000-0005-0000-0000-0000C4990000}"/>
    <cellStyle name="Calculation 2 2 2 3" xfId="14569" xr:uid="{00000000-0005-0000-0000-0000C5990000}"/>
    <cellStyle name="Calculation 2 2 2 3 2" xfId="14570" xr:uid="{00000000-0005-0000-0000-0000C6990000}"/>
    <cellStyle name="Calculation 2 2 2 3 3" xfId="55227" xr:uid="{00000000-0005-0000-0000-0000C7990000}"/>
    <cellStyle name="Calculation 2 2 2 3 4" xfId="55228" xr:uid="{00000000-0005-0000-0000-0000C8990000}"/>
    <cellStyle name="Calculation 2 2 2 3 5" xfId="55229" xr:uid="{00000000-0005-0000-0000-0000C9990000}"/>
    <cellStyle name="Calculation 2 2 2 3 6" xfId="55230" xr:uid="{00000000-0005-0000-0000-0000CA990000}"/>
    <cellStyle name="Calculation 2 2 2 3 7" xfId="55231" xr:uid="{00000000-0005-0000-0000-0000CB990000}"/>
    <cellStyle name="Calculation 2 2 2 3 8" xfId="55232" xr:uid="{00000000-0005-0000-0000-0000CC990000}"/>
    <cellStyle name="Calculation 2 2 2 4" xfId="14571" xr:uid="{00000000-0005-0000-0000-0000CD990000}"/>
    <cellStyle name="Calculation 2 2 2 4 2" xfId="14572" xr:uid="{00000000-0005-0000-0000-0000CE990000}"/>
    <cellStyle name="Calculation 2 2 2 4 3" xfId="55233" xr:uid="{00000000-0005-0000-0000-0000CF990000}"/>
    <cellStyle name="Calculation 2 2 2 4 4" xfId="55234" xr:uid="{00000000-0005-0000-0000-0000D0990000}"/>
    <cellStyle name="Calculation 2 2 2 4 5" xfId="55235" xr:uid="{00000000-0005-0000-0000-0000D1990000}"/>
    <cellStyle name="Calculation 2 2 2 4 6" xfId="55236" xr:uid="{00000000-0005-0000-0000-0000D2990000}"/>
    <cellStyle name="Calculation 2 2 2 4 7" xfId="55237" xr:uid="{00000000-0005-0000-0000-0000D3990000}"/>
    <cellStyle name="Calculation 2 2 2 4 8" xfId="55238" xr:uid="{00000000-0005-0000-0000-0000D4990000}"/>
    <cellStyle name="Calculation 2 2 2 5" xfId="14573" xr:uid="{00000000-0005-0000-0000-0000D5990000}"/>
    <cellStyle name="Calculation 2 2 2 5 2" xfId="14574" xr:uid="{00000000-0005-0000-0000-0000D6990000}"/>
    <cellStyle name="Calculation 2 2 2 5 3" xfId="55239" xr:uid="{00000000-0005-0000-0000-0000D7990000}"/>
    <cellStyle name="Calculation 2 2 2 5 4" xfId="55240" xr:uid="{00000000-0005-0000-0000-0000D8990000}"/>
    <cellStyle name="Calculation 2 2 2 5 5" xfId="55241" xr:uid="{00000000-0005-0000-0000-0000D9990000}"/>
    <cellStyle name="Calculation 2 2 2 5 6" xfId="55242" xr:uid="{00000000-0005-0000-0000-0000DA990000}"/>
    <cellStyle name="Calculation 2 2 2 5 7" xfId="55243" xr:uid="{00000000-0005-0000-0000-0000DB990000}"/>
    <cellStyle name="Calculation 2 2 2 5 8" xfId="55244" xr:uid="{00000000-0005-0000-0000-0000DC990000}"/>
    <cellStyle name="Calculation 2 2 2 6" xfId="14575" xr:uid="{00000000-0005-0000-0000-0000DD990000}"/>
    <cellStyle name="Calculation 2 2 2 6 2" xfId="55245" xr:uid="{00000000-0005-0000-0000-0000DE990000}"/>
    <cellStyle name="Calculation 2 2 2 6 3" xfId="55246" xr:uid="{00000000-0005-0000-0000-0000DF990000}"/>
    <cellStyle name="Calculation 2 2 2 6 4" xfId="55247" xr:uid="{00000000-0005-0000-0000-0000E0990000}"/>
    <cellStyle name="Calculation 2 2 2 6 5" xfId="55248" xr:uid="{00000000-0005-0000-0000-0000E1990000}"/>
    <cellStyle name="Calculation 2 2 2 6 6" xfId="55249" xr:uid="{00000000-0005-0000-0000-0000E2990000}"/>
    <cellStyle name="Calculation 2 2 2 6 7" xfId="55250" xr:uid="{00000000-0005-0000-0000-0000E3990000}"/>
    <cellStyle name="Calculation 2 2 2 6 8" xfId="55251" xr:uid="{00000000-0005-0000-0000-0000E4990000}"/>
    <cellStyle name="Calculation 2 2 2 7" xfId="55252" xr:uid="{00000000-0005-0000-0000-0000E5990000}"/>
    <cellStyle name="Calculation 2 2 2 7 2" xfId="55253" xr:uid="{00000000-0005-0000-0000-0000E6990000}"/>
    <cellStyle name="Calculation 2 2 2 7 3" xfId="55254" xr:uid="{00000000-0005-0000-0000-0000E7990000}"/>
    <cellStyle name="Calculation 2 2 2 7 4" xfId="55255" xr:uid="{00000000-0005-0000-0000-0000E8990000}"/>
    <cellStyle name="Calculation 2 2 2 7 5" xfId="55256" xr:uid="{00000000-0005-0000-0000-0000E9990000}"/>
    <cellStyle name="Calculation 2 2 2 7 6" xfId="55257" xr:uid="{00000000-0005-0000-0000-0000EA990000}"/>
    <cellStyle name="Calculation 2 2 2 7 7" xfId="55258" xr:uid="{00000000-0005-0000-0000-0000EB990000}"/>
    <cellStyle name="Calculation 2 2 2 7 8" xfId="55259" xr:uid="{00000000-0005-0000-0000-0000EC990000}"/>
    <cellStyle name="Calculation 2 2 2 8" xfId="55260" xr:uid="{00000000-0005-0000-0000-0000ED990000}"/>
    <cellStyle name="Calculation 2 2 2 8 2" xfId="55261" xr:uid="{00000000-0005-0000-0000-0000EE990000}"/>
    <cellStyle name="Calculation 2 2 2 8 3" xfId="55262" xr:uid="{00000000-0005-0000-0000-0000EF990000}"/>
    <cellStyle name="Calculation 2 2 2 8 4" xfId="55263" xr:uid="{00000000-0005-0000-0000-0000F0990000}"/>
    <cellStyle name="Calculation 2 2 2 8 5" xfId="55264" xr:uid="{00000000-0005-0000-0000-0000F1990000}"/>
    <cellStyle name="Calculation 2 2 2 8 6" xfId="55265" xr:uid="{00000000-0005-0000-0000-0000F2990000}"/>
    <cellStyle name="Calculation 2 2 2 8 7" xfId="55266" xr:uid="{00000000-0005-0000-0000-0000F3990000}"/>
    <cellStyle name="Calculation 2 2 2 8 8" xfId="55267" xr:uid="{00000000-0005-0000-0000-0000F4990000}"/>
    <cellStyle name="Calculation 2 2 2 9" xfId="55268" xr:uid="{00000000-0005-0000-0000-0000F5990000}"/>
    <cellStyle name="Calculation 2 2 2 9 2" xfId="55269" xr:uid="{00000000-0005-0000-0000-0000F6990000}"/>
    <cellStyle name="Calculation 2 2 2 9 2 2" xfId="55270" xr:uid="{00000000-0005-0000-0000-0000F7990000}"/>
    <cellStyle name="Calculation 2 2 2 9 2 2 2" xfId="55271" xr:uid="{00000000-0005-0000-0000-0000F8990000}"/>
    <cellStyle name="Calculation 2 2 2 9 2 2 3" xfId="55272" xr:uid="{00000000-0005-0000-0000-0000F9990000}"/>
    <cellStyle name="Calculation 2 2 2 9 2 2 4" xfId="55273" xr:uid="{00000000-0005-0000-0000-0000FA990000}"/>
    <cellStyle name="Calculation 2 2 2 9 2 2 5" xfId="55274" xr:uid="{00000000-0005-0000-0000-0000FB990000}"/>
    <cellStyle name="Calculation 2 2 2 9 2 2 6" xfId="55275" xr:uid="{00000000-0005-0000-0000-0000FC990000}"/>
    <cellStyle name="Calculation 2 2 2 9 2 3" xfId="55276" xr:uid="{00000000-0005-0000-0000-0000FD990000}"/>
    <cellStyle name="Calculation 2 2 2 9 2 4" xfId="55277" xr:uid="{00000000-0005-0000-0000-0000FE990000}"/>
    <cellStyle name="Calculation 2 2 2 9 2 5" xfId="55278" xr:uid="{00000000-0005-0000-0000-0000FF990000}"/>
    <cellStyle name="Calculation 2 2 2 9 2 6" xfId="55279" xr:uid="{00000000-0005-0000-0000-0000009A0000}"/>
    <cellStyle name="Calculation 2 2 2 9 3" xfId="55280" xr:uid="{00000000-0005-0000-0000-0000019A0000}"/>
    <cellStyle name="Calculation 2 2 2 9 4" xfId="55281" xr:uid="{00000000-0005-0000-0000-0000029A0000}"/>
    <cellStyle name="Calculation 2 2 2 9 5" xfId="55282" xr:uid="{00000000-0005-0000-0000-0000039A0000}"/>
    <cellStyle name="Calculation 2 2 2 9 6" xfId="55283" xr:uid="{00000000-0005-0000-0000-0000049A0000}"/>
    <cellStyle name="Calculation 2 2 2 9 7" xfId="55284" xr:uid="{00000000-0005-0000-0000-0000059A0000}"/>
    <cellStyle name="Calculation 2 2 2 9 8" xfId="55285" xr:uid="{00000000-0005-0000-0000-0000069A0000}"/>
    <cellStyle name="Calculation 2 2 20" xfId="55286" xr:uid="{00000000-0005-0000-0000-0000079A0000}"/>
    <cellStyle name="Calculation 2 2 21" xfId="55287" xr:uid="{00000000-0005-0000-0000-0000089A0000}"/>
    <cellStyle name="Calculation 2 2 3" xfId="14576" xr:uid="{00000000-0005-0000-0000-0000099A0000}"/>
    <cellStyle name="Calculation 2 2 3 2" xfId="55288" xr:uid="{00000000-0005-0000-0000-00000A9A0000}"/>
    <cellStyle name="Calculation 2 2 3 3" xfId="55289" xr:uid="{00000000-0005-0000-0000-00000B9A0000}"/>
    <cellStyle name="Calculation 2 2 3 4" xfId="55290" xr:uid="{00000000-0005-0000-0000-00000C9A0000}"/>
    <cellStyle name="Calculation 2 2 4" xfId="14577" xr:uid="{00000000-0005-0000-0000-00000D9A0000}"/>
    <cellStyle name="Calculation 2 2 4 2" xfId="14578" xr:uid="{00000000-0005-0000-0000-00000E9A0000}"/>
    <cellStyle name="Calculation 2 2 4 2 2" xfId="14579" xr:uid="{00000000-0005-0000-0000-00000F9A0000}"/>
    <cellStyle name="Calculation 2 2 4 3" xfId="14580" xr:uid="{00000000-0005-0000-0000-0000109A0000}"/>
    <cellStyle name="Calculation 2 2 4 3 2" xfId="14581" xr:uid="{00000000-0005-0000-0000-0000119A0000}"/>
    <cellStyle name="Calculation 2 2 4 4" xfId="14582" xr:uid="{00000000-0005-0000-0000-0000129A0000}"/>
    <cellStyle name="Calculation 2 2 4 4 2" xfId="14583" xr:uid="{00000000-0005-0000-0000-0000139A0000}"/>
    <cellStyle name="Calculation 2 2 4 5" xfId="14584" xr:uid="{00000000-0005-0000-0000-0000149A0000}"/>
    <cellStyle name="Calculation 2 2 5" xfId="14585" xr:uid="{00000000-0005-0000-0000-0000159A0000}"/>
    <cellStyle name="Calculation 2 2 5 2" xfId="14586" xr:uid="{00000000-0005-0000-0000-0000169A0000}"/>
    <cellStyle name="Calculation 2 2 5 3" xfId="55291" xr:uid="{00000000-0005-0000-0000-0000179A0000}"/>
    <cellStyle name="Calculation 2 2 5 4" xfId="55292" xr:uid="{00000000-0005-0000-0000-0000189A0000}"/>
    <cellStyle name="Calculation 2 2 6" xfId="14587" xr:uid="{00000000-0005-0000-0000-0000199A0000}"/>
    <cellStyle name="Calculation 2 2 6 2" xfId="14588" xr:uid="{00000000-0005-0000-0000-00001A9A0000}"/>
    <cellStyle name="Calculation 2 2 6 3" xfId="55293" xr:uid="{00000000-0005-0000-0000-00001B9A0000}"/>
    <cellStyle name="Calculation 2 2 6 4" xfId="55294" xr:uid="{00000000-0005-0000-0000-00001C9A0000}"/>
    <cellStyle name="Calculation 2 2 7" xfId="14589" xr:uid="{00000000-0005-0000-0000-00001D9A0000}"/>
    <cellStyle name="Calculation 2 2 7 2" xfId="14590" xr:uid="{00000000-0005-0000-0000-00001E9A0000}"/>
    <cellStyle name="Calculation 2 2 7 3" xfId="55295" xr:uid="{00000000-0005-0000-0000-00001F9A0000}"/>
    <cellStyle name="Calculation 2 2 7 4" xfId="55296" xr:uid="{00000000-0005-0000-0000-0000209A0000}"/>
    <cellStyle name="Calculation 2 2 8" xfId="14591" xr:uid="{00000000-0005-0000-0000-0000219A0000}"/>
    <cellStyle name="Calculation 2 2 8 2" xfId="55297" xr:uid="{00000000-0005-0000-0000-0000229A0000}"/>
    <cellStyle name="Calculation 2 2 8 3" xfId="55298" xr:uid="{00000000-0005-0000-0000-0000239A0000}"/>
    <cellStyle name="Calculation 2 2 8 4" xfId="55299" xr:uid="{00000000-0005-0000-0000-0000249A0000}"/>
    <cellStyle name="Calculation 2 2 9" xfId="55300" xr:uid="{00000000-0005-0000-0000-0000259A0000}"/>
    <cellStyle name="Calculation 2 2 9 2" xfId="55301" xr:uid="{00000000-0005-0000-0000-0000269A0000}"/>
    <cellStyle name="Calculation 2 2 9 2 2" xfId="55302" xr:uid="{00000000-0005-0000-0000-0000279A0000}"/>
    <cellStyle name="Calculation 2 2 9 2 2 2" xfId="55303" xr:uid="{00000000-0005-0000-0000-0000289A0000}"/>
    <cellStyle name="Calculation 2 2 9 2 2 2 2" xfId="55304" xr:uid="{00000000-0005-0000-0000-0000299A0000}"/>
    <cellStyle name="Calculation 2 2 9 2 2 2 3" xfId="55305" xr:uid="{00000000-0005-0000-0000-00002A9A0000}"/>
    <cellStyle name="Calculation 2 2 9 2 2 2 4" xfId="55306" xr:uid="{00000000-0005-0000-0000-00002B9A0000}"/>
    <cellStyle name="Calculation 2 2 9 2 2 2 5" xfId="55307" xr:uid="{00000000-0005-0000-0000-00002C9A0000}"/>
    <cellStyle name="Calculation 2 2 9 2 2 2 6" xfId="55308" xr:uid="{00000000-0005-0000-0000-00002D9A0000}"/>
    <cellStyle name="Calculation 2 2 9 2 2 3" xfId="55309" xr:uid="{00000000-0005-0000-0000-00002E9A0000}"/>
    <cellStyle name="Calculation 2 2 9 2 2 4" xfId="55310" xr:uid="{00000000-0005-0000-0000-00002F9A0000}"/>
    <cellStyle name="Calculation 2 2 9 2 2 5" xfId="55311" xr:uid="{00000000-0005-0000-0000-0000309A0000}"/>
    <cellStyle name="Calculation 2 2 9 2 2 6" xfId="55312" xr:uid="{00000000-0005-0000-0000-0000319A0000}"/>
    <cellStyle name="Calculation 2 2 9 2 3" xfId="55313" xr:uid="{00000000-0005-0000-0000-0000329A0000}"/>
    <cellStyle name="Calculation 2 2 9 2 4" xfId="55314" xr:uid="{00000000-0005-0000-0000-0000339A0000}"/>
    <cellStyle name="Calculation 2 2 9 2 5" xfId="55315" xr:uid="{00000000-0005-0000-0000-0000349A0000}"/>
    <cellStyle name="Calculation 2 2 9 2 6" xfId="55316" xr:uid="{00000000-0005-0000-0000-0000359A0000}"/>
    <cellStyle name="Calculation 2 2 9 2 7" xfId="55317" xr:uid="{00000000-0005-0000-0000-0000369A0000}"/>
    <cellStyle name="Calculation 2 2 9 2 8" xfId="55318" xr:uid="{00000000-0005-0000-0000-0000379A0000}"/>
    <cellStyle name="Calculation 2 2 9 3" xfId="55319" xr:uid="{00000000-0005-0000-0000-0000389A0000}"/>
    <cellStyle name="Calculation 2 2 9 4" xfId="55320" xr:uid="{00000000-0005-0000-0000-0000399A0000}"/>
    <cellStyle name="Calculation 2 2 9 4 2" xfId="55321" xr:uid="{00000000-0005-0000-0000-00003A9A0000}"/>
    <cellStyle name="Calculation 2 2 9 4 2 2" xfId="55322" xr:uid="{00000000-0005-0000-0000-00003B9A0000}"/>
    <cellStyle name="Calculation 2 2 9 4 2 3" xfId="55323" xr:uid="{00000000-0005-0000-0000-00003C9A0000}"/>
    <cellStyle name="Calculation 2 2 9 4 2 4" xfId="55324" xr:uid="{00000000-0005-0000-0000-00003D9A0000}"/>
    <cellStyle name="Calculation 2 2 9 4 2 5" xfId="55325" xr:uid="{00000000-0005-0000-0000-00003E9A0000}"/>
    <cellStyle name="Calculation 2 2 9 4 2 6" xfId="55326" xr:uid="{00000000-0005-0000-0000-00003F9A0000}"/>
    <cellStyle name="Calculation 2 2 9 4 3" xfId="55327" xr:uid="{00000000-0005-0000-0000-0000409A0000}"/>
    <cellStyle name="Calculation 2 2 9 4 4" xfId="55328" xr:uid="{00000000-0005-0000-0000-0000419A0000}"/>
    <cellStyle name="Calculation 2 2 9 4 5" xfId="55329" xr:uid="{00000000-0005-0000-0000-0000429A0000}"/>
    <cellStyle name="Calculation 2 2 9 4 6" xfId="55330" xr:uid="{00000000-0005-0000-0000-0000439A0000}"/>
    <cellStyle name="Calculation 2 2 9 5" xfId="55331" xr:uid="{00000000-0005-0000-0000-0000449A0000}"/>
    <cellStyle name="Calculation 2 2 9 6" xfId="55332" xr:uid="{00000000-0005-0000-0000-0000459A0000}"/>
    <cellStyle name="Calculation 2 2 9 7" xfId="55333" xr:uid="{00000000-0005-0000-0000-0000469A0000}"/>
    <cellStyle name="Calculation 2 2 9 8" xfId="55334" xr:uid="{00000000-0005-0000-0000-0000479A0000}"/>
    <cellStyle name="Calculation 2 2 9 9" xfId="55335" xr:uid="{00000000-0005-0000-0000-0000489A0000}"/>
    <cellStyle name="Calculation 2 20" xfId="55336" xr:uid="{00000000-0005-0000-0000-0000499A0000}"/>
    <cellStyle name="Calculation 2 21" xfId="55337" xr:uid="{00000000-0005-0000-0000-00004A9A0000}"/>
    <cellStyle name="Calculation 2 22" xfId="55338" xr:uid="{00000000-0005-0000-0000-00004B9A0000}"/>
    <cellStyle name="Calculation 2 23" xfId="55339" xr:uid="{00000000-0005-0000-0000-00004C9A0000}"/>
    <cellStyle name="Calculation 2 24" xfId="55340" xr:uid="{00000000-0005-0000-0000-00004D9A0000}"/>
    <cellStyle name="Calculation 2 25" xfId="55341" xr:uid="{00000000-0005-0000-0000-00004E9A0000}"/>
    <cellStyle name="Calculation 2 26" xfId="55342" xr:uid="{00000000-0005-0000-0000-00004F9A0000}"/>
    <cellStyle name="Calculation 2 3" xfId="14592" xr:uid="{00000000-0005-0000-0000-0000509A0000}"/>
    <cellStyle name="Calculation 2 3 2" xfId="14593" xr:uid="{00000000-0005-0000-0000-0000519A0000}"/>
    <cellStyle name="Calculation 2 3 3" xfId="55343" xr:uid="{00000000-0005-0000-0000-0000529A0000}"/>
    <cellStyle name="Calculation 2 3 4" xfId="55344" xr:uid="{00000000-0005-0000-0000-0000539A0000}"/>
    <cellStyle name="Calculation 2 4" xfId="14594" xr:uid="{00000000-0005-0000-0000-0000549A0000}"/>
    <cellStyle name="Calculation 2 4 10" xfId="55345" xr:uid="{00000000-0005-0000-0000-0000559A0000}"/>
    <cellStyle name="Calculation 2 4 10 2" xfId="55346" xr:uid="{00000000-0005-0000-0000-0000569A0000}"/>
    <cellStyle name="Calculation 2 4 10 2 2" xfId="55347" xr:uid="{00000000-0005-0000-0000-0000579A0000}"/>
    <cellStyle name="Calculation 2 4 10 2 3" xfId="55348" xr:uid="{00000000-0005-0000-0000-0000589A0000}"/>
    <cellStyle name="Calculation 2 4 10 2 4" xfId="55349" xr:uid="{00000000-0005-0000-0000-0000599A0000}"/>
    <cellStyle name="Calculation 2 4 10 2 5" xfId="55350" xr:uid="{00000000-0005-0000-0000-00005A9A0000}"/>
    <cellStyle name="Calculation 2 4 10 2 6" xfId="55351" xr:uid="{00000000-0005-0000-0000-00005B9A0000}"/>
    <cellStyle name="Calculation 2 4 10 3" xfId="55352" xr:uid="{00000000-0005-0000-0000-00005C9A0000}"/>
    <cellStyle name="Calculation 2 4 10 4" xfId="55353" xr:uid="{00000000-0005-0000-0000-00005D9A0000}"/>
    <cellStyle name="Calculation 2 4 10 5" xfId="55354" xr:uid="{00000000-0005-0000-0000-00005E9A0000}"/>
    <cellStyle name="Calculation 2 4 10 6" xfId="55355" xr:uid="{00000000-0005-0000-0000-00005F9A0000}"/>
    <cellStyle name="Calculation 2 4 11" xfId="55356" xr:uid="{00000000-0005-0000-0000-0000609A0000}"/>
    <cellStyle name="Calculation 2 4 12" xfId="55357" xr:uid="{00000000-0005-0000-0000-0000619A0000}"/>
    <cellStyle name="Calculation 2 4 13" xfId="55358" xr:uid="{00000000-0005-0000-0000-0000629A0000}"/>
    <cellStyle name="Calculation 2 4 14" xfId="55359" xr:uid="{00000000-0005-0000-0000-0000639A0000}"/>
    <cellStyle name="Calculation 2 4 15" xfId="55360" xr:uid="{00000000-0005-0000-0000-0000649A0000}"/>
    <cellStyle name="Calculation 2 4 2" xfId="14595" xr:uid="{00000000-0005-0000-0000-0000659A0000}"/>
    <cellStyle name="Calculation 2 4 2 2" xfId="14596" xr:uid="{00000000-0005-0000-0000-0000669A0000}"/>
    <cellStyle name="Calculation 2 4 2 2 2" xfId="14597" xr:uid="{00000000-0005-0000-0000-0000679A0000}"/>
    <cellStyle name="Calculation 2 4 2 2 2 2" xfId="55361" xr:uid="{00000000-0005-0000-0000-0000689A0000}"/>
    <cellStyle name="Calculation 2 4 2 2 2 2 2" xfId="55362" xr:uid="{00000000-0005-0000-0000-0000699A0000}"/>
    <cellStyle name="Calculation 2 4 2 2 2 2 3" xfId="55363" xr:uid="{00000000-0005-0000-0000-00006A9A0000}"/>
    <cellStyle name="Calculation 2 4 2 2 2 2 4" xfId="55364" xr:uid="{00000000-0005-0000-0000-00006B9A0000}"/>
    <cellStyle name="Calculation 2 4 2 2 2 2 5" xfId="55365" xr:uid="{00000000-0005-0000-0000-00006C9A0000}"/>
    <cellStyle name="Calculation 2 4 2 2 2 2 6" xfId="55366" xr:uid="{00000000-0005-0000-0000-00006D9A0000}"/>
    <cellStyle name="Calculation 2 4 2 2 2 3" xfId="55367" xr:uid="{00000000-0005-0000-0000-00006E9A0000}"/>
    <cellStyle name="Calculation 2 4 2 2 2 4" xfId="55368" xr:uid="{00000000-0005-0000-0000-00006F9A0000}"/>
    <cellStyle name="Calculation 2 4 2 2 2 5" xfId="55369" xr:uid="{00000000-0005-0000-0000-0000709A0000}"/>
    <cellStyle name="Calculation 2 4 2 2 2 6" xfId="55370" xr:uid="{00000000-0005-0000-0000-0000719A0000}"/>
    <cellStyle name="Calculation 2 4 2 2 3" xfId="55371" xr:uid="{00000000-0005-0000-0000-0000729A0000}"/>
    <cellStyle name="Calculation 2 4 2 2 4" xfId="55372" xr:uid="{00000000-0005-0000-0000-0000739A0000}"/>
    <cellStyle name="Calculation 2 4 2 2 5" xfId="55373" xr:uid="{00000000-0005-0000-0000-0000749A0000}"/>
    <cellStyle name="Calculation 2 4 2 2 6" xfId="55374" xr:uid="{00000000-0005-0000-0000-0000759A0000}"/>
    <cellStyle name="Calculation 2 4 2 2 7" xfId="55375" xr:uid="{00000000-0005-0000-0000-0000769A0000}"/>
    <cellStyle name="Calculation 2 4 2 2 8" xfId="55376" xr:uid="{00000000-0005-0000-0000-0000779A0000}"/>
    <cellStyle name="Calculation 2 4 2 3" xfId="14598" xr:uid="{00000000-0005-0000-0000-0000789A0000}"/>
    <cellStyle name="Calculation 2 4 2 3 2" xfId="14599" xr:uid="{00000000-0005-0000-0000-0000799A0000}"/>
    <cellStyle name="Calculation 2 4 2 4" xfId="14600" xr:uid="{00000000-0005-0000-0000-00007A9A0000}"/>
    <cellStyle name="Calculation 2 4 2 4 2" xfId="14601" xr:uid="{00000000-0005-0000-0000-00007B9A0000}"/>
    <cellStyle name="Calculation 2 4 2 4 2 2" xfId="55377" xr:uid="{00000000-0005-0000-0000-00007C9A0000}"/>
    <cellStyle name="Calculation 2 4 2 4 2 3" xfId="55378" xr:uid="{00000000-0005-0000-0000-00007D9A0000}"/>
    <cellStyle name="Calculation 2 4 2 4 2 4" xfId="55379" xr:uid="{00000000-0005-0000-0000-00007E9A0000}"/>
    <cellStyle name="Calculation 2 4 2 4 2 5" xfId="55380" xr:uid="{00000000-0005-0000-0000-00007F9A0000}"/>
    <cellStyle name="Calculation 2 4 2 4 2 6" xfId="55381" xr:uid="{00000000-0005-0000-0000-0000809A0000}"/>
    <cellStyle name="Calculation 2 4 2 4 3" xfId="55382" xr:uid="{00000000-0005-0000-0000-0000819A0000}"/>
    <cellStyle name="Calculation 2 4 2 4 4" xfId="55383" xr:uid="{00000000-0005-0000-0000-0000829A0000}"/>
    <cellStyle name="Calculation 2 4 2 4 5" xfId="55384" xr:uid="{00000000-0005-0000-0000-0000839A0000}"/>
    <cellStyle name="Calculation 2 4 2 4 6" xfId="55385" xr:uid="{00000000-0005-0000-0000-0000849A0000}"/>
    <cellStyle name="Calculation 2 4 2 5" xfId="14602" xr:uid="{00000000-0005-0000-0000-0000859A0000}"/>
    <cellStyle name="Calculation 2 4 2 6" xfId="55386" xr:uid="{00000000-0005-0000-0000-0000869A0000}"/>
    <cellStyle name="Calculation 2 4 2 7" xfId="55387" xr:uid="{00000000-0005-0000-0000-0000879A0000}"/>
    <cellStyle name="Calculation 2 4 2 8" xfId="55388" xr:uid="{00000000-0005-0000-0000-0000889A0000}"/>
    <cellStyle name="Calculation 2 4 2 9" xfId="55389" xr:uid="{00000000-0005-0000-0000-0000899A0000}"/>
    <cellStyle name="Calculation 2 4 3" xfId="14603" xr:uid="{00000000-0005-0000-0000-00008A9A0000}"/>
    <cellStyle name="Calculation 2 4 3 2" xfId="14604" xr:uid="{00000000-0005-0000-0000-00008B9A0000}"/>
    <cellStyle name="Calculation 2 4 3 3" xfId="55390" xr:uid="{00000000-0005-0000-0000-00008C9A0000}"/>
    <cellStyle name="Calculation 2 4 3 4" xfId="55391" xr:uid="{00000000-0005-0000-0000-00008D9A0000}"/>
    <cellStyle name="Calculation 2 4 3 5" xfId="55392" xr:uid="{00000000-0005-0000-0000-00008E9A0000}"/>
    <cellStyle name="Calculation 2 4 3 6" xfId="55393" xr:uid="{00000000-0005-0000-0000-00008F9A0000}"/>
    <cellStyle name="Calculation 2 4 3 7" xfId="55394" xr:uid="{00000000-0005-0000-0000-0000909A0000}"/>
    <cellStyle name="Calculation 2 4 3 8" xfId="55395" xr:uid="{00000000-0005-0000-0000-0000919A0000}"/>
    <cellStyle name="Calculation 2 4 4" xfId="14605" xr:uid="{00000000-0005-0000-0000-0000929A0000}"/>
    <cellStyle name="Calculation 2 4 4 2" xfId="14606" xr:uid="{00000000-0005-0000-0000-0000939A0000}"/>
    <cellStyle name="Calculation 2 4 4 3" xfId="55396" xr:uid="{00000000-0005-0000-0000-0000949A0000}"/>
    <cellStyle name="Calculation 2 4 4 4" xfId="55397" xr:uid="{00000000-0005-0000-0000-0000959A0000}"/>
    <cellStyle name="Calculation 2 4 4 5" xfId="55398" xr:uid="{00000000-0005-0000-0000-0000969A0000}"/>
    <cellStyle name="Calculation 2 4 4 6" xfId="55399" xr:uid="{00000000-0005-0000-0000-0000979A0000}"/>
    <cellStyle name="Calculation 2 4 4 7" xfId="55400" xr:uid="{00000000-0005-0000-0000-0000989A0000}"/>
    <cellStyle name="Calculation 2 4 4 8" xfId="55401" xr:uid="{00000000-0005-0000-0000-0000999A0000}"/>
    <cellStyle name="Calculation 2 4 5" xfId="14607" xr:uid="{00000000-0005-0000-0000-00009A9A0000}"/>
    <cellStyle name="Calculation 2 4 5 2" xfId="14608" xr:uid="{00000000-0005-0000-0000-00009B9A0000}"/>
    <cellStyle name="Calculation 2 4 5 3" xfId="55402" xr:uid="{00000000-0005-0000-0000-00009C9A0000}"/>
    <cellStyle name="Calculation 2 4 5 4" xfId="55403" xr:uid="{00000000-0005-0000-0000-00009D9A0000}"/>
    <cellStyle name="Calculation 2 4 5 5" xfId="55404" xr:uid="{00000000-0005-0000-0000-00009E9A0000}"/>
    <cellStyle name="Calculation 2 4 5 6" xfId="55405" xr:uid="{00000000-0005-0000-0000-00009F9A0000}"/>
    <cellStyle name="Calculation 2 4 5 7" xfId="55406" xr:uid="{00000000-0005-0000-0000-0000A09A0000}"/>
    <cellStyle name="Calculation 2 4 5 8" xfId="55407" xr:uid="{00000000-0005-0000-0000-0000A19A0000}"/>
    <cellStyle name="Calculation 2 4 6" xfId="14609" xr:uid="{00000000-0005-0000-0000-0000A29A0000}"/>
    <cellStyle name="Calculation 2 4 6 2" xfId="55408" xr:uid="{00000000-0005-0000-0000-0000A39A0000}"/>
    <cellStyle name="Calculation 2 4 6 3" xfId="55409" xr:uid="{00000000-0005-0000-0000-0000A49A0000}"/>
    <cellStyle name="Calculation 2 4 6 4" xfId="55410" xr:uid="{00000000-0005-0000-0000-0000A59A0000}"/>
    <cellStyle name="Calculation 2 4 6 5" xfId="55411" xr:uid="{00000000-0005-0000-0000-0000A69A0000}"/>
    <cellStyle name="Calculation 2 4 6 6" xfId="55412" xr:uid="{00000000-0005-0000-0000-0000A79A0000}"/>
    <cellStyle name="Calculation 2 4 6 7" xfId="55413" xr:uid="{00000000-0005-0000-0000-0000A89A0000}"/>
    <cellStyle name="Calculation 2 4 6 8" xfId="55414" xr:uid="{00000000-0005-0000-0000-0000A99A0000}"/>
    <cellStyle name="Calculation 2 4 7" xfId="55415" xr:uid="{00000000-0005-0000-0000-0000AA9A0000}"/>
    <cellStyle name="Calculation 2 4 7 2" xfId="55416" xr:uid="{00000000-0005-0000-0000-0000AB9A0000}"/>
    <cellStyle name="Calculation 2 4 7 3" xfId="55417" xr:uid="{00000000-0005-0000-0000-0000AC9A0000}"/>
    <cellStyle name="Calculation 2 4 7 4" xfId="55418" xr:uid="{00000000-0005-0000-0000-0000AD9A0000}"/>
    <cellStyle name="Calculation 2 4 7 5" xfId="55419" xr:uid="{00000000-0005-0000-0000-0000AE9A0000}"/>
    <cellStyle name="Calculation 2 4 7 6" xfId="55420" xr:uid="{00000000-0005-0000-0000-0000AF9A0000}"/>
    <cellStyle name="Calculation 2 4 7 7" xfId="55421" xr:uid="{00000000-0005-0000-0000-0000B09A0000}"/>
    <cellStyle name="Calculation 2 4 7 8" xfId="55422" xr:uid="{00000000-0005-0000-0000-0000B19A0000}"/>
    <cellStyle name="Calculation 2 4 8" xfId="55423" xr:uid="{00000000-0005-0000-0000-0000B29A0000}"/>
    <cellStyle name="Calculation 2 4 8 2" xfId="55424" xr:uid="{00000000-0005-0000-0000-0000B39A0000}"/>
    <cellStyle name="Calculation 2 4 8 3" xfId="55425" xr:uid="{00000000-0005-0000-0000-0000B49A0000}"/>
    <cellStyle name="Calculation 2 4 8 4" xfId="55426" xr:uid="{00000000-0005-0000-0000-0000B59A0000}"/>
    <cellStyle name="Calculation 2 4 8 5" xfId="55427" xr:uid="{00000000-0005-0000-0000-0000B69A0000}"/>
    <cellStyle name="Calculation 2 4 8 6" xfId="55428" xr:uid="{00000000-0005-0000-0000-0000B79A0000}"/>
    <cellStyle name="Calculation 2 4 8 7" xfId="55429" xr:uid="{00000000-0005-0000-0000-0000B89A0000}"/>
    <cellStyle name="Calculation 2 4 8 8" xfId="55430" xr:uid="{00000000-0005-0000-0000-0000B99A0000}"/>
    <cellStyle name="Calculation 2 4 9" xfId="55431" xr:uid="{00000000-0005-0000-0000-0000BA9A0000}"/>
    <cellStyle name="Calculation 2 4 9 2" xfId="55432" xr:uid="{00000000-0005-0000-0000-0000BB9A0000}"/>
    <cellStyle name="Calculation 2 4 9 2 2" xfId="55433" xr:uid="{00000000-0005-0000-0000-0000BC9A0000}"/>
    <cellStyle name="Calculation 2 4 9 2 2 2" xfId="55434" xr:uid="{00000000-0005-0000-0000-0000BD9A0000}"/>
    <cellStyle name="Calculation 2 4 9 2 2 3" xfId="55435" xr:uid="{00000000-0005-0000-0000-0000BE9A0000}"/>
    <cellStyle name="Calculation 2 4 9 2 2 4" xfId="55436" xr:uid="{00000000-0005-0000-0000-0000BF9A0000}"/>
    <cellStyle name="Calculation 2 4 9 2 2 5" xfId="55437" xr:uid="{00000000-0005-0000-0000-0000C09A0000}"/>
    <cellStyle name="Calculation 2 4 9 2 2 6" xfId="55438" xr:uid="{00000000-0005-0000-0000-0000C19A0000}"/>
    <cellStyle name="Calculation 2 4 9 2 3" xfId="55439" xr:uid="{00000000-0005-0000-0000-0000C29A0000}"/>
    <cellStyle name="Calculation 2 4 9 2 4" xfId="55440" xr:uid="{00000000-0005-0000-0000-0000C39A0000}"/>
    <cellStyle name="Calculation 2 4 9 2 5" xfId="55441" xr:uid="{00000000-0005-0000-0000-0000C49A0000}"/>
    <cellStyle name="Calculation 2 4 9 2 6" xfId="55442" xr:uid="{00000000-0005-0000-0000-0000C59A0000}"/>
    <cellStyle name="Calculation 2 4 9 3" xfId="55443" xr:uid="{00000000-0005-0000-0000-0000C69A0000}"/>
    <cellStyle name="Calculation 2 4 9 4" xfId="55444" xr:uid="{00000000-0005-0000-0000-0000C79A0000}"/>
    <cellStyle name="Calculation 2 4 9 5" xfId="55445" xr:uid="{00000000-0005-0000-0000-0000C89A0000}"/>
    <cellStyle name="Calculation 2 4 9 6" xfId="55446" xr:uid="{00000000-0005-0000-0000-0000C99A0000}"/>
    <cellStyle name="Calculation 2 4 9 7" xfId="55447" xr:uid="{00000000-0005-0000-0000-0000CA9A0000}"/>
    <cellStyle name="Calculation 2 4 9 8" xfId="55448" xr:uid="{00000000-0005-0000-0000-0000CB9A0000}"/>
    <cellStyle name="Calculation 2 5" xfId="14610" xr:uid="{00000000-0005-0000-0000-0000CC9A0000}"/>
    <cellStyle name="Calculation 2 5 10" xfId="55449" xr:uid="{00000000-0005-0000-0000-0000CD9A0000}"/>
    <cellStyle name="Calculation 2 5 10 2" xfId="55450" xr:uid="{00000000-0005-0000-0000-0000CE9A0000}"/>
    <cellStyle name="Calculation 2 5 10 2 2" xfId="55451" xr:uid="{00000000-0005-0000-0000-0000CF9A0000}"/>
    <cellStyle name="Calculation 2 5 10 2 3" xfId="55452" xr:uid="{00000000-0005-0000-0000-0000D09A0000}"/>
    <cellStyle name="Calculation 2 5 10 2 4" xfId="55453" xr:uid="{00000000-0005-0000-0000-0000D19A0000}"/>
    <cellStyle name="Calculation 2 5 10 2 5" xfId="55454" xr:uid="{00000000-0005-0000-0000-0000D29A0000}"/>
    <cellStyle name="Calculation 2 5 10 2 6" xfId="55455" xr:uid="{00000000-0005-0000-0000-0000D39A0000}"/>
    <cellStyle name="Calculation 2 5 10 3" xfId="55456" xr:uid="{00000000-0005-0000-0000-0000D49A0000}"/>
    <cellStyle name="Calculation 2 5 10 4" xfId="55457" xr:uid="{00000000-0005-0000-0000-0000D59A0000}"/>
    <cellStyle name="Calculation 2 5 10 5" xfId="55458" xr:uid="{00000000-0005-0000-0000-0000D69A0000}"/>
    <cellStyle name="Calculation 2 5 10 6" xfId="55459" xr:uid="{00000000-0005-0000-0000-0000D79A0000}"/>
    <cellStyle name="Calculation 2 5 11" xfId="55460" xr:uid="{00000000-0005-0000-0000-0000D89A0000}"/>
    <cellStyle name="Calculation 2 5 12" xfId="55461" xr:uid="{00000000-0005-0000-0000-0000D99A0000}"/>
    <cellStyle name="Calculation 2 5 13" xfId="55462" xr:uid="{00000000-0005-0000-0000-0000DA9A0000}"/>
    <cellStyle name="Calculation 2 5 14" xfId="55463" xr:uid="{00000000-0005-0000-0000-0000DB9A0000}"/>
    <cellStyle name="Calculation 2 5 15" xfId="55464" xr:uid="{00000000-0005-0000-0000-0000DC9A0000}"/>
    <cellStyle name="Calculation 2 5 2" xfId="14611" xr:uid="{00000000-0005-0000-0000-0000DD9A0000}"/>
    <cellStyle name="Calculation 2 5 2 2" xfId="14612" xr:uid="{00000000-0005-0000-0000-0000DE9A0000}"/>
    <cellStyle name="Calculation 2 5 2 2 2" xfId="55465" xr:uid="{00000000-0005-0000-0000-0000DF9A0000}"/>
    <cellStyle name="Calculation 2 5 2 2 2 2" xfId="55466" xr:uid="{00000000-0005-0000-0000-0000E09A0000}"/>
    <cellStyle name="Calculation 2 5 2 2 2 2 2" xfId="55467" xr:uid="{00000000-0005-0000-0000-0000E19A0000}"/>
    <cellStyle name="Calculation 2 5 2 2 2 2 3" xfId="55468" xr:uid="{00000000-0005-0000-0000-0000E29A0000}"/>
    <cellStyle name="Calculation 2 5 2 2 2 2 4" xfId="55469" xr:uid="{00000000-0005-0000-0000-0000E39A0000}"/>
    <cellStyle name="Calculation 2 5 2 2 2 2 5" xfId="55470" xr:uid="{00000000-0005-0000-0000-0000E49A0000}"/>
    <cellStyle name="Calculation 2 5 2 2 2 2 6" xfId="55471" xr:uid="{00000000-0005-0000-0000-0000E59A0000}"/>
    <cellStyle name="Calculation 2 5 2 2 2 3" xfId="55472" xr:uid="{00000000-0005-0000-0000-0000E69A0000}"/>
    <cellStyle name="Calculation 2 5 2 2 2 4" xfId="55473" xr:uid="{00000000-0005-0000-0000-0000E79A0000}"/>
    <cellStyle name="Calculation 2 5 2 2 2 5" xfId="55474" xr:uid="{00000000-0005-0000-0000-0000E89A0000}"/>
    <cellStyle name="Calculation 2 5 2 2 2 6" xfId="55475" xr:uid="{00000000-0005-0000-0000-0000E99A0000}"/>
    <cellStyle name="Calculation 2 5 2 2 3" xfId="55476" xr:uid="{00000000-0005-0000-0000-0000EA9A0000}"/>
    <cellStyle name="Calculation 2 5 2 2 4" xfId="55477" xr:uid="{00000000-0005-0000-0000-0000EB9A0000}"/>
    <cellStyle name="Calculation 2 5 2 2 5" xfId="55478" xr:uid="{00000000-0005-0000-0000-0000EC9A0000}"/>
    <cellStyle name="Calculation 2 5 2 2 6" xfId="55479" xr:uid="{00000000-0005-0000-0000-0000ED9A0000}"/>
    <cellStyle name="Calculation 2 5 2 2 7" xfId="55480" xr:uid="{00000000-0005-0000-0000-0000EE9A0000}"/>
    <cellStyle name="Calculation 2 5 2 2 8" xfId="55481" xr:uid="{00000000-0005-0000-0000-0000EF9A0000}"/>
    <cellStyle name="Calculation 2 5 2 3" xfId="55482" xr:uid="{00000000-0005-0000-0000-0000F09A0000}"/>
    <cellStyle name="Calculation 2 5 2 4" xfId="55483" xr:uid="{00000000-0005-0000-0000-0000F19A0000}"/>
    <cellStyle name="Calculation 2 5 2 4 2" xfId="55484" xr:uid="{00000000-0005-0000-0000-0000F29A0000}"/>
    <cellStyle name="Calculation 2 5 2 4 2 2" xfId="55485" xr:uid="{00000000-0005-0000-0000-0000F39A0000}"/>
    <cellStyle name="Calculation 2 5 2 4 2 3" xfId="55486" xr:uid="{00000000-0005-0000-0000-0000F49A0000}"/>
    <cellStyle name="Calculation 2 5 2 4 2 4" xfId="55487" xr:uid="{00000000-0005-0000-0000-0000F59A0000}"/>
    <cellStyle name="Calculation 2 5 2 4 2 5" xfId="55488" xr:uid="{00000000-0005-0000-0000-0000F69A0000}"/>
    <cellStyle name="Calculation 2 5 2 4 2 6" xfId="55489" xr:uid="{00000000-0005-0000-0000-0000F79A0000}"/>
    <cellStyle name="Calculation 2 5 2 4 3" xfId="55490" xr:uid="{00000000-0005-0000-0000-0000F89A0000}"/>
    <cellStyle name="Calculation 2 5 2 4 4" xfId="55491" xr:uid="{00000000-0005-0000-0000-0000F99A0000}"/>
    <cellStyle name="Calculation 2 5 2 4 5" xfId="55492" xr:uid="{00000000-0005-0000-0000-0000FA9A0000}"/>
    <cellStyle name="Calculation 2 5 2 4 6" xfId="55493" xr:uid="{00000000-0005-0000-0000-0000FB9A0000}"/>
    <cellStyle name="Calculation 2 5 2 5" xfId="55494" xr:uid="{00000000-0005-0000-0000-0000FC9A0000}"/>
    <cellStyle name="Calculation 2 5 2 6" xfId="55495" xr:uid="{00000000-0005-0000-0000-0000FD9A0000}"/>
    <cellStyle name="Calculation 2 5 2 7" xfId="55496" xr:uid="{00000000-0005-0000-0000-0000FE9A0000}"/>
    <cellStyle name="Calculation 2 5 2 8" xfId="55497" xr:uid="{00000000-0005-0000-0000-0000FF9A0000}"/>
    <cellStyle name="Calculation 2 5 2 9" xfId="55498" xr:uid="{00000000-0005-0000-0000-0000009B0000}"/>
    <cellStyle name="Calculation 2 5 3" xfId="14613" xr:uid="{00000000-0005-0000-0000-0000019B0000}"/>
    <cellStyle name="Calculation 2 5 3 2" xfId="14614" xr:uid="{00000000-0005-0000-0000-0000029B0000}"/>
    <cellStyle name="Calculation 2 5 3 3" xfId="55499" xr:uid="{00000000-0005-0000-0000-0000039B0000}"/>
    <cellStyle name="Calculation 2 5 3 4" xfId="55500" xr:uid="{00000000-0005-0000-0000-0000049B0000}"/>
    <cellStyle name="Calculation 2 5 3 5" xfId="55501" xr:uid="{00000000-0005-0000-0000-0000059B0000}"/>
    <cellStyle name="Calculation 2 5 3 6" xfId="55502" xr:uid="{00000000-0005-0000-0000-0000069B0000}"/>
    <cellStyle name="Calculation 2 5 3 7" xfId="55503" xr:uid="{00000000-0005-0000-0000-0000079B0000}"/>
    <cellStyle name="Calculation 2 5 3 8" xfId="55504" xr:uid="{00000000-0005-0000-0000-0000089B0000}"/>
    <cellStyle name="Calculation 2 5 4" xfId="14615" xr:uid="{00000000-0005-0000-0000-0000099B0000}"/>
    <cellStyle name="Calculation 2 5 4 2" xfId="14616" xr:uid="{00000000-0005-0000-0000-00000A9B0000}"/>
    <cellStyle name="Calculation 2 5 4 3" xfId="55505" xr:uid="{00000000-0005-0000-0000-00000B9B0000}"/>
    <cellStyle name="Calculation 2 5 4 4" xfId="55506" xr:uid="{00000000-0005-0000-0000-00000C9B0000}"/>
    <cellStyle name="Calculation 2 5 4 5" xfId="55507" xr:uid="{00000000-0005-0000-0000-00000D9B0000}"/>
    <cellStyle name="Calculation 2 5 4 6" xfId="55508" xr:uid="{00000000-0005-0000-0000-00000E9B0000}"/>
    <cellStyle name="Calculation 2 5 4 7" xfId="55509" xr:uid="{00000000-0005-0000-0000-00000F9B0000}"/>
    <cellStyle name="Calculation 2 5 4 8" xfId="55510" xr:uid="{00000000-0005-0000-0000-0000109B0000}"/>
    <cellStyle name="Calculation 2 5 5" xfId="14617" xr:uid="{00000000-0005-0000-0000-0000119B0000}"/>
    <cellStyle name="Calculation 2 5 5 2" xfId="55511" xr:uid="{00000000-0005-0000-0000-0000129B0000}"/>
    <cellStyle name="Calculation 2 5 5 3" xfId="55512" xr:uid="{00000000-0005-0000-0000-0000139B0000}"/>
    <cellStyle name="Calculation 2 5 5 4" xfId="55513" xr:uid="{00000000-0005-0000-0000-0000149B0000}"/>
    <cellStyle name="Calculation 2 5 5 5" xfId="55514" xr:uid="{00000000-0005-0000-0000-0000159B0000}"/>
    <cellStyle name="Calculation 2 5 5 6" xfId="55515" xr:uid="{00000000-0005-0000-0000-0000169B0000}"/>
    <cellStyle name="Calculation 2 5 5 7" xfId="55516" xr:uid="{00000000-0005-0000-0000-0000179B0000}"/>
    <cellStyle name="Calculation 2 5 5 8" xfId="55517" xr:uid="{00000000-0005-0000-0000-0000189B0000}"/>
    <cellStyle name="Calculation 2 5 6" xfId="55518" xr:uid="{00000000-0005-0000-0000-0000199B0000}"/>
    <cellStyle name="Calculation 2 5 6 2" xfId="55519" xr:uid="{00000000-0005-0000-0000-00001A9B0000}"/>
    <cellStyle name="Calculation 2 5 6 3" xfId="55520" xr:uid="{00000000-0005-0000-0000-00001B9B0000}"/>
    <cellStyle name="Calculation 2 5 6 4" xfId="55521" xr:uid="{00000000-0005-0000-0000-00001C9B0000}"/>
    <cellStyle name="Calculation 2 5 6 5" xfId="55522" xr:uid="{00000000-0005-0000-0000-00001D9B0000}"/>
    <cellStyle name="Calculation 2 5 6 6" xfId="55523" xr:uid="{00000000-0005-0000-0000-00001E9B0000}"/>
    <cellStyle name="Calculation 2 5 6 7" xfId="55524" xr:uid="{00000000-0005-0000-0000-00001F9B0000}"/>
    <cellStyle name="Calculation 2 5 6 8" xfId="55525" xr:uid="{00000000-0005-0000-0000-0000209B0000}"/>
    <cellStyle name="Calculation 2 5 7" xfId="55526" xr:uid="{00000000-0005-0000-0000-0000219B0000}"/>
    <cellStyle name="Calculation 2 5 7 2" xfId="55527" xr:uid="{00000000-0005-0000-0000-0000229B0000}"/>
    <cellStyle name="Calculation 2 5 7 3" xfId="55528" xr:uid="{00000000-0005-0000-0000-0000239B0000}"/>
    <cellStyle name="Calculation 2 5 7 4" xfId="55529" xr:uid="{00000000-0005-0000-0000-0000249B0000}"/>
    <cellStyle name="Calculation 2 5 7 5" xfId="55530" xr:uid="{00000000-0005-0000-0000-0000259B0000}"/>
    <cellStyle name="Calculation 2 5 7 6" xfId="55531" xr:uid="{00000000-0005-0000-0000-0000269B0000}"/>
    <cellStyle name="Calculation 2 5 7 7" xfId="55532" xr:uid="{00000000-0005-0000-0000-0000279B0000}"/>
    <cellStyle name="Calculation 2 5 7 8" xfId="55533" xr:uid="{00000000-0005-0000-0000-0000289B0000}"/>
    <cellStyle name="Calculation 2 5 8" xfId="55534" xr:uid="{00000000-0005-0000-0000-0000299B0000}"/>
    <cellStyle name="Calculation 2 5 8 2" xfId="55535" xr:uid="{00000000-0005-0000-0000-00002A9B0000}"/>
    <cellStyle name="Calculation 2 5 8 3" xfId="55536" xr:uid="{00000000-0005-0000-0000-00002B9B0000}"/>
    <cellStyle name="Calculation 2 5 8 4" xfId="55537" xr:uid="{00000000-0005-0000-0000-00002C9B0000}"/>
    <cellStyle name="Calculation 2 5 8 5" xfId="55538" xr:uid="{00000000-0005-0000-0000-00002D9B0000}"/>
    <cellStyle name="Calculation 2 5 8 6" xfId="55539" xr:uid="{00000000-0005-0000-0000-00002E9B0000}"/>
    <cellStyle name="Calculation 2 5 8 7" xfId="55540" xr:uid="{00000000-0005-0000-0000-00002F9B0000}"/>
    <cellStyle name="Calculation 2 5 8 8" xfId="55541" xr:uid="{00000000-0005-0000-0000-0000309B0000}"/>
    <cellStyle name="Calculation 2 5 9" xfId="55542" xr:uid="{00000000-0005-0000-0000-0000319B0000}"/>
    <cellStyle name="Calculation 2 5 9 2" xfId="55543" xr:uid="{00000000-0005-0000-0000-0000329B0000}"/>
    <cellStyle name="Calculation 2 5 9 2 2" xfId="55544" xr:uid="{00000000-0005-0000-0000-0000339B0000}"/>
    <cellStyle name="Calculation 2 5 9 2 2 2" xfId="55545" xr:uid="{00000000-0005-0000-0000-0000349B0000}"/>
    <cellStyle name="Calculation 2 5 9 2 2 3" xfId="55546" xr:uid="{00000000-0005-0000-0000-0000359B0000}"/>
    <cellStyle name="Calculation 2 5 9 2 2 4" xfId="55547" xr:uid="{00000000-0005-0000-0000-0000369B0000}"/>
    <cellStyle name="Calculation 2 5 9 2 2 5" xfId="55548" xr:uid="{00000000-0005-0000-0000-0000379B0000}"/>
    <cellStyle name="Calculation 2 5 9 2 2 6" xfId="55549" xr:uid="{00000000-0005-0000-0000-0000389B0000}"/>
    <cellStyle name="Calculation 2 5 9 2 3" xfId="55550" xr:uid="{00000000-0005-0000-0000-0000399B0000}"/>
    <cellStyle name="Calculation 2 5 9 2 4" xfId="55551" xr:uid="{00000000-0005-0000-0000-00003A9B0000}"/>
    <cellStyle name="Calculation 2 5 9 2 5" xfId="55552" xr:uid="{00000000-0005-0000-0000-00003B9B0000}"/>
    <cellStyle name="Calculation 2 5 9 2 6" xfId="55553" xr:uid="{00000000-0005-0000-0000-00003C9B0000}"/>
    <cellStyle name="Calculation 2 5 9 3" xfId="55554" xr:uid="{00000000-0005-0000-0000-00003D9B0000}"/>
    <cellStyle name="Calculation 2 5 9 4" xfId="55555" xr:uid="{00000000-0005-0000-0000-00003E9B0000}"/>
    <cellStyle name="Calculation 2 5 9 5" xfId="55556" xr:uid="{00000000-0005-0000-0000-00003F9B0000}"/>
    <cellStyle name="Calculation 2 5 9 6" xfId="55557" xr:uid="{00000000-0005-0000-0000-0000409B0000}"/>
    <cellStyle name="Calculation 2 5 9 7" xfId="55558" xr:uid="{00000000-0005-0000-0000-0000419B0000}"/>
    <cellStyle name="Calculation 2 5 9 8" xfId="55559" xr:uid="{00000000-0005-0000-0000-0000429B0000}"/>
    <cellStyle name="Calculation 2 6" xfId="14618" xr:uid="{00000000-0005-0000-0000-0000439B0000}"/>
    <cellStyle name="Calculation 2 6 10" xfId="55560" xr:uid="{00000000-0005-0000-0000-0000449B0000}"/>
    <cellStyle name="Calculation 2 6 10 2" xfId="55561" xr:uid="{00000000-0005-0000-0000-0000459B0000}"/>
    <cellStyle name="Calculation 2 6 10 2 2" xfId="55562" xr:uid="{00000000-0005-0000-0000-0000469B0000}"/>
    <cellStyle name="Calculation 2 6 10 2 3" xfId="55563" xr:uid="{00000000-0005-0000-0000-0000479B0000}"/>
    <cellStyle name="Calculation 2 6 10 2 4" xfId="55564" xr:uid="{00000000-0005-0000-0000-0000489B0000}"/>
    <cellStyle name="Calculation 2 6 10 2 5" xfId="55565" xr:uid="{00000000-0005-0000-0000-0000499B0000}"/>
    <cellStyle name="Calculation 2 6 10 2 6" xfId="55566" xr:uid="{00000000-0005-0000-0000-00004A9B0000}"/>
    <cellStyle name="Calculation 2 6 10 3" xfId="55567" xr:uid="{00000000-0005-0000-0000-00004B9B0000}"/>
    <cellStyle name="Calculation 2 6 10 4" xfId="55568" xr:uid="{00000000-0005-0000-0000-00004C9B0000}"/>
    <cellStyle name="Calculation 2 6 10 5" xfId="55569" xr:uid="{00000000-0005-0000-0000-00004D9B0000}"/>
    <cellStyle name="Calculation 2 6 10 6" xfId="55570" xr:uid="{00000000-0005-0000-0000-00004E9B0000}"/>
    <cellStyle name="Calculation 2 6 11" xfId="55571" xr:uid="{00000000-0005-0000-0000-00004F9B0000}"/>
    <cellStyle name="Calculation 2 6 12" xfId="55572" xr:uid="{00000000-0005-0000-0000-0000509B0000}"/>
    <cellStyle name="Calculation 2 6 13" xfId="55573" xr:uid="{00000000-0005-0000-0000-0000519B0000}"/>
    <cellStyle name="Calculation 2 6 14" xfId="55574" xr:uid="{00000000-0005-0000-0000-0000529B0000}"/>
    <cellStyle name="Calculation 2 6 15" xfId="55575" xr:uid="{00000000-0005-0000-0000-0000539B0000}"/>
    <cellStyle name="Calculation 2 6 2" xfId="14619" xr:uid="{00000000-0005-0000-0000-0000549B0000}"/>
    <cellStyle name="Calculation 2 6 2 2" xfId="55576" xr:uid="{00000000-0005-0000-0000-0000559B0000}"/>
    <cellStyle name="Calculation 2 6 2 2 2" xfId="55577" xr:uid="{00000000-0005-0000-0000-0000569B0000}"/>
    <cellStyle name="Calculation 2 6 2 2 2 2" xfId="55578" xr:uid="{00000000-0005-0000-0000-0000579B0000}"/>
    <cellStyle name="Calculation 2 6 2 2 2 2 2" xfId="55579" xr:uid="{00000000-0005-0000-0000-0000589B0000}"/>
    <cellStyle name="Calculation 2 6 2 2 2 2 3" xfId="55580" xr:uid="{00000000-0005-0000-0000-0000599B0000}"/>
    <cellStyle name="Calculation 2 6 2 2 2 2 4" xfId="55581" xr:uid="{00000000-0005-0000-0000-00005A9B0000}"/>
    <cellStyle name="Calculation 2 6 2 2 2 2 5" xfId="55582" xr:uid="{00000000-0005-0000-0000-00005B9B0000}"/>
    <cellStyle name="Calculation 2 6 2 2 2 2 6" xfId="55583" xr:uid="{00000000-0005-0000-0000-00005C9B0000}"/>
    <cellStyle name="Calculation 2 6 2 2 2 3" xfId="55584" xr:uid="{00000000-0005-0000-0000-00005D9B0000}"/>
    <cellStyle name="Calculation 2 6 2 2 2 4" xfId="55585" xr:uid="{00000000-0005-0000-0000-00005E9B0000}"/>
    <cellStyle name="Calculation 2 6 2 2 2 5" xfId="55586" xr:uid="{00000000-0005-0000-0000-00005F9B0000}"/>
    <cellStyle name="Calculation 2 6 2 2 2 6" xfId="55587" xr:uid="{00000000-0005-0000-0000-0000609B0000}"/>
    <cellStyle name="Calculation 2 6 2 2 3" xfId="55588" xr:uid="{00000000-0005-0000-0000-0000619B0000}"/>
    <cellStyle name="Calculation 2 6 2 2 4" xfId="55589" xr:uid="{00000000-0005-0000-0000-0000629B0000}"/>
    <cellStyle name="Calculation 2 6 2 2 5" xfId="55590" xr:uid="{00000000-0005-0000-0000-0000639B0000}"/>
    <cellStyle name="Calculation 2 6 2 2 6" xfId="55591" xr:uid="{00000000-0005-0000-0000-0000649B0000}"/>
    <cellStyle name="Calculation 2 6 2 2 7" xfId="55592" xr:uid="{00000000-0005-0000-0000-0000659B0000}"/>
    <cellStyle name="Calculation 2 6 2 2 8" xfId="55593" xr:uid="{00000000-0005-0000-0000-0000669B0000}"/>
    <cellStyle name="Calculation 2 6 2 3" xfId="55594" xr:uid="{00000000-0005-0000-0000-0000679B0000}"/>
    <cellStyle name="Calculation 2 6 2 4" xfId="55595" xr:uid="{00000000-0005-0000-0000-0000689B0000}"/>
    <cellStyle name="Calculation 2 6 2 4 2" xfId="55596" xr:uid="{00000000-0005-0000-0000-0000699B0000}"/>
    <cellStyle name="Calculation 2 6 2 4 2 2" xfId="55597" xr:uid="{00000000-0005-0000-0000-00006A9B0000}"/>
    <cellStyle name="Calculation 2 6 2 4 2 3" xfId="55598" xr:uid="{00000000-0005-0000-0000-00006B9B0000}"/>
    <cellStyle name="Calculation 2 6 2 4 2 4" xfId="55599" xr:uid="{00000000-0005-0000-0000-00006C9B0000}"/>
    <cellStyle name="Calculation 2 6 2 4 2 5" xfId="55600" xr:uid="{00000000-0005-0000-0000-00006D9B0000}"/>
    <cellStyle name="Calculation 2 6 2 4 2 6" xfId="55601" xr:uid="{00000000-0005-0000-0000-00006E9B0000}"/>
    <cellStyle name="Calculation 2 6 2 4 3" xfId="55602" xr:uid="{00000000-0005-0000-0000-00006F9B0000}"/>
    <cellStyle name="Calculation 2 6 2 4 4" xfId="55603" xr:uid="{00000000-0005-0000-0000-0000709B0000}"/>
    <cellStyle name="Calculation 2 6 2 4 5" xfId="55604" xr:uid="{00000000-0005-0000-0000-0000719B0000}"/>
    <cellStyle name="Calculation 2 6 2 4 6" xfId="55605" xr:uid="{00000000-0005-0000-0000-0000729B0000}"/>
    <cellStyle name="Calculation 2 6 2 5" xfId="55606" xr:uid="{00000000-0005-0000-0000-0000739B0000}"/>
    <cellStyle name="Calculation 2 6 2 6" xfId="55607" xr:uid="{00000000-0005-0000-0000-0000749B0000}"/>
    <cellStyle name="Calculation 2 6 2 7" xfId="55608" xr:uid="{00000000-0005-0000-0000-0000759B0000}"/>
    <cellStyle name="Calculation 2 6 2 8" xfId="55609" xr:uid="{00000000-0005-0000-0000-0000769B0000}"/>
    <cellStyle name="Calculation 2 6 2 9" xfId="55610" xr:uid="{00000000-0005-0000-0000-0000779B0000}"/>
    <cellStyle name="Calculation 2 6 3" xfId="55611" xr:uid="{00000000-0005-0000-0000-0000789B0000}"/>
    <cellStyle name="Calculation 2 6 3 2" xfId="55612" xr:uid="{00000000-0005-0000-0000-0000799B0000}"/>
    <cellStyle name="Calculation 2 6 3 3" xfId="55613" xr:uid="{00000000-0005-0000-0000-00007A9B0000}"/>
    <cellStyle name="Calculation 2 6 3 4" xfId="55614" xr:uid="{00000000-0005-0000-0000-00007B9B0000}"/>
    <cellStyle name="Calculation 2 6 3 5" xfId="55615" xr:uid="{00000000-0005-0000-0000-00007C9B0000}"/>
    <cellStyle name="Calculation 2 6 3 6" xfId="55616" xr:uid="{00000000-0005-0000-0000-00007D9B0000}"/>
    <cellStyle name="Calculation 2 6 3 7" xfId="55617" xr:uid="{00000000-0005-0000-0000-00007E9B0000}"/>
    <cellStyle name="Calculation 2 6 3 8" xfId="55618" xr:uid="{00000000-0005-0000-0000-00007F9B0000}"/>
    <cellStyle name="Calculation 2 6 4" xfId="55619" xr:uid="{00000000-0005-0000-0000-0000809B0000}"/>
    <cellStyle name="Calculation 2 6 4 2" xfId="55620" xr:uid="{00000000-0005-0000-0000-0000819B0000}"/>
    <cellStyle name="Calculation 2 6 4 3" xfId="55621" xr:uid="{00000000-0005-0000-0000-0000829B0000}"/>
    <cellStyle name="Calculation 2 6 4 4" xfId="55622" xr:uid="{00000000-0005-0000-0000-0000839B0000}"/>
    <cellStyle name="Calculation 2 6 4 5" xfId="55623" xr:uid="{00000000-0005-0000-0000-0000849B0000}"/>
    <cellStyle name="Calculation 2 6 4 6" xfId="55624" xr:uid="{00000000-0005-0000-0000-0000859B0000}"/>
    <cellStyle name="Calculation 2 6 4 7" xfId="55625" xr:uid="{00000000-0005-0000-0000-0000869B0000}"/>
    <cellStyle name="Calculation 2 6 4 8" xfId="55626" xr:uid="{00000000-0005-0000-0000-0000879B0000}"/>
    <cellStyle name="Calculation 2 6 5" xfId="55627" xr:uid="{00000000-0005-0000-0000-0000889B0000}"/>
    <cellStyle name="Calculation 2 6 5 2" xfId="55628" xr:uid="{00000000-0005-0000-0000-0000899B0000}"/>
    <cellStyle name="Calculation 2 6 5 3" xfId="55629" xr:uid="{00000000-0005-0000-0000-00008A9B0000}"/>
    <cellStyle name="Calculation 2 6 5 4" xfId="55630" xr:uid="{00000000-0005-0000-0000-00008B9B0000}"/>
    <cellStyle name="Calculation 2 6 5 5" xfId="55631" xr:uid="{00000000-0005-0000-0000-00008C9B0000}"/>
    <cellStyle name="Calculation 2 6 5 6" xfId="55632" xr:uid="{00000000-0005-0000-0000-00008D9B0000}"/>
    <cellStyle name="Calculation 2 6 5 7" xfId="55633" xr:uid="{00000000-0005-0000-0000-00008E9B0000}"/>
    <cellStyle name="Calculation 2 6 5 8" xfId="55634" xr:uid="{00000000-0005-0000-0000-00008F9B0000}"/>
    <cellStyle name="Calculation 2 6 6" xfId="55635" xr:uid="{00000000-0005-0000-0000-0000909B0000}"/>
    <cellStyle name="Calculation 2 6 6 2" xfId="55636" xr:uid="{00000000-0005-0000-0000-0000919B0000}"/>
    <cellStyle name="Calculation 2 6 6 3" xfId="55637" xr:uid="{00000000-0005-0000-0000-0000929B0000}"/>
    <cellStyle name="Calculation 2 6 6 4" xfId="55638" xr:uid="{00000000-0005-0000-0000-0000939B0000}"/>
    <cellStyle name="Calculation 2 6 6 5" xfId="55639" xr:uid="{00000000-0005-0000-0000-0000949B0000}"/>
    <cellStyle name="Calculation 2 6 6 6" xfId="55640" xr:uid="{00000000-0005-0000-0000-0000959B0000}"/>
    <cellStyle name="Calculation 2 6 6 7" xfId="55641" xr:uid="{00000000-0005-0000-0000-0000969B0000}"/>
    <cellStyle name="Calculation 2 6 6 8" xfId="55642" xr:uid="{00000000-0005-0000-0000-0000979B0000}"/>
    <cellStyle name="Calculation 2 6 7" xfId="55643" xr:uid="{00000000-0005-0000-0000-0000989B0000}"/>
    <cellStyle name="Calculation 2 6 7 2" xfId="55644" xr:uid="{00000000-0005-0000-0000-0000999B0000}"/>
    <cellStyle name="Calculation 2 6 7 3" xfId="55645" xr:uid="{00000000-0005-0000-0000-00009A9B0000}"/>
    <cellStyle name="Calculation 2 6 7 4" xfId="55646" xr:uid="{00000000-0005-0000-0000-00009B9B0000}"/>
    <cellStyle name="Calculation 2 6 7 5" xfId="55647" xr:uid="{00000000-0005-0000-0000-00009C9B0000}"/>
    <cellStyle name="Calculation 2 6 7 6" xfId="55648" xr:uid="{00000000-0005-0000-0000-00009D9B0000}"/>
    <cellStyle name="Calculation 2 6 7 7" xfId="55649" xr:uid="{00000000-0005-0000-0000-00009E9B0000}"/>
    <cellStyle name="Calculation 2 6 7 8" xfId="55650" xr:uid="{00000000-0005-0000-0000-00009F9B0000}"/>
    <cellStyle name="Calculation 2 6 8" xfId="55651" xr:uid="{00000000-0005-0000-0000-0000A09B0000}"/>
    <cellStyle name="Calculation 2 6 8 2" xfId="55652" xr:uid="{00000000-0005-0000-0000-0000A19B0000}"/>
    <cellStyle name="Calculation 2 6 8 3" xfId="55653" xr:uid="{00000000-0005-0000-0000-0000A29B0000}"/>
    <cellStyle name="Calculation 2 6 8 4" xfId="55654" xr:uid="{00000000-0005-0000-0000-0000A39B0000}"/>
    <cellStyle name="Calculation 2 6 8 5" xfId="55655" xr:uid="{00000000-0005-0000-0000-0000A49B0000}"/>
    <cellStyle name="Calculation 2 6 8 6" xfId="55656" xr:uid="{00000000-0005-0000-0000-0000A59B0000}"/>
    <cellStyle name="Calculation 2 6 8 7" xfId="55657" xr:uid="{00000000-0005-0000-0000-0000A69B0000}"/>
    <cellStyle name="Calculation 2 6 8 8" xfId="55658" xr:uid="{00000000-0005-0000-0000-0000A79B0000}"/>
    <cellStyle name="Calculation 2 6 9" xfId="55659" xr:uid="{00000000-0005-0000-0000-0000A89B0000}"/>
    <cellStyle name="Calculation 2 6 9 2" xfId="55660" xr:uid="{00000000-0005-0000-0000-0000A99B0000}"/>
    <cellStyle name="Calculation 2 6 9 2 2" xfId="55661" xr:uid="{00000000-0005-0000-0000-0000AA9B0000}"/>
    <cellStyle name="Calculation 2 6 9 2 2 2" xfId="55662" xr:uid="{00000000-0005-0000-0000-0000AB9B0000}"/>
    <cellStyle name="Calculation 2 6 9 2 2 3" xfId="55663" xr:uid="{00000000-0005-0000-0000-0000AC9B0000}"/>
    <cellStyle name="Calculation 2 6 9 2 2 4" xfId="55664" xr:uid="{00000000-0005-0000-0000-0000AD9B0000}"/>
    <cellStyle name="Calculation 2 6 9 2 2 5" xfId="55665" xr:uid="{00000000-0005-0000-0000-0000AE9B0000}"/>
    <cellStyle name="Calculation 2 6 9 2 2 6" xfId="55666" xr:uid="{00000000-0005-0000-0000-0000AF9B0000}"/>
    <cellStyle name="Calculation 2 6 9 2 3" xfId="55667" xr:uid="{00000000-0005-0000-0000-0000B09B0000}"/>
    <cellStyle name="Calculation 2 6 9 2 4" xfId="55668" xr:uid="{00000000-0005-0000-0000-0000B19B0000}"/>
    <cellStyle name="Calculation 2 6 9 2 5" xfId="55669" xr:uid="{00000000-0005-0000-0000-0000B29B0000}"/>
    <cellStyle name="Calculation 2 6 9 2 6" xfId="55670" xr:uid="{00000000-0005-0000-0000-0000B39B0000}"/>
    <cellStyle name="Calculation 2 6 9 3" xfId="55671" xr:uid="{00000000-0005-0000-0000-0000B49B0000}"/>
    <cellStyle name="Calculation 2 6 9 4" xfId="55672" xr:uid="{00000000-0005-0000-0000-0000B59B0000}"/>
    <cellStyle name="Calculation 2 6 9 5" xfId="55673" xr:uid="{00000000-0005-0000-0000-0000B69B0000}"/>
    <cellStyle name="Calculation 2 6 9 6" xfId="55674" xr:uid="{00000000-0005-0000-0000-0000B79B0000}"/>
    <cellStyle name="Calculation 2 6 9 7" xfId="55675" xr:uid="{00000000-0005-0000-0000-0000B89B0000}"/>
    <cellStyle name="Calculation 2 6 9 8" xfId="55676" xr:uid="{00000000-0005-0000-0000-0000B99B0000}"/>
    <cellStyle name="Calculation 2 7" xfId="14620" xr:uid="{00000000-0005-0000-0000-0000BA9B0000}"/>
    <cellStyle name="Calculation 2 7 10" xfId="55677" xr:uid="{00000000-0005-0000-0000-0000BB9B0000}"/>
    <cellStyle name="Calculation 2 7 10 2" xfId="55678" xr:uid="{00000000-0005-0000-0000-0000BC9B0000}"/>
    <cellStyle name="Calculation 2 7 10 2 2" xfId="55679" xr:uid="{00000000-0005-0000-0000-0000BD9B0000}"/>
    <cellStyle name="Calculation 2 7 10 2 3" xfId="55680" xr:uid="{00000000-0005-0000-0000-0000BE9B0000}"/>
    <cellStyle name="Calculation 2 7 10 2 4" xfId="55681" xr:uid="{00000000-0005-0000-0000-0000BF9B0000}"/>
    <cellStyle name="Calculation 2 7 10 2 5" xfId="55682" xr:uid="{00000000-0005-0000-0000-0000C09B0000}"/>
    <cellStyle name="Calculation 2 7 10 2 6" xfId="55683" xr:uid="{00000000-0005-0000-0000-0000C19B0000}"/>
    <cellStyle name="Calculation 2 7 10 3" xfId="55684" xr:uid="{00000000-0005-0000-0000-0000C29B0000}"/>
    <cellStyle name="Calculation 2 7 10 4" xfId="55685" xr:uid="{00000000-0005-0000-0000-0000C39B0000}"/>
    <cellStyle name="Calculation 2 7 10 5" xfId="55686" xr:uid="{00000000-0005-0000-0000-0000C49B0000}"/>
    <cellStyle name="Calculation 2 7 10 6" xfId="55687" xr:uid="{00000000-0005-0000-0000-0000C59B0000}"/>
    <cellStyle name="Calculation 2 7 11" xfId="55688" xr:uid="{00000000-0005-0000-0000-0000C69B0000}"/>
    <cellStyle name="Calculation 2 7 12" xfId="55689" xr:uid="{00000000-0005-0000-0000-0000C79B0000}"/>
    <cellStyle name="Calculation 2 7 13" xfId="55690" xr:uid="{00000000-0005-0000-0000-0000C89B0000}"/>
    <cellStyle name="Calculation 2 7 14" xfId="55691" xr:uid="{00000000-0005-0000-0000-0000C99B0000}"/>
    <cellStyle name="Calculation 2 7 15" xfId="55692" xr:uid="{00000000-0005-0000-0000-0000CA9B0000}"/>
    <cellStyle name="Calculation 2 7 2" xfId="14621" xr:uid="{00000000-0005-0000-0000-0000CB9B0000}"/>
    <cellStyle name="Calculation 2 7 2 2" xfId="55693" xr:uid="{00000000-0005-0000-0000-0000CC9B0000}"/>
    <cellStyle name="Calculation 2 7 2 2 2" xfId="55694" xr:uid="{00000000-0005-0000-0000-0000CD9B0000}"/>
    <cellStyle name="Calculation 2 7 2 2 2 2" xfId="55695" xr:uid="{00000000-0005-0000-0000-0000CE9B0000}"/>
    <cellStyle name="Calculation 2 7 2 2 2 2 2" xfId="55696" xr:uid="{00000000-0005-0000-0000-0000CF9B0000}"/>
    <cellStyle name="Calculation 2 7 2 2 2 2 3" xfId="55697" xr:uid="{00000000-0005-0000-0000-0000D09B0000}"/>
    <cellStyle name="Calculation 2 7 2 2 2 2 4" xfId="55698" xr:uid="{00000000-0005-0000-0000-0000D19B0000}"/>
    <cellStyle name="Calculation 2 7 2 2 2 2 5" xfId="55699" xr:uid="{00000000-0005-0000-0000-0000D29B0000}"/>
    <cellStyle name="Calculation 2 7 2 2 2 2 6" xfId="55700" xr:uid="{00000000-0005-0000-0000-0000D39B0000}"/>
    <cellStyle name="Calculation 2 7 2 2 2 3" xfId="55701" xr:uid="{00000000-0005-0000-0000-0000D49B0000}"/>
    <cellStyle name="Calculation 2 7 2 2 2 4" xfId="55702" xr:uid="{00000000-0005-0000-0000-0000D59B0000}"/>
    <cellStyle name="Calculation 2 7 2 2 2 5" xfId="55703" xr:uid="{00000000-0005-0000-0000-0000D69B0000}"/>
    <cellStyle name="Calculation 2 7 2 2 2 6" xfId="55704" xr:uid="{00000000-0005-0000-0000-0000D79B0000}"/>
    <cellStyle name="Calculation 2 7 2 2 3" xfId="55705" xr:uid="{00000000-0005-0000-0000-0000D89B0000}"/>
    <cellStyle name="Calculation 2 7 2 2 4" xfId="55706" xr:uid="{00000000-0005-0000-0000-0000D99B0000}"/>
    <cellStyle name="Calculation 2 7 2 2 5" xfId="55707" xr:uid="{00000000-0005-0000-0000-0000DA9B0000}"/>
    <cellStyle name="Calculation 2 7 2 2 6" xfId="55708" xr:uid="{00000000-0005-0000-0000-0000DB9B0000}"/>
    <cellStyle name="Calculation 2 7 2 2 7" xfId="55709" xr:uid="{00000000-0005-0000-0000-0000DC9B0000}"/>
    <cellStyle name="Calculation 2 7 2 2 8" xfId="55710" xr:uid="{00000000-0005-0000-0000-0000DD9B0000}"/>
    <cellStyle name="Calculation 2 7 2 3" xfId="55711" xr:uid="{00000000-0005-0000-0000-0000DE9B0000}"/>
    <cellStyle name="Calculation 2 7 2 4" xfId="55712" xr:uid="{00000000-0005-0000-0000-0000DF9B0000}"/>
    <cellStyle name="Calculation 2 7 2 4 2" xfId="55713" xr:uid="{00000000-0005-0000-0000-0000E09B0000}"/>
    <cellStyle name="Calculation 2 7 2 4 2 2" xfId="55714" xr:uid="{00000000-0005-0000-0000-0000E19B0000}"/>
    <cellStyle name="Calculation 2 7 2 4 2 3" xfId="55715" xr:uid="{00000000-0005-0000-0000-0000E29B0000}"/>
    <cellStyle name="Calculation 2 7 2 4 2 4" xfId="55716" xr:uid="{00000000-0005-0000-0000-0000E39B0000}"/>
    <cellStyle name="Calculation 2 7 2 4 2 5" xfId="55717" xr:uid="{00000000-0005-0000-0000-0000E49B0000}"/>
    <cellStyle name="Calculation 2 7 2 4 2 6" xfId="55718" xr:uid="{00000000-0005-0000-0000-0000E59B0000}"/>
    <cellStyle name="Calculation 2 7 2 4 3" xfId="55719" xr:uid="{00000000-0005-0000-0000-0000E69B0000}"/>
    <cellStyle name="Calculation 2 7 2 4 4" xfId="55720" xr:uid="{00000000-0005-0000-0000-0000E79B0000}"/>
    <cellStyle name="Calculation 2 7 2 4 5" xfId="55721" xr:uid="{00000000-0005-0000-0000-0000E89B0000}"/>
    <cellStyle name="Calculation 2 7 2 4 6" xfId="55722" xr:uid="{00000000-0005-0000-0000-0000E99B0000}"/>
    <cellStyle name="Calculation 2 7 2 5" xfId="55723" xr:uid="{00000000-0005-0000-0000-0000EA9B0000}"/>
    <cellStyle name="Calculation 2 7 2 6" xfId="55724" xr:uid="{00000000-0005-0000-0000-0000EB9B0000}"/>
    <cellStyle name="Calculation 2 7 2 7" xfId="55725" xr:uid="{00000000-0005-0000-0000-0000EC9B0000}"/>
    <cellStyle name="Calculation 2 7 2 8" xfId="55726" xr:uid="{00000000-0005-0000-0000-0000ED9B0000}"/>
    <cellStyle name="Calculation 2 7 2 9" xfId="55727" xr:uid="{00000000-0005-0000-0000-0000EE9B0000}"/>
    <cellStyle name="Calculation 2 7 3" xfId="55728" xr:uid="{00000000-0005-0000-0000-0000EF9B0000}"/>
    <cellStyle name="Calculation 2 7 3 2" xfId="55729" xr:uid="{00000000-0005-0000-0000-0000F09B0000}"/>
    <cellStyle name="Calculation 2 7 3 3" xfId="55730" xr:uid="{00000000-0005-0000-0000-0000F19B0000}"/>
    <cellStyle name="Calculation 2 7 3 4" xfId="55731" xr:uid="{00000000-0005-0000-0000-0000F29B0000}"/>
    <cellStyle name="Calculation 2 7 3 5" xfId="55732" xr:uid="{00000000-0005-0000-0000-0000F39B0000}"/>
    <cellStyle name="Calculation 2 7 3 6" xfId="55733" xr:uid="{00000000-0005-0000-0000-0000F49B0000}"/>
    <cellStyle name="Calculation 2 7 3 7" xfId="55734" xr:uid="{00000000-0005-0000-0000-0000F59B0000}"/>
    <cellStyle name="Calculation 2 7 3 8" xfId="55735" xr:uid="{00000000-0005-0000-0000-0000F69B0000}"/>
    <cellStyle name="Calculation 2 7 4" xfId="55736" xr:uid="{00000000-0005-0000-0000-0000F79B0000}"/>
    <cellStyle name="Calculation 2 7 4 2" xfId="55737" xr:uid="{00000000-0005-0000-0000-0000F89B0000}"/>
    <cellStyle name="Calculation 2 7 4 3" xfId="55738" xr:uid="{00000000-0005-0000-0000-0000F99B0000}"/>
    <cellStyle name="Calculation 2 7 4 4" xfId="55739" xr:uid="{00000000-0005-0000-0000-0000FA9B0000}"/>
    <cellStyle name="Calculation 2 7 4 5" xfId="55740" xr:uid="{00000000-0005-0000-0000-0000FB9B0000}"/>
    <cellStyle name="Calculation 2 7 4 6" xfId="55741" xr:uid="{00000000-0005-0000-0000-0000FC9B0000}"/>
    <cellStyle name="Calculation 2 7 4 7" xfId="55742" xr:uid="{00000000-0005-0000-0000-0000FD9B0000}"/>
    <cellStyle name="Calculation 2 7 4 8" xfId="55743" xr:uid="{00000000-0005-0000-0000-0000FE9B0000}"/>
    <cellStyle name="Calculation 2 7 5" xfId="55744" xr:uid="{00000000-0005-0000-0000-0000FF9B0000}"/>
    <cellStyle name="Calculation 2 7 5 2" xfId="55745" xr:uid="{00000000-0005-0000-0000-0000009C0000}"/>
    <cellStyle name="Calculation 2 7 5 3" xfId="55746" xr:uid="{00000000-0005-0000-0000-0000019C0000}"/>
    <cellStyle name="Calculation 2 7 5 4" xfId="55747" xr:uid="{00000000-0005-0000-0000-0000029C0000}"/>
    <cellStyle name="Calculation 2 7 5 5" xfId="55748" xr:uid="{00000000-0005-0000-0000-0000039C0000}"/>
    <cellStyle name="Calculation 2 7 5 6" xfId="55749" xr:uid="{00000000-0005-0000-0000-0000049C0000}"/>
    <cellStyle name="Calculation 2 7 5 7" xfId="55750" xr:uid="{00000000-0005-0000-0000-0000059C0000}"/>
    <cellStyle name="Calculation 2 7 5 8" xfId="55751" xr:uid="{00000000-0005-0000-0000-0000069C0000}"/>
    <cellStyle name="Calculation 2 7 6" xfId="55752" xr:uid="{00000000-0005-0000-0000-0000079C0000}"/>
    <cellStyle name="Calculation 2 7 6 2" xfId="55753" xr:uid="{00000000-0005-0000-0000-0000089C0000}"/>
    <cellStyle name="Calculation 2 7 6 3" xfId="55754" xr:uid="{00000000-0005-0000-0000-0000099C0000}"/>
    <cellStyle name="Calculation 2 7 6 4" xfId="55755" xr:uid="{00000000-0005-0000-0000-00000A9C0000}"/>
    <cellStyle name="Calculation 2 7 6 5" xfId="55756" xr:uid="{00000000-0005-0000-0000-00000B9C0000}"/>
    <cellStyle name="Calculation 2 7 6 6" xfId="55757" xr:uid="{00000000-0005-0000-0000-00000C9C0000}"/>
    <cellStyle name="Calculation 2 7 6 7" xfId="55758" xr:uid="{00000000-0005-0000-0000-00000D9C0000}"/>
    <cellStyle name="Calculation 2 7 6 8" xfId="55759" xr:uid="{00000000-0005-0000-0000-00000E9C0000}"/>
    <cellStyle name="Calculation 2 7 7" xfId="55760" xr:uid="{00000000-0005-0000-0000-00000F9C0000}"/>
    <cellStyle name="Calculation 2 7 7 2" xfId="55761" xr:uid="{00000000-0005-0000-0000-0000109C0000}"/>
    <cellStyle name="Calculation 2 7 7 3" xfId="55762" xr:uid="{00000000-0005-0000-0000-0000119C0000}"/>
    <cellStyle name="Calculation 2 7 7 4" xfId="55763" xr:uid="{00000000-0005-0000-0000-0000129C0000}"/>
    <cellStyle name="Calculation 2 7 7 5" xfId="55764" xr:uid="{00000000-0005-0000-0000-0000139C0000}"/>
    <cellStyle name="Calculation 2 7 7 6" xfId="55765" xr:uid="{00000000-0005-0000-0000-0000149C0000}"/>
    <cellStyle name="Calculation 2 7 7 7" xfId="55766" xr:uid="{00000000-0005-0000-0000-0000159C0000}"/>
    <cellStyle name="Calculation 2 7 7 8" xfId="55767" xr:uid="{00000000-0005-0000-0000-0000169C0000}"/>
    <cellStyle name="Calculation 2 7 8" xfId="55768" xr:uid="{00000000-0005-0000-0000-0000179C0000}"/>
    <cellStyle name="Calculation 2 7 8 2" xfId="55769" xr:uid="{00000000-0005-0000-0000-0000189C0000}"/>
    <cellStyle name="Calculation 2 7 8 3" xfId="55770" xr:uid="{00000000-0005-0000-0000-0000199C0000}"/>
    <cellStyle name="Calculation 2 7 8 4" xfId="55771" xr:uid="{00000000-0005-0000-0000-00001A9C0000}"/>
    <cellStyle name="Calculation 2 7 8 5" xfId="55772" xr:uid="{00000000-0005-0000-0000-00001B9C0000}"/>
    <cellStyle name="Calculation 2 7 8 6" xfId="55773" xr:uid="{00000000-0005-0000-0000-00001C9C0000}"/>
    <cellStyle name="Calculation 2 7 8 7" xfId="55774" xr:uid="{00000000-0005-0000-0000-00001D9C0000}"/>
    <cellStyle name="Calculation 2 7 8 8" xfId="55775" xr:uid="{00000000-0005-0000-0000-00001E9C0000}"/>
    <cellStyle name="Calculation 2 7 9" xfId="55776" xr:uid="{00000000-0005-0000-0000-00001F9C0000}"/>
    <cellStyle name="Calculation 2 7 9 2" xfId="55777" xr:uid="{00000000-0005-0000-0000-0000209C0000}"/>
    <cellStyle name="Calculation 2 7 9 2 2" xfId="55778" xr:uid="{00000000-0005-0000-0000-0000219C0000}"/>
    <cellStyle name="Calculation 2 7 9 2 2 2" xfId="55779" xr:uid="{00000000-0005-0000-0000-0000229C0000}"/>
    <cellStyle name="Calculation 2 7 9 2 2 3" xfId="55780" xr:uid="{00000000-0005-0000-0000-0000239C0000}"/>
    <cellStyle name="Calculation 2 7 9 2 2 4" xfId="55781" xr:uid="{00000000-0005-0000-0000-0000249C0000}"/>
    <cellStyle name="Calculation 2 7 9 2 2 5" xfId="55782" xr:uid="{00000000-0005-0000-0000-0000259C0000}"/>
    <cellStyle name="Calculation 2 7 9 2 2 6" xfId="55783" xr:uid="{00000000-0005-0000-0000-0000269C0000}"/>
    <cellStyle name="Calculation 2 7 9 2 3" xfId="55784" xr:uid="{00000000-0005-0000-0000-0000279C0000}"/>
    <cellStyle name="Calculation 2 7 9 2 4" xfId="55785" xr:uid="{00000000-0005-0000-0000-0000289C0000}"/>
    <cellStyle name="Calculation 2 7 9 2 5" xfId="55786" xr:uid="{00000000-0005-0000-0000-0000299C0000}"/>
    <cellStyle name="Calculation 2 7 9 2 6" xfId="55787" xr:uid="{00000000-0005-0000-0000-00002A9C0000}"/>
    <cellStyle name="Calculation 2 7 9 3" xfId="55788" xr:uid="{00000000-0005-0000-0000-00002B9C0000}"/>
    <cellStyle name="Calculation 2 7 9 4" xfId="55789" xr:uid="{00000000-0005-0000-0000-00002C9C0000}"/>
    <cellStyle name="Calculation 2 7 9 5" xfId="55790" xr:uid="{00000000-0005-0000-0000-00002D9C0000}"/>
    <cellStyle name="Calculation 2 7 9 6" xfId="55791" xr:uid="{00000000-0005-0000-0000-00002E9C0000}"/>
    <cellStyle name="Calculation 2 7 9 7" xfId="55792" xr:uid="{00000000-0005-0000-0000-00002F9C0000}"/>
    <cellStyle name="Calculation 2 7 9 8" xfId="55793" xr:uid="{00000000-0005-0000-0000-0000309C0000}"/>
    <cellStyle name="Calculation 2 8" xfId="14622" xr:uid="{00000000-0005-0000-0000-0000319C0000}"/>
    <cellStyle name="Calculation 2 8 2" xfId="14623" xr:uid="{00000000-0005-0000-0000-0000329C0000}"/>
    <cellStyle name="Calculation 2 8 3" xfId="55794" xr:uid="{00000000-0005-0000-0000-0000339C0000}"/>
    <cellStyle name="Calculation 2 8 4" xfId="55795" xr:uid="{00000000-0005-0000-0000-0000349C0000}"/>
    <cellStyle name="Calculation 2 9" xfId="14624" xr:uid="{00000000-0005-0000-0000-0000359C0000}"/>
    <cellStyle name="Calculation 2 9 2" xfId="55796" xr:uid="{00000000-0005-0000-0000-0000369C0000}"/>
    <cellStyle name="Calculation 2 9 3" xfId="55797" xr:uid="{00000000-0005-0000-0000-0000379C0000}"/>
    <cellStyle name="Calculation 2 9 4" xfId="55798" xr:uid="{00000000-0005-0000-0000-0000389C0000}"/>
    <cellStyle name="Calculation 20" xfId="55799" xr:uid="{00000000-0005-0000-0000-0000399C0000}"/>
    <cellStyle name="Calculation 21" xfId="55800" xr:uid="{00000000-0005-0000-0000-00003A9C0000}"/>
    <cellStyle name="Calculation 22" xfId="55801" xr:uid="{00000000-0005-0000-0000-00003B9C0000}"/>
    <cellStyle name="Calculation 23" xfId="55802" xr:uid="{00000000-0005-0000-0000-00003C9C0000}"/>
    <cellStyle name="Calculation 24" xfId="55803" xr:uid="{00000000-0005-0000-0000-00003D9C0000}"/>
    <cellStyle name="Calculation 25" xfId="55804" xr:uid="{00000000-0005-0000-0000-00003E9C0000}"/>
    <cellStyle name="Calculation 3" xfId="14625" xr:uid="{00000000-0005-0000-0000-00003F9C0000}"/>
    <cellStyle name="Calculation 3 10" xfId="55805" xr:uid="{00000000-0005-0000-0000-0000409C0000}"/>
    <cellStyle name="Calculation 3 10 2" xfId="55806" xr:uid="{00000000-0005-0000-0000-0000419C0000}"/>
    <cellStyle name="Calculation 3 10 3" xfId="55807" xr:uid="{00000000-0005-0000-0000-0000429C0000}"/>
    <cellStyle name="Calculation 3 10 4" xfId="55808" xr:uid="{00000000-0005-0000-0000-0000439C0000}"/>
    <cellStyle name="Calculation 3 10 5" xfId="55809" xr:uid="{00000000-0005-0000-0000-0000449C0000}"/>
    <cellStyle name="Calculation 3 10 6" xfId="55810" xr:uid="{00000000-0005-0000-0000-0000459C0000}"/>
    <cellStyle name="Calculation 3 10 7" xfId="55811" xr:uid="{00000000-0005-0000-0000-0000469C0000}"/>
    <cellStyle name="Calculation 3 10 8" xfId="55812" xr:uid="{00000000-0005-0000-0000-0000479C0000}"/>
    <cellStyle name="Calculation 3 11" xfId="55813" xr:uid="{00000000-0005-0000-0000-0000489C0000}"/>
    <cellStyle name="Calculation 3 11 2" xfId="55814" xr:uid="{00000000-0005-0000-0000-0000499C0000}"/>
    <cellStyle name="Calculation 3 11 3" xfId="55815" xr:uid="{00000000-0005-0000-0000-00004A9C0000}"/>
    <cellStyle name="Calculation 3 11 4" xfId="55816" xr:uid="{00000000-0005-0000-0000-00004B9C0000}"/>
    <cellStyle name="Calculation 3 11 5" xfId="55817" xr:uid="{00000000-0005-0000-0000-00004C9C0000}"/>
    <cellStyle name="Calculation 3 11 6" xfId="55818" xr:uid="{00000000-0005-0000-0000-00004D9C0000}"/>
    <cellStyle name="Calculation 3 11 7" xfId="55819" xr:uid="{00000000-0005-0000-0000-00004E9C0000}"/>
    <cellStyle name="Calculation 3 11 8" xfId="55820" xr:uid="{00000000-0005-0000-0000-00004F9C0000}"/>
    <cellStyle name="Calculation 3 12" xfId="55821" xr:uid="{00000000-0005-0000-0000-0000509C0000}"/>
    <cellStyle name="Calculation 3 12 2" xfId="55822" xr:uid="{00000000-0005-0000-0000-0000519C0000}"/>
    <cellStyle name="Calculation 3 12 3" xfId="55823" xr:uid="{00000000-0005-0000-0000-0000529C0000}"/>
    <cellStyle name="Calculation 3 12 4" xfId="55824" xr:uid="{00000000-0005-0000-0000-0000539C0000}"/>
    <cellStyle name="Calculation 3 12 5" xfId="55825" xr:uid="{00000000-0005-0000-0000-0000549C0000}"/>
    <cellStyle name="Calculation 3 12 6" xfId="55826" xr:uid="{00000000-0005-0000-0000-0000559C0000}"/>
    <cellStyle name="Calculation 3 12 7" xfId="55827" xr:uid="{00000000-0005-0000-0000-0000569C0000}"/>
    <cellStyle name="Calculation 3 12 8" xfId="55828" xr:uid="{00000000-0005-0000-0000-0000579C0000}"/>
    <cellStyle name="Calculation 3 13" xfId="55829" xr:uid="{00000000-0005-0000-0000-0000589C0000}"/>
    <cellStyle name="Calculation 3 13 2" xfId="55830" xr:uid="{00000000-0005-0000-0000-0000599C0000}"/>
    <cellStyle name="Calculation 3 13 3" xfId="55831" xr:uid="{00000000-0005-0000-0000-00005A9C0000}"/>
    <cellStyle name="Calculation 3 13 4" xfId="55832" xr:uid="{00000000-0005-0000-0000-00005B9C0000}"/>
    <cellStyle name="Calculation 3 13 5" xfId="55833" xr:uid="{00000000-0005-0000-0000-00005C9C0000}"/>
    <cellStyle name="Calculation 3 13 6" xfId="55834" xr:uid="{00000000-0005-0000-0000-00005D9C0000}"/>
    <cellStyle name="Calculation 3 13 7" xfId="55835" xr:uid="{00000000-0005-0000-0000-00005E9C0000}"/>
    <cellStyle name="Calculation 3 13 8" xfId="55836" xr:uid="{00000000-0005-0000-0000-00005F9C0000}"/>
    <cellStyle name="Calculation 3 14" xfId="55837" xr:uid="{00000000-0005-0000-0000-0000609C0000}"/>
    <cellStyle name="Calculation 3 14 2" xfId="55838" xr:uid="{00000000-0005-0000-0000-0000619C0000}"/>
    <cellStyle name="Calculation 3 14 3" xfId="55839" xr:uid="{00000000-0005-0000-0000-0000629C0000}"/>
    <cellStyle name="Calculation 3 14 4" xfId="55840" xr:uid="{00000000-0005-0000-0000-0000639C0000}"/>
    <cellStyle name="Calculation 3 14 5" xfId="55841" xr:uid="{00000000-0005-0000-0000-0000649C0000}"/>
    <cellStyle name="Calculation 3 14 6" xfId="55842" xr:uid="{00000000-0005-0000-0000-0000659C0000}"/>
    <cellStyle name="Calculation 3 14 7" xfId="55843" xr:uid="{00000000-0005-0000-0000-0000669C0000}"/>
    <cellStyle name="Calculation 3 14 8" xfId="55844" xr:uid="{00000000-0005-0000-0000-0000679C0000}"/>
    <cellStyle name="Calculation 3 15" xfId="55845" xr:uid="{00000000-0005-0000-0000-0000689C0000}"/>
    <cellStyle name="Calculation 3 15 2" xfId="55846" xr:uid="{00000000-0005-0000-0000-0000699C0000}"/>
    <cellStyle name="Calculation 3 15 2 2" xfId="55847" xr:uid="{00000000-0005-0000-0000-00006A9C0000}"/>
    <cellStyle name="Calculation 3 15 2 2 2" xfId="55848" xr:uid="{00000000-0005-0000-0000-00006B9C0000}"/>
    <cellStyle name="Calculation 3 15 2 2 3" xfId="55849" xr:uid="{00000000-0005-0000-0000-00006C9C0000}"/>
    <cellStyle name="Calculation 3 15 2 2 4" xfId="55850" xr:uid="{00000000-0005-0000-0000-00006D9C0000}"/>
    <cellStyle name="Calculation 3 15 2 2 5" xfId="55851" xr:uid="{00000000-0005-0000-0000-00006E9C0000}"/>
    <cellStyle name="Calculation 3 15 2 2 6" xfId="55852" xr:uid="{00000000-0005-0000-0000-00006F9C0000}"/>
    <cellStyle name="Calculation 3 15 2 3" xfId="55853" xr:uid="{00000000-0005-0000-0000-0000709C0000}"/>
    <cellStyle name="Calculation 3 15 2 4" xfId="55854" xr:uid="{00000000-0005-0000-0000-0000719C0000}"/>
    <cellStyle name="Calculation 3 15 2 5" xfId="55855" xr:uid="{00000000-0005-0000-0000-0000729C0000}"/>
    <cellStyle name="Calculation 3 15 2 6" xfId="55856" xr:uid="{00000000-0005-0000-0000-0000739C0000}"/>
    <cellStyle name="Calculation 3 15 3" xfId="55857" xr:uid="{00000000-0005-0000-0000-0000749C0000}"/>
    <cellStyle name="Calculation 3 15 4" xfId="55858" xr:uid="{00000000-0005-0000-0000-0000759C0000}"/>
    <cellStyle name="Calculation 3 15 5" xfId="55859" xr:uid="{00000000-0005-0000-0000-0000769C0000}"/>
    <cellStyle name="Calculation 3 15 6" xfId="55860" xr:uid="{00000000-0005-0000-0000-0000779C0000}"/>
    <cellStyle name="Calculation 3 15 7" xfId="55861" xr:uid="{00000000-0005-0000-0000-0000789C0000}"/>
    <cellStyle name="Calculation 3 15 8" xfId="55862" xr:uid="{00000000-0005-0000-0000-0000799C0000}"/>
    <cellStyle name="Calculation 3 16" xfId="55863" xr:uid="{00000000-0005-0000-0000-00007A9C0000}"/>
    <cellStyle name="Calculation 3 16 2" xfId="55864" xr:uid="{00000000-0005-0000-0000-00007B9C0000}"/>
    <cellStyle name="Calculation 3 16 2 2" xfId="55865" xr:uid="{00000000-0005-0000-0000-00007C9C0000}"/>
    <cellStyle name="Calculation 3 16 2 3" xfId="55866" xr:uid="{00000000-0005-0000-0000-00007D9C0000}"/>
    <cellStyle name="Calculation 3 16 2 4" xfId="55867" xr:uid="{00000000-0005-0000-0000-00007E9C0000}"/>
    <cellStyle name="Calculation 3 16 2 5" xfId="55868" xr:uid="{00000000-0005-0000-0000-00007F9C0000}"/>
    <cellStyle name="Calculation 3 16 2 6" xfId="55869" xr:uid="{00000000-0005-0000-0000-0000809C0000}"/>
    <cellStyle name="Calculation 3 16 3" xfId="55870" xr:uid="{00000000-0005-0000-0000-0000819C0000}"/>
    <cellStyle name="Calculation 3 16 4" xfId="55871" xr:uid="{00000000-0005-0000-0000-0000829C0000}"/>
    <cellStyle name="Calculation 3 16 5" xfId="55872" xr:uid="{00000000-0005-0000-0000-0000839C0000}"/>
    <cellStyle name="Calculation 3 16 6" xfId="55873" xr:uid="{00000000-0005-0000-0000-0000849C0000}"/>
    <cellStyle name="Calculation 3 17" xfId="55874" xr:uid="{00000000-0005-0000-0000-0000859C0000}"/>
    <cellStyle name="Calculation 3 18" xfId="55875" xr:uid="{00000000-0005-0000-0000-0000869C0000}"/>
    <cellStyle name="Calculation 3 19" xfId="55876" xr:uid="{00000000-0005-0000-0000-0000879C0000}"/>
    <cellStyle name="Calculation 3 2" xfId="14626" xr:uid="{00000000-0005-0000-0000-0000889C0000}"/>
    <cellStyle name="Calculation 3 2 10" xfId="55877" xr:uid="{00000000-0005-0000-0000-0000899C0000}"/>
    <cellStyle name="Calculation 3 2 10 2" xfId="55878" xr:uid="{00000000-0005-0000-0000-00008A9C0000}"/>
    <cellStyle name="Calculation 3 2 10 2 2" xfId="55879" xr:uid="{00000000-0005-0000-0000-00008B9C0000}"/>
    <cellStyle name="Calculation 3 2 10 2 3" xfId="55880" xr:uid="{00000000-0005-0000-0000-00008C9C0000}"/>
    <cellStyle name="Calculation 3 2 10 2 4" xfId="55881" xr:uid="{00000000-0005-0000-0000-00008D9C0000}"/>
    <cellStyle name="Calculation 3 2 10 2 5" xfId="55882" xr:uid="{00000000-0005-0000-0000-00008E9C0000}"/>
    <cellStyle name="Calculation 3 2 10 2 6" xfId="55883" xr:uid="{00000000-0005-0000-0000-00008F9C0000}"/>
    <cellStyle name="Calculation 3 2 10 3" xfId="55884" xr:uid="{00000000-0005-0000-0000-0000909C0000}"/>
    <cellStyle name="Calculation 3 2 10 4" xfId="55885" xr:uid="{00000000-0005-0000-0000-0000919C0000}"/>
    <cellStyle name="Calculation 3 2 10 5" xfId="55886" xr:uid="{00000000-0005-0000-0000-0000929C0000}"/>
    <cellStyle name="Calculation 3 2 10 6" xfId="55887" xr:uid="{00000000-0005-0000-0000-0000939C0000}"/>
    <cellStyle name="Calculation 3 2 11" xfId="55888" xr:uid="{00000000-0005-0000-0000-0000949C0000}"/>
    <cellStyle name="Calculation 3 2 12" xfId="55889" xr:uid="{00000000-0005-0000-0000-0000959C0000}"/>
    <cellStyle name="Calculation 3 2 13" xfId="55890" xr:uid="{00000000-0005-0000-0000-0000969C0000}"/>
    <cellStyle name="Calculation 3 2 14" xfId="55891" xr:uid="{00000000-0005-0000-0000-0000979C0000}"/>
    <cellStyle name="Calculation 3 2 15" xfId="55892" xr:uid="{00000000-0005-0000-0000-0000989C0000}"/>
    <cellStyle name="Calculation 3 2 2" xfId="14627" xr:uid="{00000000-0005-0000-0000-0000999C0000}"/>
    <cellStyle name="Calculation 3 2 2 2" xfId="14628" xr:uid="{00000000-0005-0000-0000-00009A9C0000}"/>
    <cellStyle name="Calculation 3 2 2 2 2" xfId="14629" xr:uid="{00000000-0005-0000-0000-00009B9C0000}"/>
    <cellStyle name="Calculation 3 2 2 2 2 2" xfId="55893" xr:uid="{00000000-0005-0000-0000-00009C9C0000}"/>
    <cellStyle name="Calculation 3 2 2 2 2 2 2" xfId="55894" xr:uid="{00000000-0005-0000-0000-00009D9C0000}"/>
    <cellStyle name="Calculation 3 2 2 2 2 2 3" xfId="55895" xr:uid="{00000000-0005-0000-0000-00009E9C0000}"/>
    <cellStyle name="Calculation 3 2 2 2 2 2 4" xfId="55896" xr:uid="{00000000-0005-0000-0000-00009F9C0000}"/>
    <cellStyle name="Calculation 3 2 2 2 2 2 5" xfId="55897" xr:uid="{00000000-0005-0000-0000-0000A09C0000}"/>
    <cellStyle name="Calculation 3 2 2 2 2 2 6" xfId="55898" xr:uid="{00000000-0005-0000-0000-0000A19C0000}"/>
    <cellStyle name="Calculation 3 2 2 2 2 3" xfId="55899" xr:uid="{00000000-0005-0000-0000-0000A29C0000}"/>
    <cellStyle name="Calculation 3 2 2 2 2 4" xfId="55900" xr:uid="{00000000-0005-0000-0000-0000A39C0000}"/>
    <cellStyle name="Calculation 3 2 2 2 2 5" xfId="55901" xr:uid="{00000000-0005-0000-0000-0000A49C0000}"/>
    <cellStyle name="Calculation 3 2 2 2 2 6" xfId="55902" xr:uid="{00000000-0005-0000-0000-0000A59C0000}"/>
    <cellStyle name="Calculation 3 2 2 2 3" xfId="55903" xr:uid="{00000000-0005-0000-0000-0000A69C0000}"/>
    <cellStyle name="Calculation 3 2 2 2 4" xfId="55904" xr:uid="{00000000-0005-0000-0000-0000A79C0000}"/>
    <cellStyle name="Calculation 3 2 2 2 5" xfId="55905" xr:uid="{00000000-0005-0000-0000-0000A89C0000}"/>
    <cellStyle name="Calculation 3 2 2 2 6" xfId="55906" xr:uid="{00000000-0005-0000-0000-0000A99C0000}"/>
    <cellStyle name="Calculation 3 2 2 2 7" xfId="55907" xr:uid="{00000000-0005-0000-0000-0000AA9C0000}"/>
    <cellStyle name="Calculation 3 2 2 2 8" xfId="55908" xr:uid="{00000000-0005-0000-0000-0000AB9C0000}"/>
    <cellStyle name="Calculation 3 2 2 3" xfId="14630" xr:uid="{00000000-0005-0000-0000-0000AC9C0000}"/>
    <cellStyle name="Calculation 3 2 2 3 2" xfId="14631" xr:uid="{00000000-0005-0000-0000-0000AD9C0000}"/>
    <cellStyle name="Calculation 3 2 2 4" xfId="14632" xr:uid="{00000000-0005-0000-0000-0000AE9C0000}"/>
    <cellStyle name="Calculation 3 2 2 4 2" xfId="14633" xr:uid="{00000000-0005-0000-0000-0000AF9C0000}"/>
    <cellStyle name="Calculation 3 2 2 4 2 2" xfId="55909" xr:uid="{00000000-0005-0000-0000-0000B09C0000}"/>
    <cellStyle name="Calculation 3 2 2 4 2 3" xfId="55910" xr:uid="{00000000-0005-0000-0000-0000B19C0000}"/>
    <cellStyle name="Calculation 3 2 2 4 2 4" xfId="55911" xr:uid="{00000000-0005-0000-0000-0000B29C0000}"/>
    <cellStyle name="Calculation 3 2 2 4 2 5" xfId="55912" xr:uid="{00000000-0005-0000-0000-0000B39C0000}"/>
    <cellStyle name="Calculation 3 2 2 4 2 6" xfId="55913" xr:uid="{00000000-0005-0000-0000-0000B49C0000}"/>
    <cellStyle name="Calculation 3 2 2 4 3" xfId="55914" xr:uid="{00000000-0005-0000-0000-0000B59C0000}"/>
    <cellStyle name="Calculation 3 2 2 4 4" xfId="55915" xr:uid="{00000000-0005-0000-0000-0000B69C0000}"/>
    <cellStyle name="Calculation 3 2 2 4 5" xfId="55916" xr:uid="{00000000-0005-0000-0000-0000B79C0000}"/>
    <cellStyle name="Calculation 3 2 2 4 6" xfId="55917" xr:uid="{00000000-0005-0000-0000-0000B89C0000}"/>
    <cellStyle name="Calculation 3 2 2 5" xfId="14634" xr:uid="{00000000-0005-0000-0000-0000B99C0000}"/>
    <cellStyle name="Calculation 3 2 2 6" xfId="55918" xr:uid="{00000000-0005-0000-0000-0000BA9C0000}"/>
    <cellStyle name="Calculation 3 2 2 7" xfId="55919" xr:uid="{00000000-0005-0000-0000-0000BB9C0000}"/>
    <cellStyle name="Calculation 3 2 2 8" xfId="55920" xr:uid="{00000000-0005-0000-0000-0000BC9C0000}"/>
    <cellStyle name="Calculation 3 2 2 9" xfId="55921" xr:uid="{00000000-0005-0000-0000-0000BD9C0000}"/>
    <cellStyle name="Calculation 3 2 3" xfId="14635" xr:uid="{00000000-0005-0000-0000-0000BE9C0000}"/>
    <cellStyle name="Calculation 3 2 3 2" xfId="14636" xr:uid="{00000000-0005-0000-0000-0000BF9C0000}"/>
    <cellStyle name="Calculation 3 2 3 3" xfId="55922" xr:uid="{00000000-0005-0000-0000-0000C09C0000}"/>
    <cellStyle name="Calculation 3 2 3 4" xfId="55923" xr:uid="{00000000-0005-0000-0000-0000C19C0000}"/>
    <cellStyle name="Calculation 3 2 3 5" xfId="55924" xr:uid="{00000000-0005-0000-0000-0000C29C0000}"/>
    <cellStyle name="Calculation 3 2 3 6" xfId="55925" xr:uid="{00000000-0005-0000-0000-0000C39C0000}"/>
    <cellStyle name="Calculation 3 2 3 7" xfId="55926" xr:uid="{00000000-0005-0000-0000-0000C49C0000}"/>
    <cellStyle name="Calculation 3 2 3 8" xfId="55927" xr:uid="{00000000-0005-0000-0000-0000C59C0000}"/>
    <cellStyle name="Calculation 3 2 4" xfId="14637" xr:uid="{00000000-0005-0000-0000-0000C69C0000}"/>
    <cellStyle name="Calculation 3 2 4 2" xfId="14638" xr:uid="{00000000-0005-0000-0000-0000C79C0000}"/>
    <cellStyle name="Calculation 3 2 4 3" xfId="55928" xr:uid="{00000000-0005-0000-0000-0000C89C0000}"/>
    <cellStyle name="Calculation 3 2 4 4" xfId="55929" xr:uid="{00000000-0005-0000-0000-0000C99C0000}"/>
    <cellStyle name="Calculation 3 2 4 5" xfId="55930" xr:uid="{00000000-0005-0000-0000-0000CA9C0000}"/>
    <cellStyle name="Calculation 3 2 4 6" xfId="55931" xr:uid="{00000000-0005-0000-0000-0000CB9C0000}"/>
    <cellStyle name="Calculation 3 2 4 7" xfId="55932" xr:uid="{00000000-0005-0000-0000-0000CC9C0000}"/>
    <cellStyle name="Calculation 3 2 4 8" xfId="55933" xr:uid="{00000000-0005-0000-0000-0000CD9C0000}"/>
    <cellStyle name="Calculation 3 2 5" xfId="14639" xr:uid="{00000000-0005-0000-0000-0000CE9C0000}"/>
    <cellStyle name="Calculation 3 2 5 2" xfId="14640" xr:uid="{00000000-0005-0000-0000-0000CF9C0000}"/>
    <cellStyle name="Calculation 3 2 5 3" xfId="55934" xr:uid="{00000000-0005-0000-0000-0000D09C0000}"/>
    <cellStyle name="Calculation 3 2 5 4" xfId="55935" xr:uid="{00000000-0005-0000-0000-0000D19C0000}"/>
    <cellStyle name="Calculation 3 2 5 5" xfId="55936" xr:uid="{00000000-0005-0000-0000-0000D29C0000}"/>
    <cellStyle name="Calculation 3 2 5 6" xfId="55937" xr:uid="{00000000-0005-0000-0000-0000D39C0000}"/>
    <cellStyle name="Calculation 3 2 5 7" xfId="55938" xr:uid="{00000000-0005-0000-0000-0000D49C0000}"/>
    <cellStyle name="Calculation 3 2 5 8" xfId="55939" xr:uid="{00000000-0005-0000-0000-0000D59C0000}"/>
    <cellStyle name="Calculation 3 2 6" xfId="14641" xr:uid="{00000000-0005-0000-0000-0000D69C0000}"/>
    <cellStyle name="Calculation 3 2 6 2" xfId="55940" xr:uid="{00000000-0005-0000-0000-0000D79C0000}"/>
    <cellStyle name="Calculation 3 2 6 3" xfId="55941" xr:uid="{00000000-0005-0000-0000-0000D89C0000}"/>
    <cellStyle name="Calculation 3 2 6 4" xfId="55942" xr:uid="{00000000-0005-0000-0000-0000D99C0000}"/>
    <cellStyle name="Calculation 3 2 6 5" xfId="55943" xr:uid="{00000000-0005-0000-0000-0000DA9C0000}"/>
    <cellStyle name="Calculation 3 2 6 6" xfId="55944" xr:uid="{00000000-0005-0000-0000-0000DB9C0000}"/>
    <cellStyle name="Calculation 3 2 6 7" xfId="55945" xr:uid="{00000000-0005-0000-0000-0000DC9C0000}"/>
    <cellStyle name="Calculation 3 2 6 8" xfId="55946" xr:uid="{00000000-0005-0000-0000-0000DD9C0000}"/>
    <cellStyle name="Calculation 3 2 7" xfId="14642" xr:uid="{00000000-0005-0000-0000-0000DE9C0000}"/>
    <cellStyle name="Calculation 3 2 7 2" xfId="55947" xr:uid="{00000000-0005-0000-0000-0000DF9C0000}"/>
    <cellStyle name="Calculation 3 2 7 3" xfId="55948" xr:uid="{00000000-0005-0000-0000-0000E09C0000}"/>
    <cellStyle name="Calculation 3 2 7 4" xfId="55949" xr:uid="{00000000-0005-0000-0000-0000E19C0000}"/>
    <cellStyle name="Calculation 3 2 7 5" xfId="55950" xr:uid="{00000000-0005-0000-0000-0000E29C0000}"/>
    <cellStyle name="Calculation 3 2 7 6" xfId="55951" xr:uid="{00000000-0005-0000-0000-0000E39C0000}"/>
    <cellStyle name="Calculation 3 2 7 7" xfId="55952" xr:uid="{00000000-0005-0000-0000-0000E49C0000}"/>
    <cellStyle name="Calculation 3 2 7 8" xfId="55953" xr:uid="{00000000-0005-0000-0000-0000E59C0000}"/>
    <cellStyle name="Calculation 3 2 8" xfId="55954" xr:uid="{00000000-0005-0000-0000-0000E69C0000}"/>
    <cellStyle name="Calculation 3 2 8 2" xfId="55955" xr:uid="{00000000-0005-0000-0000-0000E79C0000}"/>
    <cellStyle name="Calculation 3 2 8 3" xfId="55956" xr:uid="{00000000-0005-0000-0000-0000E89C0000}"/>
    <cellStyle name="Calculation 3 2 8 4" xfId="55957" xr:uid="{00000000-0005-0000-0000-0000E99C0000}"/>
    <cellStyle name="Calculation 3 2 8 5" xfId="55958" xr:uid="{00000000-0005-0000-0000-0000EA9C0000}"/>
    <cellStyle name="Calculation 3 2 8 6" xfId="55959" xr:uid="{00000000-0005-0000-0000-0000EB9C0000}"/>
    <cellStyle name="Calculation 3 2 8 7" xfId="55960" xr:uid="{00000000-0005-0000-0000-0000EC9C0000}"/>
    <cellStyle name="Calculation 3 2 8 8" xfId="55961" xr:uid="{00000000-0005-0000-0000-0000ED9C0000}"/>
    <cellStyle name="Calculation 3 2 9" xfId="55962" xr:uid="{00000000-0005-0000-0000-0000EE9C0000}"/>
    <cellStyle name="Calculation 3 2 9 2" xfId="55963" xr:uid="{00000000-0005-0000-0000-0000EF9C0000}"/>
    <cellStyle name="Calculation 3 2 9 2 2" xfId="55964" xr:uid="{00000000-0005-0000-0000-0000F09C0000}"/>
    <cellStyle name="Calculation 3 2 9 2 2 2" xfId="55965" xr:uid="{00000000-0005-0000-0000-0000F19C0000}"/>
    <cellStyle name="Calculation 3 2 9 2 2 3" xfId="55966" xr:uid="{00000000-0005-0000-0000-0000F29C0000}"/>
    <cellStyle name="Calculation 3 2 9 2 2 4" xfId="55967" xr:uid="{00000000-0005-0000-0000-0000F39C0000}"/>
    <cellStyle name="Calculation 3 2 9 2 2 5" xfId="55968" xr:uid="{00000000-0005-0000-0000-0000F49C0000}"/>
    <cellStyle name="Calculation 3 2 9 2 2 6" xfId="55969" xr:uid="{00000000-0005-0000-0000-0000F59C0000}"/>
    <cellStyle name="Calculation 3 2 9 2 3" xfId="55970" xr:uid="{00000000-0005-0000-0000-0000F69C0000}"/>
    <cellStyle name="Calculation 3 2 9 2 4" xfId="55971" xr:uid="{00000000-0005-0000-0000-0000F79C0000}"/>
    <cellStyle name="Calculation 3 2 9 2 5" xfId="55972" xr:uid="{00000000-0005-0000-0000-0000F89C0000}"/>
    <cellStyle name="Calculation 3 2 9 2 6" xfId="55973" xr:uid="{00000000-0005-0000-0000-0000F99C0000}"/>
    <cellStyle name="Calculation 3 2 9 3" xfId="55974" xr:uid="{00000000-0005-0000-0000-0000FA9C0000}"/>
    <cellStyle name="Calculation 3 2 9 4" xfId="55975" xr:uid="{00000000-0005-0000-0000-0000FB9C0000}"/>
    <cellStyle name="Calculation 3 2 9 5" xfId="55976" xr:uid="{00000000-0005-0000-0000-0000FC9C0000}"/>
    <cellStyle name="Calculation 3 2 9 6" xfId="55977" xr:uid="{00000000-0005-0000-0000-0000FD9C0000}"/>
    <cellStyle name="Calculation 3 2 9 7" xfId="55978" xr:uid="{00000000-0005-0000-0000-0000FE9C0000}"/>
    <cellStyle name="Calculation 3 2 9 8" xfId="55979" xr:uid="{00000000-0005-0000-0000-0000FF9C0000}"/>
    <cellStyle name="Calculation 3 20" xfId="55980" xr:uid="{00000000-0005-0000-0000-0000009D0000}"/>
    <cellStyle name="Calculation 3 21" xfId="55981" xr:uid="{00000000-0005-0000-0000-0000019D0000}"/>
    <cellStyle name="Calculation 3 22" xfId="55982" xr:uid="{00000000-0005-0000-0000-0000029D0000}"/>
    <cellStyle name="Calculation 3 23" xfId="55983" xr:uid="{00000000-0005-0000-0000-0000039D0000}"/>
    <cellStyle name="Calculation 3 24" xfId="55984" xr:uid="{00000000-0005-0000-0000-0000049D0000}"/>
    <cellStyle name="Calculation 3 3" xfId="14643" xr:uid="{00000000-0005-0000-0000-0000059D0000}"/>
    <cellStyle name="Calculation 3 3 2" xfId="55985" xr:uid="{00000000-0005-0000-0000-0000069D0000}"/>
    <cellStyle name="Calculation 3 3 3" xfId="55986" xr:uid="{00000000-0005-0000-0000-0000079D0000}"/>
    <cellStyle name="Calculation 3 3 4" xfId="55987" xr:uid="{00000000-0005-0000-0000-0000089D0000}"/>
    <cellStyle name="Calculation 3 4" xfId="14644" xr:uid="{00000000-0005-0000-0000-0000099D0000}"/>
    <cellStyle name="Calculation 3 4 2" xfId="55988" xr:uid="{00000000-0005-0000-0000-00000A9D0000}"/>
    <cellStyle name="Calculation 3 4 3" xfId="55989" xr:uid="{00000000-0005-0000-0000-00000B9D0000}"/>
    <cellStyle name="Calculation 3 4 4" xfId="55990" xr:uid="{00000000-0005-0000-0000-00000C9D0000}"/>
    <cellStyle name="Calculation 3 5" xfId="14645" xr:uid="{00000000-0005-0000-0000-00000D9D0000}"/>
    <cellStyle name="Calculation 3 5 2" xfId="55991" xr:uid="{00000000-0005-0000-0000-00000E9D0000}"/>
    <cellStyle name="Calculation 3 5 3" xfId="55992" xr:uid="{00000000-0005-0000-0000-00000F9D0000}"/>
    <cellStyle name="Calculation 3 5 4" xfId="55993" xr:uid="{00000000-0005-0000-0000-0000109D0000}"/>
    <cellStyle name="Calculation 3 6" xfId="30478" xr:uid="{00000000-0005-0000-0000-0000119D0000}"/>
    <cellStyle name="Calculation 3 6 2" xfId="55994" xr:uid="{00000000-0005-0000-0000-0000129D0000}"/>
    <cellStyle name="Calculation 3 6 3" xfId="55995" xr:uid="{00000000-0005-0000-0000-0000139D0000}"/>
    <cellStyle name="Calculation 3 6 4" xfId="55996" xr:uid="{00000000-0005-0000-0000-0000149D0000}"/>
    <cellStyle name="Calculation 3 7" xfId="30479" xr:uid="{00000000-0005-0000-0000-0000159D0000}"/>
    <cellStyle name="Calculation 3 7 2" xfId="55997" xr:uid="{00000000-0005-0000-0000-0000169D0000}"/>
    <cellStyle name="Calculation 3 7 3" xfId="55998" xr:uid="{00000000-0005-0000-0000-0000179D0000}"/>
    <cellStyle name="Calculation 3 7 4" xfId="55999" xr:uid="{00000000-0005-0000-0000-0000189D0000}"/>
    <cellStyle name="Calculation 3 8" xfId="30480" xr:uid="{00000000-0005-0000-0000-0000199D0000}"/>
    <cellStyle name="Calculation 3 8 2" xfId="56000" xr:uid="{00000000-0005-0000-0000-00001A9D0000}"/>
    <cellStyle name="Calculation 3 8 3" xfId="56001" xr:uid="{00000000-0005-0000-0000-00001B9D0000}"/>
    <cellStyle name="Calculation 3 8 4" xfId="56002" xr:uid="{00000000-0005-0000-0000-00001C9D0000}"/>
    <cellStyle name="Calculation 3 9" xfId="56003" xr:uid="{00000000-0005-0000-0000-00001D9D0000}"/>
    <cellStyle name="Calculation 3 9 2" xfId="56004" xr:uid="{00000000-0005-0000-0000-00001E9D0000}"/>
    <cellStyle name="Calculation 3 9 2 2" xfId="56005" xr:uid="{00000000-0005-0000-0000-00001F9D0000}"/>
    <cellStyle name="Calculation 3 9 2 2 2" xfId="56006" xr:uid="{00000000-0005-0000-0000-0000209D0000}"/>
    <cellStyle name="Calculation 3 9 2 2 2 2" xfId="56007" xr:uid="{00000000-0005-0000-0000-0000219D0000}"/>
    <cellStyle name="Calculation 3 9 2 2 2 3" xfId="56008" xr:uid="{00000000-0005-0000-0000-0000229D0000}"/>
    <cellStyle name="Calculation 3 9 2 2 2 4" xfId="56009" xr:uid="{00000000-0005-0000-0000-0000239D0000}"/>
    <cellStyle name="Calculation 3 9 2 2 2 5" xfId="56010" xr:uid="{00000000-0005-0000-0000-0000249D0000}"/>
    <cellStyle name="Calculation 3 9 2 2 2 6" xfId="56011" xr:uid="{00000000-0005-0000-0000-0000259D0000}"/>
    <cellStyle name="Calculation 3 9 2 2 3" xfId="56012" xr:uid="{00000000-0005-0000-0000-0000269D0000}"/>
    <cellStyle name="Calculation 3 9 2 2 4" xfId="56013" xr:uid="{00000000-0005-0000-0000-0000279D0000}"/>
    <cellStyle name="Calculation 3 9 2 2 5" xfId="56014" xr:uid="{00000000-0005-0000-0000-0000289D0000}"/>
    <cellStyle name="Calculation 3 9 2 2 6" xfId="56015" xr:uid="{00000000-0005-0000-0000-0000299D0000}"/>
    <cellStyle name="Calculation 3 9 2 3" xfId="56016" xr:uid="{00000000-0005-0000-0000-00002A9D0000}"/>
    <cellStyle name="Calculation 3 9 2 4" xfId="56017" xr:uid="{00000000-0005-0000-0000-00002B9D0000}"/>
    <cellStyle name="Calculation 3 9 2 5" xfId="56018" xr:uid="{00000000-0005-0000-0000-00002C9D0000}"/>
    <cellStyle name="Calculation 3 9 2 6" xfId="56019" xr:uid="{00000000-0005-0000-0000-00002D9D0000}"/>
    <cellStyle name="Calculation 3 9 2 7" xfId="56020" xr:uid="{00000000-0005-0000-0000-00002E9D0000}"/>
    <cellStyle name="Calculation 3 9 2 8" xfId="56021" xr:uid="{00000000-0005-0000-0000-00002F9D0000}"/>
    <cellStyle name="Calculation 3 9 3" xfId="56022" xr:uid="{00000000-0005-0000-0000-0000309D0000}"/>
    <cellStyle name="Calculation 3 9 4" xfId="56023" xr:uid="{00000000-0005-0000-0000-0000319D0000}"/>
    <cellStyle name="Calculation 3 9 4 2" xfId="56024" xr:uid="{00000000-0005-0000-0000-0000329D0000}"/>
    <cellStyle name="Calculation 3 9 4 2 2" xfId="56025" xr:uid="{00000000-0005-0000-0000-0000339D0000}"/>
    <cellStyle name="Calculation 3 9 4 2 3" xfId="56026" xr:uid="{00000000-0005-0000-0000-0000349D0000}"/>
    <cellStyle name="Calculation 3 9 4 2 4" xfId="56027" xr:uid="{00000000-0005-0000-0000-0000359D0000}"/>
    <cellStyle name="Calculation 3 9 4 2 5" xfId="56028" xr:uid="{00000000-0005-0000-0000-0000369D0000}"/>
    <cellStyle name="Calculation 3 9 4 2 6" xfId="56029" xr:uid="{00000000-0005-0000-0000-0000379D0000}"/>
    <cellStyle name="Calculation 3 9 4 3" xfId="56030" xr:uid="{00000000-0005-0000-0000-0000389D0000}"/>
    <cellStyle name="Calculation 3 9 4 4" xfId="56031" xr:uid="{00000000-0005-0000-0000-0000399D0000}"/>
    <cellStyle name="Calculation 3 9 4 5" xfId="56032" xr:uid="{00000000-0005-0000-0000-00003A9D0000}"/>
    <cellStyle name="Calculation 3 9 4 6" xfId="56033" xr:uid="{00000000-0005-0000-0000-00003B9D0000}"/>
    <cellStyle name="Calculation 3 9 5" xfId="56034" xr:uid="{00000000-0005-0000-0000-00003C9D0000}"/>
    <cellStyle name="Calculation 3 9 6" xfId="56035" xr:uid="{00000000-0005-0000-0000-00003D9D0000}"/>
    <cellStyle name="Calculation 3 9 7" xfId="56036" xr:uid="{00000000-0005-0000-0000-00003E9D0000}"/>
    <cellStyle name="Calculation 3 9 8" xfId="56037" xr:uid="{00000000-0005-0000-0000-00003F9D0000}"/>
    <cellStyle name="Calculation 3 9 9" xfId="56038" xr:uid="{00000000-0005-0000-0000-0000409D0000}"/>
    <cellStyle name="Calculation 4" xfId="14646" xr:uid="{00000000-0005-0000-0000-0000419D0000}"/>
    <cellStyle name="Calculation 4 10" xfId="56039" xr:uid="{00000000-0005-0000-0000-0000429D0000}"/>
    <cellStyle name="Calculation 4 10 2" xfId="56040" xr:uid="{00000000-0005-0000-0000-0000439D0000}"/>
    <cellStyle name="Calculation 4 10 2 2" xfId="56041" xr:uid="{00000000-0005-0000-0000-0000449D0000}"/>
    <cellStyle name="Calculation 4 10 2 3" xfId="56042" xr:uid="{00000000-0005-0000-0000-0000459D0000}"/>
    <cellStyle name="Calculation 4 10 2 4" xfId="56043" xr:uid="{00000000-0005-0000-0000-0000469D0000}"/>
    <cellStyle name="Calculation 4 10 2 5" xfId="56044" xr:uid="{00000000-0005-0000-0000-0000479D0000}"/>
    <cellStyle name="Calculation 4 10 2 6" xfId="56045" xr:uid="{00000000-0005-0000-0000-0000489D0000}"/>
    <cellStyle name="Calculation 4 10 3" xfId="56046" xr:uid="{00000000-0005-0000-0000-0000499D0000}"/>
    <cellStyle name="Calculation 4 10 4" xfId="56047" xr:uid="{00000000-0005-0000-0000-00004A9D0000}"/>
    <cellStyle name="Calculation 4 10 5" xfId="56048" xr:uid="{00000000-0005-0000-0000-00004B9D0000}"/>
    <cellStyle name="Calculation 4 10 6" xfId="56049" xr:uid="{00000000-0005-0000-0000-00004C9D0000}"/>
    <cellStyle name="Calculation 4 11" xfId="56050" xr:uid="{00000000-0005-0000-0000-00004D9D0000}"/>
    <cellStyle name="Calculation 4 12" xfId="56051" xr:uid="{00000000-0005-0000-0000-00004E9D0000}"/>
    <cellStyle name="Calculation 4 13" xfId="56052" xr:uid="{00000000-0005-0000-0000-00004F9D0000}"/>
    <cellStyle name="Calculation 4 14" xfId="56053" xr:uid="{00000000-0005-0000-0000-0000509D0000}"/>
    <cellStyle name="Calculation 4 15" xfId="56054" xr:uid="{00000000-0005-0000-0000-0000519D0000}"/>
    <cellStyle name="Calculation 4 2" xfId="30481" xr:uid="{00000000-0005-0000-0000-0000529D0000}"/>
    <cellStyle name="Calculation 4 2 2" xfId="56055" xr:uid="{00000000-0005-0000-0000-0000539D0000}"/>
    <cellStyle name="Calculation 4 2 2 2" xfId="56056" xr:uid="{00000000-0005-0000-0000-0000549D0000}"/>
    <cellStyle name="Calculation 4 2 2 2 2" xfId="56057" xr:uid="{00000000-0005-0000-0000-0000559D0000}"/>
    <cellStyle name="Calculation 4 2 2 2 2 2" xfId="56058" xr:uid="{00000000-0005-0000-0000-0000569D0000}"/>
    <cellStyle name="Calculation 4 2 2 2 2 3" xfId="56059" xr:uid="{00000000-0005-0000-0000-0000579D0000}"/>
    <cellStyle name="Calculation 4 2 2 2 2 4" xfId="56060" xr:uid="{00000000-0005-0000-0000-0000589D0000}"/>
    <cellStyle name="Calculation 4 2 2 2 2 5" xfId="56061" xr:uid="{00000000-0005-0000-0000-0000599D0000}"/>
    <cellStyle name="Calculation 4 2 2 2 2 6" xfId="56062" xr:uid="{00000000-0005-0000-0000-00005A9D0000}"/>
    <cellStyle name="Calculation 4 2 2 2 3" xfId="56063" xr:uid="{00000000-0005-0000-0000-00005B9D0000}"/>
    <cellStyle name="Calculation 4 2 2 2 4" xfId="56064" xr:uid="{00000000-0005-0000-0000-00005C9D0000}"/>
    <cellStyle name="Calculation 4 2 2 2 5" xfId="56065" xr:uid="{00000000-0005-0000-0000-00005D9D0000}"/>
    <cellStyle name="Calculation 4 2 2 2 6" xfId="56066" xr:uid="{00000000-0005-0000-0000-00005E9D0000}"/>
    <cellStyle name="Calculation 4 2 2 3" xfId="56067" xr:uid="{00000000-0005-0000-0000-00005F9D0000}"/>
    <cellStyle name="Calculation 4 2 2 4" xfId="56068" xr:uid="{00000000-0005-0000-0000-0000609D0000}"/>
    <cellStyle name="Calculation 4 2 2 5" xfId="56069" xr:uid="{00000000-0005-0000-0000-0000619D0000}"/>
    <cellStyle name="Calculation 4 2 2 6" xfId="56070" xr:uid="{00000000-0005-0000-0000-0000629D0000}"/>
    <cellStyle name="Calculation 4 2 2 7" xfId="56071" xr:uid="{00000000-0005-0000-0000-0000639D0000}"/>
    <cellStyle name="Calculation 4 2 2 8" xfId="56072" xr:uid="{00000000-0005-0000-0000-0000649D0000}"/>
    <cellStyle name="Calculation 4 2 3" xfId="56073" xr:uid="{00000000-0005-0000-0000-0000659D0000}"/>
    <cellStyle name="Calculation 4 2 4" xfId="56074" xr:uid="{00000000-0005-0000-0000-0000669D0000}"/>
    <cellStyle name="Calculation 4 2 4 2" xfId="56075" xr:uid="{00000000-0005-0000-0000-0000679D0000}"/>
    <cellStyle name="Calculation 4 2 4 2 2" xfId="56076" xr:uid="{00000000-0005-0000-0000-0000689D0000}"/>
    <cellStyle name="Calculation 4 2 4 2 3" xfId="56077" xr:uid="{00000000-0005-0000-0000-0000699D0000}"/>
    <cellStyle name="Calculation 4 2 4 2 4" xfId="56078" xr:uid="{00000000-0005-0000-0000-00006A9D0000}"/>
    <cellStyle name="Calculation 4 2 4 2 5" xfId="56079" xr:uid="{00000000-0005-0000-0000-00006B9D0000}"/>
    <cellStyle name="Calculation 4 2 4 2 6" xfId="56080" xr:uid="{00000000-0005-0000-0000-00006C9D0000}"/>
    <cellStyle name="Calculation 4 2 4 3" xfId="56081" xr:uid="{00000000-0005-0000-0000-00006D9D0000}"/>
    <cellStyle name="Calculation 4 2 4 4" xfId="56082" xr:uid="{00000000-0005-0000-0000-00006E9D0000}"/>
    <cellStyle name="Calculation 4 2 4 5" xfId="56083" xr:uid="{00000000-0005-0000-0000-00006F9D0000}"/>
    <cellStyle name="Calculation 4 2 4 6" xfId="56084" xr:uid="{00000000-0005-0000-0000-0000709D0000}"/>
    <cellStyle name="Calculation 4 2 5" xfId="56085" xr:uid="{00000000-0005-0000-0000-0000719D0000}"/>
    <cellStyle name="Calculation 4 2 6" xfId="56086" xr:uid="{00000000-0005-0000-0000-0000729D0000}"/>
    <cellStyle name="Calculation 4 2 7" xfId="56087" xr:uid="{00000000-0005-0000-0000-0000739D0000}"/>
    <cellStyle name="Calculation 4 2 8" xfId="56088" xr:uid="{00000000-0005-0000-0000-0000749D0000}"/>
    <cellStyle name="Calculation 4 2 9" xfId="56089" xr:uid="{00000000-0005-0000-0000-0000759D0000}"/>
    <cellStyle name="Calculation 4 3" xfId="30482" xr:uid="{00000000-0005-0000-0000-0000769D0000}"/>
    <cellStyle name="Calculation 4 3 2" xfId="56090" xr:uid="{00000000-0005-0000-0000-0000779D0000}"/>
    <cellStyle name="Calculation 4 3 3" xfId="56091" xr:uid="{00000000-0005-0000-0000-0000789D0000}"/>
    <cellStyle name="Calculation 4 3 4" xfId="56092" xr:uid="{00000000-0005-0000-0000-0000799D0000}"/>
    <cellStyle name="Calculation 4 3 5" xfId="56093" xr:uid="{00000000-0005-0000-0000-00007A9D0000}"/>
    <cellStyle name="Calculation 4 3 6" xfId="56094" xr:uid="{00000000-0005-0000-0000-00007B9D0000}"/>
    <cellStyle name="Calculation 4 3 7" xfId="56095" xr:uid="{00000000-0005-0000-0000-00007C9D0000}"/>
    <cellStyle name="Calculation 4 3 8" xfId="56096" xr:uid="{00000000-0005-0000-0000-00007D9D0000}"/>
    <cellStyle name="Calculation 4 4" xfId="30483" xr:uid="{00000000-0005-0000-0000-00007E9D0000}"/>
    <cellStyle name="Calculation 4 4 2" xfId="56097" xr:uid="{00000000-0005-0000-0000-00007F9D0000}"/>
    <cellStyle name="Calculation 4 4 3" xfId="56098" xr:uid="{00000000-0005-0000-0000-0000809D0000}"/>
    <cellStyle name="Calculation 4 4 4" xfId="56099" xr:uid="{00000000-0005-0000-0000-0000819D0000}"/>
    <cellStyle name="Calculation 4 4 5" xfId="56100" xr:uid="{00000000-0005-0000-0000-0000829D0000}"/>
    <cellStyle name="Calculation 4 4 6" xfId="56101" xr:uid="{00000000-0005-0000-0000-0000839D0000}"/>
    <cellStyle name="Calculation 4 4 7" xfId="56102" xr:uid="{00000000-0005-0000-0000-0000849D0000}"/>
    <cellStyle name="Calculation 4 4 8" xfId="56103" xr:uid="{00000000-0005-0000-0000-0000859D0000}"/>
    <cellStyle name="Calculation 4 5" xfId="30484" xr:uid="{00000000-0005-0000-0000-0000869D0000}"/>
    <cellStyle name="Calculation 4 5 2" xfId="56104" xr:uid="{00000000-0005-0000-0000-0000879D0000}"/>
    <cellStyle name="Calculation 4 5 3" xfId="56105" xr:uid="{00000000-0005-0000-0000-0000889D0000}"/>
    <cellStyle name="Calculation 4 5 4" xfId="56106" xr:uid="{00000000-0005-0000-0000-0000899D0000}"/>
    <cellStyle name="Calculation 4 5 5" xfId="56107" xr:uid="{00000000-0005-0000-0000-00008A9D0000}"/>
    <cellStyle name="Calculation 4 5 6" xfId="56108" xr:uid="{00000000-0005-0000-0000-00008B9D0000}"/>
    <cellStyle name="Calculation 4 5 7" xfId="56109" xr:uid="{00000000-0005-0000-0000-00008C9D0000}"/>
    <cellStyle name="Calculation 4 5 8" xfId="56110" xr:uid="{00000000-0005-0000-0000-00008D9D0000}"/>
    <cellStyle name="Calculation 4 6" xfId="30485" xr:uid="{00000000-0005-0000-0000-00008E9D0000}"/>
    <cellStyle name="Calculation 4 6 2" xfId="56111" xr:uid="{00000000-0005-0000-0000-00008F9D0000}"/>
    <cellStyle name="Calculation 4 6 3" xfId="56112" xr:uid="{00000000-0005-0000-0000-0000909D0000}"/>
    <cellStyle name="Calculation 4 6 4" xfId="56113" xr:uid="{00000000-0005-0000-0000-0000919D0000}"/>
    <cellStyle name="Calculation 4 6 5" xfId="56114" xr:uid="{00000000-0005-0000-0000-0000929D0000}"/>
    <cellStyle name="Calculation 4 6 6" xfId="56115" xr:uid="{00000000-0005-0000-0000-0000939D0000}"/>
    <cellStyle name="Calculation 4 6 7" xfId="56116" xr:uid="{00000000-0005-0000-0000-0000949D0000}"/>
    <cellStyle name="Calculation 4 6 8" xfId="56117" xr:uid="{00000000-0005-0000-0000-0000959D0000}"/>
    <cellStyle name="Calculation 4 7" xfId="30486" xr:uid="{00000000-0005-0000-0000-0000969D0000}"/>
    <cellStyle name="Calculation 4 7 2" xfId="56118" xr:uid="{00000000-0005-0000-0000-0000979D0000}"/>
    <cellStyle name="Calculation 4 7 3" xfId="56119" xr:uid="{00000000-0005-0000-0000-0000989D0000}"/>
    <cellStyle name="Calculation 4 7 4" xfId="56120" xr:uid="{00000000-0005-0000-0000-0000999D0000}"/>
    <cellStyle name="Calculation 4 7 5" xfId="56121" xr:uid="{00000000-0005-0000-0000-00009A9D0000}"/>
    <cellStyle name="Calculation 4 7 6" xfId="56122" xr:uid="{00000000-0005-0000-0000-00009B9D0000}"/>
    <cellStyle name="Calculation 4 7 7" xfId="56123" xr:uid="{00000000-0005-0000-0000-00009C9D0000}"/>
    <cellStyle name="Calculation 4 7 8" xfId="56124" xr:uid="{00000000-0005-0000-0000-00009D9D0000}"/>
    <cellStyle name="Calculation 4 8" xfId="30487" xr:uid="{00000000-0005-0000-0000-00009E9D0000}"/>
    <cellStyle name="Calculation 4 8 2" xfId="56125" xr:uid="{00000000-0005-0000-0000-00009F9D0000}"/>
    <cellStyle name="Calculation 4 8 3" xfId="56126" xr:uid="{00000000-0005-0000-0000-0000A09D0000}"/>
    <cellStyle name="Calculation 4 8 4" xfId="56127" xr:uid="{00000000-0005-0000-0000-0000A19D0000}"/>
    <cellStyle name="Calculation 4 8 5" xfId="56128" xr:uid="{00000000-0005-0000-0000-0000A29D0000}"/>
    <cellStyle name="Calculation 4 8 6" xfId="56129" xr:uid="{00000000-0005-0000-0000-0000A39D0000}"/>
    <cellStyle name="Calculation 4 8 7" xfId="56130" xr:uid="{00000000-0005-0000-0000-0000A49D0000}"/>
    <cellStyle name="Calculation 4 8 8" xfId="56131" xr:uid="{00000000-0005-0000-0000-0000A59D0000}"/>
    <cellStyle name="Calculation 4 9" xfId="56132" xr:uid="{00000000-0005-0000-0000-0000A69D0000}"/>
    <cellStyle name="Calculation 4 9 2" xfId="56133" xr:uid="{00000000-0005-0000-0000-0000A79D0000}"/>
    <cellStyle name="Calculation 4 9 2 2" xfId="56134" xr:uid="{00000000-0005-0000-0000-0000A89D0000}"/>
    <cellStyle name="Calculation 4 9 2 2 2" xfId="56135" xr:uid="{00000000-0005-0000-0000-0000A99D0000}"/>
    <cellStyle name="Calculation 4 9 2 2 3" xfId="56136" xr:uid="{00000000-0005-0000-0000-0000AA9D0000}"/>
    <cellStyle name="Calculation 4 9 2 2 4" xfId="56137" xr:uid="{00000000-0005-0000-0000-0000AB9D0000}"/>
    <cellStyle name="Calculation 4 9 2 2 5" xfId="56138" xr:uid="{00000000-0005-0000-0000-0000AC9D0000}"/>
    <cellStyle name="Calculation 4 9 2 2 6" xfId="56139" xr:uid="{00000000-0005-0000-0000-0000AD9D0000}"/>
    <cellStyle name="Calculation 4 9 2 3" xfId="56140" xr:uid="{00000000-0005-0000-0000-0000AE9D0000}"/>
    <cellStyle name="Calculation 4 9 2 4" xfId="56141" xr:uid="{00000000-0005-0000-0000-0000AF9D0000}"/>
    <cellStyle name="Calculation 4 9 2 5" xfId="56142" xr:uid="{00000000-0005-0000-0000-0000B09D0000}"/>
    <cellStyle name="Calculation 4 9 2 6" xfId="56143" xr:uid="{00000000-0005-0000-0000-0000B19D0000}"/>
    <cellStyle name="Calculation 4 9 3" xfId="56144" xr:uid="{00000000-0005-0000-0000-0000B29D0000}"/>
    <cellStyle name="Calculation 4 9 4" xfId="56145" xr:uid="{00000000-0005-0000-0000-0000B39D0000}"/>
    <cellStyle name="Calculation 4 9 5" xfId="56146" xr:uid="{00000000-0005-0000-0000-0000B49D0000}"/>
    <cellStyle name="Calculation 4 9 6" xfId="56147" xr:uid="{00000000-0005-0000-0000-0000B59D0000}"/>
    <cellStyle name="Calculation 4 9 7" xfId="56148" xr:uid="{00000000-0005-0000-0000-0000B69D0000}"/>
    <cellStyle name="Calculation 4 9 8" xfId="56149" xr:uid="{00000000-0005-0000-0000-0000B79D0000}"/>
    <cellStyle name="Calculation 5" xfId="14647" xr:uid="{00000000-0005-0000-0000-0000B89D0000}"/>
    <cellStyle name="Calculation 5 10" xfId="56150" xr:uid="{00000000-0005-0000-0000-0000B99D0000}"/>
    <cellStyle name="Calculation 5 10 2" xfId="56151" xr:uid="{00000000-0005-0000-0000-0000BA9D0000}"/>
    <cellStyle name="Calculation 5 10 2 2" xfId="56152" xr:uid="{00000000-0005-0000-0000-0000BB9D0000}"/>
    <cellStyle name="Calculation 5 10 2 3" xfId="56153" xr:uid="{00000000-0005-0000-0000-0000BC9D0000}"/>
    <cellStyle name="Calculation 5 10 2 4" xfId="56154" xr:uid="{00000000-0005-0000-0000-0000BD9D0000}"/>
    <cellStyle name="Calculation 5 10 2 5" xfId="56155" xr:uid="{00000000-0005-0000-0000-0000BE9D0000}"/>
    <cellStyle name="Calculation 5 10 2 6" xfId="56156" xr:uid="{00000000-0005-0000-0000-0000BF9D0000}"/>
    <cellStyle name="Calculation 5 10 3" xfId="56157" xr:uid="{00000000-0005-0000-0000-0000C09D0000}"/>
    <cellStyle name="Calculation 5 10 4" xfId="56158" xr:uid="{00000000-0005-0000-0000-0000C19D0000}"/>
    <cellStyle name="Calculation 5 10 5" xfId="56159" xr:uid="{00000000-0005-0000-0000-0000C29D0000}"/>
    <cellStyle name="Calculation 5 10 6" xfId="56160" xr:uid="{00000000-0005-0000-0000-0000C39D0000}"/>
    <cellStyle name="Calculation 5 11" xfId="56161" xr:uid="{00000000-0005-0000-0000-0000C49D0000}"/>
    <cellStyle name="Calculation 5 12" xfId="56162" xr:uid="{00000000-0005-0000-0000-0000C59D0000}"/>
    <cellStyle name="Calculation 5 13" xfId="56163" xr:uid="{00000000-0005-0000-0000-0000C69D0000}"/>
    <cellStyle name="Calculation 5 14" xfId="56164" xr:uid="{00000000-0005-0000-0000-0000C79D0000}"/>
    <cellStyle name="Calculation 5 15" xfId="56165" xr:uid="{00000000-0005-0000-0000-0000C89D0000}"/>
    <cellStyle name="Calculation 5 2" xfId="30488" xr:uid="{00000000-0005-0000-0000-0000C99D0000}"/>
    <cellStyle name="Calculation 5 2 2" xfId="56166" xr:uid="{00000000-0005-0000-0000-0000CA9D0000}"/>
    <cellStyle name="Calculation 5 2 2 2" xfId="56167" xr:uid="{00000000-0005-0000-0000-0000CB9D0000}"/>
    <cellStyle name="Calculation 5 2 2 2 2" xfId="56168" xr:uid="{00000000-0005-0000-0000-0000CC9D0000}"/>
    <cellStyle name="Calculation 5 2 2 2 2 2" xfId="56169" xr:uid="{00000000-0005-0000-0000-0000CD9D0000}"/>
    <cellStyle name="Calculation 5 2 2 2 2 3" xfId="56170" xr:uid="{00000000-0005-0000-0000-0000CE9D0000}"/>
    <cellStyle name="Calculation 5 2 2 2 2 4" xfId="56171" xr:uid="{00000000-0005-0000-0000-0000CF9D0000}"/>
    <cellStyle name="Calculation 5 2 2 2 2 5" xfId="56172" xr:uid="{00000000-0005-0000-0000-0000D09D0000}"/>
    <cellStyle name="Calculation 5 2 2 2 2 6" xfId="56173" xr:uid="{00000000-0005-0000-0000-0000D19D0000}"/>
    <cellStyle name="Calculation 5 2 2 2 3" xfId="56174" xr:uid="{00000000-0005-0000-0000-0000D29D0000}"/>
    <cellStyle name="Calculation 5 2 2 2 4" xfId="56175" xr:uid="{00000000-0005-0000-0000-0000D39D0000}"/>
    <cellStyle name="Calculation 5 2 2 2 5" xfId="56176" xr:uid="{00000000-0005-0000-0000-0000D49D0000}"/>
    <cellStyle name="Calculation 5 2 2 2 6" xfId="56177" xr:uid="{00000000-0005-0000-0000-0000D59D0000}"/>
    <cellStyle name="Calculation 5 2 2 3" xfId="56178" xr:uid="{00000000-0005-0000-0000-0000D69D0000}"/>
    <cellStyle name="Calculation 5 2 2 4" xfId="56179" xr:uid="{00000000-0005-0000-0000-0000D79D0000}"/>
    <cellStyle name="Calculation 5 2 2 5" xfId="56180" xr:uid="{00000000-0005-0000-0000-0000D89D0000}"/>
    <cellStyle name="Calculation 5 2 2 6" xfId="56181" xr:uid="{00000000-0005-0000-0000-0000D99D0000}"/>
    <cellStyle name="Calculation 5 2 2 7" xfId="56182" xr:uid="{00000000-0005-0000-0000-0000DA9D0000}"/>
    <cellStyle name="Calculation 5 2 2 8" xfId="56183" xr:uid="{00000000-0005-0000-0000-0000DB9D0000}"/>
    <cellStyle name="Calculation 5 2 3" xfId="56184" xr:uid="{00000000-0005-0000-0000-0000DC9D0000}"/>
    <cellStyle name="Calculation 5 2 4" xfId="56185" xr:uid="{00000000-0005-0000-0000-0000DD9D0000}"/>
    <cellStyle name="Calculation 5 2 4 2" xfId="56186" xr:uid="{00000000-0005-0000-0000-0000DE9D0000}"/>
    <cellStyle name="Calculation 5 2 4 2 2" xfId="56187" xr:uid="{00000000-0005-0000-0000-0000DF9D0000}"/>
    <cellStyle name="Calculation 5 2 4 2 3" xfId="56188" xr:uid="{00000000-0005-0000-0000-0000E09D0000}"/>
    <cellStyle name="Calculation 5 2 4 2 4" xfId="56189" xr:uid="{00000000-0005-0000-0000-0000E19D0000}"/>
    <cellStyle name="Calculation 5 2 4 2 5" xfId="56190" xr:uid="{00000000-0005-0000-0000-0000E29D0000}"/>
    <cellStyle name="Calculation 5 2 4 2 6" xfId="56191" xr:uid="{00000000-0005-0000-0000-0000E39D0000}"/>
    <cellStyle name="Calculation 5 2 4 3" xfId="56192" xr:uid="{00000000-0005-0000-0000-0000E49D0000}"/>
    <cellStyle name="Calculation 5 2 4 4" xfId="56193" xr:uid="{00000000-0005-0000-0000-0000E59D0000}"/>
    <cellStyle name="Calculation 5 2 4 5" xfId="56194" xr:uid="{00000000-0005-0000-0000-0000E69D0000}"/>
    <cellStyle name="Calculation 5 2 4 6" xfId="56195" xr:uid="{00000000-0005-0000-0000-0000E79D0000}"/>
    <cellStyle name="Calculation 5 2 5" xfId="56196" xr:uid="{00000000-0005-0000-0000-0000E89D0000}"/>
    <cellStyle name="Calculation 5 2 6" xfId="56197" xr:uid="{00000000-0005-0000-0000-0000E99D0000}"/>
    <cellStyle name="Calculation 5 2 7" xfId="56198" xr:uid="{00000000-0005-0000-0000-0000EA9D0000}"/>
    <cellStyle name="Calculation 5 2 8" xfId="56199" xr:uid="{00000000-0005-0000-0000-0000EB9D0000}"/>
    <cellStyle name="Calculation 5 2 9" xfId="56200" xr:uid="{00000000-0005-0000-0000-0000EC9D0000}"/>
    <cellStyle name="Calculation 5 3" xfId="30489" xr:uid="{00000000-0005-0000-0000-0000ED9D0000}"/>
    <cellStyle name="Calculation 5 3 2" xfId="56201" xr:uid="{00000000-0005-0000-0000-0000EE9D0000}"/>
    <cellStyle name="Calculation 5 3 3" xfId="56202" xr:uid="{00000000-0005-0000-0000-0000EF9D0000}"/>
    <cellStyle name="Calculation 5 3 4" xfId="56203" xr:uid="{00000000-0005-0000-0000-0000F09D0000}"/>
    <cellStyle name="Calculation 5 3 5" xfId="56204" xr:uid="{00000000-0005-0000-0000-0000F19D0000}"/>
    <cellStyle name="Calculation 5 3 6" xfId="56205" xr:uid="{00000000-0005-0000-0000-0000F29D0000}"/>
    <cellStyle name="Calculation 5 3 7" xfId="56206" xr:uid="{00000000-0005-0000-0000-0000F39D0000}"/>
    <cellStyle name="Calculation 5 3 8" xfId="56207" xr:uid="{00000000-0005-0000-0000-0000F49D0000}"/>
    <cellStyle name="Calculation 5 4" xfId="30490" xr:uid="{00000000-0005-0000-0000-0000F59D0000}"/>
    <cellStyle name="Calculation 5 4 2" xfId="56208" xr:uid="{00000000-0005-0000-0000-0000F69D0000}"/>
    <cellStyle name="Calculation 5 4 3" xfId="56209" xr:uid="{00000000-0005-0000-0000-0000F79D0000}"/>
    <cellStyle name="Calculation 5 4 4" xfId="56210" xr:uid="{00000000-0005-0000-0000-0000F89D0000}"/>
    <cellStyle name="Calculation 5 4 5" xfId="56211" xr:uid="{00000000-0005-0000-0000-0000F99D0000}"/>
    <cellStyle name="Calculation 5 4 6" xfId="56212" xr:uid="{00000000-0005-0000-0000-0000FA9D0000}"/>
    <cellStyle name="Calculation 5 4 7" xfId="56213" xr:uid="{00000000-0005-0000-0000-0000FB9D0000}"/>
    <cellStyle name="Calculation 5 4 8" xfId="56214" xr:uid="{00000000-0005-0000-0000-0000FC9D0000}"/>
    <cellStyle name="Calculation 5 5" xfId="30491" xr:uid="{00000000-0005-0000-0000-0000FD9D0000}"/>
    <cellStyle name="Calculation 5 5 2" xfId="56215" xr:uid="{00000000-0005-0000-0000-0000FE9D0000}"/>
    <cellStyle name="Calculation 5 5 3" xfId="56216" xr:uid="{00000000-0005-0000-0000-0000FF9D0000}"/>
    <cellStyle name="Calculation 5 5 4" xfId="56217" xr:uid="{00000000-0005-0000-0000-0000009E0000}"/>
    <cellStyle name="Calculation 5 5 5" xfId="56218" xr:uid="{00000000-0005-0000-0000-0000019E0000}"/>
    <cellStyle name="Calculation 5 5 6" xfId="56219" xr:uid="{00000000-0005-0000-0000-0000029E0000}"/>
    <cellStyle name="Calculation 5 5 7" xfId="56220" xr:uid="{00000000-0005-0000-0000-0000039E0000}"/>
    <cellStyle name="Calculation 5 5 8" xfId="56221" xr:uid="{00000000-0005-0000-0000-0000049E0000}"/>
    <cellStyle name="Calculation 5 6" xfId="30492" xr:uid="{00000000-0005-0000-0000-0000059E0000}"/>
    <cellStyle name="Calculation 5 6 2" xfId="56222" xr:uid="{00000000-0005-0000-0000-0000069E0000}"/>
    <cellStyle name="Calculation 5 6 3" xfId="56223" xr:uid="{00000000-0005-0000-0000-0000079E0000}"/>
    <cellStyle name="Calculation 5 6 4" xfId="56224" xr:uid="{00000000-0005-0000-0000-0000089E0000}"/>
    <cellStyle name="Calculation 5 6 5" xfId="56225" xr:uid="{00000000-0005-0000-0000-0000099E0000}"/>
    <cellStyle name="Calculation 5 6 6" xfId="56226" xr:uid="{00000000-0005-0000-0000-00000A9E0000}"/>
    <cellStyle name="Calculation 5 6 7" xfId="56227" xr:uid="{00000000-0005-0000-0000-00000B9E0000}"/>
    <cellStyle name="Calculation 5 6 8" xfId="56228" xr:uid="{00000000-0005-0000-0000-00000C9E0000}"/>
    <cellStyle name="Calculation 5 7" xfId="30493" xr:uid="{00000000-0005-0000-0000-00000D9E0000}"/>
    <cellStyle name="Calculation 5 7 2" xfId="56229" xr:uid="{00000000-0005-0000-0000-00000E9E0000}"/>
    <cellStyle name="Calculation 5 7 3" xfId="56230" xr:uid="{00000000-0005-0000-0000-00000F9E0000}"/>
    <cellStyle name="Calculation 5 7 4" xfId="56231" xr:uid="{00000000-0005-0000-0000-0000109E0000}"/>
    <cellStyle name="Calculation 5 7 5" xfId="56232" xr:uid="{00000000-0005-0000-0000-0000119E0000}"/>
    <cellStyle name="Calculation 5 7 6" xfId="56233" xr:uid="{00000000-0005-0000-0000-0000129E0000}"/>
    <cellStyle name="Calculation 5 7 7" xfId="56234" xr:uid="{00000000-0005-0000-0000-0000139E0000}"/>
    <cellStyle name="Calculation 5 7 8" xfId="56235" xr:uid="{00000000-0005-0000-0000-0000149E0000}"/>
    <cellStyle name="Calculation 5 8" xfId="30494" xr:uid="{00000000-0005-0000-0000-0000159E0000}"/>
    <cellStyle name="Calculation 5 8 2" xfId="56236" xr:uid="{00000000-0005-0000-0000-0000169E0000}"/>
    <cellStyle name="Calculation 5 8 3" xfId="56237" xr:uid="{00000000-0005-0000-0000-0000179E0000}"/>
    <cellStyle name="Calculation 5 8 4" xfId="56238" xr:uid="{00000000-0005-0000-0000-0000189E0000}"/>
    <cellStyle name="Calculation 5 8 5" xfId="56239" xr:uid="{00000000-0005-0000-0000-0000199E0000}"/>
    <cellStyle name="Calculation 5 8 6" xfId="56240" xr:uid="{00000000-0005-0000-0000-00001A9E0000}"/>
    <cellStyle name="Calculation 5 8 7" xfId="56241" xr:uid="{00000000-0005-0000-0000-00001B9E0000}"/>
    <cellStyle name="Calculation 5 8 8" xfId="56242" xr:uid="{00000000-0005-0000-0000-00001C9E0000}"/>
    <cellStyle name="Calculation 5 9" xfId="56243" xr:uid="{00000000-0005-0000-0000-00001D9E0000}"/>
    <cellStyle name="Calculation 5 9 2" xfId="56244" xr:uid="{00000000-0005-0000-0000-00001E9E0000}"/>
    <cellStyle name="Calculation 5 9 2 2" xfId="56245" xr:uid="{00000000-0005-0000-0000-00001F9E0000}"/>
    <cellStyle name="Calculation 5 9 2 2 2" xfId="56246" xr:uid="{00000000-0005-0000-0000-0000209E0000}"/>
    <cellStyle name="Calculation 5 9 2 2 3" xfId="56247" xr:uid="{00000000-0005-0000-0000-0000219E0000}"/>
    <cellStyle name="Calculation 5 9 2 2 4" xfId="56248" xr:uid="{00000000-0005-0000-0000-0000229E0000}"/>
    <cellStyle name="Calculation 5 9 2 2 5" xfId="56249" xr:uid="{00000000-0005-0000-0000-0000239E0000}"/>
    <cellStyle name="Calculation 5 9 2 2 6" xfId="56250" xr:uid="{00000000-0005-0000-0000-0000249E0000}"/>
    <cellStyle name="Calculation 5 9 2 3" xfId="56251" xr:uid="{00000000-0005-0000-0000-0000259E0000}"/>
    <cellStyle name="Calculation 5 9 2 4" xfId="56252" xr:uid="{00000000-0005-0000-0000-0000269E0000}"/>
    <cellStyle name="Calculation 5 9 2 5" xfId="56253" xr:uid="{00000000-0005-0000-0000-0000279E0000}"/>
    <cellStyle name="Calculation 5 9 2 6" xfId="56254" xr:uid="{00000000-0005-0000-0000-0000289E0000}"/>
    <cellStyle name="Calculation 5 9 3" xfId="56255" xr:uid="{00000000-0005-0000-0000-0000299E0000}"/>
    <cellStyle name="Calculation 5 9 4" xfId="56256" xr:uid="{00000000-0005-0000-0000-00002A9E0000}"/>
    <cellStyle name="Calculation 5 9 5" xfId="56257" xr:uid="{00000000-0005-0000-0000-00002B9E0000}"/>
    <cellStyle name="Calculation 5 9 6" xfId="56258" xr:uid="{00000000-0005-0000-0000-00002C9E0000}"/>
    <cellStyle name="Calculation 5 9 7" xfId="56259" xr:uid="{00000000-0005-0000-0000-00002D9E0000}"/>
    <cellStyle name="Calculation 5 9 8" xfId="56260" xr:uid="{00000000-0005-0000-0000-00002E9E0000}"/>
    <cellStyle name="Calculation 6" xfId="30495" xr:uid="{00000000-0005-0000-0000-00002F9E0000}"/>
    <cellStyle name="Calculation 6 10" xfId="56261" xr:uid="{00000000-0005-0000-0000-0000309E0000}"/>
    <cellStyle name="Calculation 6 10 2" xfId="56262" xr:uid="{00000000-0005-0000-0000-0000319E0000}"/>
    <cellStyle name="Calculation 6 10 2 2" xfId="56263" xr:uid="{00000000-0005-0000-0000-0000329E0000}"/>
    <cellStyle name="Calculation 6 10 2 3" xfId="56264" xr:uid="{00000000-0005-0000-0000-0000339E0000}"/>
    <cellStyle name="Calculation 6 10 2 4" xfId="56265" xr:uid="{00000000-0005-0000-0000-0000349E0000}"/>
    <cellStyle name="Calculation 6 10 2 5" xfId="56266" xr:uid="{00000000-0005-0000-0000-0000359E0000}"/>
    <cellStyle name="Calculation 6 10 2 6" xfId="56267" xr:uid="{00000000-0005-0000-0000-0000369E0000}"/>
    <cellStyle name="Calculation 6 10 3" xfId="56268" xr:uid="{00000000-0005-0000-0000-0000379E0000}"/>
    <cellStyle name="Calculation 6 10 4" xfId="56269" xr:uid="{00000000-0005-0000-0000-0000389E0000}"/>
    <cellStyle name="Calculation 6 10 5" xfId="56270" xr:uid="{00000000-0005-0000-0000-0000399E0000}"/>
    <cellStyle name="Calculation 6 10 6" xfId="56271" xr:uid="{00000000-0005-0000-0000-00003A9E0000}"/>
    <cellStyle name="Calculation 6 11" xfId="56272" xr:uid="{00000000-0005-0000-0000-00003B9E0000}"/>
    <cellStyle name="Calculation 6 12" xfId="56273" xr:uid="{00000000-0005-0000-0000-00003C9E0000}"/>
    <cellStyle name="Calculation 6 13" xfId="56274" xr:uid="{00000000-0005-0000-0000-00003D9E0000}"/>
    <cellStyle name="Calculation 6 14" xfId="56275" xr:uid="{00000000-0005-0000-0000-00003E9E0000}"/>
    <cellStyle name="Calculation 6 15" xfId="56276" xr:uid="{00000000-0005-0000-0000-00003F9E0000}"/>
    <cellStyle name="Calculation 6 2" xfId="30496" xr:uid="{00000000-0005-0000-0000-0000409E0000}"/>
    <cellStyle name="Calculation 6 2 2" xfId="56277" xr:uid="{00000000-0005-0000-0000-0000419E0000}"/>
    <cellStyle name="Calculation 6 2 2 2" xfId="56278" xr:uid="{00000000-0005-0000-0000-0000429E0000}"/>
    <cellStyle name="Calculation 6 2 2 2 2" xfId="56279" xr:uid="{00000000-0005-0000-0000-0000439E0000}"/>
    <cellStyle name="Calculation 6 2 2 2 2 2" xfId="56280" xr:uid="{00000000-0005-0000-0000-0000449E0000}"/>
    <cellStyle name="Calculation 6 2 2 2 2 3" xfId="56281" xr:uid="{00000000-0005-0000-0000-0000459E0000}"/>
    <cellStyle name="Calculation 6 2 2 2 2 4" xfId="56282" xr:uid="{00000000-0005-0000-0000-0000469E0000}"/>
    <cellStyle name="Calculation 6 2 2 2 2 5" xfId="56283" xr:uid="{00000000-0005-0000-0000-0000479E0000}"/>
    <cellStyle name="Calculation 6 2 2 2 2 6" xfId="56284" xr:uid="{00000000-0005-0000-0000-0000489E0000}"/>
    <cellStyle name="Calculation 6 2 2 2 3" xfId="56285" xr:uid="{00000000-0005-0000-0000-0000499E0000}"/>
    <cellStyle name="Calculation 6 2 2 2 4" xfId="56286" xr:uid="{00000000-0005-0000-0000-00004A9E0000}"/>
    <cellStyle name="Calculation 6 2 2 2 5" xfId="56287" xr:uid="{00000000-0005-0000-0000-00004B9E0000}"/>
    <cellStyle name="Calculation 6 2 2 2 6" xfId="56288" xr:uid="{00000000-0005-0000-0000-00004C9E0000}"/>
    <cellStyle name="Calculation 6 2 2 3" xfId="56289" xr:uid="{00000000-0005-0000-0000-00004D9E0000}"/>
    <cellStyle name="Calculation 6 2 2 4" xfId="56290" xr:uid="{00000000-0005-0000-0000-00004E9E0000}"/>
    <cellStyle name="Calculation 6 2 2 5" xfId="56291" xr:uid="{00000000-0005-0000-0000-00004F9E0000}"/>
    <cellStyle name="Calculation 6 2 2 6" xfId="56292" xr:uid="{00000000-0005-0000-0000-0000509E0000}"/>
    <cellStyle name="Calculation 6 2 2 7" xfId="56293" xr:uid="{00000000-0005-0000-0000-0000519E0000}"/>
    <cellStyle name="Calculation 6 2 2 8" xfId="56294" xr:uid="{00000000-0005-0000-0000-0000529E0000}"/>
    <cellStyle name="Calculation 6 2 3" xfId="56295" xr:uid="{00000000-0005-0000-0000-0000539E0000}"/>
    <cellStyle name="Calculation 6 2 4" xfId="56296" xr:uid="{00000000-0005-0000-0000-0000549E0000}"/>
    <cellStyle name="Calculation 6 2 4 2" xfId="56297" xr:uid="{00000000-0005-0000-0000-0000559E0000}"/>
    <cellStyle name="Calculation 6 2 4 2 2" xfId="56298" xr:uid="{00000000-0005-0000-0000-0000569E0000}"/>
    <cellStyle name="Calculation 6 2 4 2 3" xfId="56299" xr:uid="{00000000-0005-0000-0000-0000579E0000}"/>
    <cellStyle name="Calculation 6 2 4 2 4" xfId="56300" xr:uid="{00000000-0005-0000-0000-0000589E0000}"/>
    <cellStyle name="Calculation 6 2 4 2 5" xfId="56301" xr:uid="{00000000-0005-0000-0000-0000599E0000}"/>
    <cellStyle name="Calculation 6 2 4 2 6" xfId="56302" xr:uid="{00000000-0005-0000-0000-00005A9E0000}"/>
    <cellStyle name="Calculation 6 2 4 3" xfId="56303" xr:uid="{00000000-0005-0000-0000-00005B9E0000}"/>
    <cellStyle name="Calculation 6 2 4 4" xfId="56304" xr:uid="{00000000-0005-0000-0000-00005C9E0000}"/>
    <cellStyle name="Calculation 6 2 4 5" xfId="56305" xr:uid="{00000000-0005-0000-0000-00005D9E0000}"/>
    <cellStyle name="Calculation 6 2 4 6" xfId="56306" xr:uid="{00000000-0005-0000-0000-00005E9E0000}"/>
    <cellStyle name="Calculation 6 2 5" xfId="56307" xr:uid="{00000000-0005-0000-0000-00005F9E0000}"/>
    <cellStyle name="Calculation 6 2 6" xfId="56308" xr:uid="{00000000-0005-0000-0000-0000609E0000}"/>
    <cellStyle name="Calculation 6 2 7" xfId="56309" xr:uid="{00000000-0005-0000-0000-0000619E0000}"/>
    <cellStyle name="Calculation 6 2 8" xfId="56310" xr:uid="{00000000-0005-0000-0000-0000629E0000}"/>
    <cellStyle name="Calculation 6 2 9" xfId="56311" xr:uid="{00000000-0005-0000-0000-0000639E0000}"/>
    <cellStyle name="Calculation 6 3" xfId="56312" xr:uid="{00000000-0005-0000-0000-0000649E0000}"/>
    <cellStyle name="Calculation 6 3 2" xfId="56313" xr:uid="{00000000-0005-0000-0000-0000659E0000}"/>
    <cellStyle name="Calculation 6 3 3" xfId="56314" xr:uid="{00000000-0005-0000-0000-0000669E0000}"/>
    <cellStyle name="Calculation 6 3 4" xfId="56315" xr:uid="{00000000-0005-0000-0000-0000679E0000}"/>
    <cellStyle name="Calculation 6 3 5" xfId="56316" xr:uid="{00000000-0005-0000-0000-0000689E0000}"/>
    <cellStyle name="Calculation 6 3 6" xfId="56317" xr:uid="{00000000-0005-0000-0000-0000699E0000}"/>
    <cellStyle name="Calculation 6 3 7" xfId="56318" xr:uid="{00000000-0005-0000-0000-00006A9E0000}"/>
    <cellStyle name="Calculation 6 3 8" xfId="56319" xr:uid="{00000000-0005-0000-0000-00006B9E0000}"/>
    <cellStyle name="Calculation 6 4" xfId="56320" xr:uid="{00000000-0005-0000-0000-00006C9E0000}"/>
    <cellStyle name="Calculation 6 4 2" xfId="56321" xr:uid="{00000000-0005-0000-0000-00006D9E0000}"/>
    <cellStyle name="Calculation 6 4 3" xfId="56322" xr:uid="{00000000-0005-0000-0000-00006E9E0000}"/>
    <cellStyle name="Calculation 6 4 4" xfId="56323" xr:uid="{00000000-0005-0000-0000-00006F9E0000}"/>
    <cellStyle name="Calculation 6 4 5" xfId="56324" xr:uid="{00000000-0005-0000-0000-0000709E0000}"/>
    <cellStyle name="Calculation 6 4 6" xfId="56325" xr:uid="{00000000-0005-0000-0000-0000719E0000}"/>
    <cellStyle name="Calculation 6 4 7" xfId="56326" xr:uid="{00000000-0005-0000-0000-0000729E0000}"/>
    <cellStyle name="Calculation 6 4 8" xfId="56327" xr:uid="{00000000-0005-0000-0000-0000739E0000}"/>
    <cellStyle name="Calculation 6 5" xfId="56328" xr:uid="{00000000-0005-0000-0000-0000749E0000}"/>
    <cellStyle name="Calculation 6 5 2" xfId="56329" xr:uid="{00000000-0005-0000-0000-0000759E0000}"/>
    <cellStyle name="Calculation 6 5 3" xfId="56330" xr:uid="{00000000-0005-0000-0000-0000769E0000}"/>
    <cellStyle name="Calculation 6 5 4" xfId="56331" xr:uid="{00000000-0005-0000-0000-0000779E0000}"/>
    <cellStyle name="Calculation 6 5 5" xfId="56332" xr:uid="{00000000-0005-0000-0000-0000789E0000}"/>
    <cellStyle name="Calculation 6 5 6" xfId="56333" xr:uid="{00000000-0005-0000-0000-0000799E0000}"/>
    <cellStyle name="Calculation 6 5 7" xfId="56334" xr:uid="{00000000-0005-0000-0000-00007A9E0000}"/>
    <cellStyle name="Calculation 6 5 8" xfId="56335" xr:uid="{00000000-0005-0000-0000-00007B9E0000}"/>
    <cellStyle name="Calculation 6 6" xfId="56336" xr:uid="{00000000-0005-0000-0000-00007C9E0000}"/>
    <cellStyle name="Calculation 6 6 2" xfId="56337" xr:uid="{00000000-0005-0000-0000-00007D9E0000}"/>
    <cellStyle name="Calculation 6 6 3" xfId="56338" xr:uid="{00000000-0005-0000-0000-00007E9E0000}"/>
    <cellStyle name="Calculation 6 6 4" xfId="56339" xr:uid="{00000000-0005-0000-0000-00007F9E0000}"/>
    <cellStyle name="Calculation 6 6 5" xfId="56340" xr:uid="{00000000-0005-0000-0000-0000809E0000}"/>
    <cellStyle name="Calculation 6 6 6" xfId="56341" xr:uid="{00000000-0005-0000-0000-0000819E0000}"/>
    <cellStyle name="Calculation 6 6 7" xfId="56342" xr:uid="{00000000-0005-0000-0000-0000829E0000}"/>
    <cellStyle name="Calculation 6 6 8" xfId="56343" xr:uid="{00000000-0005-0000-0000-0000839E0000}"/>
    <cellStyle name="Calculation 6 7" xfId="56344" xr:uid="{00000000-0005-0000-0000-0000849E0000}"/>
    <cellStyle name="Calculation 6 7 2" xfId="56345" xr:uid="{00000000-0005-0000-0000-0000859E0000}"/>
    <cellStyle name="Calculation 6 7 3" xfId="56346" xr:uid="{00000000-0005-0000-0000-0000869E0000}"/>
    <cellStyle name="Calculation 6 7 4" xfId="56347" xr:uid="{00000000-0005-0000-0000-0000879E0000}"/>
    <cellStyle name="Calculation 6 7 5" xfId="56348" xr:uid="{00000000-0005-0000-0000-0000889E0000}"/>
    <cellStyle name="Calculation 6 7 6" xfId="56349" xr:uid="{00000000-0005-0000-0000-0000899E0000}"/>
    <cellStyle name="Calculation 6 7 7" xfId="56350" xr:uid="{00000000-0005-0000-0000-00008A9E0000}"/>
    <cellStyle name="Calculation 6 7 8" xfId="56351" xr:uid="{00000000-0005-0000-0000-00008B9E0000}"/>
    <cellStyle name="Calculation 6 8" xfId="56352" xr:uid="{00000000-0005-0000-0000-00008C9E0000}"/>
    <cellStyle name="Calculation 6 8 2" xfId="56353" xr:uid="{00000000-0005-0000-0000-00008D9E0000}"/>
    <cellStyle name="Calculation 6 8 3" xfId="56354" xr:uid="{00000000-0005-0000-0000-00008E9E0000}"/>
    <cellStyle name="Calculation 6 8 4" xfId="56355" xr:uid="{00000000-0005-0000-0000-00008F9E0000}"/>
    <cellStyle name="Calculation 6 8 5" xfId="56356" xr:uid="{00000000-0005-0000-0000-0000909E0000}"/>
    <cellStyle name="Calculation 6 8 6" xfId="56357" xr:uid="{00000000-0005-0000-0000-0000919E0000}"/>
    <cellStyle name="Calculation 6 8 7" xfId="56358" xr:uid="{00000000-0005-0000-0000-0000929E0000}"/>
    <cellStyle name="Calculation 6 8 8" xfId="56359" xr:uid="{00000000-0005-0000-0000-0000939E0000}"/>
    <cellStyle name="Calculation 6 9" xfId="56360" xr:uid="{00000000-0005-0000-0000-0000949E0000}"/>
    <cellStyle name="Calculation 6 9 2" xfId="56361" xr:uid="{00000000-0005-0000-0000-0000959E0000}"/>
    <cellStyle name="Calculation 6 9 2 2" xfId="56362" xr:uid="{00000000-0005-0000-0000-0000969E0000}"/>
    <cellStyle name="Calculation 6 9 2 2 2" xfId="56363" xr:uid="{00000000-0005-0000-0000-0000979E0000}"/>
    <cellStyle name="Calculation 6 9 2 2 3" xfId="56364" xr:uid="{00000000-0005-0000-0000-0000989E0000}"/>
    <cellStyle name="Calculation 6 9 2 2 4" xfId="56365" xr:uid="{00000000-0005-0000-0000-0000999E0000}"/>
    <cellStyle name="Calculation 6 9 2 2 5" xfId="56366" xr:uid="{00000000-0005-0000-0000-00009A9E0000}"/>
    <cellStyle name="Calculation 6 9 2 2 6" xfId="56367" xr:uid="{00000000-0005-0000-0000-00009B9E0000}"/>
    <cellStyle name="Calculation 6 9 2 3" xfId="56368" xr:uid="{00000000-0005-0000-0000-00009C9E0000}"/>
    <cellStyle name="Calculation 6 9 2 4" xfId="56369" xr:uid="{00000000-0005-0000-0000-00009D9E0000}"/>
    <cellStyle name="Calculation 6 9 2 5" xfId="56370" xr:uid="{00000000-0005-0000-0000-00009E9E0000}"/>
    <cellStyle name="Calculation 6 9 2 6" xfId="56371" xr:uid="{00000000-0005-0000-0000-00009F9E0000}"/>
    <cellStyle name="Calculation 6 9 3" xfId="56372" xr:uid="{00000000-0005-0000-0000-0000A09E0000}"/>
    <cellStyle name="Calculation 6 9 4" xfId="56373" xr:uid="{00000000-0005-0000-0000-0000A19E0000}"/>
    <cellStyle name="Calculation 6 9 5" xfId="56374" xr:uid="{00000000-0005-0000-0000-0000A29E0000}"/>
    <cellStyle name="Calculation 6 9 6" xfId="56375" xr:uid="{00000000-0005-0000-0000-0000A39E0000}"/>
    <cellStyle name="Calculation 6 9 7" xfId="56376" xr:uid="{00000000-0005-0000-0000-0000A49E0000}"/>
    <cellStyle name="Calculation 6 9 8" xfId="56377" xr:uid="{00000000-0005-0000-0000-0000A59E0000}"/>
    <cellStyle name="Calculation 7" xfId="30497" xr:uid="{00000000-0005-0000-0000-0000A69E0000}"/>
    <cellStyle name="Calculation 7 10" xfId="56378" xr:uid="{00000000-0005-0000-0000-0000A79E0000}"/>
    <cellStyle name="Calculation 7 10 2" xfId="56379" xr:uid="{00000000-0005-0000-0000-0000A89E0000}"/>
    <cellStyle name="Calculation 7 10 2 2" xfId="56380" xr:uid="{00000000-0005-0000-0000-0000A99E0000}"/>
    <cellStyle name="Calculation 7 10 2 3" xfId="56381" xr:uid="{00000000-0005-0000-0000-0000AA9E0000}"/>
    <cellStyle name="Calculation 7 10 2 4" xfId="56382" xr:uid="{00000000-0005-0000-0000-0000AB9E0000}"/>
    <cellStyle name="Calculation 7 10 2 5" xfId="56383" xr:uid="{00000000-0005-0000-0000-0000AC9E0000}"/>
    <cellStyle name="Calculation 7 10 2 6" xfId="56384" xr:uid="{00000000-0005-0000-0000-0000AD9E0000}"/>
    <cellStyle name="Calculation 7 10 3" xfId="56385" xr:uid="{00000000-0005-0000-0000-0000AE9E0000}"/>
    <cellStyle name="Calculation 7 10 4" xfId="56386" xr:uid="{00000000-0005-0000-0000-0000AF9E0000}"/>
    <cellStyle name="Calculation 7 10 5" xfId="56387" xr:uid="{00000000-0005-0000-0000-0000B09E0000}"/>
    <cellStyle name="Calculation 7 10 6" xfId="56388" xr:uid="{00000000-0005-0000-0000-0000B19E0000}"/>
    <cellStyle name="Calculation 7 11" xfId="56389" xr:uid="{00000000-0005-0000-0000-0000B29E0000}"/>
    <cellStyle name="Calculation 7 12" xfId="56390" xr:uid="{00000000-0005-0000-0000-0000B39E0000}"/>
    <cellStyle name="Calculation 7 13" xfId="56391" xr:uid="{00000000-0005-0000-0000-0000B49E0000}"/>
    <cellStyle name="Calculation 7 14" xfId="56392" xr:uid="{00000000-0005-0000-0000-0000B59E0000}"/>
    <cellStyle name="Calculation 7 15" xfId="56393" xr:uid="{00000000-0005-0000-0000-0000B69E0000}"/>
    <cellStyle name="Calculation 7 2" xfId="30498" xr:uid="{00000000-0005-0000-0000-0000B79E0000}"/>
    <cellStyle name="Calculation 7 2 2" xfId="56394" xr:uid="{00000000-0005-0000-0000-0000B89E0000}"/>
    <cellStyle name="Calculation 7 2 2 2" xfId="56395" xr:uid="{00000000-0005-0000-0000-0000B99E0000}"/>
    <cellStyle name="Calculation 7 2 2 2 2" xfId="56396" xr:uid="{00000000-0005-0000-0000-0000BA9E0000}"/>
    <cellStyle name="Calculation 7 2 2 2 2 2" xfId="56397" xr:uid="{00000000-0005-0000-0000-0000BB9E0000}"/>
    <cellStyle name="Calculation 7 2 2 2 2 3" xfId="56398" xr:uid="{00000000-0005-0000-0000-0000BC9E0000}"/>
    <cellStyle name="Calculation 7 2 2 2 2 4" xfId="56399" xr:uid="{00000000-0005-0000-0000-0000BD9E0000}"/>
    <cellStyle name="Calculation 7 2 2 2 2 5" xfId="56400" xr:uid="{00000000-0005-0000-0000-0000BE9E0000}"/>
    <cellStyle name="Calculation 7 2 2 2 2 6" xfId="56401" xr:uid="{00000000-0005-0000-0000-0000BF9E0000}"/>
    <cellStyle name="Calculation 7 2 2 2 3" xfId="56402" xr:uid="{00000000-0005-0000-0000-0000C09E0000}"/>
    <cellStyle name="Calculation 7 2 2 2 4" xfId="56403" xr:uid="{00000000-0005-0000-0000-0000C19E0000}"/>
    <cellStyle name="Calculation 7 2 2 2 5" xfId="56404" xr:uid="{00000000-0005-0000-0000-0000C29E0000}"/>
    <cellStyle name="Calculation 7 2 2 2 6" xfId="56405" xr:uid="{00000000-0005-0000-0000-0000C39E0000}"/>
    <cellStyle name="Calculation 7 2 2 3" xfId="56406" xr:uid="{00000000-0005-0000-0000-0000C49E0000}"/>
    <cellStyle name="Calculation 7 2 2 4" xfId="56407" xr:uid="{00000000-0005-0000-0000-0000C59E0000}"/>
    <cellStyle name="Calculation 7 2 2 5" xfId="56408" xr:uid="{00000000-0005-0000-0000-0000C69E0000}"/>
    <cellStyle name="Calculation 7 2 2 6" xfId="56409" xr:uid="{00000000-0005-0000-0000-0000C79E0000}"/>
    <cellStyle name="Calculation 7 2 2 7" xfId="56410" xr:uid="{00000000-0005-0000-0000-0000C89E0000}"/>
    <cellStyle name="Calculation 7 2 2 8" xfId="56411" xr:uid="{00000000-0005-0000-0000-0000C99E0000}"/>
    <cellStyle name="Calculation 7 2 3" xfId="56412" xr:uid="{00000000-0005-0000-0000-0000CA9E0000}"/>
    <cellStyle name="Calculation 7 2 4" xfId="56413" xr:uid="{00000000-0005-0000-0000-0000CB9E0000}"/>
    <cellStyle name="Calculation 7 2 4 2" xfId="56414" xr:uid="{00000000-0005-0000-0000-0000CC9E0000}"/>
    <cellStyle name="Calculation 7 2 4 2 2" xfId="56415" xr:uid="{00000000-0005-0000-0000-0000CD9E0000}"/>
    <cellStyle name="Calculation 7 2 4 2 3" xfId="56416" xr:uid="{00000000-0005-0000-0000-0000CE9E0000}"/>
    <cellStyle name="Calculation 7 2 4 2 4" xfId="56417" xr:uid="{00000000-0005-0000-0000-0000CF9E0000}"/>
    <cellStyle name="Calculation 7 2 4 2 5" xfId="56418" xr:uid="{00000000-0005-0000-0000-0000D09E0000}"/>
    <cellStyle name="Calculation 7 2 4 2 6" xfId="56419" xr:uid="{00000000-0005-0000-0000-0000D19E0000}"/>
    <cellStyle name="Calculation 7 2 4 3" xfId="56420" xr:uid="{00000000-0005-0000-0000-0000D29E0000}"/>
    <cellStyle name="Calculation 7 2 4 4" xfId="56421" xr:uid="{00000000-0005-0000-0000-0000D39E0000}"/>
    <cellStyle name="Calculation 7 2 4 5" xfId="56422" xr:uid="{00000000-0005-0000-0000-0000D49E0000}"/>
    <cellStyle name="Calculation 7 2 4 6" xfId="56423" xr:uid="{00000000-0005-0000-0000-0000D59E0000}"/>
    <cellStyle name="Calculation 7 2 5" xfId="56424" xr:uid="{00000000-0005-0000-0000-0000D69E0000}"/>
    <cellStyle name="Calculation 7 2 6" xfId="56425" xr:uid="{00000000-0005-0000-0000-0000D79E0000}"/>
    <cellStyle name="Calculation 7 2 7" xfId="56426" xr:uid="{00000000-0005-0000-0000-0000D89E0000}"/>
    <cellStyle name="Calculation 7 2 8" xfId="56427" xr:uid="{00000000-0005-0000-0000-0000D99E0000}"/>
    <cellStyle name="Calculation 7 2 9" xfId="56428" xr:uid="{00000000-0005-0000-0000-0000DA9E0000}"/>
    <cellStyle name="Calculation 7 3" xfId="56429" xr:uid="{00000000-0005-0000-0000-0000DB9E0000}"/>
    <cellStyle name="Calculation 7 3 2" xfId="56430" xr:uid="{00000000-0005-0000-0000-0000DC9E0000}"/>
    <cellStyle name="Calculation 7 3 3" xfId="56431" xr:uid="{00000000-0005-0000-0000-0000DD9E0000}"/>
    <cellStyle name="Calculation 7 3 4" xfId="56432" xr:uid="{00000000-0005-0000-0000-0000DE9E0000}"/>
    <cellStyle name="Calculation 7 3 5" xfId="56433" xr:uid="{00000000-0005-0000-0000-0000DF9E0000}"/>
    <cellStyle name="Calculation 7 3 6" xfId="56434" xr:uid="{00000000-0005-0000-0000-0000E09E0000}"/>
    <cellStyle name="Calculation 7 3 7" xfId="56435" xr:uid="{00000000-0005-0000-0000-0000E19E0000}"/>
    <cellStyle name="Calculation 7 3 8" xfId="56436" xr:uid="{00000000-0005-0000-0000-0000E29E0000}"/>
    <cellStyle name="Calculation 7 4" xfId="56437" xr:uid="{00000000-0005-0000-0000-0000E39E0000}"/>
    <cellStyle name="Calculation 7 4 2" xfId="56438" xr:uid="{00000000-0005-0000-0000-0000E49E0000}"/>
    <cellStyle name="Calculation 7 4 3" xfId="56439" xr:uid="{00000000-0005-0000-0000-0000E59E0000}"/>
    <cellStyle name="Calculation 7 4 4" xfId="56440" xr:uid="{00000000-0005-0000-0000-0000E69E0000}"/>
    <cellStyle name="Calculation 7 4 5" xfId="56441" xr:uid="{00000000-0005-0000-0000-0000E79E0000}"/>
    <cellStyle name="Calculation 7 4 6" xfId="56442" xr:uid="{00000000-0005-0000-0000-0000E89E0000}"/>
    <cellStyle name="Calculation 7 4 7" xfId="56443" xr:uid="{00000000-0005-0000-0000-0000E99E0000}"/>
    <cellStyle name="Calculation 7 4 8" xfId="56444" xr:uid="{00000000-0005-0000-0000-0000EA9E0000}"/>
    <cellStyle name="Calculation 7 5" xfId="56445" xr:uid="{00000000-0005-0000-0000-0000EB9E0000}"/>
    <cellStyle name="Calculation 7 5 2" xfId="56446" xr:uid="{00000000-0005-0000-0000-0000EC9E0000}"/>
    <cellStyle name="Calculation 7 5 3" xfId="56447" xr:uid="{00000000-0005-0000-0000-0000ED9E0000}"/>
    <cellStyle name="Calculation 7 5 4" xfId="56448" xr:uid="{00000000-0005-0000-0000-0000EE9E0000}"/>
    <cellStyle name="Calculation 7 5 5" xfId="56449" xr:uid="{00000000-0005-0000-0000-0000EF9E0000}"/>
    <cellStyle name="Calculation 7 5 6" xfId="56450" xr:uid="{00000000-0005-0000-0000-0000F09E0000}"/>
    <cellStyle name="Calculation 7 5 7" xfId="56451" xr:uid="{00000000-0005-0000-0000-0000F19E0000}"/>
    <cellStyle name="Calculation 7 5 8" xfId="56452" xr:uid="{00000000-0005-0000-0000-0000F29E0000}"/>
    <cellStyle name="Calculation 7 6" xfId="56453" xr:uid="{00000000-0005-0000-0000-0000F39E0000}"/>
    <cellStyle name="Calculation 7 6 2" xfId="56454" xr:uid="{00000000-0005-0000-0000-0000F49E0000}"/>
    <cellStyle name="Calculation 7 6 3" xfId="56455" xr:uid="{00000000-0005-0000-0000-0000F59E0000}"/>
    <cellStyle name="Calculation 7 6 4" xfId="56456" xr:uid="{00000000-0005-0000-0000-0000F69E0000}"/>
    <cellStyle name="Calculation 7 6 5" xfId="56457" xr:uid="{00000000-0005-0000-0000-0000F79E0000}"/>
    <cellStyle name="Calculation 7 6 6" xfId="56458" xr:uid="{00000000-0005-0000-0000-0000F89E0000}"/>
    <cellStyle name="Calculation 7 6 7" xfId="56459" xr:uid="{00000000-0005-0000-0000-0000F99E0000}"/>
    <cellStyle name="Calculation 7 6 8" xfId="56460" xr:uid="{00000000-0005-0000-0000-0000FA9E0000}"/>
    <cellStyle name="Calculation 7 7" xfId="56461" xr:uid="{00000000-0005-0000-0000-0000FB9E0000}"/>
    <cellStyle name="Calculation 7 7 2" xfId="56462" xr:uid="{00000000-0005-0000-0000-0000FC9E0000}"/>
    <cellStyle name="Calculation 7 7 3" xfId="56463" xr:uid="{00000000-0005-0000-0000-0000FD9E0000}"/>
    <cellStyle name="Calculation 7 7 4" xfId="56464" xr:uid="{00000000-0005-0000-0000-0000FE9E0000}"/>
    <cellStyle name="Calculation 7 7 5" xfId="56465" xr:uid="{00000000-0005-0000-0000-0000FF9E0000}"/>
    <cellStyle name="Calculation 7 7 6" xfId="56466" xr:uid="{00000000-0005-0000-0000-0000009F0000}"/>
    <cellStyle name="Calculation 7 7 7" xfId="56467" xr:uid="{00000000-0005-0000-0000-0000019F0000}"/>
    <cellStyle name="Calculation 7 7 8" xfId="56468" xr:uid="{00000000-0005-0000-0000-0000029F0000}"/>
    <cellStyle name="Calculation 7 8" xfId="56469" xr:uid="{00000000-0005-0000-0000-0000039F0000}"/>
    <cellStyle name="Calculation 7 8 2" xfId="56470" xr:uid="{00000000-0005-0000-0000-0000049F0000}"/>
    <cellStyle name="Calculation 7 8 3" xfId="56471" xr:uid="{00000000-0005-0000-0000-0000059F0000}"/>
    <cellStyle name="Calculation 7 8 4" xfId="56472" xr:uid="{00000000-0005-0000-0000-0000069F0000}"/>
    <cellStyle name="Calculation 7 8 5" xfId="56473" xr:uid="{00000000-0005-0000-0000-0000079F0000}"/>
    <cellStyle name="Calculation 7 8 6" xfId="56474" xr:uid="{00000000-0005-0000-0000-0000089F0000}"/>
    <cellStyle name="Calculation 7 8 7" xfId="56475" xr:uid="{00000000-0005-0000-0000-0000099F0000}"/>
    <cellStyle name="Calculation 7 8 8" xfId="56476" xr:uid="{00000000-0005-0000-0000-00000A9F0000}"/>
    <cellStyle name="Calculation 7 9" xfId="56477" xr:uid="{00000000-0005-0000-0000-00000B9F0000}"/>
    <cellStyle name="Calculation 7 9 2" xfId="56478" xr:uid="{00000000-0005-0000-0000-00000C9F0000}"/>
    <cellStyle name="Calculation 7 9 2 2" xfId="56479" xr:uid="{00000000-0005-0000-0000-00000D9F0000}"/>
    <cellStyle name="Calculation 7 9 2 2 2" xfId="56480" xr:uid="{00000000-0005-0000-0000-00000E9F0000}"/>
    <cellStyle name="Calculation 7 9 2 2 3" xfId="56481" xr:uid="{00000000-0005-0000-0000-00000F9F0000}"/>
    <cellStyle name="Calculation 7 9 2 2 4" xfId="56482" xr:uid="{00000000-0005-0000-0000-0000109F0000}"/>
    <cellStyle name="Calculation 7 9 2 2 5" xfId="56483" xr:uid="{00000000-0005-0000-0000-0000119F0000}"/>
    <cellStyle name="Calculation 7 9 2 2 6" xfId="56484" xr:uid="{00000000-0005-0000-0000-0000129F0000}"/>
    <cellStyle name="Calculation 7 9 2 3" xfId="56485" xr:uid="{00000000-0005-0000-0000-0000139F0000}"/>
    <cellStyle name="Calculation 7 9 2 4" xfId="56486" xr:uid="{00000000-0005-0000-0000-0000149F0000}"/>
    <cellStyle name="Calculation 7 9 2 5" xfId="56487" xr:uid="{00000000-0005-0000-0000-0000159F0000}"/>
    <cellStyle name="Calculation 7 9 2 6" xfId="56488" xr:uid="{00000000-0005-0000-0000-0000169F0000}"/>
    <cellStyle name="Calculation 7 9 3" xfId="56489" xr:uid="{00000000-0005-0000-0000-0000179F0000}"/>
    <cellStyle name="Calculation 7 9 4" xfId="56490" xr:uid="{00000000-0005-0000-0000-0000189F0000}"/>
    <cellStyle name="Calculation 7 9 5" xfId="56491" xr:uid="{00000000-0005-0000-0000-0000199F0000}"/>
    <cellStyle name="Calculation 7 9 6" xfId="56492" xr:uid="{00000000-0005-0000-0000-00001A9F0000}"/>
    <cellStyle name="Calculation 7 9 7" xfId="56493" xr:uid="{00000000-0005-0000-0000-00001B9F0000}"/>
    <cellStyle name="Calculation 7 9 8" xfId="56494" xr:uid="{00000000-0005-0000-0000-00001C9F0000}"/>
    <cellStyle name="Calculation 8" xfId="30499" xr:uid="{00000000-0005-0000-0000-00001D9F0000}"/>
    <cellStyle name="Calculation 8 2" xfId="30500" xr:uid="{00000000-0005-0000-0000-00001E9F0000}"/>
    <cellStyle name="Calculation 8 3" xfId="56495" xr:uid="{00000000-0005-0000-0000-00001F9F0000}"/>
    <cellStyle name="Calculation 8 4" xfId="56496" xr:uid="{00000000-0005-0000-0000-0000209F0000}"/>
    <cellStyle name="Calculation 9" xfId="30501" xr:uid="{00000000-0005-0000-0000-0000219F0000}"/>
    <cellStyle name="Calculation 9 2" xfId="30502" xr:uid="{00000000-0005-0000-0000-0000229F0000}"/>
    <cellStyle name="Calculation 9 3" xfId="56497" xr:uid="{00000000-0005-0000-0000-0000239F0000}"/>
    <cellStyle name="Calculation 9 4" xfId="56498" xr:uid="{00000000-0005-0000-0000-0000249F0000}"/>
    <cellStyle name="Check Cell 10" xfId="30503" xr:uid="{00000000-0005-0000-0000-0000259F0000}"/>
    <cellStyle name="Check Cell 11" xfId="30504" xr:uid="{00000000-0005-0000-0000-0000269F0000}"/>
    <cellStyle name="Check Cell 12" xfId="30505" xr:uid="{00000000-0005-0000-0000-0000279F0000}"/>
    <cellStyle name="Check Cell 13" xfId="30506" xr:uid="{00000000-0005-0000-0000-0000289F0000}"/>
    <cellStyle name="Check Cell 14" xfId="30507" xr:uid="{00000000-0005-0000-0000-0000299F0000}"/>
    <cellStyle name="Check Cell 15" xfId="30508" xr:uid="{00000000-0005-0000-0000-00002A9F0000}"/>
    <cellStyle name="Check Cell 2" xfId="14648" xr:uid="{00000000-0005-0000-0000-00002B9F0000}"/>
    <cellStyle name="Check Cell 2 2" xfId="14649" xr:uid="{00000000-0005-0000-0000-00002C9F0000}"/>
    <cellStyle name="Check Cell 2 2 2" xfId="14650" xr:uid="{00000000-0005-0000-0000-00002D9F0000}"/>
    <cellStyle name="Check Cell 2 2 3" xfId="14651" xr:uid="{00000000-0005-0000-0000-00002E9F0000}"/>
    <cellStyle name="Check Cell 2 3" xfId="14652" xr:uid="{00000000-0005-0000-0000-00002F9F0000}"/>
    <cellStyle name="Check Cell 2 4" xfId="14653" xr:uid="{00000000-0005-0000-0000-0000309F0000}"/>
    <cellStyle name="Check Cell 2 5" xfId="14654" xr:uid="{00000000-0005-0000-0000-0000319F0000}"/>
    <cellStyle name="Check Cell 2 5 2" xfId="14655" xr:uid="{00000000-0005-0000-0000-0000329F0000}"/>
    <cellStyle name="Check Cell 2 6" xfId="30509" xr:uid="{00000000-0005-0000-0000-0000339F0000}"/>
    <cellStyle name="Check Cell 2 7" xfId="30510" xr:uid="{00000000-0005-0000-0000-0000349F0000}"/>
    <cellStyle name="Check Cell 2 8" xfId="30511" xr:uid="{00000000-0005-0000-0000-0000359F0000}"/>
    <cellStyle name="Check Cell 3" xfId="14656" xr:uid="{00000000-0005-0000-0000-0000369F0000}"/>
    <cellStyle name="Check Cell 3 2" xfId="14657" xr:uid="{00000000-0005-0000-0000-0000379F0000}"/>
    <cellStyle name="Check Cell 3 3" xfId="14658" xr:uid="{00000000-0005-0000-0000-0000389F0000}"/>
    <cellStyle name="Check Cell 3 4" xfId="30512" xr:uid="{00000000-0005-0000-0000-0000399F0000}"/>
    <cellStyle name="Check Cell 3 5" xfId="30513" xr:uid="{00000000-0005-0000-0000-00003A9F0000}"/>
    <cellStyle name="Check Cell 3 6" xfId="30514" xr:uid="{00000000-0005-0000-0000-00003B9F0000}"/>
    <cellStyle name="Check Cell 3 7" xfId="30515" xr:uid="{00000000-0005-0000-0000-00003C9F0000}"/>
    <cellStyle name="Check Cell 3 8" xfId="30516" xr:uid="{00000000-0005-0000-0000-00003D9F0000}"/>
    <cellStyle name="Check Cell 4" xfId="14659" xr:uid="{00000000-0005-0000-0000-00003E9F0000}"/>
    <cellStyle name="Check Cell 4 2" xfId="30517" xr:uid="{00000000-0005-0000-0000-00003F9F0000}"/>
    <cellStyle name="Check Cell 4 3" xfId="30518" xr:uid="{00000000-0005-0000-0000-0000409F0000}"/>
    <cellStyle name="Check Cell 4 4" xfId="30519" xr:uid="{00000000-0005-0000-0000-0000419F0000}"/>
    <cellStyle name="Check Cell 4 5" xfId="30520" xr:uid="{00000000-0005-0000-0000-0000429F0000}"/>
    <cellStyle name="Check Cell 4 6" xfId="30521" xr:uid="{00000000-0005-0000-0000-0000439F0000}"/>
    <cellStyle name="Check Cell 4 7" xfId="30522" xr:uid="{00000000-0005-0000-0000-0000449F0000}"/>
    <cellStyle name="Check Cell 4 8" xfId="30523" xr:uid="{00000000-0005-0000-0000-0000459F0000}"/>
    <cellStyle name="Check Cell 5" xfId="14660" xr:uid="{00000000-0005-0000-0000-0000469F0000}"/>
    <cellStyle name="Check Cell 5 2" xfId="30524" xr:uid="{00000000-0005-0000-0000-0000479F0000}"/>
    <cellStyle name="Check Cell 5 3" xfId="30525" xr:uid="{00000000-0005-0000-0000-0000489F0000}"/>
    <cellStyle name="Check Cell 5 4" xfId="30526" xr:uid="{00000000-0005-0000-0000-0000499F0000}"/>
    <cellStyle name="Check Cell 5 5" xfId="30527" xr:uid="{00000000-0005-0000-0000-00004A9F0000}"/>
    <cellStyle name="Check Cell 5 6" xfId="30528" xr:uid="{00000000-0005-0000-0000-00004B9F0000}"/>
    <cellStyle name="Check Cell 5 7" xfId="30529" xr:uid="{00000000-0005-0000-0000-00004C9F0000}"/>
    <cellStyle name="Check Cell 5 8" xfId="30530" xr:uid="{00000000-0005-0000-0000-00004D9F0000}"/>
    <cellStyle name="Check Cell 6" xfId="30531" xr:uid="{00000000-0005-0000-0000-00004E9F0000}"/>
    <cellStyle name="Check Cell 6 2" xfId="30532" xr:uid="{00000000-0005-0000-0000-00004F9F0000}"/>
    <cellStyle name="Check Cell 7" xfId="30533" xr:uid="{00000000-0005-0000-0000-0000509F0000}"/>
    <cellStyle name="Check Cell 7 2" xfId="30534" xr:uid="{00000000-0005-0000-0000-0000519F0000}"/>
    <cellStyle name="Check Cell 8" xfId="30535" xr:uid="{00000000-0005-0000-0000-0000529F0000}"/>
    <cellStyle name="Check Cell 8 2" xfId="30536" xr:uid="{00000000-0005-0000-0000-0000539F0000}"/>
    <cellStyle name="Check Cell 9" xfId="30537" xr:uid="{00000000-0005-0000-0000-0000549F0000}"/>
    <cellStyle name="ColHeader" xfId="30538" xr:uid="{00000000-0005-0000-0000-0000559F0000}"/>
    <cellStyle name="ColumnAttributeAbovePrompt" xfId="56499" xr:uid="{00000000-0005-0000-0000-0000569F0000}"/>
    <cellStyle name="ColumnAttributePrompt" xfId="56500" xr:uid="{00000000-0005-0000-0000-0000579F0000}"/>
    <cellStyle name="ColumnAttributeValue" xfId="56501" xr:uid="{00000000-0005-0000-0000-0000589F0000}"/>
    <cellStyle name="ColumnHeadingPrompt" xfId="56502" xr:uid="{00000000-0005-0000-0000-0000599F0000}"/>
    <cellStyle name="ColumnHeadingValue" xfId="56503" xr:uid="{00000000-0005-0000-0000-00005A9F0000}"/>
    <cellStyle name="Comma" xfId="1" builtinId="3"/>
    <cellStyle name="Comma [0] 2" xfId="14661" xr:uid="{00000000-0005-0000-0000-00005C9F0000}"/>
    <cellStyle name="Comma [0] 3" xfId="14662" xr:uid="{00000000-0005-0000-0000-00005D9F0000}"/>
    <cellStyle name="Comma [2]" xfId="14663" xr:uid="{00000000-0005-0000-0000-00005E9F0000}"/>
    <cellStyle name="Comma [2] 2" xfId="14664" xr:uid="{00000000-0005-0000-0000-00005F9F0000}"/>
    <cellStyle name="Comma [2] 2 2" xfId="14665" xr:uid="{00000000-0005-0000-0000-0000609F0000}"/>
    <cellStyle name="Comma [2] 2 2 2" xfId="14666" xr:uid="{00000000-0005-0000-0000-0000619F0000}"/>
    <cellStyle name="Comma [2] 2 3" xfId="14667" xr:uid="{00000000-0005-0000-0000-0000629F0000}"/>
    <cellStyle name="Comma [2] 2 3 2" xfId="14668" xr:uid="{00000000-0005-0000-0000-0000639F0000}"/>
    <cellStyle name="Comma [2] 2 4" xfId="14669" xr:uid="{00000000-0005-0000-0000-0000649F0000}"/>
    <cellStyle name="Comma [2] 2 4 2" xfId="14670" xr:uid="{00000000-0005-0000-0000-0000659F0000}"/>
    <cellStyle name="Comma [2] 2 5" xfId="14671" xr:uid="{00000000-0005-0000-0000-0000669F0000}"/>
    <cellStyle name="Comma [2] 2 5 2" xfId="14672" xr:uid="{00000000-0005-0000-0000-0000679F0000}"/>
    <cellStyle name="Comma [2] 2 6" xfId="14673" xr:uid="{00000000-0005-0000-0000-0000689F0000}"/>
    <cellStyle name="Comma [2] 3" xfId="14674" xr:uid="{00000000-0005-0000-0000-0000699F0000}"/>
    <cellStyle name="Comma [2] 3 2" xfId="14675" xr:uid="{00000000-0005-0000-0000-00006A9F0000}"/>
    <cellStyle name="Comma [2] 3 3" xfId="14676" xr:uid="{00000000-0005-0000-0000-00006B9F0000}"/>
    <cellStyle name="Comma [2] 4" xfId="14677" xr:uid="{00000000-0005-0000-0000-00006C9F0000}"/>
    <cellStyle name="Comma [2] 4 2" xfId="14678" xr:uid="{00000000-0005-0000-0000-00006D9F0000}"/>
    <cellStyle name="Comma 10" xfId="14679" xr:uid="{00000000-0005-0000-0000-00006E9F0000}"/>
    <cellStyle name="Comma 10 10" xfId="14680" xr:uid="{00000000-0005-0000-0000-00006F9F0000}"/>
    <cellStyle name="Comma 10 10 2" xfId="14681" xr:uid="{00000000-0005-0000-0000-0000709F0000}"/>
    <cellStyle name="Comma 10 10 3" xfId="14682" xr:uid="{00000000-0005-0000-0000-0000719F0000}"/>
    <cellStyle name="Comma 10 10 4" xfId="14683" xr:uid="{00000000-0005-0000-0000-0000729F0000}"/>
    <cellStyle name="Comma 10 10 5" xfId="14684" xr:uid="{00000000-0005-0000-0000-0000739F0000}"/>
    <cellStyle name="Comma 10 10 6" xfId="14685" xr:uid="{00000000-0005-0000-0000-0000749F0000}"/>
    <cellStyle name="Comma 10 11" xfId="14686" xr:uid="{00000000-0005-0000-0000-0000759F0000}"/>
    <cellStyle name="Comma 10 12" xfId="14687" xr:uid="{00000000-0005-0000-0000-0000769F0000}"/>
    <cellStyle name="Comma 10 12 2" xfId="14688" xr:uid="{00000000-0005-0000-0000-0000779F0000}"/>
    <cellStyle name="Comma 10 12 3" xfId="14689" xr:uid="{00000000-0005-0000-0000-0000789F0000}"/>
    <cellStyle name="Comma 10 13" xfId="14690" xr:uid="{00000000-0005-0000-0000-0000799F0000}"/>
    <cellStyle name="Comma 10 14" xfId="14691" xr:uid="{00000000-0005-0000-0000-00007A9F0000}"/>
    <cellStyle name="Comma 10 15" xfId="14692" xr:uid="{00000000-0005-0000-0000-00007B9F0000}"/>
    <cellStyle name="Comma 10 16" xfId="14693" xr:uid="{00000000-0005-0000-0000-00007C9F0000}"/>
    <cellStyle name="Comma 10 2" xfId="14694" xr:uid="{00000000-0005-0000-0000-00007D9F0000}"/>
    <cellStyle name="Comma 10 2 10" xfId="14695" xr:uid="{00000000-0005-0000-0000-00007E9F0000}"/>
    <cellStyle name="Comma 10 2 2" xfId="14696" xr:uid="{00000000-0005-0000-0000-00007F9F0000}"/>
    <cellStyle name="Comma 10 2 2 2" xfId="14697" xr:uid="{00000000-0005-0000-0000-0000809F0000}"/>
    <cellStyle name="Comma 10 2 2 3" xfId="14698" xr:uid="{00000000-0005-0000-0000-0000819F0000}"/>
    <cellStyle name="Comma 10 2 2 3 2" xfId="14699" xr:uid="{00000000-0005-0000-0000-0000829F0000}"/>
    <cellStyle name="Comma 10 2 2 3 3" xfId="14700" xr:uid="{00000000-0005-0000-0000-0000839F0000}"/>
    <cellStyle name="Comma 10 2 2 4" xfId="14701" xr:uid="{00000000-0005-0000-0000-0000849F0000}"/>
    <cellStyle name="Comma 10 2 2 5" xfId="14702" xr:uid="{00000000-0005-0000-0000-0000859F0000}"/>
    <cellStyle name="Comma 10 2 2 6" xfId="14703" xr:uid="{00000000-0005-0000-0000-0000869F0000}"/>
    <cellStyle name="Comma 10 2 2 7" xfId="14704" xr:uid="{00000000-0005-0000-0000-0000879F0000}"/>
    <cellStyle name="Comma 10 2 3" xfId="14705" xr:uid="{00000000-0005-0000-0000-0000889F0000}"/>
    <cellStyle name="Comma 10 2 4" xfId="14706" xr:uid="{00000000-0005-0000-0000-0000899F0000}"/>
    <cellStyle name="Comma 10 2 5" xfId="14707" xr:uid="{00000000-0005-0000-0000-00008A9F0000}"/>
    <cellStyle name="Comma 10 2 6" xfId="14708" xr:uid="{00000000-0005-0000-0000-00008B9F0000}"/>
    <cellStyle name="Comma 10 2 6 2" xfId="14709" xr:uid="{00000000-0005-0000-0000-00008C9F0000}"/>
    <cellStyle name="Comma 10 2 6 3" xfId="14710" xr:uid="{00000000-0005-0000-0000-00008D9F0000}"/>
    <cellStyle name="Comma 10 2 7" xfId="14711" xr:uid="{00000000-0005-0000-0000-00008E9F0000}"/>
    <cellStyle name="Comma 10 2 8" xfId="14712" xr:uid="{00000000-0005-0000-0000-00008F9F0000}"/>
    <cellStyle name="Comma 10 2 9" xfId="14713" xr:uid="{00000000-0005-0000-0000-0000909F0000}"/>
    <cellStyle name="Comma 10 3" xfId="14714" xr:uid="{00000000-0005-0000-0000-0000919F0000}"/>
    <cellStyle name="Comma 10 3 2" xfId="14715" xr:uid="{00000000-0005-0000-0000-0000929F0000}"/>
    <cellStyle name="Comma 10 3 2 2" xfId="14716" xr:uid="{00000000-0005-0000-0000-0000939F0000}"/>
    <cellStyle name="Comma 10 3 2 2 2" xfId="14717" xr:uid="{00000000-0005-0000-0000-0000949F0000}"/>
    <cellStyle name="Comma 10 3 2 2 2 2" xfId="14718" xr:uid="{00000000-0005-0000-0000-0000959F0000}"/>
    <cellStyle name="Comma 10 3 2 2 2 3" xfId="14719" xr:uid="{00000000-0005-0000-0000-0000969F0000}"/>
    <cellStyle name="Comma 10 3 2 2 3" xfId="14720" xr:uid="{00000000-0005-0000-0000-0000979F0000}"/>
    <cellStyle name="Comma 10 3 2 2 4" xfId="14721" xr:uid="{00000000-0005-0000-0000-0000989F0000}"/>
    <cellStyle name="Comma 10 3 2 3" xfId="14722" xr:uid="{00000000-0005-0000-0000-0000999F0000}"/>
    <cellStyle name="Comma 10 3 2 3 2" xfId="14723" xr:uid="{00000000-0005-0000-0000-00009A9F0000}"/>
    <cellStyle name="Comma 10 3 2 3 3" xfId="14724" xr:uid="{00000000-0005-0000-0000-00009B9F0000}"/>
    <cellStyle name="Comma 10 3 2 4" xfId="14725" xr:uid="{00000000-0005-0000-0000-00009C9F0000}"/>
    <cellStyle name="Comma 10 3 2 4 2" xfId="14726" xr:uid="{00000000-0005-0000-0000-00009D9F0000}"/>
    <cellStyle name="Comma 10 3 2 4 3" xfId="14727" xr:uid="{00000000-0005-0000-0000-00009E9F0000}"/>
    <cellStyle name="Comma 10 3 2 5" xfId="14728" xr:uid="{00000000-0005-0000-0000-00009F9F0000}"/>
    <cellStyle name="Comma 10 3 2 6" xfId="14729" xr:uid="{00000000-0005-0000-0000-0000A09F0000}"/>
    <cellStyle name="Comma 10 3 2 7" xfId="14730" xr:uid="{00000000-0005-0000-0000-0000A19F0000}"/>
    <cellStyle name="Comma 10 3 3" xfId="14731" xr:uid="{00000000-0005-0000-0000-0000A29F0000}"/>
    <cellStyle name="Comma 10 3 4" xfId="14732" xr:uid="{00000000-0005-0000-0000-0000A39F0000}"/>
    <cellStyle name="Comma 10 3 5" xfId="14733" xr:uid="{00000000-0005-0000-0000-0000A49F0000}"/>
    <cellStyle name="Comma 10 3 6" xfId="14734" xr:uid="{00000000-0005-0000-0000-0000A59F0000}"/>
    <cellStyle name="Comma 10 3 7" xfId="14735" xr:uid="{00000000-0005-0000-0000-0000A69F0000}"/>
    <cellStyle name="Comma 10 3 8" xfId="14736" xr:uid="{00000000-0005-0000-0000-0000A79F0000}"/>
    <cellStyle name="Comma 10 4" xfId="14737" xr:uid="{00000000-0005-0000-0000-0000A89F0000}"/>
    <cellStyle name="Comma 10 4 2" xfId="14738" xr:uid="{00000000-0005-0000-0000-0000A99F0000}"/>
    <cellStyle name="Comma 10 4 2 2" xfId="14739" xr:uid="{00000000-0005-0000-0000-0000AA9F0000}"/>
    <cellStyle name="Comma 10 4 2 3" xfId="14740" xr:uid="{00000000-0005-0000-0000-0000AB9F0000}"/>
    <cellStyle name="Comma 10 4 2 4" xfId="14741" xr:uid="{00000000-0005-0000-0000-0000AC9F0000}"/>
    <cellStyle name="Comma 10 4 3" xfId="14742" xr:uid="{00000000-0005-0000-0000-0000AD9F0000}"/>
    <cellStyle name="Comma 10 4 4" xfId="14743" xr:uid="{00000000-0005-0000-0000-0000AE9F0000}"/>
    <cellStyle name="Comma 10 4 5" xfId="14744" xr:uid="{00000000-0005-0000-0000-0000AF9F0000}"/>
    <cellStyle name="Comma 10 4 6" xfId="14745" xr:uid="{00000000-0005-0000-0000-0000B09F0000}"/>
    <cellStyle name="Comma 10 5" xfId="14746" xr:uid="{00000000-0005-0000-0000-0000B19F0000}"/>
    <cellStyle name="Comma 10 5 2" xfId="14747" xr:uid="{00000000-0005-0000-0000-0000B29F0000}"/>
    <cellStyle name="Comma 10 5 2 2" xfId="14748" xr:uid="{00000000-0005-0000-0000-0000B39F0000}"/>
    <cellStyle name="Comma 10 5 2 3" xfId="14749" xr:uid="{00000000-0005-0000-0000-0000B49F0000}"/>
    <cellStyle name="Comma 10 5 2 4" xfId="14750" xr:uid="{00000000-0005-0000-0000-0000B59F0000}"/>
    <cellStyle name="Comma 10 5 3" xfId="14751" xr:uid="{00000000-0005-0000-0000-0000B69F0000}"/>
    <cellStyle name="Comma 10 5 4" xfId="14752" xr:uid="{00000000-0005-0000-0000-0000B79F0000}"/>
    <cellStyle name="Comma 10 5 5" xfId="14753" xr:uid="{00000000-0005-0000-0000-0000B89F0000}"/>
    <cellStyle name="Comma 10 5 6" xfId="14754" xr:uid="{00000000-0005-0000-0000-0000B99F0000}"/>
    <cellStyle name="Comma 10 6" xfId="14755" xr:uid="{00000000-0005-0000-0000-0000BA9F0000}"/>
    <cellStyle name="Comma 10 6 2" xfId="14756" xr:uid="{00000000-0005-0000-0000-0000BB9F0000}"/>
    <cellStyle name="Comma 10 6 2 2" xfId="14757" xr:uid="{00000000-0005-0000-0000-0000BC9F0000}"/>
    <cellStyle name="Comma 10 6 2 3" xfId="14758" xr:uid="{00000000-0005-0000-0000-0000BD9F0000}"/>
    <cellStyle name="Comma 10 6 2 4" xfId="14759" xr:uid="{00000000-0005-0000-0000-0000BE9F0000}"/>
    <cellStyle name="Comma 10 6 3" xfId="14760" xr:uid="{00000000-0005-0000-0000-0000BF9F0000}"/>
    <cellStyle name="Comma 10 6 4" xfId="14761" xr:uid="{00000000-0005-0000-0000-0000C09F0000}"/>
    <cellStyle name="Comma 10 6 5" xfId="14762" xr:uid="{00000000-0005-0000-0000-0000C19F0000}"/>
    <cellStyle name="Comma 10 6 6" xfId="14763" xr:uid="{00000000-0005-0000-0000-0000C29F0000}"/>
    <cellStyle name="Comma 10 7" xfId="14764" xr:uid="{00000000-0005-0000-0000-0000C39F0000}"/>
    <cellStyle name="Comma 10 7 2" xfId="14765" xr:uid="{00000000-0005-0000-0000-0000C49F0000}"/>
    <cellStyle name="Comma 10 7 3" xfId="14766" xr:uid="{00000000-0005-0000-0000-0000C59F0000}"/>
    <cellStyle name="Comma 10 7 4" xfId="14767" xr:uid="{00000000-0005-0000-0000-0000C69F0000}"/>
    <cellStyle name="Comma 10 7 5" xfId="14768" xr:uid="{00000000-0005-0000-0000-0000C79F0000}"/>
    <cellStyle name="Comma 10 8" xfId="14769" xr:uid="{00000000-0005-0000-0000-0000C89F0000}"/>
    <cellStyle name="Comma 10 8 2" xfId="14770" xr:uid="{00000000-0005-0000-0000-0000C99F0000}"/>
    <cellStyle name="Comma 10 8 3" xfId="14771" xr:uid="{00000000-0005-0000-0000-0000CA9F0000}"/>
    <cellStyle name="Comma 10 8 4" xfId="14772" xr:uid="{00000000-0005-0000-0000-0000CB9F0000}"/>
    <cellStyle name="Comma 10 8 5" xfId="14773" xr:uid="{00000000-0005-0000-0000-0000CC9F0000}"/>
    <cellStyle name="Comma 10 9" xfId="14774" xr:uid="{00000000-0005-0000-0000-0000CD9F0000}"/>
    <cellStyle name="Comma 10 9 2" xfId="14775" xr:uid="{00000000-0005-0000-0000-0000CE9F0000}"/>
    <cellStyle name="Comma 10 9 3" xfId="14776" xr:uid="{00000000-0005-0000-0000-0000CF9F0000}"/>
    <cellStyle name="Comma 10 9 4" xfId="14777" xr:uid="{00000000-0005-0000-0000-0000D09F0000}"/>
    <cellStyle name="Comma 10 9 5" xfId="14778" xr:uid="{00000000-0005-0000-0000-0000D19F0000}"/>
    <cellStyle name="Comma 100" xfId="14779" xr:uid="{00000000-0005-0000-0000-0000D29F0000}"/>
    <cellStyle name="Comma 101" xfId="14780" xr:uid="{00000000-0005-0000-0000-0000D39F0000}"/>
    <cellStyle name="Comma 102" xfId="14781" xr:uid="{00000000-0005-0000-0000-0000D49F0000}"/>
    <cellStyle name="Comma 103" xfId="14782" xr:uid="{00000000-0005-0000-0000-0000D59F0000}"/>
    <cellStyle name="Comma 104" xfId="14783" xr:uid="{00000000-0005-0000-0000-0000D69F0000}"/>
    <cellStyle name="Comma 105" xfId="14784" xr:uid="{00000000-0005-0000-0000-0000D79F0000}"/>
    <cellStyle name="Comma 106" xfId="14785" xr:uid="{00000000-0005-0000-0000-0000D89F0000}"/>
    <cellStyle name="Comma 107" xfId="14786" xr:uid="{00000000-0005-0000-0000-0000D99F0000}"/>
    <cellStyle name="Comma 108" xfId="14787" xr:uid="{00000000-0005-0000-0000-0000DA9F0000}"/>
    <cellStyle name="Comma 109" xfId="14788" xr:uid="{00000000-0005-0000-0000-0000DB9F0000}"/>
    <cellStyle name="Comma 11" xfId="14789" xr:uid="{00000000-0005-0000-0000-0000DC9F0000}"/>
    <cellStyle name="Comma 11 10" xfId="14790" xr:uid="{00000000-0005-0000-0000-0000DD9F0000}"/>
    <cellStyle name="Comma 11 11" xfId="14791" xr:uid="{00000000-0005-0000-0000-0000DE9F0000}"/>
    <cellStyle name="Comma 11 12" xfId="14792" xr:uid="{00000000-0005-0000-0000-0000DF9F0000}"/>
    <cellStyle name="Comma 11 13" xfId="14793" xr:uid="{00000000-0005-0000-0000-0000E09F0000}"/>
    <cellStyle name="Comma 11 2" xfId="14794" xr:uid="{00000000-0005-0000-0000-0000E19F0000}"/>
    <cellStyle name="Comma 11 2 2" xfId="14795" xr:uid="{00000000-0005-0000-0000-0000E29F0000}"/>
    <cellStyle name="Comma 11 2 2 2" xfId="14796" xr:uid="{00000000-0005-0000-0000-0000E39F0000}"/>
    <cellStyle name="Comma 11 2 2 3" xfId="14797" xr:uid="{00000000-0005-0000-0000-0000E49F0000}"/>
    <cellStyle name="Comma 11 2 2 4" xfId="14798" xr:uid="{00000000-0005-0000-0000-0000E59F0000}"/>
    <cellStyle name="Comma 11 2 3" xfId="14799" xr:uid="{00000000-0005-0000-0000-0000E69F0000}"/>
    <cellStyle name="Comma 11 2 4" xfId="14800" xr:uid="{00000000-0005-0000-0000-0000E79F0000}"/>
    <cellStyle name="Comma 11 2 5" xfId="14801" xr:uid="{00000000-0005-0000-0000-0000E89F0000}"/>
    <cellStyle name="Comma 11 2 6" xfId="14802" xr:uid="{00000000-0005-0000-0000-0000E99F0000}"/>
    <cellStyle name="Comma 11 3" xfId="14803" xr:uid="{00000000-0005-0000-0000-0000EA9F0000}"/>
    <cellStyle name="Comma 11 3 2" xfId="14804" xr:uid="{00000000-0005-0000-0000-0000EB9F0000}"/>
    <cellStyle name="Comma 11 3 2 2" xfId="14805" xr:uid="{00000000-0005-0000-0000-0000EC9F0000}"/>
    <cellStyle name="Comma 11 3 2 2 2" xfId="14806" xr:uid="{00000000-0005-0000-0000-0000ED9F0000}"/>
    <cellStyle name="Comma 11 3 2 2 2 2" xfId="14807" xr:uid="{00000000-0005-0000-0000-0000EE9F0000}"/>
    <cellStyle name="Comma 11 3 2 2 2 3" xfId="14808" xr:uid="{00000000-0005-0000-0000-0000EF9F0000}"/>
    <cellStyle name="Comma 11 3 2 2 3" xfId="14809" xr:uid="{00000000-0005-0000-0000-0000F09F0000}"/>
    <cellStyle name="Comma 11 3 2 2 4" xfId="14810" xr:uid="{00000000-0005-0000-0000-0000F19F0000}"/>
    <cellStyle name="Comma 11 3 2 3" xfId="14811" xr:uid="{00000000-0005-0000-0000-0000F29F0000}"/>
    <cellStyle name="Comma 11 3 2 3 2" xfId="14812" xr:uid="{00000000-0005-0000-0000-0000F39F0000}"/>
    <cellStyle name="Comma 11 3 2 3 3" xfId="14813" xr:uid="{00000000-0005-0000-0000-0000F49F0000}"/>
    <cellStyle name="Comma 11 3 2 4" xfId="14814" xr:uid="{00000000-0005-0000-0000-0000F59F0000}"/>
    <cellStyle name="Comma 11 3 2 4 2" xfId="14815" xr:uid="{00000000-0005-0000-0000-0000F69F0000}"/>
    <cellStyle name="Comma 11 3 2 4 3" xfId="14816" xr:uid="{00000000-0005-0000-0000-0000F79F0000}"/>
    <cellStyle name="Comma 11 3 2 5" xfId="14817" xr:uid="{00000000-0005-0000-0000-0000F89F0000}"/>
    <cellStyle name="Comma 11 3 2 6" xfId="14818" xr:uid="{00000000-0005-0000-0000-0000F99F0000}"/>
    <cellStyle name="Comma 11 3 2 7" xfId="14819" xr:uid="{00000000-0005-0000-0000-0000FA9F0000}"/>
    <cellStyle name="Comma 11 3 3" xfId="14820" xr:uid="{00000000-0005-0000-0000-0000FB9F0000}"/>
    <cellStyle name="Comma 11 3 4" xfId="14821" xr:uid="{00000000-0005-0000-0000-0000FC9F0000}"/>
    <cellStyle name="Comma 11 3 5" xfId="14822" xr:uid="{00000000-0005-0000-0000-0000FD9F0000}"/>
    <cellStyle name="Comma 11 3 6" xfId="14823" xr:uid="{00000000-0005-0000-0000-0000FE9F0000}"/>
    <cellStyle name="Comma 11 3 7" xfId="14824" xr:uid="{00000000-0005-0000-0000-0000FF9F0000}"/>
    <cellStyle name="Comma 11 3 8" xfId="14825" xr:uid="{00000000-0005-0000-0000-000000A00000}"/>
    <cellStyle name="Comma 11 4" xfId="14826" xr:uid="{00000000-0005-0000-0000-000001A00000}"/>
    <cellStyle name="Comma 11 4 2" xfId="14827" xr:uid="{00000000-0005-0000-0000-000002A00000}"/>
    <cellStyle name="Comma 11 4 2 2" xfId="14828" xr:uid="{00000000-0005-0000-0000-000003A00000}"/>
    <cellStyle name="Comma 11 4 2 3" xfId="14829" xr:uid="{00000000-0005-0000-0000-000004A00000}"/>
    <cellStyle name="Comma 11 4 2 4" xfId="14830" xr:uid="{00000000-0005-0000-0000-000005A00000}"/>
    <cellStyle name="Comma 11 4 3" xfId="14831" xr:uid="{00000000-0005-0000-0000-000006A00000}"/>
    <cellStyle name="Comma 11 4 4" xfId="14832" xr:uid="{00000000-0005-0000-0000-000007A00000}"/>
    <cellStyle name="Comma 11 4 5" xfId="14833" xr:uid="{00000000-0005-0000-0000-000008A00000}"/>
    <cellStyle name="Comma 11 4 6" xfId="14834" xr:uid="{00000000-0005-0000-0000-000009A00000}"/>
    <cellStyle name="Comma 11 5" xfId="14835" xr:uid="{00000000-0005-0000-0000-00000AA00000}"/>
    <cellStyle name="Comma 11 5 2" xfId="14836" xr:uid="{00000000-0005-0000-0000-00000BA00000}"/>
    <cellStyle name="Comma 11 5 2 2" xfId="14837" xr:uid="{00000000-0005-0000-0000-00000CA00000}"/>
    <cellStyle name="Comma 11 5 2 3" xfId="14838" xr:uid="{00000000-0005-0000-0000-00000DA00000}"/>
    <cellStyle name="Comma 11 5 2 4" xfId="14839" xr:uid="{00000000-0005-0000-0000-00000EA00000}"/>
    <cellStyle name="Comma 11 5 3" xfId="14840" xr:uid="{00000000-0005-0000-0000-00000FA00000}"/>
    <cellStyle name="Comma 11 5 4" xfId="14841" xr:uid="{00000000-0005-0000-0000-000010A00000}"/>
    <cellStyle name="Comma 11 5 5" xfId="14842" xr:uid="{00000000-0005-0000-0000-000011A00000}"/>
    <cellStyle name="Comma 11 6" xfId="14843" xr:uid="{00000000-0005-0000-0000-000012A00000}"/>
    <cellStyle name="Comma 11 6 2" xfId="14844" xr:uid="{00000000-0005-0000-0000-000013A00000}"/>
    <cellStyle name="Comma 11 6 3" xfId="14845" xr:uid="{00000000-0005-0000-0000-000014A00000}"/>
    <cellStyle name="Comma 11 6 4" xfId="14846" xr:uid="{00000000-0005-0000-0000-000015A00000}"/>
    <cellStyle name="Comma 11 7" xfId="14847" xr:uid="{00000000-0005-0000-0000-000016A00000}"/>
    <cellStyle name="Comma 11 7 2" xfId="14848" xr:uid="{00000000-0005-0000-0000-000017A00000}"/>
    <cellStyle name="Comma 11 7 3" xfId="14849" xr:uid="{00000000-0005-0000-0000-000018A00000}"/>
    <cellStyle name="Comma 11 7 4" xfId="14850" xr:uid="{00000000-0005-0000-0000-000019A00000}"/>
    <cellStyle name="Comma 11 8" xfId="14851" xr:uid="{00000000-0005-0000-0000-00001AA00000}"/>
    <cellStyle name="Comma 11 8 2" xfId="14852" xr:uid="{00000000-0005-0000-0000-00001BA00000}"/>
    <cellStyle name="Comma 11 8 3" xfId="14853" xr:uid="{00000000-0005-0000-0000-00001CA00000}"/>
    <cellStyle name="Comma 11 8 4" xfId="14854" xr:uid="{00000000-0005-0000-0000-00001DA00000}"/>
    <cellStyle name="Comma 11 9" xfId="14855" xr:uid="{00000000-0005-0000-0000-00001EA00000}"/>
    <cellStyle name="Comma 11 9 2" xfId="14856" xr:uid="{00000000-0005-0000-0000-00001FA00000}"/>
    <cellStyle name="Comma 11 9 3" xfId="14857" xr:uid="{00000000-0005-0000-0000-000020A00000}"/>
    <cellStyle name="Comma 11 9 4" xfId="14858" xr:uid="{00000000-0005-0000-0000-000021A00000}"/>
    <cellStyle name="Comma 110" xfId="14859" xr:uid="{00000000-0005-0000-0000-000022A00000}"/>
    <cellStyle name="Comma 111" xfId="14860" xr:uid="{00000000-0005-0000-0000-000023A00000}"/>
    <cellStyle name="Comma 112" xfId="14861" xr:uid="{00000000-0005-0000-0000-000024A00000}"/>
    <cellStyle name="Comma 113" xfId="14862" xr:uid="{00000000-0005-0000-0000-000025A00000}"/>
    <cellStyle name="Comma 114" xfId="14863" xr:uid="{00000000-0005-0000-0000-000026A00000}"/>
    <cellStyle name="Comma 114 2" xfId="14864" xr:uid="{00000000-0005-0000-0000-000027A00000}"/>
    <cellStyle name="Comma 115" xfId="14865" xr:uid="{00000000-0005-0000-0000-000028A00000}"/>
    <cellStyle name="Comma 115 2" xfId="14866" xr:uid="{00000000-0005-0000-0000-000029A00000}"/>
    <cellStyle name="Comma 116" xfId="14867" xr:uid="{00000000-0005-0000-0000-00002AA00000}"/>
    <cellStyle name="Comma 116 2" xfId="14868" xr:uid="{00000000-0005-0000-0000-00002BA00000}"/>
    <cellStyle name="Comma 117" xfId="14869" xr:uid="{00000000-0005-0000-0000-00002CA00000}"/>
    <cellStyle name="Comma 117 2" xfId="14870" xr:uid="{00000000-0005-0000-0000-00002DA00000}"/>
    <cellStyle name="Comma 118" xfId="14871" xr:uid="{00000000-0005-0000-0000-00002EA00000}"/>
    <cellStyle name="Comma 118 2" xfId="14872" xr:uid="{00000000-0005-0000-0000-00002FA00000}"/>
    <cellStyle name="Comma 119" xfId="14873" xr:uid="{00000000-0005-0000-0000-000030A00000}"/>
    <cellStyle name="Comma 12" xfId="14874" xr:uid="{00000000-0005-0000-0000-000031A00000}"/>
    <cellStyle name="Comma 12 2" xfId="14875" xr:uid="{00000000-0005-0000-0000-000032A00000}"/>
    <cellStyle name="Comma 12 3" xfId="14876" xr:uid="{00000000-0005-0000-0000-000033A00000}"/>
    <cellStyle name="Comma 12 3 2" xfId="14877" xr:uid="{00000000-0005-0000-0000-000034A00000}"/>
    <cellStyle name="Comma 12 3 2 2" xfId="14878" xr:uid="{00000000-0005-0000-0000-000035A00000}"/>
    <cellStyle name="Comma 12 3 2 2 2" xfId="14879" xr:uid="{00000000-0005-0000-0000-000036A00000}"/>
    <cellStyle name="Comma 12 3 2 2 2 2" xfId="14880" xr:uid="{00000000-0005-0000-0000-000037A00000}"/>
    <cellStyle name="Comma 12 3 2 2 2 3" xfId="14881" xr:uid="{00000000-0005-0000-0000-000038A00000}"/>
    <cellStyle name="Comma 12 3 2 2 3" xfId="14882" xr:uid="{00000000-0005-0000-0000-000039A00000}"/>
    <cellStyle name="Comma 12 3 2 2 4" xfId="14883" xr:uid="{00000000-0005-0000-0000-00003AA00000}"/>
    <cellStyle name="Comma 12 3 2 3" xfId="14884" xr:uid="{00000000-0005-0000-0000-00003BA00000}"/>
    <cellStyle name="Comma 12 3 2 3 2" xfId="14885" xr:uid="{00000000-0005-0000-0000-00003CA00000}"/>
    <cellStyle name="Comma 12 3 2 3 3" xfId="14886" xr:uid="{00000000-0005-0000-0000-00003DA00000}"/>
    <cellStyle name="Comma 12 3 2 4" xfId="14887" xr:uid="{00000000-0005-0000-0000-00003EA00000}"/>
    <cellStyle name="Comma 12 3 2 4 2" xfId="14888" xr:uid="{00000000-0005-0000-0000-00003FA00000}"/>
    <cellStyle name="Comma 12 3 2 4 3" xfId="14889" xr:uid="{00000000-0005-0000-0000-000040A00000}"/>
    <cellStyle name="Comma 12 3 3" xfId="14890" xr:uid="{00000000-0005-0000-0000-000041A00000}"/>
    <cellStyle name="Comma 12 3 4" xfId="14891" xr:uid="{00000000-0005-0000-0000-000042A00000}"/>
    <cellStyle name="Comma 12 4" xfId="14892" xr:uid="{00000000-0005-0000-0000-000043A00000}"/>
    <cellStyle name="Comma 120" xfId="14893" xr:uid="{00000000-0005-0000-0000-000044A00000}"/>
    <cellStyle name="Comma 121" xfId="14894" xr:uid="{00000000-0005-0000-0000-000045A00000}"/>
    <cellStyle name="Comma 122" xfId="14895" xr:uid="{00000000-0005-0000-0000-000046A00000}"/>
    <cellStyle name="Comma 123" xfId="14896" xr:uid="{00000000-0005-0000-0000-000047A00000}"/>
    <cellStyle name="Comma 124" xfId="14897" xr:uid="{00000000-0005-0000-0000-000048A00000}"/>
    <cellStyle name="Comma 125" xfId="14898" xr:uid="{00000000-0005-0000-0000-000049A00000}"/>
    <cellStyle name="Comma 126" xfId="14899" xr:uid="{00000000-0005-0000-0000-00004AA00000}"/>
    <cellStyle name="Comma 127" xfId="14900" xr:uid="{00000000-0005-0000-0000-00004BA00000}"/>
    <cellStyle name="Comma 128" xfId="14901" xr:uid="{00000000-0005-0000-0000-00004CA00000}"/>
    <cellStyle name="Comma 129" xfId="14902" xr:uid="{00000000-0005-0000-0000-00004DA00000}"/>
    <cellStyle name="Comma 13" xfId="14903" xr:uid="{00000000-0005-0000-0000-00004EA00000}"/>
    <cellStyle name="Comma 13 2" xfId="14904" xr:uid="{00000000-0005-0000-0000-00004FA00000}"/>
    <cellStyle name="Comma 13 3" xfId="14905" xr:uid="{00000000-0005-0000-0000-000050A00000}"/>
    <cellStyle name="Comma 13 4" xfId="14906" xr:uid="{00000000-0005-0000-0000-000051A00000}"/>
    <cellStyle name="Comma 13 5" xfId="14907" xr:uid="{00000000-0005-0000-0000-000052A00000}"/>
    <cellStyle name="Comma 13 5 2" xfId="14908" xr:uid="{00000000-0005-0000-0000-000053A00000}"/>
    <cellStyle name="Comma 13 5 2 2" xfId="14909" xr:uid="{00000000-0005-0000-0000-000054A00000}"/>
    <cellStyle name="Comma 13 5 2 2 2" xfId="14910" xr:uid="{00000000-0005-0000-0000-000055A00000}"/>
    <cellStyle name="Comma 13 5 2 2 2 2" xfId="14911" xr:uid="{00000000-0005-0000-0000-000056A00000}"/>
    <cellStyle name="Comma 13 5 2 2 2 3" xfId="14912" xr:uid="{00000000-0005-0000-0000-000057A00000}"/>
    <cellStyle name="Comma 13 5 2 2 3" xfId="14913" xr:uid="{00000000-0005-0000-0000-000058A00000}"/>
    <cellStyle name="Comma 13 5 2 2 4" xfId="14914" xr:uid="{00000000-0005-0000-0000-000059A00000}"/>
    <cellStyle name="Comma 13 5 2 3" xfId="14915" xr:uid="{00000000-0005-0000-0000-00005AA00000}"/>
    <cellStyle name="Comma 13 5 2 3 2" xfId="14916" xr:uid="{00000000-0005-0000-0000-00005BA00000}"/>
    <cellStyle name="Comma 13 5 2 3 3" xfId="14917" xr:uid="{00000000-0005-0000-0000-00005CA00000}"/>
    <cellStyle name="Comma 13 5 2 4" xfId="14918" xr:uid="{00000000-0005-0000-0000-00005DA00000}"/>
    <cellStyle name="Comma 13 5 2 5" xfId="14919" xr:uid="{00000000-0005-0000-0000-00005EA00000}"/>
    <cellStyle name="Comma 13 5 3" xfId="14920" xr:uid="{00000000-0005-0000-0000-00005FA00000}"/>
    <cellStyle name="Comma 13 5 4" xfId="14921" xr:uid="{00000000-0005-0000-0000-000060A00000}"/>
    <cellStyle name="Comma 13 6" xfId="14922" xr:uid="{00000000-0005-0000-0000-000061A00000}"/>
    <cellStyle name="Comma 13 7" xfId="14923" xr:uid="{00000000-0005-0000-0000-000062A00000}"/>
    <cellStyle name="Comma 130" xfId="14924" xr:uid="{00000000-0005-0000-0000-000063A00000}"/>
    <cellStyle name="Comma 131" xfId="14925" xr:uid="{00000000-0005-0000-0000-000064A00000}"/>
    <cellStyle name="Comma 132" xfId="31230" xr:uid="{00000000-0005-0000-0000-000065A00000}"/>
    <cellStyle name="Comma 133" xfId="64537" xr:uid="{00000000-0005-0000-0000-000066A00000}"/>
    <cellStyle name="Comma 14" xfId="14926" xr:uid="{00000000-0005-0000-0000-000067A00000}"/>
    <cellStyle name="Comma 14 2" xfId="14927" xr:uid="{00000000-0005-0000-0000-000068A00000}"/>
    <cellStyle name="Comma 14 2 2" xfId="14928" xr:uid="{00000000-0005-0000-0000-000069A00000}"/>
    <cellStyle name="Comma 14 3" xfId="14929" xr:uid="{00000000-0005-0000-0000-00006AA00000}"/>
    <cellStyle name="Comma 14 3 2" xfId="14930" xr:uid="{00000000-0005-0000-0000-00006BA00000}"/>
    <cellStyle name="Comma 14 3 3" xfId="14931" xr:uid="{00000000-0005-0000-0000-00006CA00000}"/>
    <cellStyle name="Comma 14 4" xfId="14932" xr:uid="{00000000-0005-0000-0000-00006DA00000}"/>
    <cellStyle name="Comma 14 5" xfId="14933" xr:uid="{00000000-0005-0000-0000-00006EA00000}"/>
    <cellStyle name="Comma 14 5 2" xfId="14934" xr:uid="{00000000-0005-0000-0000-00006FA00000}"/>
    <cellStyle name="Comma 14 5 2 2" xfId="14935" xr:uid="{00000000-0005-0000-0000-000070A00000}"/>
    <cellStyle name="Comma 14 5 2 2 2" xfId="14936" xr:uid="{00000000-0005-0000-0000-000071A00000}"/>
    <cellStyle name="Comma 14 5 2 2 2 2" xfId="14937" xr:uid="{00000000-0005-0000-0000-000072A00000}"/>
    <cellStyle name="Comma 14 5 2 2 2 3" xfId="14938" xr:uid="{00000000-0005-0000-0000-000073A00000}"/>
    <cellStyle name="Comma 14 5 2 2 3" xfId="14939" xr:uid="{00000000-0005-0000-0000-000074A00000}"/>
    <cellStyle name="Comma 14 5 2 2 4" xfId="14940" xr:uid="{00000000-0005-0000-0000-000075A00000}"/>
    <cellStyle name="Comma 14 5 2 3" xfId="14941" xr:uid="{00000000-0005-0000-0000-000076A00000}"/>
    <cellStyle name="Comma 14 5 2 3 2" xfId="14942" xr:uid="{00000000-0005-0000-0000-000077A00000}"/>
    <cellStyle name="Comma 14 5 2 3 3" xfId="14943" xr:uid="{00000000-0005-0000-0000-000078A00000}"/>
    <cellStyle name="Comma 14 5 2 4" xfId="14944" xr:uid="{00000000-0005-0000-0000-000079A00000}"/>
    <cellStyle name="Comma 14 5 2 5" xfId="14945" xr:uid="{00000000-0005-0000-0000-00007AA00000}"/>
    <cellStyle name="Comma 14 5 3" xfId="14946" xr:uid="{00000000-0005-0000-0000-00007BA00000}"/>
    <cellStyle name="Comma 14 5 4" xfId="14947" xr:uid="{00000000-0005-0000-0000-00007CA00000}"/>
    <cellStyle name="Comma 14 6" xfId="14948" xr:uid="{00000000-0005-0000-0000-00007DA00000}"/>
    <cellStyle name="Comma 14 7" xfId="14949" xr:uid="{00000000-0005-0000-0000-00007EA00000}"/>
    <cellStyle name="Comma 14 8" xfId="14950" xr:uid="{00000000-0005-0000-0000-00007FA00000}"/>
    <cellStyle name="Comma 15" xfId="14951" xr:uid="{00000000-0005-0000-0000-000080A00000}"/>
    <cellStyle name="Comma 15 2" xfId="14952" xr:uid="{00000000-0005-0000-0000-000081A00000}"/>
    <cellStyle name="Comma 15 2 2" xfId="14953" xr:uid="{00000000-0005-0000-0000-000082A00000}"/>
    <cellStyle name="Comma 15 2 2 2" xfId="14954" xr:uid="{00000000-0005-0000-0000-000083A00000}"/>
    <cellStyle name="Comma 15 2 2 3" xfId="14955" xr:uid="{00000000-0005-0000-0000-000084A00000}"/>
    <cellStyle name="Comma 15 2 3" xfId="14956" xr:uid="{00000000-0005-0000-0000-000085A00000}"/>
    <cellStyle name="Comma 15 3" xfId="14957" xr:uid="{00000000-0005-0000-0000-000086A00000}"/>
    <cellStyle name="Comma 15 4" xfId="14958" xr:uid="{00000000-0005-0000-0000-000087A00000}"/>
    <cellStyle name="Comma 15 4 2" xfId="14959" xr:uid="{00000000-0005-0000-0000-000088A00000}"/>
    <cellStyle name="Comma 15 4 2 2" xfId="14960" xr:uid="{00000000-0005-0000-0000-000089A00000}"/>
    <cellStyle name="Comma 15 4 2 2 2" xfId="14961" xr:uid="{00000000-0005-0000-0000-00008AA00000}"/>
    <cellStyle name="Comma 15 4 2 2 3" xfId="14962" xr:uid="{00000000-0005-0000-0000-00008BA00000}"/>
    <cellStyle name="Comma 15 4 2 3" xfId="14963" xr:uid="{00000000-0005-0000-0000-00008CA00000}"/>
    <cellStyle name="Comma 15 4 2 4" xfId="14964" xr:uid="{00000000-0005-0000-0000-00008DA00000}"/>
    <cellStyle name="Comma 15 4 3" xfId="14965" xr:uid="{00000000-0005-0000-0000-00008EA00000}"/>
    <cellStyle name="Comma 15 4 3 2" xfId="14966" xr:uid="{00000000-0005-0000-0000-00008FA00000}"/>
    <cellStyle name="Comma 15 4 3 3" xfId="14967" xr:uid="{00000000-0005-0000-0000-000090A00000}"/>
    <cellStyle name="Comma 15 4 4" xfId="14968" xr:uid="{00000000-0005-0000-0000-000091A00000}"/>
    <cellStyle name="Comma 15 4 4 2" xfId="14969" xr:uid="{00000000-0005-0000-0000-000092A00000}"/>
    <cellStyle name="Comma 15 4 4 3" xfId="14970" xr:uid="{00000000-0005-0000-0000-000093A00000}"/>
    <cellStyle name="Comma 15 4 5" xfId="14971" xr:uid="{00000000-0005-0000-0000-000094A00000}"/>
    <cellStyle name="Comma 15 4 6" xfId="14972" xr:uid="{00000000-0005-0000-0000-000095A00000}"/>
    <cellStyle name="Comma 15 5" xfId="14973" xr:uid="{00000000-0005-0000-0000-000096A00000}"/>
    <cellStyle name="Comma 15 6" xfId="14974" xr:uid="{00000000-0005-0000-0000-000097A00000}"/>
    <cellStyle name="Comma 15 7" xfId="14975" xr:uid="{00000000-0005-0000-0000-000098A00000}"/>
    <cellStyle name="Comma 15 8" xfId="14976" xr:uid="{00000000-0005-0000-0000-000099A00000}"/>
    <cellStyle name="Comma 16" xfId="14977" xr:uid="{00000000-0005-0000-0000-00009AA00000}"/>
    <cellStyle name="Comma 16 2" xfId="14978" xr:uid="{00000000-0005-0000-0000-00009BA00000}"/>
    <cellStyle name="Comma 16 2 2" xfId="14979" xr:uid="{00000000-0005-0000-0000-00009CA00000}"/>
    <cellStyle name="Comma 16 2 2 2" xfId="14980" xr:uid="{00000000-0005-0000-0000-00009DA00000}"/>
    <cellStyle name="Comma 16 2 2 3" xfId="14981" xr:uid="{00000000-0005-0000-0000-00009EA00000}"/>
    <cellStyle name="Comma 16 2 3" xfId="14982" xr:uid="{00000000-0005-0000-0000-00009FA00000}"/>
    <cellStyle name="Comma 16 3" xfId="14983" xr:uid="{00000000-0005-0000-0000-0000A0A00000}"/>
    <cellStyle name="Comma 16 4" xfId="14984" xr:uid="{00000000-0005-0000-0000-0000A1A00000}"/>
    <cellStyle name="Comma 16 4 2" xfId="14985" xr:uid="{00000000-0005-0000-0000-0000A2A00000}"/>
    <cellStyle name="Comma 16 4 2 2" xfId="14986" xr:uid="{00000000-0005-0000-0000-0000A3A00000}"/>
    <cellStyle name="Comma 16 4 2 2 2" xfId="14987" xr:uid="{00000000-0005-0000-0000-0000A4A00000}"/>
    <cellStyle name="Comma 16 4 2 2 3" xfId="14988" xr:uid="{00000000-0005-0000-0000-0000A5A00000}"/>
    <cellStyle name="Comma 16 4 2 3" xfId="14989" xr:uid="{00000000-0005-0000-0000-0000A6A00000}"/>
    <cellStyle name="Comma 16 4 2 4" xfId="14990" xr:uid="{00000000-0005-0000-0000-0000A7A00000}"/>
    <cellStyle name="Comma 16 4 3" xfId="14991" xr:uid="{00000000-0005-0000-0000-0000A8A00000}"/>
    <cellStyle name="Comma 16 4 3 2" xfId="14992" xr:uid="{00000000-0005-0000-0000-0000A9A00000}"/>
    <cellStyle name="Comma 16 4 3 3" xfId="14993" xr:uid="{00000000-0005-0000-0000-0000AAA00000}"/>
    <cellStyle name="Comma 16 4 4" xfId="14994" xr:uid="{00000000-0005-0000-0000-0000ABA00000}"/>
    <cellStyle name="Comma 16 4 4 2" xfId="14995" xr:uid="{00000000-0005-0000-0000-0000ACA00000}"/>
    <cellStyle name="Comma 16 4 4 3" xfId="14996" xr:uid="{00000000-0005-0000-0000-0000ADA00000}"/>
    <cellStyle name="Comma 16 4 5" xfId="14997" xr:uid="{00000000-0005-0000-0000-0000AEA00000}"/>
    <cellStyle name="Comma 16 4 6" xfId="14998" xr:uid="{00000000-0005-0000-0000-0000AFA00000}"/>
    <cellStyle name="Comma 16 5" xfId="14999" xr:uid="{00000000-0005-0000-0000-0000B0A00000}"/>
    <cellStyle name="Comma 16 6" xfId="15000" xr:uid="{00000000-0005-0000-0000-0000B1A00000}"/>
    <cellStyle name="Comma 16 7" xfId="15001" xr:uid="{00000000-0005-0000-0000-0000B2A00000}"/>
    <cellStyle name="Comma 17" xfId="15002" xr:uid="{00000000-0005-0000-0000-0000B3A00000}"/>
    <cellStyle name="Comma 17 2" xfId="15003" xr:uid="{00000000-0005-0000-0000-0000B4A00000}"/>
    <cellStyle name="Comma 17 2 2" xfId="56504" xr:uid="{00000000-0005-0000-0000-0000B5A00000}"/>
    <cellStyle name="Comma 17 3" xfId="15004" xr:uid="{00000000-0005-0000-0000-0000B6A00000}"/>
    <cellStyle name="Comma 17 3 2" xfId="15005" xr:uid="{00000000-0005-0000-0000-0000B7A00000}"/>
    <cellStyle name="Comma 17 3 2 2" xfId="15006" xr:uid="{00000000-0005-0000-0000-0000B8A00000}"/>
    <cellStyle name="Comma 17 3 2 2 2" xfId="15007" xr:uid="{00000000-0005-0000-0000-0000B9A00000}"/>
    <cellStyle name="Comma 17 3 2 2 3" xfId="15008" xr:uid="{00000000-0005-0000-0000-0000BAA00000}"/>
    <cellStyle name="Comma 17 3 2 3" xfId="15009" xr:uid="{00000000-0005-0000-0000-0000BBA00000}"/>
    <cellStyle name="Comma 17 3 2 3 2" xfId="15010" xr:uid="{00000000-0005-0000-0000-0000BCA00000}"/>
    <cellStyle name="Comma 17 3 2 3 3" xfId="15011" xr:uid="{00000000-0005-0000-0000-0000BDA00000}"/>
    <cellStyle name="Comma 17 3 3" xfId="15012" xr:uid="{00000000-0005-0000-0000-0000BEA00000}"/>
    <cellStyle name="Comma 17 3 3 2" xfId="15013" xr:uid="{00000000-0005-0000-0000-0000BFA00000}"/>
    <cellStyle name="Comma 17 3 3 3" xfId="15014" xr:uid="{00000000-0005-0000-0000-0000C0A00000}"/>
    <cellStyle name="Comma 17 3 4" xfId="15015" xr:uid="{00000000-0005-0000-0000-0000C1A00000}"/>
    <cellStyle name="Comma 17 3 4 2" xfId="15016" xr:uid="{00000000-0005-0000-0000-0000C2A00000}"/>
    <cellStyle name="Comma 17 3 4 3" xfId="15017" xr:uid="{00000000-0005-0000-0000-0000C3A00000}"/>
    <cellStyle name="Comma 17 3 5" xfId="15018" xr:uid="{00000000-0005-0000-0000-0000C4A00000}"/>
    <cellStyle name="Comma 17 3 6" xfId="15019" xr:uid="{00000000-0005-0000-0000-0000C5A00000}"/>
    <cellStyle name="Comma 17 4" xfId="15020" xr:uid="{00000000-0005-0000-0000-0000C6A00000}"/>
    <cellStyle name="Comma 17 5" xfId="15021" xr:uid="{00000000-0005-0000-0000-0000C7A00000}"/>
    <cellStyle name="Comma 17 6" xfId="15022" xr:uid="{00000000-0005-0000-0000-0000C8A00000}"/>
    <cellStyle name="Comma 17 7" xfId="15023" xr:uid="{00000000-0005-0000-0000-0000C9A00000}"/>
    <cellStyle name="Comma 17 8" xfId="15024" xr:uid="{00000000-0005-0000-0000-0000CAA00000}"/>
    <cellStyle name="Comma 17 9" xfId="15025" xr:uid="{00000000-0005-0000-0000-0000CBA00000}"/>
    <cellStyle name="Comma 18" xfId="15026" xr:uid="{00000000-0005-0000-0000-0000CCA00000}"/>
    <cellStyle name="Comma 18 10" xfId="15027" xr:uid="{00000000-0005-0000-0000-0000CDA00000}"/>
    <cellStyle name="Comma 18 11" xfId="15028" xr:uid="{00000000-0005-0000-0000-0000CEA00000}"/>
    <cellStyle name="Comma 18 2" xfId="15029" xr:uid="{00000000-0005-0000-0000-0000CFA00000}"/>
    <cellStyle name="Comma 18 2 2" xfId="15030" xr:uid="{00000000-0005-0000-0000-0000D0A00000}"/>
    <cellStyle name="Comma 18 2 3" xfId="15031" xr:uid="{00000000-0005-0000-0000-0000D1A00000}"/>
    <cellStyle name="Comma 18 2 4" xfId="15032" xr:uid="{00000000-0005-0000-0000-0000D2A00000}"/>
    <cellStyle name="Comma 18 2 4 2" xfId="15033" xr:uid="{00000000-0005-0000-0000-0000D3A00000}"/>
    <cellStyle name="Comma 18 2 4 3" xfId="15034" xr:uid="{00000000-0005-0000-0000-0000D4A00000}"/>
    <cellStyle name="Comma 18 3" xfId="15035" xr:uid="{00000000-0005-0000-0000-0000D5A00000}"/>
    <cellStyle name="Comma 18 4" xfId="15036" xr:uid="{00000000-0005-0000-0000-0000D6A00000}"/>
    <cellStyle name="Comma 18 5" xfId="15037" xr:uid="{00000000-0005-0000-0000-0000D7A00000}"/>
    <cellStyle name="Comma 18 5 2" xfId="15038" xr:uid="{00000000-0005-0000-0000-0000D8A00000}"/>
    <cellStyle name="Comma 18 5 2 2" xfId="15039" xr:uid="{00000000-0005-0000-0000-0000D9A00000}"/>
    <cellStyle name="Comma 18 5 2 2 2" xfId="15040" xr:uid="{00000000-0005-0000-0000-0000DAA00000}"/>
    <cellStyle name="Comma 18 5 2 2 3" xfId="15041" xr:uid="{00000000-0005-0000-0000-0000DBA00000}"/>
    <cellStyle name="Comma 18 5 2 3" xfId="15042" xr:uid="{00000000-0005-0000-0000-0000DCA00000}"/>
    <cellStyle name="Comma 18 5 2 4" xfId="15043" xr:uid="{00000000-0005-0000-0000-0000DDA00000}"/>
    <cellStyle name="Comma 18 5 3" xfId="15044" xr:uid="{00000000-0005-0000-0000-0000DEA00000}"/>
    <cellStyle name="Comma 18 5 3 2" xfId="15045" xr:uid="{00000000-0005-0000-0000-0000DFA00000}"/>
    <cellStyle name="Comma 18 5 3 3" xfId="15046" xr:uid="{00000000-0005-0000-0000-0000E0A00000}"/>
    <cellStyle name="Comma 18 5 4" xfId="15047" xr:uid="{00000000-0005-0000-0000-0000E1A00000}"/>
    <cellStyle name="Comma 18 5 4 2" xfId="15048" xr:uid="{00000000-0005-0000-0000-0000E2A00000}"/>
    <cellStyle name="Comma 18 5 4 3" xfId="15049" xr:uid="{00000000-0005-0000-0000-0000E3A00000}"/>
    <cellStyle name="Comma 18 5 5" xfId="15050" xr:uid="{00000000-0005-0000-0000-0000E4A00000}"/>
    <cellStyle name="Comma 18 5 6" xfId="15051" xr:uid="{00000000-0005-0000-0000-0000E5A00000}"/>
    <cellStyle name="Comma 18 6" xfId="15052" xr:uid="{00000000-0005-0000-0000-0000E6A00000}"/>
    <cellStyle name="Comma 18 7" xfId="15053" xr:uid="{00000000-0005-0000-0000-0000E7A00000}"/>
    <cellStyle name="Comma 18 8" xfId="15054" xr:uid="{00000000-0005-0000-0000-0000E8A00000}"/>
    <cellStyle name="Comma 18 9" xfId="15055" xr:uid="{00000000-0005-0000-0000-0000E9A00000}"/>
    <cellStyle name="Comma 19" xfId="15056" xr:uid="{00000000-0005-0000-0000-0000EAA00000}"/>
    <cellStyle name="Comma 19 2" xfId="15057" xr:uid="{00000000-0005-0000-0000-0000EBA00000}"/>
    <cellStyle name="Comma 19 3" xfId="15058" xr:uid="{00000000-0005-0000-0000-0000ECA00000}"/>
    <cellStyle name="Comma 19 3 2" xfId="15059" xr:uid="{00000000-0005-0000-0000-0000EDA00000}"/>
    <cellStyle name="Comma 19 3 2 2" xfId="15060" xr:uid="{00000000-0005-0000-0000-0000EEA00000}"/>
    <cellStyle name="Comma 19 3 2 2 2" xfId="15061" xr:uid="{00000000-0005-0000-0000-0000EFA00000}"/>
    <cellStyle name="Comma 19 3 2 2 3" xfId="15062" xr:uid="{00000000-0005-0000-0000-0000F0A00000}"/>
    <cellStyle name="Comma 19 3 2 3" xfId="15063" xr:uid="{00000000-0005-0000-0000-0000F1A00000}"/>
    <cellStyle name="Comma 19 3 2 4" xfId="15064" xr:uid="{00000000-0005-0000-0000-0000F2A00000}"/>
    <cellStyle name="Comma 19 3 3" xfId="15065" xr:uid="{00000000-0005-0000-0000-0000F3A00000}"/>
    <cellStyle name="Comma 19 3 3 2" xfId="15066" xr:uid="{00000000-0005-0000-0000-0000F4A00000}"/>
    <cellStyle name="Comma 19 3 3 3" xfId="15067" xr:uid="{00000000-0005-0000-0000-0000F5A00000}"/>
    <cellStyle name="Comma 19 3 4" xfId="15068" xr:uid="{00000000-0005-0000-0000-0000F6A00000}"/>
    <cellStyle name="Comma 19 3 4 2" xfId="15069" xr:uid="{00000000-0005-0000-0000-0000F7A00000}"/>
    <cellStyle name="Comma 19 3 4 3" xfId="15070" xr:uid="{00000000-0005-0000-0000-0000F8A00000}"/>
    <cellStyle name="Comma 19 3 5" xfId="15071" xr:uid="{00000000-0005-0000-0000-0000F9A00000}"/>
    <cellStyle name="Comma 19 3 6" xfId="15072" xr:uid="{00000000-0005-0000-0000-0000FAA00000}"/>
    <cellStyle name="Comma 19 4" xfId="15073" xr:uid="{00000000-0005-0000-0000-0000FBA00000}"/>
    <cellStyle name="Comma 19 5" xfId="15074" xr:uid="{00000000-0005-0000-0000-0000FCA00000}"/>
    <cellStyle name="Comma 19 6" xfId="15075" xr:uid="{00000000-0005-0000-0000-0000FDA00000}"/>
    <cellStyle name="Comma 19 7" xfId="15076" xr:uid="{00000000-0005-0000-0000-0000FEA00000}"/>
    <cellStyle name="Comma 19 8" xfId="15077" xr:uid="{00000000-0005-0000-0000-0000FFA00000}"/>
    <cellStyle name="Comma 19 9" xfId="15078" xr:uid="{00000000-0005-0000-0000-000000A10000}"/>
    <cellStyle name="Comma 2" xfId="3" xr:uid="{00000000-0005-0000-0000-000001A10000}"/>
    <cellStyle name="Comma 2 10" xfId="15079" xr:uid="{00000000-0005-0000-0000-000002A10000}"/>
    <cellStyle name="Comma 2 10 2" xfId="15080" xr:uid="{00000000-0005-0000-0000-000003A10000}"/>
    <cellStyle name="Comma 2 10 2 2" xfId="15081" xr:uid="{00000000-0005-0000-0000-000004A10000}"/>
    <cellStyle name="Comma 2 10 2 3" xfId="15082" xr:uid="{00000000-0005-0000-0000-000005A10000}"/>
    <cellStyle name="Comma 2 10 2 4" xfId="15083" xr:uid="{00000000-0005-0000-0000-000006A10000}"/>
    <cellStyle name="Comma 2 10 3" xfId="15084" xr:uid="{00000000-0005-0000-0000-000007A10000}"/>
    <cellStyle name="Comma 2 10 4" xfId="15085" xr:uid="{00000000-0005-0000-0000-000008A10000}"/>
    <cellStyle name="Comma 2 10 5" xfId="15086" xr:uid="{00000000-0005-0000-0000-000009A10000}"/>
    <cellStyle name="Comma 2 11" xfId="15087" xr:uid="{00000000-0005-0000-0000-00000AA10000}"/>
    <cellStyle name="Comma 2 11 2" xfId="15088" xr:uid="{00000000-0005-0000-0000-00000BA10000}"/>
    <cellStyle name="Comma 2 11 2 2" xfId="15089" xr:uid="{00000000-0005-0000-0000-00000CA10000}"/>
    <cellStyle name="Comma 2 11 2 3" xfId="15090" xr:uid="{00000000-0005-0000-0000-00000DA10000}"/>
    <cellStyle name="Comma 2 11 2 4" xfId="15091" xr:uid="{00000000-0005-0000-0000-00000EA10000}"/>
    <cellStyle name="Comma 2 11 3" xfId="15092" xr:uid="{00000000-0005-0000-0000-00000FA10000}"/>
    <cellStyle name="Comma 2 11 4" xfId="15093" xr:uid="{00000000-0005-0000-0000-000010A10000}"/>
    <cellStyle name="Comma 2 11 5" xfId="15094" xr:uid="{00000000-0005-0000-0000-000011A10000}"/>
    <cellStyle name="Comma 2 12" xfId="15095" xr:uid="{00000000-0005-0000-0000-000012A10000}"/>
    <cellStyle name="Comma 2 12 2" xfId="15096" xr:uid="{00000000-0005-0000-0000-000013A10000}"/>
    <cellStyle name="Comma 2 12 2 2" xfId="15097" xr:uid="{00000000-0005-0000-0000-000014A10000}"/>
    <cellStyle name="Comma 2 12 2 3" xfId="15098" xr:uid="{00000000-0005-0000-0000-000015A10000}"/>
    <cellStyle name="Comma 2 12 2 4" xfId="15099" xr:uid="{00000000-0005-0000-0000-000016A10000}"/>
    <cellStyle name="Comma 2 12 3" xfId="15100" xr:uid="{00000000-0005-0000-0000-000017A10000}"/>
    <cellStyle name="Comma 2 12 4" xfId="15101" xr:uid="{00000000-0005-0000-0000-000018A10000}"/>
    <cellStyle name="Comma 2 12 5" xfId="15102" xr:uid="{00000000-0005-0000-0000-000019A10000}"/>
    <cellStyle name="Comma 2 13" xfId="15103" xr:uid="{00000000-0005-0000-0000-00001AA10000}"/>
    <cellStyle name="Comma 2 13 2" xfId="15104" xr:uid="{00000000-0005-0000-0000-00001BA10000}"/>
    <cellStyle name="Comma 2 13 3" xfId="15105" xr:uid="{00000000-0005-0000-0000-00001CA10000}"/>
    <cellStyle name="Comma 2 13 4" xfId="15106" xr:uid="{00000000-0005-0000-0000-00001DA10000}"/>
    <cellStyle name="Comma 2 14" xfId="15107" xr:uid="{00000000-0005-0000-0000-00001EA10000}"/>
    <cellStyle name="Comma 2 14 2" xfId="15108" xr:uid="{00000000-0005-0000-0000-00001FA10000}"/>
    <cellStyle name="Comma 2 14 3" xfId="15109" xr:uid="{00000000-0005-0000-0000-000020A10000}"/>
    <cellStyle name="Comma 2 14 4" xfId="15110" xr:uid="{00000000-0005-0000-0000-000021A10000}"/>
    <cellStyle name="Comma 2 15" xfId="15111" xr:uid="{00000000-0005-0000-0000-000022A10000}"/>
    <cellStyle name="Comma 2 15 2" xfId="15112" xr:uid="{00000000-0005-0000-0000-000023A10000}"/>
    <cellStyle name="Comma 2 15 3" xfId="15113" xr:uid="{00000000-0005-0000-0000-000024A10000}"/>
    <cellStyle name="Comma 2 15 4" xfId="15114" xr:uid="{00000000-0005-0000-0000-000025A10000}"/>
    <cellStyle name="Comma 2 16" xfId="31231" xr:uid="{00000000-0005-0000-0000-000026A10000}"/>
    <cellStyle name="Comma 2 2" xfId="15115" xr:uid="{00000000-0005-0000-0000-000027A10000}"/>
    <cellStyle name="Comma 2 2 2" xfId="15116" xr:uid="{00000000-0005-0000-0000-000028A10000}"/>
    <cellStyle name="Comma 2 2 2 2" xfId="15117" xr:uid="{00000000-0005-0000-0000-000029A10000}"/>
    <cellStyle name="Comma 2 2 2 2 2" xfId="15118" xr:uid="{00000000-0005-0000-0000-00002AA10000}"/>
    <cellStyle name="Comma 2 2 2 2 2 2" xfId="15119" xr:uid="{00000000-0005-0000-0000-00002BA10000}"/>
    <cellStyle name="Comma 2 2 2 2 2 3" xfId="15120" xr:uid="{00000000-0005-0000-0000-00002CA10000}"/>
    <cellStyle name="Comma 2 2 2 3" xfId="15121" xr:uid="{00000000-0005-0000-0000-00002DA10000}"/>
    <cellStyle name="Comma 2 2 2 4" xfId="15122" xr:uid="{00000000-0005-0000-0000-00002EA10000}"/>
    <cellStyle name="Comma 2 2 2 5" xfId="15123" xr:uid="{00000000-0005-0000-0000-00002FA10000}"/>
    <cellStyle name="Comma 2 2 2 6" xfId="15124" xr:uid="{00000000-0005-0000-0000-000030A10000}"/>
    <cellStyle name="Comma 2 2 3" xfId="15125" xr:uid="{00000000-0005-0000-0000-000031A10000}"/>
    <cellStyle name="Comma 2 2 3 2" xfId="15126" xr:uid="{00000000-0005-0000-0000-000032A10000}"/>
    <cellStyle name="Comma 2 2 3 3" xfId="15127" xr:uid="{00000000-0005-0000-0000-000033A10000}"/>
    <cellStyle name="Comma 2 2 3 4" xfId="15128" xr:uid="{00000000-0005-0000-0000-000034A10000}"/>
    <cellStyle name="Comma 2 2 3 5" xfId="15129" xr:uid="{00000000-0005-0000-0000-000035A10000}"/>
    <cellStyle name="Comma 2 2 4" xfId="15130" xr:uid="{00000000-0005-0000-0000-000036A10000}"/>
    <cellStyle name="Comma 2 2 4 2" xfId="15131" xr:uid="{00000000-0005-0000-0000-000037A10000}"/>
    <cellStyle name="Comma 2 2 4 2 2" xfId="15132" xr:uid="{00000000-0005-0000-0000-000038A10000}"/>
    <cellStyle name="Comma 2 2 4 2 2 2" xfId="15133" xr:uid="{00000000-0005-0000-0000-000039A10000}"/>
    <cellStyle name="Comma 2 2 4 2 2 2 2" xfId="15134" xr:uid="{00000000-0005-0000-0000-00003AA10000}"/>
    <cellStyle name="Comma 2 2 4 2 2 2 3" xfId="15135" xr:uid="{00000000-0005-0000-0000-00003BA10000}"/>
    <cellStyle name="Comma 2 2 4 2 2 3" xfId="15136" xr:uid="{00000000-0005-0000-0000-00003CA10000}"/>
    <cellStyle name="Comma 2 2 4 2 2 4" xfId="15137" xr:uid="{00000000-0005-0000-0000-00003DA10000}"/>
    <cellStyle name="Comma 2 2 4 2 3" xfId="15138" xr:uid="{00000000-0005-0000-0000-00003EA10000}"/>
    <cellStyle name="Comma 2 2 4 2 3 2" xfId="15139" xr:uid="{00000000-0005-0000-0000-00003FA10000}"/>
    <cellStyle name="Comma 2 2 4 2 3 3" xfId="15140" xr:uid="{00000000-0005-0000-0000-000040A10000}"/>
    <cellStyle name="Comma 2 2 4 2 4" xfId="15141" xr:uid="{00000000-0005-0000-0000-000041A10000}"/>
    <cellStyle name="Comma 2 2 4 2 5" xfId="15142" xr:uid="{00000000-0005-0000-0000-000042A10000}"/>
    <cellStyle name="Comma 2 2 5" xfId="15143" xr:uid="{00000000-0005-0000-0000-000043A10000}"/>
    <cellStyle name="Comma 2 2 6" xfId="15144" xr:uid="{00000000-0005-0000-0000-000044A10000}"/>
    <cellStyle name="Comma 2 2 6 2" xfId="15145" xr:uid="{00000000-0005-0000-0000-000045A10000}"/>
    <cellStyle name="Comma 2 2 6 3" xfId="15146" xr:uid="{00000000-0005-0000-0000-000046A10000}"/>
    <cellStyle name="Comma 2 2 7" xfId="56505" xr:uid="{00000000-0005-0000-0000-000047A10000}"/>
    <cellStyle name="Comma 2 2_SALES INCOME" xfId="15147" xr:uid="{00000000-0005-0000-0000-000048A10000}"/>
    <cellStyle name="Comma 2 3" xfId="15148" xr:uid="{00000000-0005-0000-0000-000049A10000}"/>
    <cellStyle name="Comma 2 3 10" xfId="15149" xr:uid="{00000000-0005-0000-0000-00004AA10000}"/>
    <cellStyle name="Comma 2 3 10 2" xfId="15150" xr:uid="{00000000-0005-0000-0000-00004BA10000}"/>
    <cellStyle name="Comma 2 3 10 2 2" xfId="15151" xr:uid="{00000000-0005-0000-0000-00004CA10000}"/>
    <cellStyle name="Comma 2 3 10 2 3" xfId="15152" xr:uid="{00000000-0005-0000-0000-00004DA10000}"/>
    <cellStyle name="Comma 2 3 10 2 4" xfId="15153" xr:uid="{00000000-0005-0000-0000-00004EA10000}"/>
    <cellStyle name="Comma 2 3 10 3" xfId="15154" xr:uid="{00000000-0005-0000-0000-00004FA10000}"/>
    <cellStyle name="Comma 2 3 10 4" xfId="15155" xr:uid="{00000000-0005-0000-0000-000050A10000}"/>
    <cellStyle name="Comma 2 3 10 5" xfId="15156" xr:uid="{00000000-0005-0000-0000-000051A10000}"/>
    <cellStyle name="Comma 2 3 11" xfId="15157" xr:uid="{00000000-0005-0000-0000-000052A10000}"/>
    <cellStyle name="Comma 2 3 11 2" xfId="15158" xr:uid="{00000000-0005-0000-0000-000053A10000}"/>
    <cellStyle name="Comma 2 3 11 3" xfId="15159" xr:uid="{00000000-0005-0000-0000-000054A10000}"/>
    <cellStyle name="Comma 2 3 11 4" xfId="15160" xr:uid="{00000000-0005-0000-0000-000055A10000}"/>
    <cellStyle name="Comma 2 3 12" xfId="15161" xr:uid="{00000000-0005-0000-0000-000056A10000}"/>
    <cellStyle name="Comma 2 3 12 2" xfId="15162" xr:uid="{00000000-0005-0000-0000-000057A10000}"/>
    <cellStyle name="Comma 2 3 12 3" xfId="15163" xr:uid="{00000000-0005-0000-0000-000058A10000}"/>
    <cellStyle name="Comma 2 3 12 4" xfId="15164" xr:uid="{00000000-0005-0000-0000-000059A10000}"/>
    <cellStyle name="Comma 2 3 13" xfId="15165" xr:uid="{00000000-0005-0000-0000-00005AA10000}"/>
    <cellStyle name="Comma 2 3 13 2" xfId="15166" xr:uid="{00000000-0005-0000-0000-00005BA10000}"/>
    <cellStyle name="Comma 2 3 13 3" xfId="15167" xr:uid="{00000000-0005-0000-0000-00005CA10000}"/>
    <cellStyle name="Comma 2 3 13 4" xfId="15168" xr:uid="{00000000-0005-0000-0000-00005DA10000}"/>
    <cellStyle name="Comma 2 3 2" xfId="15169" xr:uid="{00000000-0005-0000-0000-00005EA10000}"/>
    <cellStyle name="Comma 2 3 2 10" xfId="15170" xr:uid="{00000000-0005-0000-0000-00005FA10000}"/>
    <cellStyle name="Comma 2 3 2 10 2" xfId="15171" xr:uid="{00000000-0005-0000-0000-000060A10000}"/>
    <cellStyle name="Comma 2 3 2 10 3" xfId="15172" xr:uid="{00000000-0005-0000-0000-000061A10000}"/>
    <cellStyle name="Comma 2 3 2 10 4" xfId="15173" xr:uid="{00000000-0005-0000-0000-000062A10000}"/>
    <cellStyle name="Comma 2 3 2 2" xfId="15174" xr:uid="{00000000-0005-0000-0000-000063A10000}"/>
    <cellStyle name="Comma 2 3 2 2 2" xfId="15175" xr:uid="{00000000-0005-0000-0000-000064A10000}"/>
    <cellStyle name="Comma 2 3 2 2 2 2" xfId="15176" xr:uid="{00000000-0005-0000-0000-000065A10000}"/>
    <cellStyle name="Comma 2 3 2 2 2 3" xfId="15177" xr:uid="{00000000-0005-0000-0000-000066A10000}"/>
    <cellStyle name="Comma 2 3 2 2 2 4" xfId="15178" xr:uid="{00000000-0005-0000-0000-000067A10000}"/>
    <cellStyle name="Comma 2 3 2 2 3" xfId="15179" xr:uid="{00000000-0005-0000-0000-000068A10000}"/>
    <cellStyle name="Comma 2 3 2 2 4" xfId="15180" xr:uid="{00000000-0005-0000-0000-000069A10000}"/>
    <cellStyle name="Comma 2 3 2 2 5" xfId="15181" xr:uid="{00000000-0005-0000-0000-00006AA10000}"/>
    <cellStyle name="Comma 2 3 2 3" xfId="15182" xr:uid="{00000000-0005-0000-0000-00006BA10000}"/>
    <cellStyle name="Comma 2 3 2 3 2" xfId="15183" xr:uid="{00000000-0005-0000-0000-00006CA10000}"/>
    <cellStyle name="Comma 2 3 2 3 2 2" xfId="15184" xr:uid="{00000000-0005-0000-0000-00006DA10000}"/>
    <cellStyle name="Comma 2 3 2 3 2 3" xfId="15185" xr:uid="{00000000-0005-0000-0000-00006EA10000}"/>
    <cellStyle name="Comma 2 3 2 3 2 4" xfId="15186" xr:uid="{00000000-0005-0000-0000-00006FA10000}"/>
    <cellStyle name="Comma 2 3 2 3 3" xfId="15187" xr:uid="{00000000-0005-0000-0000-000070A10000}"/>
    <cellStyle name="Comma 2 3 2 3 4" xfId="15188" xr:uid="{00000000-0005-0000-0000-000071A10000}"/>
    <cellStyle name="Comma 2 3 2 3 5" xfId="15189" xr:uid="{00000000-0005-0000-0000-000072A10000}"/>
    <cellStyle name="Comma 2 3 2 4" xfId="15190" xr:uid="{00000000-0005-0000-0000-000073A10000}"/>
    <cellStyle name="Comma 2 3 2 4 2" xfId="15191" xr:uid="{00000000-0005-0000-0000-000074A10000}"/>
    <cellStyle name="Comma 2 3 2 4 2 2" xfId="15192" xr:uid="{00000000-0005-0000-0000-000075A10000}"/>
    <cellStyle name="Comma 2 3 2 4 2 3" xfId="15193" xr:uid="{00000000-0005-0000-0000-000076A10000}"/>
    <cellStyle name="Comma 2 3 2 4 2 4" xfId="15194" xr:uid="{00000000-0005-0000-0000-000077A10000}"/>
    <cellStyle name="Comma 2 3 2 4 3" xfId="15195" xr:uid="{00000000-0005-0000-0000-000078A10000}"/>
    <cellStyle name="Comma 2 3 2 4 4" xfId="15196" xr:uid="{00000000-0005-0000-0000-000079A10000}"/>
    <cellStyle name="Comma 2 3 2 4 5" xfId="15197" xr:uid="{00000000-0005-0000-0000-00007AA10000}"/>
    <cellStyle name="Comma 2 3 2 5" xfId="15198" xr:uid="{00000000-0005-0000-0000-00007BA10000}"/>
    <cellStyle name="Comma 2 3 2 5 2" xfId="15199" xr:uid="{00000000-0005-0000-0000-00007CA10000}"/>
    <cellStyle name="Comma 2 3 2 5 2 2" xfId="15200" xr:uid="{00000000-0005-0000-0000-00007DA10000}"/>
    <cellStyle name="Comma 2 3 2 5 2 3" xfId="15201" xr:uid="{00000000-0005-0000-0000-00007EA10000}"/>
    <cellStyle name="Comma 2 3 2 5 2 4" xfId="15202" xr:uid="{00000000-0005-0000-0000-00007FA10000}"/>
    <cellStyle name="Comma 2 3 2 5 3" xfId="15203" xr:uid="{00000000-0005-0000-0000-000080A10000}"/>
    <cellStyle name="Comma 2 3 2 5 4" xfId="15204" xr:uid="{00000000-0005-0000-0000-000081A10000}"/>
    <cellStyle name="Comma 2 3 2 5 5" xfId="15205" xr:uid="{00000000-0005-0000-0000-000082A10000}"/>
    <cellStyle name="Comma 2 3 2 6" xfId="15206" xr:uid="{00000000-0005-0000-0000-000083A10000}"/>
    <cellStyle name="Comma 2 3 2 6 2" xfId="15207" xr:uid="{00000000-0005-0000-0000-000084A10000}"/>
    <cellStyle name="Comma 2 3 2 6 2 2" xfId="15208" xr:uid="{00000000-0005-0000-0000-000085A10000}"/>
    <cellStyle name="Comma 2 3 2 6 2 3" xfId="15209" xr:uid="{00000000-0005-0000-0000-000086A10000}"/>
    <cellStyle name="Comma 2 3 2 6 2 4" xfId="15210" xr:uid="{00000000-0005-0000-0000-000087A10000}"/>
    <cellStyle name="Comma 2 3 2 6 3" xfId="15211" xr:uid="{00000000-0005-0000-0000-000088A10000}"/>
    <cellStyle name="Comma 2 3 2 6 4" xfId="15212" xr:uid="{00000000-0005-0000-0000-000089A10000}"/>
    <cellStyle name="Comma 2 3 2 6 5" xfId="15213" xr:uid="{00000000-0005-0000-0000-00008AA10000}"/>
    <cellStyle name="Comma 2 3 2 7" xfId="15214" xr:uid="{00000000-0005-0000-0000-00008BA10000}"/>
    <cellStyle name="Comma 2 3 2 7 2" xfId="15215" xr:uid="{00000000-0005-0000-0000-00008CA10000}"/>
    <cellStyle name="Comma 2 3 2 7 2 2" xfId="15216" xr:uid="{00000000-0005-0000-0000-00008DA10000}"/>
    <cellStyle name="Comma 2 3 2 7 2 3" xfId="15217" xr:uid="{00000000-0005-0000-0000-00008EA10000}"/>
    <cellStyle name="Comma 2 3 2 7 2 4" xfId="15218" xr:uid="{00000000-0005-0000-0000-00008FA10000}"/>
    <cellStyle name="Comma 2 3 2 7 3" xfId="15219" xr:uid="{00000000-0005-0000-0000-000090A10000}"/>
    <cellStyle name="Comma 2 3 2 7 4" xfId="15220" xr:uid="{00000000-0005-0000-0000-000091A10000}"/>
    <cellStyle name="Comma 2 3 2 7 5" xfId="15221" xr:uid="{00000000-0005-0000-0000-000092A10000}"/>
    <cellStyle name="Comma 2 3 2 8" xfId="15222" xr:uid="{00000000-0005-0000-0000-000093A10000}"/>
    <cellStyle name="Comma 2 3 2 8 2" xfId="15223" xr:uid="{00000000-0005-0000-0000-000094A10000}"/>
    <cellStyle name="Comma 2 3 2 8 3" xfId="15224" xr:uid="{00000000-0005-0000-0000-000095A10000}"/>
    <cellStyle name="Comma 2 3 2 8 4" xfId="15225" xr:uid="{00000000-0005-0000-0000-000096A10000}"/>
    <cellStyle name="Comma 2 3 2 9" xfId="15226" xr:uid="{00000000-0005-0000-0000-000097A10000}"/>
    <cellStyle name="Comma 2 3 2 9 2" xfId="15227" xr:uid="{00000000-0005-0000-0000-000098A10000}"/>
    <cellStyle name="Comma 2 3 2 9 3" xfId="15228" xr:uid="{00000000-0005-0000-0000-000099A10000}"/>
    <cellStyle name="Comma 2 3 2 9 4" xfId="15229" xr:uid="{00000000-0005-0000-0000-00009AA10000}"/>
    <cellStyle name="Comma 2 3 3" xfId="15230" xr:uid="{00000000-0005-0000-0000-00009BA10000}"/>
    <cellStyle name="Comma 2 3 3 10" xfId="15231" xr:uid="{00000000-0005-0000-0000-00009CA10000}"/>
    <cellStyle name="Comma 2 3 3 10 2" xfId="15232" xr:uid="{00000000-0005-0000-0000-00009DA10000}"/>
    <cellStyle name="Comma 2 3 3 10 3" xfId="15233" xr:uid="{00000000-0005-0000-0000-00009EA10000}"/>
    <cellStyle name="Comma 2 3 3 10 4" xfId="15234" xr:uid="{00000000-0005-0000-0000-00009FA10000}"/>
    <cellStyle name="Comma 2 3 3 11" xfId="15235" xr:uid="{00000000-0005-0000-0000-0000A0A10000}"/>
    <cellStyle name="Comma 2 3 3 12" xfId="15236" xr:uid="{00000000-0005-0000-0000-0000A1A10000}"/>
    <cellStyle name="Comma 2 3 3 13" xfId="15237" xr:uid="{00000000-0005-0000-0000-0000A2A10000}"/>
    <cellStyle name="Comma 2 3 3 14" xfId="15238" xr:uid="{00000000-0005-0000-0000-0000A3A10000}"/>
    <cellStyle name="Comma 2 3 3 2" xfId="15239" xr:uid="{00000000-0005-0000-0000-0000A4A10000}"/>
    <cellStyle name="Comma 2 3 3 2 2" xfId="15240" xr:uid="{00000000-0005-0000-0000-0000A5A10000}"/>
    <cellStyle name="Comma 2 3 3 2 2 2" xfId="15241" xr:uid="{00000000-0005-0000-0000-0000A6A10000}"/>
    <cellStyle name="Comma 2 3 3 2 2 3" xfId="15242" xr:uid="{00000000-0005-0000-0000-0000A7A10000}"/>
    <cellStyle name="Comma 2 3 3 2 2 4" xfId="15243" xr:uid="{00000000-0005-0000-0000-0000A8A10000}"/>
    <cellStyle name="Comma 2 3 3 2 3" xfId="15244" xr:uid="{00000000-0005-0000-0000-0000A9A10000}"/>
    <cellStyle name="Comma 2 3 3 2 4" xfId="15245" xr:uid="{00000000-0005-0000-0000-0000AAA10000}"/>
    <cellStyle name="Comma 2 3 3 2 5" xfId="15246" xr:uid="{00000000-0005-0000-0000-0000ABA10000}"/>
    <cellStyle name="Comma 2 3 3 2 6" xfId="15247" xr:uid="{00000000-0005-0000-0000-0000ACA10000}"/>
    <cellStyle name="Comma 2 3 3 3" xfId="15248" xr:uid="{00000000-0005-0000-0000-0000ADA10000}"/>
    <cellStyle name="Comma 2 3 3 3 2" xfId="15249" xr:uid="{00000000-0005-0000-0000-0000AEA10000}"/>
    <cellStyle name="Comma 2 3 3 3 2 2" xfId="15250" xr:uid="{00000000-0005-0000-0000-0000AFA10000}"/>
    <cellStyle name="Comma 2 3 3 3 2 3" xfId="15251" xr:uid="{00000000-0005-0000-0000-0000B0A10000}"/>
    <cellStyle name="Comma 2 3 3 3 2 4" xfId="15252" xr:uid="{00000000-0005-0000-0000-0000B1A10000}"/>
    <cellStyle name="Comma 2 3 3 3 3" xfId="15253" xr:uid="{00000000-0005-0000-0000-0000B2A10000}"/>
    <cellStyle name="Comma 2 3 3 3 4" xfId="15254" xr:uid="{00000000-0005-0000-0000-0000B3A10000}"/>
    <cellStyle name="Comma 2 3 3 3 5" xfId="15255" xr:uid="{00000000-0005-0000-0000-0000B4A10000}"/>
    <cellStyle name="Comma 2 3 3 4" xfId="15256" xr:uid="{00000000-0005-0000-0000-0000B5A10000}"/>
    <cellStyle name="Comma 2 3 3 4 2" xfId="15257" xr:uid="{00000000-0005-0000-0000-0000B6A10000}"/>
    <cellStyle name="Comma 2 3 3 4 2 2" xfId="15258" xr:uid="{00000000-0005-0000-0000-0000B7A10000}"/>
    <cellStyle name="Comma 2 3 3 4 2 3" xfId="15259" xr:uid="{00000000-0005-0000-0000-0000B8A10000}"/>
    <cellStyle name="Comma 2 3 3 4 2 4" xfId="15260" xr:uid="{00000000-0005-0000-0000-0000B9A10000}"/>
    <cellStyle name="Comma 2 3 3 4 3" xfId="15261" xr:uid="{00000000-0005-0000-0000-0000BAA10000}"/>
    <cellStyle name="Comma 2 3 3 4 4" xfId="15262" xr:uid="{00000000-0005-0000-0000-0000BBA10000}"/>
    <cellStyle name="Comma 2 3 3 4 5" xfId="15263" xr:uid="{00000000-0005-0000-0000-0000BCA10000}"/>
    <cellStyle name="Comma 2 3 3 5" xfId="15264" xr:uid="{00000000-0005-0000-0000-0000BDA10000}"/>
    <cellStyle name="Comma 2 3 3 5 2" xfId="15265" xr:uid="{00000000-0005-0000-0000-0000BEA10000}"/>
    <cellStyle name="Comma 2 3 3 5 2 2" xfId="15266" xr:uid="{00000000-0005-0000-0000-0000BFA10000}"/>
    <cellStyle name="Comma 2 3 3 5 2 3" xfId="15267" xr:uid="{00000000-0005-0000-0000-0000C0A10000}"/>
    <cellStyle name="Comma 2 3 3 5 2 4" xfId="15268" xr:uid="{00000000-0005-0000-0000-0000C1A10000}"/>
    <cellStyle name="Comma 2 3 3 5 3" xfId="15269" xr:uid="{00000000-0005-0000-0000-0000C2A10000}"/>
    <cellStyle name="Comma 2 3 3 5 4" xfId="15270" xr:uid="{00000000-0005-0000-0000-0000C3A10000}"/>
    <cellStyle name="Comma 2 3 3 5 5" xfId="15271" xr:uid="{00000000-0005-0000-0000-0000C4A10000}"/>
    <cellStyle name="Comma 2 3 3 6" xfId="15272" xr:uid="{00000000-0005-0000-0000-0000C5A10000}"/>
    <cellStyle name="Comma 2 3 3 6 2" xfId="15273" xr:uid="{00000000-0005-0000-0000-0000C6A10000}"/>
    <cellStyle name="Comma 2 3 3 6 2 2" xfId="15274" xr:uid="{00000000-0005-0000-0000-0000C7A10000}"/>
    <cellStyle name="Comma 2 3 3 6 2 3" xfId="15275" xr:uid="{00000000-0005-0000-0000-0000C8A10000}"/>
    <cellStyle name="Comma 2 3 3 6 2 4" xfId="15276" xr:uid="{00000000-0005-0000-0000-0000C9A10000}"/>
    <cellStyle name="Comma 2 3 3 6 3" xfId="15277" xr:uid="{00000000-0005-0000-0000-0000CAA10000}"/>
    <cellStyle name="Comma 2 3 3 6 4" xfId="15278" xr:uid="{00000000-0005-0000-0000-0000CBA10000}"/>
    <cellStyle name="Comma 2 3 3 6 5" xfId="15279" xr:uid="{00000000-0005-0000-0000-0000CCA10000}"/>
    <cellStyle name="Comma 2 3 3 7" xfId="15280" xr:uid="{00000000-0005-0000-0000-0000CDA10000}"/>
    <cellStyle name="Comma 2 3 3 7 2" xfId="15281" xr:uid="{00000000-0005-0000-0000-0000CEA10000}"/>
    <cellStyle name="Comma 2 3 3 7 3" xfId="15282" xr:uid="{00000000-0005-0000-0000-0000CFA10000}"/>
    <cellStyle name="Comma 2 3 3 7 4" xfId="15283" xr:uid="{00000000-0005-0000-0000-0000D0A10000}"/>
    <cellStyle name="Comma 2 3 3 8" xfId="15284" xr:uid="{00000000-0005-0000-0000-0000D1A10000}"/>
    <cellStyle name="Comma 2 3 3 8 2" xfId="15285" xr:uid="{00000000-0005-0000-0000-0000D2A10000}"/>
    <cellStyle name="Comma 2 3 3 8 3" xfId="15286" xr:uid="{00000000-0005-0000-0000-0000D3A10000}"/>
    <cellStyle name="Comma 2 3 3 8 4" xfId="15287" xr:uid="{00000000-0005-0000-0000-0000D4A10000}"/>
    <cellStyle name="Comma 2 3 3 9" xfId="15288" xr:uid="{00000000-0005-0000-0000-0000D5A10000}"/>
    <cellStyle name="Comma 2 3 3 9 2" xfId="15289" xr:uid="{00000000-0005-0000-0000-0000D6A10000}"/>
    <cellStyle name="Comma 2 3 3 9 3" xfId="15290" xr:uid="{00000000-0005-0000-0000-0000D7A10000}"/>
    <cellStyle name="Comma 2 3 3 9 4" xfId="15291" xr:uid="{00000000-0005-0000-0000-0000D8A10000}"/>
    <cellStyle name="Comma 2 3 4" xfId="15292" xr:uid="{00000000-0005-0000-0000-0000D9A10000}"/>
    <cellStyle name="Comma 2 3 4 10" xfId="15293" xr:uid="{00000000-0005-0000-0000-0000DAA10000}"/>
    <cellStyle name="Comma 2 3 4 11" xfId="15294" xr:uid="{00000000-0005-0000-0000-0000DBA10000}"/>
    <cellStyle name="Comma 2 3 4 12" xfId="15295" xr:uid="{00000000-0005-0000-0000-0000DCA10000}"/>
    <cellStyle name="Comma 2 3 4 13" xfId="15296" xr:uid="{00000000-0005-0000-0000-0000DDA10000}"/>
    <cellStyle name="Comma 2 3 4 2" xfId="15297" xr:uid="{00000000-0005-0000-0000-0000DEA10000}"/>
    <cellStyle name="Comma 2 3 4 2 2" xfId="15298" xr:uid="{00000000-0005-0000-0000-0000DFA10000}"/>
    <cellStyle name="Comma 2 3 4 2 2 2" xfId="15299" xr:uid="{00000000-0005-0000-0000-0000E0A10000}"/>
    <cellStyle name="Comma 2 3 4 2 2 3" xfId="15300" xr:uid="{00000000-0005-0000-0000-0000E1A10000}"/>
    <cellStyle name="Comma 2 3 4 2 2 4" xfId="15301" xr:uid="{00000000-0005-0000-0000-0000E2A10000}"/>
    <cellStyle name="Comma 2 3 4 2 3" xfId="15302" xr:uid="{00000000-0005-0000-0000-0000E3A10000}"/>
    <cellStyle name="Comma 2 3 4 2 4" xfId="15303" xr:uid="{00000000-0005-0000-0000-0000E4A10000}"/>
    <cellStyle name="Comma 2 3 4 2 5" xfId="15304" xr:uid="{00000000-0005-0000-0000-0000E5A10000}"/>
    <cellStyle name="Comma 2 3 4 2 6" xfId="15305" xr:uid="{00000000-0005-0000-0000-0000E6A10000}"/>
    <cellStyle name="Comma 2 3 4 3" xfId="15306" xr:uid="{00000000-0005-0000-0000-0000E7A10000}"/>
    <cellStyle name="Comma 2 3 4 3 2" xfId="15307" xr:uid="{00000000-0005-0000-0000-0000E8A10000}"/>
    <cellStyle name="Comma 2 3 4 3 2 2" xfId="15308" xr:uid="{00000000-0005-0000-0000-0000E9A10000}"/>
    <cellStyle name="Comma 2 3 4 3 2 3" xfId="15309" xr:uid="{00000000-0005-0000-0000-0000EAA10000}"/>
    <cellStyle name="Comma 2 3 4 3 2 4" xfId="15310" xr:uid="{00000000-0005-0000-0000-0000EBA10000}"/>
    <cellStyle name="Comma 2 3 4 3 3" xfId="15311" xr:uid="{00000000-0005-0000-0000-0000ECA10000}"/>
    <cellStyle name="Comma 2 3 4 3 4" xfId="15312" xr:uid="{00000000-0005-0000-0000-0000EDA10000}"/>
    <cellStyle name="Comma 2 3 4 3 5" xfId="15313" xr:uid="{00000000-0005-0000-0000-0000EEA10000}"/>
    <cellStyle name="Comma 2 3 4 4" xfId="15314" xr:uid="{00000000-0005-0000-0000-0000EFA10000}"/>
    <cellStyle name="Comma 2 3 4 4 2" xfId="15315" xr:uid="{00000000-0005-0000-0000-0000F0A10000}"/>
    <cellStyle name="Comma 2 3 4 4 2 2" xfId="15316" xr:uid="{00000000-0005-0000-0000-0000F1A10000}"/>
    <cellStyle name="Comma 2 3 4 4 2 3" xfId="15317" xr:uid="{00000000-0005-0000-0000-0000F2A10000}"/>
    <cellStyle name="Comma 2 3 4 4 2 4" xfId="15318" xr:uid="{00000000-0005-0000-0000-0000F3A10000}"/>
    <cellStyle name="Comma 2 3 4 4 3" xfId="15319" xr:uid="{00000000-0005-0000-0000-0000F4A10000}"/>
    <cellStyle name="Comma 2 3 4 4 4" xfId="15320" xr:uid="{00000000-0005-0000-0000-0000F5A10000}"/>
    <cellStyle name="Comma 2 3 4 4 5" xfId="15321" xr:uid="{00000000-0005-0000-0000-0000F6A10000}"/>
    <cellStyle name="Comma 2 3 4 5" xfId="15322" xr:uid="{00000000-0005-0000-0000-0000F7A10000}"/>
    <cellStyle name="Comma 2 3 4 5 2" xfId="15323" xr:uid="{00000000-0005-0000-0000-0000F8A10000}"/>
    <cellStyle name="Comma 2 3 4 5 2 2" xfId="15324" xr:uid="{00000000-0005-0000-0000-0000F9A10000}"/>
    <cellStyle name="Comma 2 3 4 5 2 3" xfId="15325" xr:uid="{00000000-0005-0000-0000-0000FAA10000}"/>
    <cellStyle name="Comma 2 3 4 5 2 4" xfId="15326" xr:uid="{00000000-0005-0000-0000-0000FBA10000}"/>
    <cellStyle name="Comma 2 3 4 5 3" xfId="15327" xr:uid="{00000000-0005-0000-0000-0000FCA10000}"/>
    <cellStyle name="Comma 2 3 4 5 4" xfId="15328" xr:uid="{00000000-0005-0000-0000-0000FDA10000}"/>
    <cellStyle name="Comma 2 3 4 5 5" xfId="15329" xr:uid="{00000000-0005-0000-0000-0000FEA10000}"/>
    <cellStyle name="Comma 2 3 4 6" xfId="15330" xr:uid="{00000000-0005-0000-0000-0000FFA10000}"/>
    <cellStyle name="Comma 2 3 4 6 2" xfId="15331" xr:uid="{00000000-0005-0000-0000-000000A20000}"/>
    <cellStyle name="Comma 2 3 4 6 3" xfId="15332" xr:uid="{00000000-0005-0000-0000-000001A20000}"/>
    <cellStyle name="Comma 2 3 4 6 4" xfId="15333" xr:uid="{00000000-0005-0000-0000-000002A20000}"/>
    <cellStyle name="Comma 2 3 4 7" xfId="15334" xr:uid="{00000000-0005-0000-0000-000003A20000}"/>
    <cellStyle name="Comma 2 3 4 7 2" xfId="15335" xr:uid="{00000000-0005-0000-0000-000004A20000}"/>
    <cellStyle name="Comma 2 3 4 7 3" xfId="15336" xr:uid="{00000000-0005-0000-0000-000005A20000}"/>
    <cellStyle name="Comma 2 3 4 7 4" xfId="15337" xr:uid="{00000000-0005-0000-0000-000006A20000}"/>
    <cellStyle name="Comma 2 3 4 8" xfId="15338" xr:uid="{00000000-0005-0000-0000-000007A20000}"/>
    <cellStyle name="Comma 2 3 4 8 2" xfId="15339" xr:uid="{00000000-0005-0000-0000-000008A20000}"/>
    <cellStyle name="Comma 2 3 4 8 3" xfId="15340" xr:uid="{00000000-0005-0000-0000-000009A20000}"/>
    <cellStyle name="Comma 2 3 4 8 4" xfId="15341" xr:uid="{00000000-0005-0000-0000-00000AA20000}"/>
    <cellStyle name="Comma 2 3 4 9" xfId="15342" xr:uid="{00000000-0005-0000-0000-00000BA20000}"/>
    <cellStyle name="Comma 2 3 4 9 2" xfId="15343" xr:uid="{00000000-0005-0000-0000-00000CA20000}"/>
    <cellStyle name="Comma 2 3 4 9 3" xfId="15344" xr:uid="{00000000-0005-0000-0000-00000DA20000}"/>
    <cellStyle name="Comma 2 3 4 9 4" xfId="15345" xr:uid="{00000000-0005-0000-0000-00000EA20000}"/>
    <cellStyle name="Comma 2 3 5" xfId="15346" xr:uid="{00000000-0005-0000-0000-00000FA20000}"/>
    <cellStyle name="Comma 2 3 5 2" xfId="15347" xr:uid="{00000000-0005-0000-0000-000010A20000}"/>
    <cellStyle name="Comma 2 3 5 2 2" xfId="15348" xr:uid="{00000000-0005-0000-0000-000011A20000}"/>
    <cellStyle name="Comma 2 3 5 2 3" xfId="15349" xr:uid="{00000000-0005-0000-0000-000012A20000}"/>
    <cellStyle name="Comma 2 3 5 2 4" xfId="15350" xr:uid="{00000000-0005-0000-0000-000013A20000}"/>
    <cellStyle name="Comma 2 3 5 3" xfId="15351" xr:uid="{00000000-0005-0000-0000-000014A20000}"/>
    <cellStyle name="Comma 2 3 5 4" xfId="15352" xr:uid="{00000000-0005-0000-0000-000015A20000}"/>
    <cellStyle name="Comma 2 3 5 5" xfId="15353" xr:uid="{00000000-0005-0000-0000-000016A20000}"/>
    <cellStyle name="Comma 2 3 5 6" xfId="15354" xr:uid="{00000000-0005-0000-0000-000017A20000}"/>
    <cellStyle name="Comma 2 3 6" xfId="15355" xr:uid="{00000000-0005-0000-0000-000018A20000}"/>
    <cellStyle name="Comma 2 3 6 2" xfId="15356" xr:uid="{00000000-0005-0000-0000-000019A20000}"/>
    <cellStyle name="Comma 2 3 6 2 2" xfId="15357" xr:uid="{00000000-0005-0000-0000-00001AA20000}"/>
    <cellStyle name="Comma 2 3 6 2 3" xfId="15358" xr:uid="{00000000-0005-0000-0000-00001BA20000}"/>
    <cellStyle name="Comma 2 3 6 2 4" xfId="15359" xr:uid="{00000000-0005-0000-0000-00001CA20000}"/>
    <cellStyle name="Comma 2 3 6 3" xfId="15360" xr:uid="{00000000-0005-0000-0000-00001DA20000}"/>
    <cellStyle name="Comma 2 3 6 4" xfId="15361" xr:uid="{00000000-0005-0000-0000-00001EA20000}"/>
    <cellStyle name="Comma 2 3 6 5" xfId="15362" xr:uid="{00000000-0005-0000-0000-00001FA20000}"/>
    <cellStyle name="Comma 2 3 7" xfId="15363" xr:uid="{00000000-0005-0000-0000-000020A20000}"/>
    <cellStyle name="Comma 2 3 7 2" xfId="15364" xr:uid="{00000000-0005-0000-0000-000021A20000}"/>
    <cellStyle name="Comma 2 3 7 2 2" xfId="15365" xr:uid="{00000000-0005-0000-0000-000022A20000}"/>
    <cellStyle name="Comma 2 3 7 2 3" xfId="15366" xr:uid="{00000000-0005-0000-0000-000023A20000}"/>
    <cellStyle name="Comma 2 3 7 2 4" xfId="15367" xr:uid="{00000000-0005-0000-0000-000024A20000}"/>
    <cellStyle name="Comma 2 3 7 3" xfId="15368" xr:uid="{00000000-0005-0000-0000-000025A20000}"/>
    <cellStyle name="Comma 2 3 7 4" xfId="15369" xr:uid="{00000000-0005-0000-0000-000026A20000}"/>
    <cellStyle name="Comma 2 3 7 5" xfId="15370" xr:uid="{00000000-0005-0000-0000-000027A20000}"/>
    <cellStyle name="Comma 2 3 8" xfId="15371" xr:uid="{00000000-0005-0000-0000-000028A20000}"/>
    <cellStyle name="Comma 2 3 8 2" xfId="15372" xr:uid="{00000000-0005-0000-0000-000029A20000}"/>
    <cellStyle name="Comma 2 3 8 2 2" xfId="15373" xr:uid="{00000000-0005-0000-0000-00002AA20000}"/>
    <cellStyle name="Comma 2 3 8 2 3" xfId="15374" xr:uid="{00000000-0005-0000-0000-00002BA20000}"/>
    <cellStyle name="Comma 2 3 8 2 4" xfId="15375" xr:uid="{00000000-0005-0000-0000-00002CA20000}"/>
    <cellStyle name="Comma 2 3 8 3" xfId="15376" xr:uid="{00000000-0005-0000-0000-00002DA20000}"/>
    <cellStyle name="Comma 2 3 8 4" xfId="15377" xr:uid="{00000000-0005-0000-0000-00002EA20000}"/>
    <cellStyle name="Comma 2 3 8 5" xfId="15378" xr:uid="{00000000-0005-0000-0000-00002FA20000}"/>
    <cellStyle name="Comma 2 3 9" xfId="15379" xr:uid="{00000000-0005-0000-0000-000030A20000}"/>
    <cellStyle name="Comma 2 3 9 2" xfId="15380" xr:uid="{00000000-0005-0000-0000-000031A20000}"/>
    <cellStyle name="Comma 2 3 9 2 2" xfId="15381" xr:uid="{00000000-0005-0000-0000-000032A20000}"/>
    <cellStyle name="Comma 2 3 9 2 3" xfId="15382" xr:uid="{00000000-0005-0000-0000-000033A20000}"/>
    <cellStyle name="Comma 2 3 9 2 4" xfId="15383" xr:uid="{00000000-0005-0000-0000-000034A20000}"/>
    <cellStyle name="Comma 2 3 9 3" xfId="15384" xr:uid="{00000000-0005-0000-0000-000035A20000}"/>
    <cellStyle name="Comma 2 3 9 4" xfId="15385" xr:uid="{00000000-0005-0000-0000-000036A20000}"/>
    <cellStyle name="Comma 2 3 9 5" xfId="15386" xr:uid="{00000000-0005-0000-0000-000037A20000}"/>
    <cellStyle name="Comma 2 3_SALES INCOME" xfId="15387" xr:uid="{00000000-0005-0000-0000-000038A20000}"/>
    <cellStyle name="Comma 2 4" xfId="15388" xr:uid="{00000000-0005-0000-0000-000039A20000}"/>
    <cellStyle name="Comma 2 4 10" xfId="15389" xr:uid="{00000000-0005-0000-0000-00003AA20000}"/>
    <cellStyle name="Comma 2 4 10 2" xfId="15390" xr:uid="{00000000-0005-0000-0000-00003BA20000}"/>
    <cellStyle name="Comma 2 4 10 3" xfId="15391" xr:uid="{00000000-0005-0000-0000-00003CA20000}"/>
    <cellStyle name="Comma 2 4 10 4" xfId="15392" xr:uid="{00000000-0005-0000-0000-00003DA20000}"/>
    <cellStyle name="Comma 2 4 11" xfId="15393" xr:uid="{00000000-0005-0000-0000-00003EA20000}"/>
    <cellStyle name="Comma 2 4 12" xfId="15394" xr:uid="{00000000-0005-0000-0000-00003FA20000}"/>
    <cellStyle name="Comma 2 4 13" xfId="15395" xr:uid="{00000000-0005-0000-0000-000040A20000}"/>
    <cellStyle name="Comma 2 4 2" xfId="15396" xr:uid="{00000000-0005-0000-0000-000041A20000}"/>
    <cellStyle name="Comma 2 4 2 2" xfId="15397" xr:uid="{00000000-0005-0000-0000-000042A20000}"/>
    <cellStyle name="Comma 2 4 2 2 2" xfId="15398" xr:uid="{00000000-0005-0000-0000-000043A20000}"/>
    <cellStyle name="Comma 2 4 2 2 3" xfId="15399" xr:uid="{00000000-0005-0000-0000-000044A20000}"/>
    <cellStyle name="Comma 2 4 2 2 4" xfId="15400" xr:uid="{00000000-0005-0000-0000-000045A20000}"/>
    <cellStyle name="Comma 2 4 2 3" xfId="15401" xr:uid="{00000000-0005-0000-0000-000046A20000}"/>
    <cellStyle name="Comma 2 4 2 4" xfId="15402" xr:uid="{00000000-0005-0000-0000-000047A20000}"/>
    <cellStyle name="Comma 2 4 2 5" xfId="15403" xr:uid="{00000000-0005-0000-0000-000048A20000}"/>
    <cellStyle name="Comma 2 4 2 6" xfId="15404" xr:uid="{00000000-0005-0000-0000-000049A20000}"/>
    <cellStyle name="Comma 2 4 3" xfId="15405" xr:uid="{00000000-0005-0000-0000-00004AA20000}"/>
    <cellStyle name="Comma 2 4 3 2" xfId="15406" xr:uid="{00000000-0005-0000-0000-00004BA20000}"/>
    <cellStyle name="Comma 2 4 3 2 2" xfId="15407" xr:uid="{00000000-0005-0000-0000-00004CA20000}"/>
    <cellStyle name="Comma 2 4 3 2 3" xfId="15408" xr:uid="{00000000-0005-0000-0000-00004DA20000}"/>
    <cellStyle name="Comma 2 4 3 2 4" xfId="15409" xr:uid="{00000000-0005-0000-0000-00004EA20000}"/>
    <cellStyle name="Comma 2 4 3 3" xfId="15410" xr:uid="{00000000-0005-0000-0000-00004FA20000}"/>
    <cellStyle name="Comma 2 4 3 4" xfId="15411" xr:uid="{00000000-0005-0000-0000-000050A20000}"/>
    <cellStyle name="Comma 2 4 3 5" xfId="15412" xr:uid="{00000000-0005-0000-0000-000051A20000}"/>
    <cellStyle name="Comma 2 4 4" xfId="15413" xr:uid="{00000000-0005-0000-0000-000052A20000}"/>
    <cellStyle name="Comma 2 4 4 2" xfId="15414" xr:uid="{00000000-0005-0000-0000-000053A20000}"/>
    <cellStyle name="Comma 2 4 4 2 2" xfId="15415" xr:uid="{00000000-0005-0000-0000-000054A20000}"/>
    <cellStyle name="Comma 2 4 4 2 3" xfId="15416" xr:uid="{00000000-0005-0000-0000-000055A20000}"/>
    <cellStyle name="Comma 2 4 4 2 4" xfId="15417" xr:uid="{00000000-0005-0000-0000-000056A20000}"/>
    <cellStyle name="Comma 2 4 4 3" xfId="15418" xr:uid="{00000000-0005-0000-0000-000057A20000}"/>
    <cellStyle name="Comma 2 4 4 4" xfId="15419" xr:uid="{00000000-0005-0000-0000-000058A20000}"/>
    <cellStyle name="Comma 2 4 4 5" xfId="15420" xr:uid="{00000000-0005-0000-0000-000059A20000}"/>
    <cellStyle name="Comma 2 4 5" xfId="15421" xr:uid="{00000000-0005-0000-0000-00005AA20000}"/>
    <cellStyle name="Comma 2 4 5 2" xfId="15422" xr:uid="{00000000-0005-0000-0000-00005BA20000}"/>
    <cellStyle name="Comma 2 4 5 2 2" xfId="15423" xr:uid="{00000000-0005-0000-0000-00005CA20000}"/>
    <cellStyle name="Comma 2 4 5 2 3" xfId="15424" xr:uid="{00000000-0005-0000-0000-00005DA20000}"/>
    <cellStyle name="Comma 2 4 5 2 4" xfId="15425" xr:uid="{00000000-0005-0000-0000-00005EA20000}"/>
    <cellStyle name="Comma 2 4 5 3" xfId="15426" xr:uid="{00000000-0005-0000-0000-00005FA20000}"/>
    <cellStyle name="Comma 2 4 5 4" xfId="15427" xr:uid="{00000000-0005-0000-0000-000060A20000}"/>
    <cellStyle name="Comma 2 4 5 5" xfId="15428" xr:uid="{00000000-0005-0000-0000-000061A20000}"/>
    <cellStyle name="Comma 2 4 6" xfId="15429" xr:uid="{00000000-0005-0000-0000-000062A20000}"/>
    <cellStyle name="Comma 2 4 6 2" xfId="15430" xr:uid="{00000000-0005-0000-0000-000063A20000}"/>
    <cellStyle name="Comma 2 4 6 2 2" xfId="15431" xr:uid="{00000000-0005-0000-0000-000064A20000}"/>
    <cellStyle name="Comma 2 4 6 2 3" xfId="15432" xr:uid="{00000000-0005-0000-0000-000065A20000}"/>
    <cellStyle name="Comma 2 4 6 2 4" xfId="15433" xr:uid="{00000000-0005-0000-0000-000066A20000}"/>
    <cellStyle name="Comma 2 4 6 3" xfId="15434" xr:uid="{00000000-0005-0000-0000-000067A20000}"/>
    <cellStyle name="Comma 2 4 6 4" xfId="15435" xr:uid="{00000000-0005-0000-0000-000068A20000}"/>
    <cellStyle name="Comma 2 4 6 5" xfId="15436" xr:uid="{00000000-0005-0000-0000-000069A20000}"/>
    <cellStyle name="Comma 2 4 7" xfId="15437" xr:uid="{00000000-0005-0000-0000-00006AA20000}"/>
    <cellStyle name="Comma 2 4 7 2" xfId="15438" xr:uid="{00000000-0005-0000-0000-00006BA20000}"/>
    <cellStyle name="Comma 2 4 7 2 2" xfId="15439" xr:uid="{00000000-0005-0000-0000-00006CA20000}"/>
    <cellStyle name="Comma 2 4 7 2 3" xfId="15440" xr:uid="{00000000-0005-0000-0000-00006DA20000}"/>
    <cellStyle name="Comma 2 4 7 2 4" xfId="15441" xr:uid="{00000000-0005-0000-0000-00006EA20000}"/>
    <cellStyle name="Comma 2 4 7 3" xfId="15442" xr:uid="{00000000-0005-0000-0000-00006FA20000}"/>
    <cellStyle name="Comma 2 4 7 4" xfId="15443" xr:uid="{00000000-0005-0000-0000-000070A20000}"/>
    <cellStyle name="Comma 2 4 7 5" xfId="15444" xr:uid="{00000000-0005-0000-0000-000071A20000}"/>
    <cellStyle name="Comma 2 4 8" xfId="15445" xr:uid="{00000000-0005-0000-0000-000072A20000}"/>
    <cellStyle name="Comma 2 4 8 2" xfId="15446" xr:uid="{00000000-0005-0000-0000-000073A20000}"/>
    <cellStyle name="Comma 2 4 8 3" xfId="15447" xr:uid="{00000000-0005-0000-0000-000074A20000}"/>
    <cellStyle name="Comma 2 4 8 4" xfId="15448" xr:uid="{00000000-0005-0000-0000-000075A20000}"/>
    <cellStyle name="Comma 2 4 9" xfId="15449" xr:uid="{00000000-0005-0000-0000-000076A20000}"/>
    <cellStyle name="Comma 2 4 9 2" xfId="15450" xr:uid="{00000000-0005-0000-0000-000077A20000}"/>
    <cellStyle name="Comma 2 4 9 3" xfId="15451" xr:uid="{00000000-0005-0000-0000-000078A20000}"/>
    <cellStyle name="Comma 2 4 9 4" xfId="15452" xr:uid="{00000000-0005-0000-0000-000079A20000}"/>
    <cellStyle name="Comma 2 5" xfId="15453" xr:uid="{00000000-0005-0000-0000-00007AA20000}"/>
    <cellStyle name="Comma 2 5 10" xfId="15454" xr:uid="{00000000-0005-0000-0000-00007BA20000}"/>
    <cellStyle name="Comma 2 5 10 2" xfId="15455" xr:uid="{00000000-0005-0000-0000-00007CA20000}"/>
    <cellStyle name="Comma 2 5 10 3" xfId="15456" xr:uid="{00000000-0005-0000-0000-00007DA20000}"/>
    <cellStyle name="Comma 2 5 10 4" xfId="15457" xr:uid="{00000000-0005-0000-0000-00007EA20000}"/>
    <cellStyle name="Comma 2 5 2" xfId="15458" xr:uid="{00000000-0005-0000-0000-00007FA20000}"/>
    <cellStyle name="Comma 2 5 2 2" xfId="15459" xr:uid="{00000000-0005-0000-0000-000080A20000}"/>
    <cellStyle name="Comma 2 5 2 2 2" xfId="15460" xr:uid="{00000000-0005-0000-0000-000081A20000}"/>
    <cellStyle name="Comma 2 5 2 2 3" xfId="15461" xr:uid="{00000000-0005-0000-0000-000082A20000}"/>
    <cellStyle name="Comma 2 5 2 2 4" xfId="15462" xr:uid="{00000000-0005-0000-0000-000083A20000}"/>
    <cellStyle name="Comma 2 5 2 2 5" xfId="15463" xr:uid="{00000000-0005-0000-0000-000084A20000}"/>
    <cellStyle name="Comma 2 5 2 3" xfId="15464" xr:uid="{00000000-0005-0000-0000-000085A20000}"/>
    <cellStyle name="Comma 2 5 2 4" xfId="15465" xr:uid="{00000000-0005-0000-0000-000086A20000}"/>
    <cellStyle name="Comma 2 5 2 5" xfId="15466" xr:uid="{00000000-0005-0000-0000-000087A20000}"/>
    <cellStyle name="Comma 2 5 2 6" xfId="15467" xr:uid="{00000000-0005-0000-0000-000088A20000}"/>
    <cellStyle name="Comma 2 5 2 7" xfId="15468" xr:uid="{00000000-0005-0000-0000-000089A20000}"/>
    <cellStyle name="Comma 2 5 3" xfId="15469" xr:uid="{00000000-0005-0000-0000-00008AA20000}"/>
    <cellStyle name="Comma 2 5 3 2" xfId="15470" xr:uid="{00000000-0005-0000-0000-00008BA20000}"/>
    <cellStyle name="Comma 2 5 3 2 2" xfId="15471" xr:uid="{00000000-0005-0000-0000-00008CA20000}"/>
    <cellStyle name="Comma 2 5 3 2 3" xfId="15472" xr:uid="{00000000-0005-0000-0000-00008DA20000}"/>
    <cellStyle name="Comma 2 5 3 2 4" xfId="15473" xr:uid="{00000000-0005-0000-0000-00008EA20000}"/>
    <cellStyle name="Comma 2 5 3 2 5" xfId="15474" xr:uid="{00000000-0005-0000-0000-00008FA20000}"/>
    <cellStyle name="Comma 2 5 3 3" xfId="15475" xr:uid="{00000000-0005-0000-0000-000090A20000}"/>
    <cellStyle name="Comma 2 5 3 4" xfId="15476" xr:uid="{00000000-0005-0000-0000-000091A20000}"/>
    <cellStyle name="Comma 2 5 3 5" xfId="15477" xr:uid="{00000000-0005-0000-0000-000092A20000}"/>
    <cellStyle name="Comma 2 5 3 6" xfId="15478" xr:uid="{00000000-0005-0000-0000-000093A20000}"/>
    <cellStyle name="Comma 2 5 4" xfId="15479" xr:uid="{00000000-0005-0000-0000-000094A20000}"/>
    <cellStyle name="Comma 2 5 4 2" xfId="15480" xr:uid="{00000000-0005-0000-0000-000095A20000}"/>
    <cellStyle name="Comma 2 5 4 2 2" xfId="15481" xr:uid="{00000000-0005-0000-0000-000096A20000}"/>
    <cellStyle name="Comma 2 5 4 2 3" xfId="15482" xr:uid="{00000000-0005-0000-0000-000097A20000}"/>
    <cellStyle name="Comma 2 5 4 2 4" xfId="15483" xr:uid="{00000000-0005-0000-0000-000098A20000}"/>
    <cellStyle name="Comma 2 5 4 3" xfId="15484" xr:uid="{00000000-0005-0000-0000-000099A20000}"/>
    <cellStyle name="Comma 2 5 4 4" xfId="15485" xr:uid="{00000000-0005-0000-0000-00009AA20000}"/>
    <cellStyle name="Comma 2 5 4 5" xfId="15486" xr:uid="{00000000-0005-0000-0000-00009BA20000}"/>
    <cellStyle name="Comma 2 5 4 6" xfId="15487" xr:uid="{00000000-0005-0000-0000-00009CA20000}"/>
    <cellStyle name="Comma 2 5 5" xfId="15488" xr:uid="{00000000-0005-0000-0000-00009DA20000}"/>
    <cellStyle name="Comma 2 5 5 2" xfId="15489" xr:uid="{00000000-0005-0000-0000-00009EA20000}"/>
    <cellStyle name="Comma 2 5 5 2 2" xfId="15490" xr:uid="{00000000-0005-0000-0000-00009FA20000}"/>
    <cellStyle name="Comma 2 5 5 2 3" xfId="15491" xr:uid="{00000000-0005-0000-0000-0000A0A20000}"/>
    <cellStyle name="Comma 2 5 5 2 4" xfId="15492" xr:uid="{00000000-0005-0000-0000-0000A1A20000}"/>
    <cellStyle name="Comma 2 5 5 3" xfId="15493" xr:uid="{00000000-0005-0000-0000-0000A2A20000}"/>
    <cellStyle name="Comma 2 5 5 4" xfId="15494" xr:uid="{00000000-0005-0000-0000-0000A3A20000}"/>
    <cellStyle name="Comma 2 5 5 5" xfId="15495" xr:uid="{00000000-0005-0000-0000-0000A4A20000}"/>
    <cellStyle name="Comma 2 5 6" xfId="15496" xr:uid="{00000000-0005-0000-0000-0000A5A20000}"/>
    <cellStyle name="Comma 2 5 6 2" xfId="15497" xr:uid="{00000000-0005-0000-0000-0000A6A20000}"/>
    <cellStyle name="Comma 2 5 6 2 2" xfId="15498" xr:uid="{00000000-0005-0000-0000-0000A7A20000}"/>
    <cellStyle name="Comma 2 5 6 2 3" xfId="15499" xr:uid="{00000000-0005-0000-0000-0000A8A20000}"/>
    <cellStyle name="Comma 2 5 6 2 4" xfId="15500" xr:uid="{00000000-0005-0000-0000-0000A9A20000}"/>
    <cellStyle name="Comma 2 5 6 3" xfId="15501" xr:uid="{00000000-0005-0000-0000-0000AAA20000}"/>
    <cellStyle name="Comma 2 5 6 4" xfId="15502" xr:uid="{00000000-0005-0000-0000-0000ABA20000}"/>
    <cellStyle name="Comma 2 5 6 5" xfId="15503" xr:uid="{00000000-0005-0000-0000-0000ACA20000}"/>
    <cellStyle name="Comma 2 5 7" xfId="15504" xr:uid="{00000000-0005-0000-0000-0000ADA20000}"/>
    <cellStyle name="Comma 2 5 7 2" xfId="15505" xr:uid="{00000000-0005-0000-0000-0000AEA20000}"/>
    <cellStyle name="Comma 2 5 7 2 2" xfId="15506" xr:uid="{00000000-0005-0000-0000-0000AFA20000}"/>
    <cellStyle name="Comma 2 5 7 2 3" xfId="15507" xr:uid="{00000000-0005-0000-0000-0000B0A20000}"/>
    <cellStyle name="Comma 2 5 7 2 4" xfId="15508" xr:uid="{00000000-0005-0000-0000-0000B1A20000}"/>
    <cellStyle name="Comma 2 5 7 3" xfId="15509" xr:uid="{00000000-0005-0000-0000-0000B2A20000}"/>
    <cellStyle name="Comma 2 5 7 4" xfId="15510" xr:uid="{00000000-0005-0000-0000-0000B3A20000}"/>
    <cellStyle name="Comma 2 5 7 5" xfId="15511" xr:uid="{00000000-0005-0000-0000-0000B4A20000}"/>
    <cellStyle name="Comma 2 5 8" xfId="15512" xr:uid="{00000000-0005-0000-0000-0000B5A20000}"/>
    <cellStyle name="Comma 2 5 8 2" xfId="15513" xr:uid="{00000000-0005-0000-0000-0000B6A20000}"/>
    <cellStyle name="Comma 2 5 8 3" xfId="15514" xr:uid="{00000000-0005-0000-0000-0000B7A20000}"/>
    <cellStyle name="Comma 2 5 8 4" xfId="15515" xr:uid="{00000000-0005-0000-0000-0000B8A20000}"/>
    <cellStyle name="Comma 2 5 9" xfId="15516" xr:uid="{00000000-0005-0000-0000-0000B9A20000}"/>
    <cellStyle name="Comma 2 5 9 2" xfId="15517" xr:uid="{00000000-0005-0000-0000-0000BAA20000}"/>
    <cellStyle name="Comma 2 5 9 3" xfId="15518" xr:uid="{00000000-0005-0000-0000-0000BBA20000}"/>
    <cellStyle name="Comma 2 5 9 4" xfId="15519" xr:uid="{00000000-0005-0000-0000-0000BCA20000}"/>
    <cellStyle name="Comma 2 6" xfId="15520" xr:uid="{00000000-0005-0000-0000-0000BDA20000}"/>
    <cellStyle name="Comma 2 6 10" xfId="15521" xr:uid="{00000000-0005-0000-0000-0000BEA20000}"/>
    <cellStyle name="Comma 2 6 11" xfId="15522" xr:uid="{00000000-0005-0000-0000-0000BFA20000}"/>
    <cellStyle name="Comma 2 6 12" xfId="15523" xr:uid="{00000000-0005-0000-0000-0000C0A20000}"/>
    <cellStyle name="Comma 2 6 2" xfId="15524" xr:uid="{00000000-0005-0000-0000-0000C1A20000}"/>
    <cellStyle name="Comma 2 6 2 2" xfId="15525" xr:uid="{00000000-0005-0000-0000-0000C2A20000}"/>
    <cellStyle name="Comma 2 6 2 2 2" xfId="15526" xr:uid="{00000000-0005-0000-0000-0000C3A20000}"/>
    <cellStyle name="Comma 2 6 2 2 3" xfId="15527" xr:uid="{00000000-0005-0000-0000-0000C4A20000}"/>
    <cellStyle name="Comma 2 6 2 2 4" xfId="15528" xr:uid="{00000000-0005-0000-0000-0000C5A20000}"/>
    <cellStyle name="Comma 2 6 2 2 5" xfId="15529" xr:uid="{00000000-0005-0000-0000-0000C6A20000}"/>
    <cellStyle name="Comma 2 6 2 3" xfId="15530" xr:uid="{00000000-0005-0000-0000-0000C7A20000}"/>
    <cellStyle name="Comma 2 6 2 4" xfId="15531" xr:uid="{00000000-0005-0000-0000-0000C8A20000}"/>
    <cellStyle name="Comma 2 6 2 5" xfId="15532" xr:uid="{00000000-0005-0000-0000-0000C9A20000}"/>
    <cellStyle name="Comma 2 6 2 6" xfId="15533" xr:uid="{00000000-0005-0000-0000-0000CAA20000}"/>
    <cellStyle name="Comma 2 6 2 7" xfId="15534" xr:uid="{00000000-0005-0000-0000-0000CBA20000}"/>
    <cellStyle name="Comma 2 6 2 8" xfId="15535" xr:uid="{00000000-0005-0000-0000-0000CCA20000}"/>
    <cellStyle name="Comma 2 6 3" xfId="15536" xr:uid="{00000000-0005-0000-0000-0000CDA20000}"/>
    <cellStyle name="Comma 2 6 3 2" xfId="15537" xr:uid="{00000000-0005-0000-0000-0000CEA20000}"/>
    <cellStyle name="Comma 2 6 3 2 2" xfId="15538" xr:uid="{00000000-0005-0000-0000-0000CFA20000}"/>
    <cellStyle name="Comma 2 6 3 2 3" xfId="15539" xr:uid="{00000000-0005-0000-0000-0000D0A20000}"/>
    <cellStyle name="Comma 2 6 3 2 4" xfId="15540" xr:uid="{00000000-0005-0000-0000-0000D1A20000}"/>
    <cellStyle name="Comma 2 6 3 2 5" xfId="15541" xr:uid="{00000000-0005-0000-0000-0000D2A20000}"/>
    <cellStyle name="Comma 2 6 3 3" xfId="15542" xr:uid="{00000000-0005-0000-0000-0000D3A20000}"/>
    <cellStyle name="Comma 2 6 3 4" xfId="15543" xr:uid="{00000000-0005-0000-0000-0000D4A20000}"/>
    <cellStyle name="Comma 2 6 3 5" xfId="15544" xr:uid="{00000000-0005-0000-0000-0000D5A20000}"/>
    <cellStyle name="Comma 2 6 3 6" xfId="15545" xr:uid="{00000000-0005-0000-0000-0000D6A20000}"/>
    <cellStyle name="Comma 2 6 4" xfId="15546" xr:uid="{00000000-0005-0000-0000-0000D7A20000}"/>
    <cellStyle name="Comma 2 6 4 2" xfId="15547" xr:uid="{00000000-0005-0000-0000-0000D8A20000}"/>
    <cellStyle name="Comma 2 6 4 2 2" xfId="15548" xr:uid="{00000000-0005-0000-0000-0000D9A20000}"/>
    <cellStyle name="Comma 2 6 4 2 3" xfId="15549" xr:uid="{00000000-0005-0000-0000-0000DAA20000}"/>
    <cellStyle name="Comma 2 6 4 2 4" xfId="15550" xr:uid="{00000000-0005-0000-0000-0000DBA20000}"/>
    <cellStyle name="Comma 2 6 4 3" xfId="15551" xr:uid="{00000000-0005-0000-0000-0000DCA20000}"/>
    <cellStyle name="Comma 2 6 4 4" xfId="15552" xr:uid="{00000000-0005-0000-0000-0000DDA20000}"/>
    <cellStyle name="Comma 2 6 4 5" xfId="15553" xr:uid="{00000000-0005-0000-0000-0000DEA20000}"/>
    <cellStyle name="Comma 2 6 4 6" xfId="15554" xr:uid="{00000000-0005-0000-0000-0000DFA20000}"/>
    <cellStyle name="Comma 2 6 5" xfId="15555" xr:uid="{00000000-0005-0000-0000-0000E0A20000}"/>
    <cellStyle name="Comma 2 6 5 2" xfId="15556" xr:uid="{00000000-0005-0000-0000-0000E1A20000}"/>
    <cellStyle name="Comma 2 6 5 2 2" xfId="15557" xr:uid="{00000000-0005-0000-0000-0000E2A20000}"/>
    <cellStyle name="Comma 2 6 5 2 3" xfId="15558" xr:uid="{00000000-0005-0000-0000-0000E3A20000}"/>
    <cellStyle name="Comma 2 6 5 2 4" xfId="15559" xr:uid="{00000000-0005-0000-0000-0000E4A20000}"/>
    <cellStyle name="Comma 2 6 5 3" xfId="15560" xr:uid="{00000000-0005-0000-0000-0000E5A20000}"/>
    <cellStyle name="Comma 2 6 5 4" xfId="15561" xr:uid="{00000000-0005-0000-0000-0000E6A20000}"/>
    <cellStyle name="Comma 2 6 5 5" xfId="15562" xr:uid="{00000000-0005-0000-0000-0000E7A20000}"/>
    <cellStyle name="Comma 2 6 5 6" xfId="15563" xr:uid="{00000000-0005-0000-0000-0000E8A20000}"/>
    <cellStyle name="Comma 2 6 6" xfId="15564" xr:uid="{00000000-0005-0000-0000-0000E9A20000}"/>
    <cellStyle name="Comma 2 6 6 2" xfId="15565" xr:uid="{00000000-0005-0000-0000-0000EAA20000}"/>
    <cellStyle name="Comma 2 6 6 2 2" xfId="15566" xr:uid="{00000000-0005-0000-0000-0000EBA20000}"/>
    <cellStyle name="Comma 2 6 6 2 3" xfId="15567" xr:uid="{00000000-0005-0000-0000-0000ECA20000}"/>
    <cellStyle name="Comma 2 6 6 2 4" xfId="15568" xr:uid="{00000000-0005-0000-0000-0000EDA20000}"/>
    <cellStyle name="Comma 2 6 6 3" xfId="15569" xr:uid="{00000000-0005-0000-0000-0000EEA20000}"/>
    <cellStyle name="Comma 2 6 6 4" xfId="15570" xr:uid="{00000000-0005-0000-0000-0000EFA20000}"/>
    <cellStyle name="Comma 2 6 6 5" xfId="15571" xr:uid="{00000000-0005-0000-0000-0000F0A20000}"/>
    <cellStyle name="Comma 2 6 7" xfId="15572" xr:uid="{00000000-0005-0000-0000-0000F1A20000}"/>
    <cellStyle name="Comma 2 6 7 2" xfId="15573" xr:uid="{00000000-0005-0000-0000-0000F2A20000}"/>
    <cellStyle name="Comma 2 6 7 3" xfId="15574" xr:uid="{00000000-0005-0000-0000-0000F3A20000}"/>
    <cellStyle name="Comma 2 6 7 4" xfId="15575" xr:uid="{00000000-0005-0000-0000-0000F4A20000}"/>
    <cellStyle name="Comma 2 6 8" xfId="15576" xr:uid="{00000000-0005-0000-0000-0000F5A20000}"/>
    <cellStyle name="Comma 2 6 8 2" xfId="15577" xr:uid="{00000000-0005-0000-0000-0000F6A20000}"/>
    <cellStyle name="Comma 2 6 8 3" xfId="15578" xr:uid="{00000000-0005-0000-0000-0000F7A20000}"/>
    <cellStyle name="Comma 2 6 8 4" xfId="15579" xr:uid="{00000000-0005-0000-0000-0000F8A20000}"/>
    <cellStyle name="Comma 2 6 9" xfId="15580" xr:uid="{00000000-0005-0000-0000-0000F9A20000}"/>
    <cellStyle name="Comma 2 6 9 2" xfId="15581" xr:uid="{00000000-0005-0000-0000-0000FAA20000}"/>
    <cellStyle name="Comma 2 6 9 3" xfId="15582" xr:uid="{00000000-0005-0000-0000-0000FBA20000}"/>
    <cellStyle name="Comma 2 6 9 4" xfId="15583" xr:uid="{00000000-0005-0000-0000-0000FCA20000}"/>
    <cellStyle name="Comma 2 7" xfId="15584" xr:uid="{00000000-0005-0000-0000-0000FDA20000}"/>
    <cellStyle name="Comma 2 7 2" xfId="15585" xr:uid="{00000000-0005-0000-0000-0000FEA20000}"/>
    <cellStyle name="Comma 2 7 2 2" xfId="15586" xr:uid="{00000000-0005-0000-0000-0000FFA20000}"/>
    <cellStyle name="Comma 2 7 2 3" xfId="15587" xr:uid="{00000000-0005-0000-0000-000000A30000}"/>
    <cellStyle name="Comma 2 7 2 4" xfId="15588" xr:uid="{00000000-0005-0000-0000-000001A30000}"/>
    <cellStyle name="Comma 2 7 3" xfId="15589" xr:uid="{00000000-0005-0000-0000-000002A30000}"/>
    <cellStyle name="Comma 2 7 3 2" xfId="15590" xr:uid="{00000000-0005-0000-0000-000003A30000}"/>
    <cellStyle name="Comma 2 7 3 3" xfId="15591" xr:uid="{00000000-0005-0000-0000-000004A30000}"/>
    <cellStyle name="Comma 2 7 3 4" xfId="15592" xr:uid="{00000000-0005-0000-0000-000005A30000}"/>
    <cellStyle name="Comma 2 8" xfId="15593" xr:uid="{00000000-0005-0000-0000-000006A30000}"/>
    <cellStyle name="Comma 2 8 2" xfId="15594" xr:uid="{00000000-0005-0000-0000-000007A30000}"/>
    <cellStyle name="Comma 2 8 2 2" xfId="15595" xr:uid="{00000000-0005-0000-0000-000008A30000}"/>
    <cellStyle name="Comma 2 8 2 3" xfId="15596" xr:uid="{00000000-0005-0000-0000-000009A30000}"/>
    <cellStyle name="Comma 2 8 2 4" xfId="15597" xr:uid="{00000000-0005-0000-0000-00000AA30000}"/>
    <cellStyle name="Comma 2 8 3" xfId="15598" xr:uid="{00000000-0005-0000-0000-00000BA30000}"/>
    <cellStyle name="Comma 2 8 4" xfId="15599" xr:uid="{00000000-0005-0000-0000-00000CA30000}"/>
    <cellStyle name="Comma 2 8 5" xfId="15600" xr:uid="{00000000-0005-0000-0000-00000DA30000}"/>
    <cellStyle name="Comma 2 8 6" xfId="15601" xr:uid="{00000000-0005-0000-0000-00000EA30000}"/>
    <cellStyle name="Comma 2 8 7" xfId="15602" xr:uid="{00000000-0005-0000-0000-00000FA30000}"/>
    <cellStyle name="Comma 2 8 8" xfId="15603" xr:uid="{00000000-0005-0000-0000-000010A30000}"/>
    <cellStyle name="Comma 2 9" xfId="15604" xr:uid="{00000000-0005-0000-0000-000011A30000}"/>
    <cellStyle name="Comma 2 9 2" xfId="15605" xr:uid="{00000000-0005-0000-0000-000012A30000}"/>
    <cellStyle name="Comma 2 9 2 2" xfId="15606" xr:uid="{00000000-0005-0000-0000-000013A30000}"/>
    <cellStyle name="Comma 2 9 2 3" xfId="15607" xr:uid="{00000000-0005-0000-0000-000014A30000}"/>
    <cellStyle name="Comma 2 9 2 4" xfId="15608" xr:uid="{00000000-0005-0000-0000-000015A30000}"/>
    <cellStyle name="Comma 2 9 3" xfId="15609" xr:uid="{00000000-0005-0000-0000-000016A30000}"/>
    <cellStyle name="Comma 2 9 4" xfId="15610" xr:uid="{00000000-0005-0000-0000-000017A30000}"/>
    <cellStyle name="Comma 2 9 5" xfId="15611" xr:uid="{00000000-0005-0000-0000-000018A30000}"/>
    <cellStyle name="Comma 2 9 6" xfId="15612" xr:uid="{00000000-0005-0000-0000-000019A30000}"/>
    <cellStyle name="Comma 2_FLAT BIS complete segments V5 4" xfId="30539" xr:uid="{00000000-0005-0000-0000-00001AA30000}"/>
    <cellStyle name="Comma 20" xfId="15613" xr:uid="{00000000-0005-0000-0000-00001BA30000}"/>
    <cellStyle name="Comma 20 2" xfId="15614" xr:uid="{00000000-0005-0000-0000-00001CA30000}"/>
    <cellStyle name="Comma 20 3" xfId="15615" xr:uid="{00000000-0005-0000-0000-00001DA30000}"/>
    <cellStyle name="Comma 20 3 2" xfId="15616" xr:uid="{00000000-0005-0000-0000-00001EA30000}"/>
    <cellStyle name="Comma 20 3 2 2" xfId="15617" xr:uid="{00000000-0005-0000-0000-00001FA30000}"/>
    <cellStyle name="Comma 20 3 2 2 2" xfId="15618" xr:uid="{00000000-0005-0000-0000-000020A30000}"/>
    <cellStyle name="Comma 20 3 2 2 3" xfId="15619" xr:uid="{00000000-0005-0000-0000-000021A30000}"/>
    <cellStyle name="Comma 20 3 2 3" xfId="15620" xr:uid="{00000000-0005-0000-0000-000022A30000}"/>
    <cellStyle name="Comma 20 3 2 4" xfId="15621" xr:uid="{00000000-0005-0000-0000-000023A30000}"/>
    <cellStyle name="Comma 20 3 3" xfId="15622" xr:uid="{00000000-0005-0000-0000-000024A30000}"/>
    <cellStyle name="Comma 20 3 3 2" xfId="15623" xr:uid="{00000000-0005-0000-0000-000025A30000}"/>
    <cellStyle name="Comma 20 3 3 3" xfId="15624" xr:uid="{00000000-0005-0000-0000-000026A30000}"/>
    <cellStyle name="Comma 20 3 4" xfId="15625" xr:uid="{00000000-0005-0000-0000-000027A30000}"/>
    <cellStyle name="Comma 20 3 4 2" xfId="15626" xr:uid="{00000000-0005-0000-0000-000028A30000}"/>
    <cellStyle name="Comma 20 3 4 3" xfId="15627" xr:uid="{00000000-0005-0000-0000-000029A30000}"/>
    <cellStyle name="Comma 20 3 5" xfId="15628" xr:uid="{00000000-0005-0000-0000-00002AA30000}"/>
    <cellStyle name="Comma 20 3 6" xfId="15629" xr:uid="{00000000-0005-0000-0000-00002BA30000}"/>
    <cellStyle name="Comma 20 4" xfId="15630" xr:uid="{00000000-0005-0000-0000-00002CA30000}"/>
    <cellStyle name="Comma 20 5" xfId="15631" xr:uid="{00000000-0005-0000-0000-00002DA30000}"/>
    <cellStyle name="Comma 20 6" xfId="15632" xr:uid="{00000000-0005-0000-0000-00002EA30000}"/>
    <cellStyle name="Comma 20 7" xfId="15633" xr:uid="{00000000-0005-0000-0000-00002FA30000}"/>
    <cellStyle name="Comma 21" xfId="15634" xr:uid="{00000000-0005-0000-0000-000030A30000}"/>
    <cellStyle name="Comma 21 2" xfId="15635" xr:uid="{00000000-0005-0000-0000-000031A30000}"/>
    <cellStyle name="Comma 21 3" xfId="15636" xr:uid="{00000000-0005-0000-0000-000032A30000}"/>
    <cellStyle name="Comma 21 3 2" xfId="15637" xr:uid="{00000000-0005-0000-0000-000033A30000}"/>
    <cellStyle name="Comma 21 3 2 2" xfId="15638" xr:uid="{00000000-0005-0000-0000-000034A30000}"/>
    <cellStyle name="Comma 21 3 2 2 2" xfId="15639" xr:uid="{00000000-0005-0000-0000-000035A30000}"/>
    <cellStyle name="Comma 21 3 2 2 3" xfId="15640" xr:uid="{00000000-0005-0000-0000-000036A30000}"/>
    <cellStyle name="Comma 21 3 2 3" xfId="15641" xr:uid="{00000000-0005-0000-0000-000037A30000}"/>
    <cellStyle name="Comma 21 3 2 4" xfId="15642" xr:uid="{00000000-0005-0000-0000-000038A30000}"/>
    <cellStyle name="Comma 21 3 3" xfId="15643" xr:uid="{00000000-0005-0000-0000-000039A30000}"/>
    <cellStyle name="Comma 21 3 3 2" xfId="15644" xr:uid="{00000000-0005-0000-0000-00003AA30000}"/>
    <cellStyle name="Comma 21 3 3 3" xfId="15645" xr:uid="{00000000-0005-0000-0000-00003BA30000}"/>
    <cellStyle name="Comma 21 3 4" xfId="15646" xr:uid="{00000000-0005-0000-0000-00003CA30000}"/>
    <cellStyle name="Comma 21 3 4 2" xfId="15647" xr:uid="{00000000-0005-0000-0000-00003DA30000}"/>
    <cellStyle name="Comma 21 3 4 3" xfId="15648" xr:uid="{00000000-0005-0000-0000-00003EA30000}"/>
    <cellStyle name="Comma 21 3 5" xfId="15649" xr:uid="{00000000-0005-0000-0000-00003FA30000}"/>
    <cellStyle name="Comma 21 3 6" xfId="15650" xr:uid="{00000000-0005-0000-0000-000040A30000}"/>
    <cellStyle name="Comma 21 4" xfId="15651" xr:uid="{00000000-0005-0000-0000-000041A30000}"/>
    <cellStyle name="Comma 21 5" xfId="15652" xr:uid="{00000000-0005-0000-0000-000042A30000}"/>
    <cellStyle name="Comma 21 6" xfId="15653" xr:uid="{00000000-0005-0000-0000-000043A30000}"/>
    <cellStyle name="Comma 21 7" xfId="15654" xr:uid="{00000000-0005-0000-0000-000044A30000}"/>
    <cellStyle name="Comma 22" xfId="15655" xr:uid="{00000000-0005-0000-0000-000045A30000}"/>
    <cellStyle name="Comma 22 2" xfId="15656" xr:uid="{00000000-0005-0000-0000-000046A30000}"/>
    <cellStyle name="Comma 22 3" xfId="15657" xr:uid="{00000000-0005-0000-0000-000047A30000}"/>
    <cellStyle name="Comma 22 3 2" xfId="15658" xr:uid="{00000000-0005-0000-0000-000048A30000}"/>
    <cellStyle name="Comma 22 3 2 2" xfId="15659" xr:uid="{00000000-0005-0000-0000-000049A30000}"/>
    <cellStyle name="Comma 22 3 2 2 2" xfId="15660" xr:uid="{00000000-0005-0000-0000-00004AA30000}"/>
    <cellStyle name="Comma 22 3 2 2 3" xfId="15661" xr:uid="{00000000-0005-0000-0000-00004BA30000}"/>
    <cellStyle name="Comma 22 3 2 3" xfId="15662" xr:uid="{00000000-0005-0000-0000-00004CA30000}"/>
    <cellStyle name="Comma 22 3 2 4" xfId="15663" xr:uid="{00000000-0005-0000-0000-00004DA30000}"/>
    <cellStyle name="Comma 22 3 3" xfId="15664" xr:uid="{00000000-0005-0000-0000-00004EA30000}"/>
    <cellStyle name="Comma 22 3 3 2" xfId="15665" xr:uid="{00000000-0005-0000-0000-00004FA30000}"/>
    <cellStyle name="Comma 22 3 3 3" xfId="15666" xr:uid="{00000000-0005-0000-0000-000050A30000}"/>
    <cellStyle name="Comma 22 3 4" xfId="15667" xr:uid="{00000000-0005-0000-0000-000051A30000}"/>
    <cellStyle name="Comma 22 3 4 2" xfId="15668" xr:uid="{00000000-0005-0000-0000-000052A30000}"/>
    <cellStyle name="Comma 22 3 4 3" xfId="15669" xr:uid="{00000000-0005-0000-0000-000053A30000}"/>
    <cellStyle name="Comma 22 3 5" xfId="15670" xr:uid="{00000000-0005-0000-0000-000054A30000}"/>
    <cellStyle name="Comma 22 3 6" xfId="15671" xr:uid="{00000000-0005-0000-0000-000055A30000}"/>
    <cellStyle name="Comma 22 4" xfId="15672" xr:uid="{00000000-0005-0000-0000-000056A30000}"/>
    <cellStyle name="Comma 22 5" xfId="15673" xr:uid="{00000000-0005-0000-0000-000057A30000}"/>
    <cellStyle name="Comma 23" xfId="15674" xr:uid="{00000000-0005-0000-0000-000058A30000}"/>
    <cellStyle name="Comma 23 2" xfId="15675" xr:uid="{00000000-0005-0000-0000-000059A30000}"/>
    <cellStyle name="Comma 23 3" xfId="15676" xr:uid="{00000000-0005-0000-0000-00005AA30000}"/>
    <cellStyle name="Comma 23 3 2" xfId="15677" xr:uid="{00000000-0005-0000-0000-00005BA30000}"/>
    <cellStyle name="Comma 23 3 2 2" xfId="15678" xr:uid="{00000000-0005-0000-0000-00005CA30000}"/>
    <cellStyle name="Comma 23 3 2 2 2" xfId="15679" xr:uid="{00000000-0005-0000-0000-00005DA30000}"/>
    <cellStyle name="Comma 23 3 2 2 3" xfId="15680" xr:uid="{00000000-0005-0000-0000-00005EA30000}"/>
    <cellStyle name="Comma 23 3 2 3" xfId="15681" xr:uid="{00000000-0005-0000-0000-00005FA30000}"/>
    <cellStyle name="Comma 23 3 2 4" xfId="15682" xr:uid="{00000000-0005-0000-0000-000060A30000}"/>
    <cellStyle name="Comma 23 3 3" xfId="15683" xr:uid="{00000000-0005-0000-0000-000061A30000}"/>
    <cellStyle name="Comma 23 3 3 2" xfId="15684" xr:uid="{00000000-0005-0000-0000-000062A30000}"/>
    <cellStyle name="Comma 23 3 3 3" xfId="15685" xr:uid="{00000000-0005-0000-0000-000063A30000}"/>
    <cellStyle name="Comma 23 3 4" xfId="15686" xr:uid="{00000000-0005-0000-0000-000064A30000}"/>
    <cellStyle name="Comma 23 3 4 2" xfId="15687" xr:uid="{00000000-0005-0000-0000-000065A30000}"/>
    <cellStyle name="Comma 23 3 4 3" xfId="15688" xr:uid="{00000000-0005-0000-0000-000066A30000}"/>
    <cellStyle name="Comma 23 3 5" xfId="15689" xr:uid="{00000000-0005-0000-0000-000067A30000}"/>
    <cellStyle name="Comma 23 3 6" xfId="15690" xr:uid="{00000000-0005-0000-0000-000068A30000}"/>
    <cellStyle name="Comma 23 4" xfId="15691" xr:uid="{00000000-0005-0000-0000-000069A30000}"/>
    <cellStyle name="Comma 23 5" xfId="15692" xr:uid="{00000000-0005-0000-0000-00006AA30000}"/>
    <cellStyle name="Comma 24" xfId="15693" xr:uid="{00000000-0005-0000-0000-00006BA30000}"/>
    <cellStyle name="Comma 24 2" xfId="15694" xr:uid="{00000000-0005-0000-0000-00006CA30000}"/>
    <cellStyle name="Comma 24 2 2" xfId="15695" xr:uid="{00000000-0005-0000-0000-00006DA30000}"/>
    <cellStyle name="Comma 24 2 2 2" xfId="15696" xr:uid="{00000000-0005-0000-0000-00006EA30000}"/>
    <cellStyle name="Comma 24 2 2 2 2" xfId="15697" xr:uid="{00000000-0005-0000-0000-00006FA30000}"/>
    <cellStyle name="Comma 24 2 2 2 3" xfId="15698" xr:uid="{00000000-0005-0000-0000-000070A30000}"/>
    <cellStyle name="Comma 24 2 2 3" xfId="15699" xr:uid="{00000000-0005-0000-0000-000071A30000}"/>
    <cellStyle name="Comma 24 2 2 4" xfId="15700" xr:uid="{00000000-0005-0000-0000-000072A30000}"/>
    <cellStyle name="Comma 24 2 3" xfId="15701" xr:uid="{00000000-0005-0000-0000-000073A30000}"/>
    <cellStyle name="Comma 24 2 3 2" xfId="15702" xr:uid="{00000000-0005-0000-0000-000074A30000}"/>
    <cellStyle name="Comma 24 2 3 3" xfId="15703" xr:uid="{00000000-0005-0000-0000-000075A30000}"/>
    <cellStyle name="Comma 24 2 4" xfId="15704" xr:uid="{00000000-0005-0000-0000-000076A30000}"/>
    <cellStyle name="Comma 24 2 4 2" xfId="15705" xr:uid="{00000000-0005-0000-0000-000077A30000}"/>
    <cellStyle name="Comma 24 2 4 3" xfId="15706" xr:uid="{00000000-0005-0000-0000-000078A30000}"/>
    <cellStyle name="Comma 24 2 5" xfId="15707" xr:uid="{00000000-0005-0000-0000-000079A30000}"/>
    <cellStyle name="Comma 24 2 6" xfId="15708" xr:uid="{00000000-0005-0000-0000-00007AA30000}"/>
    <cellStyle name="Comma 24 3" xfId="15709" xr:uid="{00000000-0005-0000-0000-00007BA30000}"/>
    <cellStyle name="Comma 25" xfId="15710" xr:uid="{00000000-0005-0000-0000-00007CA30000}"/>
    <cellStyle name="Comma 25 2" xfId="15711" xr:uid="{00000000-0005-0000-0000-00007DA30000}"/>
    <cellStyle name="Comma 25 2 2" xfId="15712" xr:uid="{00000000-0005-0000-0000-00007EA30000}"/>
    <cellStyle name="Comma 25 2 2 2" xfId="15713" xr:uid="{00000000-0005-0000-0000-00007FA30000}"/>
    <cellStyle name="Comma 25 2 2 2 2" xfId="15714" xr:uid="{00000000-0005-0000-0000-000080A30000}"/>
    <cellStyle name="Comma 25 2 2 2 3" xfId="15715" xr:uid="{00000000-0005-0000-0000-000081A30000}"/>
    <cellStyle name="Comma 25 2 2 3" xfId="15716" xr:uid="{00000000-0005-0000-0000-000082A30000}"/>
    <cellStyle name="Comma 25 2 2 4" xfId="15717" xr:uid="{00000000-0005-0000-0000-000083A30000}"/>
    <cellStyle name="Comma 25 2 3" xfId="15718" xr:uid="{00000000-0005-0000-0000-000084A30000}"/>
    <cellStyle name="Comma 25 2 3 2" xfId="15719" xr:uid="{00000000-0005-0000-0000-000085A30000}"/>
    <cellStyle name="Comma 25 2 3 3" xfId="15720" xr:uid="{00000000-0005-0000-0000-000086A30000}"/>
    <cellStyle name="Comma 25 2 4" xfId="15721" xr:uid="{00000000-0005-0000-0000-000087A30000}"/>
    <cellStyle name="Comma 25 2 4 2" xfId="15722" xr:uid="{00000000-0005-0000-0000-000088A30000}"/>
    <cellStyle name="Comma 25 2 4 3" xfId="15723" xr:uid="{00000000-0005-0000-0000-000089A30000}"/>
    <cellStyle name="Comma 25 2 5" xfId="15724" xr:uid="{00000000-0005-0000-0000-00008AA30000}"/>
    <cellStyle name="Comma 25 2 6" xfId="15725" xr:uid="{00000000-0005-0000-0000-00008BA30000}"/>
    <cellStyle name="Comma 25 3" xfId="15726" xr:uid="{00000000-0005-0000-0000-00008CA30000}"/>
    <cellStyle name="Comma 26" xfId="15727" xr:uid="{00000000-0005-0000-0000-00008DA30000}"/>
    <cellStyle name="Comma 26 2" xfId="15728" xr:uid="{00000000-0005-0000-0000-00008EA30000}"/>
    <cellStyle name="Comma 26 2 2" xfId="15729" xr:uid="{00000000-0005-0000-0000-00008FA30000}"/>
    <cellStyle name="Comma 26 2 2 2" xfId="15730" xr:uid="{00000000-0005-0000-0000-000090A30000}"/>
    <cellStyle name="Comma 26 2 2 2 2" xfId="15731" xr:uid="{00000000-0005-0000-0000-000091A30000}"/>
    <cellStyle name="Comma 26 2 2 2 3" xfId="15732" xr:uid="{00000000-0005-0000-0000-000092A30000}"/>
    <cellStyle name="Comma 26 2 2 3" xfId="15733" xr:uid="{00000000-0005-0000-0000-000093A30000}"/>
    <cellStyle name="Comma 26 2 2 4" xfId="15734" xr:uid="{00000000-0005-0000-0000-000094A30000}"/>
    <cellStyle name="Comma 26 2 3" xfId="15735" xr:uid="{00000000-0005-0000-0000-000095A30000}"/>
    <cellStyle name="Comma 26 2 3 2" xfId="15736" xr:uid="{00000000-0005-0000-0000-000096A30000}"/>
    <cellStyle name="Comma 26 2 3 3" xfId="15737" xr:uid="{00000000-0005-0000-0000-000097A30000}"/>
    <cellStyle name="Comma 26 2 4" xfId="15738" xr:uid="{00000000-0005-0000-0000-000098A30000}"/>
    <cellStyle name="Comma 26 2 4 2" xfId="15739" xr:uid="{00000000-0005-0000-0000-000099A30000}"/>
    <cellStyle name="Comma 26 2 4 3" xfId="15740" xr:uid="{00000000-0005-0000-0000-00009AA30000}"/>
    <cellStyle name="Comma 26 2 5" xfId="15741" xr:uid="{00000000-0005-0000-0000-00009BA30000}"/>
    <cellStyle name="Comma 26 2 6" xfId="15742" xr:uid="{00000000-0005-0000-0000-00009CA30000}"/>
    <cellStyle name="Comma 26 3" xfId="15743" xr:uid="{00000000-0005-0000-0000-00009DA30000}"/>
    <cellStyle name="Comma 27" xfId="15744" xr:uid="{00000000-0005-0000-0000-00009EA30000}"/>
    <cellStyle name="Comma 27 2" xfId="15745" xr:uid="{00000000-0005-0000-0000-00009FA30000}"/>
    <cellStyle name="Comma 27 2 2" xfId="15746" xr:uid="{00000000-0005-0000-0000-0000A0A30000}"/>
    <cellStyle name="Comma 27 2 2 2" xfId="15747" xr:uid="{00000000-0005-0000-0000-0000A1A30000}"/>
    <cellStyle name="Comma 27 2 2 2 2" xfId="15748" xr:uid="{00000000-0005-0000-0000-0000A2A30000}"/>
    <cellStyle name="Comma 27 2 2 2 2 2" xfId="15749" xr:uid="{00000000-0005-0000-0000-0000A3A30000}"/>
    <cellStyle name="Comma 27 2 2 2 2 3" xfId="15750" xr:uid="{00000000-0005-0000-0000-0000A4A30000}"/>
    <cellStyle name="Comma 27 2 2 2 3" xfId="15751" xr:uid="{00000000-0005-0000-0000-0000A5A30000}"/>
    <cellStyle name="Comma 27 2 2 2 4" xfId="15752" xr:uid="{00000000-0005-0000-0000-0000A6A30000}"/>
    <cellStyle name="Comma 27 2 2 3" xfId="15753" xr:uid="{00000000-0005-0000-0000-0000A7A30000}"/>
    <cellStyle name="Comma 27 2 2 3 2" xfId="15754" xr:uid="{00000000-0005-0000-0000-0000A8A30000}"/>
    <cellStyle name="Comma 27 2 2 3 3" xfId="15755" xr:uid="{00000000-0005-0000-0000-0000A9A30000}"/>
    <cellStyle name="Comma 27 2 2 4" xfId="15756" xr:uid="{00000000-0005-0000-0000-0000AAA30000}"/>
    <cellStyle name="Comma 27 2 2 5" xfId="15757" xr:uid="{00000000-0005-0000-0000-0000ABA30000}"/>
    <cellStyle name="Comma 27 2 3" xfId="15758" xr:uid="{00000000-0005-0000-0000-0000ACA30000}"/>
    <cellStyle name="Comma 27 2 4" xfId="15759" xr:uid="{00000000-0005-0000-0000-0000ADA30000}"/>
    <cellStyle name="Comma 27 3" xfId="15760" xr:uid="{00000000-0005-0000-0000-0000AEA30000}"/>
    <cellStyle name="Comma 28" xfId="15761" xr:uid="{00000000-0005-0000-0000-0000AFA30000}"/>
    <cellStyle name="Comma 28 2" xfId="15762" xr:uid="{00000000-0005-0000-0000-0000B0A30000}"/>
    <cellStyle name="Comma 28 2 2" xfId="15763" xr:uid="{00000000-0005-0000-0000-0000B1A30000}"/>
    <cellStyle name="Comma 28 2 3" xfId="15764" xr:uid="{00000000-0005-0000-0000-0000B2A30000}"/>
    <cellStyle name="Comma 28 3" xfId="15765" xr:uid="{00000000-0005-0000-0000-0000B3A30000}"/>
    <cellStyle name="Comma 28 3 2" xfId="15766" xr:uid="{00000000-0005-0000-0000-0000B4A30000}"/>
    <cellStyle name="Comma 28 3 2 2" xfId="15767" xr:uid="{00000000-0005-0000-0000-0000B5A30000}"/>
    <cellStyle name="Comma 28 3 2 2 2" xfId="15768" xr:uid="{00000000-0005-0000-0000-0000B6A30000}"/>
    <cellStyle name="Comma 28 3 2 2 3" xfId="15769" xr:uid="{00000000-0005-0000-0000-0000B7A30000}"/>
    <cellStyle name="Comma 28 3 2 3" xfId="15770" xr:uid="{00000000-0005-0000-0000-0000B8A30000}"/>
    <cellStyle name="Comma 28 3 2 4" xfId="15771" xr:uid="{00000000-0005-0000-0000-0000B9A30000}"/>
    <cellStyle name="Comma 28 3 3" xfId="15772" xr:uid="{00000000-0005-0000-0000-0000BAA30000}"/>
    <cellStyle name="Comma 28 3 3 2" xfId="15773" xr:uid="{00000000-0005-0000-0000-0000BBA30000}"/>
    <cellStyle name="Comma 28 3 3 3" xfId="15774" xr:uid="{00000000-0005-0000-0000-0000BCA30000}"/>
    <cellStyle name="Comma 29" xfId="15775" xr:uid="{00000000-0005-0000-0000-0000BDA30000}"/>
    <cellStyle name="Comma 29 2" xfId="15776" xr:uid="{00000000-0005-0000-0000-0000BEA30000}"/>
    <cellStyle name="Comma 29 2 2" xfId="15777" xr:uid="{00000000-0005-0000-0000-0000BFA30000}"/>
    <cellStyle name="Comma 29 2 3" xfId="15778" xr:uid="{00000000-0005-0000-0000-0000C0A30000}"/>
    <cellStyle name="Comma 29 3" xfId="15779" xr:uid="{00000000-0005-0000-0000-0000C1A30000}"/>
    <cellStyle name="Comma 29 3 2" xfId="15780" xr:uid="{00000000-0005-0000-0000-0000C2A30000}"/>
    <cellStyle name="Comma 29 3 2 2" xfId="15781" xr:uid="{00000000-0005-0000-0000-0000C3A30000}"/>
    <cellStyle name="Comma 29 3 2 2 2" xfId="15782" xr:uid="{00000000-0005-0000-0000-0000C4A30000}"/>
    <cellStyle name="Comma 29 3 2 2 3" xfId="15783" xr:uid="{00000000-0005-0000-0000-0000C5A30000}"/>
    <cellStyle name="Comma 29 3 2 3" xfId="15784" xr:uid="{00000000-0005-0000-0000-0000C6A30000}"/>
    <cellStyle name="Comma 29 3 2 4" xfId="15785" xr:uid="{00000000-0005-0000-0000-0000C7A30000}"/>
    <cellStyle name="Comma 29 3 3" xfId="15786" xr:uid="{00000000-0005-0000-0000-0000C8A30000}"/>
    <cellStyle name="Comma 29 3 3 2" xfId="15787" xr:uid="{00000000-0005-0000-0000-0000C9A30000}"/>
    <cellStyle name="Comma 29 3 3 3" xfId="15788" xr:uid="{00000000-0005-0000-0000-0000CAA30000}"/>
    <cellStyle name="Comma 29 4" xfId="56506" xr:uid="{00000000-0005-0000-0000-0000CBA30000}"/>
    <cellStyle name="Comma 3" xfId="15789" xr:uid="{00000000-0005-0000-0000-0000CCA30000}"/>
    <cellStyle name="Comma 3 2" xfId="15790" xr:uid="{00000000-0005-0000-0000-0000CDA30000}"/>
    <cellStyle name="Comma 3 2 2" xfId="15791" xr:uid="{00000000-0005-0000-0000-0000CEA30000}"/>
    <cellStyle name="Comma 3 2 2 2" xfId="15792" xr:uid="{00000000-0005-0000-0000-0000CFA30000}"/>
    <cellStyle name="Comma 3 2 2 2 2" xfId="15793" xr:uid="{00000000-0005-0000-0000-0000D0A30000}"/>
    <cellStyle name="Comma 3 2 2 2 3" xfId="15794" xr:uid="{00000000-0005-0000-0000-0000D1A30000}"/>
    <cellStyle name="Comma 3 2 2 2 4" xfId="15795" xr:uid="{00000000-0005-0000-0000-0000D2A30000}"/>
    <cellStyle name="Comma 3 2 2 3" xfId="15796" xr:uid="{00000000-0005-0000-0000-0000D3A30000}"/>
    <cellStyle name="Comma 3 2 2 3 2" xfId="15797" xr:uid="{00000000-0005-0000-0000-0000D4A30000}"/>
    <cellStyle name="Comma 3 2 2 3 3" xfId="15798" xr:uid="{00000000-0005-0000-0000-0000D5A30000}"/>
    <cellStyle name="Comma 3 2 2 4" xfId="15799" xr:uid="{00000000-0005-0000-0000-0000D6A30000}"/>
    <cellStyle name="Comma 3 2 2 4 2" xfId="15800" xr:uid="{00000000-0005-0000-0000-0000D7A30000}"/>
    <cellStyle name="Comma 3 2 2 4 3" xfId="15801" xr:uid="{00000000-0005-0000-0000-0000D8A30000}"/>
    <cellStyle name="Comma 3 2 2 5" xfId="15802" xr:uid="{00000000-0005-0000-0000-0000D9A30000}"/>
    <cellStyle name="Comma 3 2 2 5 2" xfId="15803" xr:uid="{00000000-0005-0000-0000-0000DAA30000}"/>
    <cellStyle name="Comma 3 2 2 5 3" xfId="15804" xr:uid="{00000000-0005-0000-0000-0000DBA30000}"/>
    <cellStyle name="Comma 3 2 2 6" xfId="15805" xr:uid="{00000000-0005-0000-0000-0000DCA30000}"/>
    <cellStyle name="Comma 3 2 2 6 2" xfId="15806" xr:uid="{00000000-0005-0000-0000-0000DDA30000}"/>
    <cellStyle name="Comma 3 2 2 6 3" xfId="15807" xr:uid="{00000000-0005-0000-0000-0000DEA30000}"/>
    <cellStyle name="Comma 3 2 2 7" xfId="15808" xr:uid="{00000000-0005-0000-0000-0000DFA30000}"/>
    <cellStyle name="Comma 3 2 2 8" xfId="15809" xr:uid="{00000000-0005-0000-0000-0000E0A30000}"/>
    <cellStyle name="Comma 3 2 2 9" xfId="15810" xr:uid="{00000000-0005-0000-0000-0000E1A30000}"/>
    <cellStyle name="Comma 3 2 3" xfId="15811" xr:uid="{00000000-0005-0000-0000-0000E2A30000}"/>
    <cellStyle name="Comma 3 2 3 2" xfId="15812" xr:uid="{00000000-0005-0000-0000-0000E3A30000}"/>
    <cellStyle name="Comma 3 2 3 3" xfId="15813" xr:uid="{00000000-0005-0000-0000-0000E4A30000}"/>
    <cellStyle name="Comma 3 2 3 4" xfId="15814" xr:uid="{00000000-0005-0000-0000-0000E5A30000}"/>
    <cellStyle name="Comma 3 2 3 5" xfId="15815" xr:uid="{00000000-0005-0000-0000-0000E6A30000}"/>
    <cellStyle name="Comma 3 2 4" xfId="15816" xr:uid="{00000000-0005-0000-0000-0000E7A30000}"/>
    <cellStyle name="Comma 3 2 4 2" xfId="15817" xr:uid="{00000000-0005-0000-0000-0000E8A30000}"/>
    <cellStyle name="Comma 3 2 4 2 2" xfId="15818" xr:uid="{00000000-0005-0000-0000-0000E9A30000}"/>
    <cellStyle name="Comma 3 2 4 2 2 2" xfId="15819" xr:uid="{00000000-0005-0000-0000-0000EAA30000}"/>
    <cellStyle name="Comma 3 2 4 2 2 3" xfId="15820" xr:uid="{00000000-0005-0000-0000-0000EBA30000}"/>
    <cellStyle name="Comma 3 2 4 2 3" xfId="15821" xr:uid="{00000000-0005-0000-0000-0000ECA30000}"/>
    <cellStyle name="Comma 3 2 4 2 3 2" xfId="15822" xr:uid="{00000000-0005-0000-0000-0000EDA30000}"/>
    <cellStyle name="Comma 3 2 4 2 3 3" xfId="15823" xr:uid="{00000000-0005-0000-0000-0000EEA30000}"/>
    <cellStyle name="Comma 3 2 4 3" xfId="15824" xr:uid="{00000000-0005-0000-0000-0000EFA30000}"/>
    <cellStyle name="Comma 3 2 4 3 2" xfId="15825" xr:uid="{00000000-0005-0000-0000-0000F0A30000}"/>
    <cellStyle name="Comma 3 2 4 3 2 2" xfId="15826" xr:uid="{00000000-0005-0000-0000-0000F1A30000}"/>
    <cellStyle name="Comma 3 2 4 3 2 3" xfId="15827" xr:uid="{00000000-0005-0000-0000-0000F2A30000}"/>
    <cellStyle name="Comma 3 2 4 4" xfId="15828" xr:uid="{00000000-0005-0000-0000-0000F3A30000}"/>
    <cellStyle name="Comma 3 2 4 4 2" xfId="15829" xr:uid="{00000000-0005-0000-0000-0000F4A30000}"/>
    <cellStyle name="Comma 3 2 4 4 3" xfId="15830" xr:uid="{00000000-0005-0000-0000-0000F5A30000}"/>
    <cellStyle name="Comma 3 2 5" xfId="15831" xr:uid="{00000000-0005-0000-0000-0000F6A30000}"/>
    <cellStyle name="Comma 3 2 5 2" xfId="15832" xr:uid="{00000000-0005-0000-0000-0000F7A30000}"/>
    <cellStyle name="Comma 3 2 5 3" xfId="15833" xr:uid="{00000000-0005-0000-0000-0000F8A30000}"/>
    <cellStyle name="Comma 3 2 5 4" xfId="15834" xr:uid="{00000000-0005-0000-0000-0000F9A30000}"/>
    <cellStyle name="Comma 3 2 6" xfId="15835" xr:uid="{00000000-0005-0000-0000-0000FAA30000}"/>
    <cellStyle name="Comma 3 2 7" xfId="15836" xr:uid="{00000000-0005-0000-0000-0000FBA30000}"/>
    <cellStyle name="Comma 3 2 7 2" xfId="15837" xr:uid="{00000000-0005-0000-0000-0000FCA30000}"/>
    <cellStyle name="Comma 3 2 7 3" xfId="15838" xr:uid="{00000000-0005-0000-0000-0000FDA30000}"/>
    <cellStyle name="Comma 3 2 8" xfId="15839" xr:uid="{00000000-0005-0000-0000-0000FEA30000}"/>
    <cellStyle name="Comma 3 2 8 2" xfId="15840" xr:uid="{00000000-0005-0000-0000-0000FFA30000}"/>
    <cellStyle name="Comma 3 2 8 3" xfId="15841" xr:uid="{00000000-0005-0000-0000-000000A40000}"/>
    <cellStyle name="Comma 3 3" xfId="15842" xr:uid="{00000000-0005-0000-0000-000001A40000}"/>
    <cellStyle name="Comma 3 3 2" xfId="15843" xr:uid="{00000000-0005-0000-0000-000002A40000}"/>
    <cellStyle name="Comma 3 3 2 2" xfId="15844" xr:uid="{00000000-0005-0000-0000-000003A40000}"/>
    <cellStyle name="Comma 3 3 2 2 2" xfId="15845" xr:uid="{00000000-0005-0000-0000-000004A40000}"/>
    <cellStyle name="Comma 3 3 3" xfId="15846" xr:uid="{00000000-0005-0000-0000-000005A40000}"/>
    <cellStyle name="Comma 3 3 3 2" xfId="15847" xr:uid="{00000000-0005-0000-0000-000006A40000}"/>
    <cellStyle name="Comma 3 3 3 3" xfId="15848" xr:uid="{00000000-0005-0000-0000-000007A40000}"/>
    <cellStyle name="Comma 3 3 4" xfId="15849" xr:uid="{00000000-0005-0000-0000-000008A40000}"/>
    <cellStyle name="Comma 3 3 5" xfId="15850" xr:uid="{00000000-0005-0000-0000-000009A40000}"/>
    <cellStyle name="Comma 3 4" xfId="15851" xr:uid="{00000000-0005-0000-0000-00000AA40000}"/>
    <cellStyle name="Comma 3 4 10" xfId="15852" xr:uid="{00000000-0005-0000-0000-00000BA40000}"/>
    <cellStyle name="Comma 3 4 2" xfId="15853" xr:uid="{00000000-0005-0000-0000-00000CA40000}"/>
    <cellStyle name="Comma 3 4 3" xfId="15854" xr:uid="{00000000-0005-0000-0000-00000DA40000}"/>
    <cellStyle name="Comma 3 4 4" xfId="15855" xr:uid="{00000000-0005-0000-0000-00000EA40000}"/>
    <cellStyle name="Comma 3 4 5" xfId="15856" xr:uid="{00000000-0005-0000-0000-00000FA40000}"/>
    <cellStyle name="Comma 3 4 5 2" xfId="15857" xr:uid="{00000000-0005-0000-0000-000010A40000}"/>
    <cellStyle name="Comma 3 4 5 3" xfId="15858" xr:uid="{00000000-0005-0000-0000-000011A40000}"/>
    <cellStyle name="Comma 3 4 6" xfId="15859" xr:uid="{00000000-0005-0000-0000-000012A40000}"/>
    <cellStyle name="Comma 3 4 7" xfId="15860" xr:uid="{00000000-0005-0000-0000-000013A40000}"/>
    <cellStyle name="Comma 3 4 7 2" xfId="15861" xr:uid="{00000000-0005-0000-0000-000014A40000}"/>
    <cellStyle name="Comma 3 4 7 3" xfId="15862" xr:uid="{00000000-0005-0000-0000-000015A40000}"/>
    <cellStyle name="Comma 3 4 8" xfId="15863" xr:uid="{00000000-0005-0000-0000-000016A40000}"/>
    <cellStyle name="Comma 3 4 9" xfId="15864" xr:uid="{00000000-0005-0000-0000-000017A40000}"/>
    <cellStyle name="Comma 3 5" xfId="15865" xr:uid="{00000000-0005-0000-0000-000018A40000}"/>
    <cellStyle name="Comma 3 5 2" xfId="15866" xr:uid="{00000000-0005-0000-0000-000019A40000}"/>
    <cellStyle name="Comma 3 5 3" xfId="15867" xr:uid="{00000000-0005-0000-0000-00001AA40000}"/>
    <cellStyle name="Comma 3 5 3 2" xfId="15868" xr:uid="{00000000-0005-0000-0000-00001BA40000}"/>
    <cellStyle name="Comma 3 5 3 3" xfId="15869" xr:uid="{00000000-0005-0000-0000-00001CA40000}"/>
    <cellStyle name="Comma 3 5 4" xfId="15870" xr:uid="{00000000-0005-0000-0000-00001DA40000}"/>
    <cellStyle name="Comma 3 5 4 2" xfId="15871" xr:uid="{00000000-0005-0000-0000-00001EA40000}"/>
    <cellStyle name="Comma 3 5 4 3" xfId="15872" xr:uid="{00000000-0005-0000-0000-00001FA40000}"/>
    <cellStyle name="Comma 3 5 5" xfId="15873" xr:uid="{00000000-0005-0000-0000-000020A40000}"/>
    <cellStyle name="Comma 3 5 5 2" xfId="15874" xr:uid="{00000000-0005-0000-0000-000021A40000}"/>
    <cellStyle name="Comma 3 5 5 3" xfId="15875" xr:uid="{00000000-0005-0000-0000-000022A40000}"/>
    <cellStyle name="Comma 3 6" xfId="15876" xr:uid="{00000000-0005-0000-0000-000023A40000}"/>
    <cellStyle name="Comma 3 6 2" xfId="15877" xr:uid="{00000000-0005-0000-0000-000024A40000}"/>
    <cellStyle name="Comma 3 6 2 2" xfId="15878" xr:uid="{00000000-0005-0000-0000-000025A40000}"/>
    <cellStyle name="Comma 3 6 2 3" xfId="15879" xr:uid="{00000000-0005-0000-0000-000026A40000}"/>
    <cellStyle name="Comma 3 6 3" xfId="15880" xr:uid="{00000000-0005-0000-0000-000027A40000}"/>
    <cellStyle name="Comma 3 6 3 2" xfId="15881" xr:uid="{00000000-0005-0000-0000-000028A40000}"/>
    <cellStyle name="Comma 3 6 3 3" xfId="15882" xr:uid="{00000000-0005-0000-0000-000029A40000}"/>
    <cellStyle name="Comma 3 6 4" xfId="15883" xr:uid="{00000000-0005-0000-0000-00002AA40000}"/>
    <cellStyle name="Comma 3 6 4 2" xfId="15884" xr:uid="{00000000-0005-0000-0000-00002BA40000}"/>
    <cellStyle name="Comma 3 6 4 3" xfId="15885" xr:uid="{00000000-0005-0000-0000-00002CA40000}"/>
    <cellStyle name="Comma 3 7" xfId="15886" xr:uid="{00000000-0005-0000-0000-00002DA40000}"/>
    <cellStyle name="Comma 3 7 2" xfId="15887" xr:uid="{00000000-0005-0000-0000-00002EA40000}"/>
    <cellStyle name="Comma 3 7 2 2" xfId="15888" xr:uid="{00000000-0005-0000-0000-00002FA40000}"/>
    <cellStyle name="Comma 3 7 2 3" xfId="15889" xr:uid="{00000000-0005-0000-0000-000030A40000}"/>
    <cellStyle name="Comma 3 7 3" xfId="15890" xr:uid="{00000000-0005-0000-0000-000031A40000}"/>
    <cellStyle name="Comma 3 7 4" xfId="15891" xr:uid="{00000000-0005-0000-0000-000032A40000}"/>
    <cellStyle name="Comma 3 8" xfId="15892" xr:uid="{00000000-0005-0000-0000-000033A40000}"/>
    <cellStyle name="Comma 3 8 2" xfId="15893" xr:uid="{00000000-0005-0000-0000-000034A40000}"/>
    <cellStyle name="Comma 3 8 2 2" xfId="15894" xr:uid="{00000000-0005-0000-0000-000035A40000}"/>
    <cellStyle name="Comma 3 8 2 3" xfId="15895" xr:uid="{00000000-0005-0000-0000-000036A40000}"/>
    <cellStyle name="Comma 3 9" xfId="15896" xr:uid="{00000000-0005-0000-0000-000037A40000}"/>
    <cellStyle name="Comma 3_SALES INCOME" xfId="15897" xr:uid="{00000000-0005-0000-0000-000038A40000}"/>
    <cellStyle name="Comma 30" xfId="15898" xr:uid="{00000000-0005-0000-0000-000039A40000}"/>
    <cellStyle name="Comma 30 2" xfId="15899" xr:uid="{00000000-0005-0000-0000-00003AA40000}"/>
    <cellStyle name="Comma 30 2 2" xfId="15900" xr:uid="{00000000-0005-0000-0000-00003BA40000}"/>
    <cellStyle name="Comma 30 2 3" xfId="15901" xr:uid="{00000000-0005-0000-0000-00003CA40000}"/>
    <cellStyle name="Comma 30 3" xfId="15902" xr:uid="{00000000-0005-0000-0000-00003DA40000}"/>
    <cellStyle name="Comma 30 3 2" xfId="15903" xr:uid="{00000000-0005-0000-0000-00003EA40000}"/>
    <cellStyle name="Comma 30 3 2 2" xfId="15904" xr:uid="{00000000-0005-0000-0000-00003FA40000}"/>
    <cellStyle name="Comma 30 3 2 2 2" xfId="15905" xr:uid="{00000000-0005-0000-0000-000040A40000}"/>
    <cellStyle name="Comma 30 3 2 2 3" xfId="15906" xr:uid="{00000000-0005-0000-0000-000041A40000}"/>
    <cellStyle name="Comma 30 3 2 3" xfId="15907" xr:uid="{00000000-0005-0000-0000-000042A40000}"/>
    <cellStyle name="Comma 30 3 2 4" xfId="15908" xr:uid="{00000000-0005-0000-0000-000043A40000}"/>
    <cellStyle name="Comma 30 3 3" xfId="15909" xr:uid="{00000000-0005-0000-0000-000044A40000}"/>
    <cellStyle name="Comma 30 3 3 2" xfId="15910" xr:uid="{00000000-0005-0000-0000-000045A40000}"/>
    <cellStyle name="Comma 30 3 3 3" xfId="15911" xr:uid="{00000000-0005-0000-0000-000046A40000}"/>
    <cellStyle name="Comma 31" xfId="15912" xr:uid="{00000000-0005-0000-0000-000047A40000}"/>
    <cellStyle name="Comma 31 2" xfId="15913" xr:uid="{00000000-0005-0000-0000-000048A40000}"/>
    <cellStyle name="Comma 31 2 2" xfId="15914" xr:uid="{00000000-0005-0000-0000-000049A40000}"/>
    <cellStyle name="Comma 31 2 2 2" xfId="15915" xr:uid="{00000000-0005-0000-0000-00004AA40000}"/>
    <cellStyle name="Comma 31 2 2 2 2" xfId="15916" xr:uid="{00000000-0005-0000-0000-00004BA40000}"/>
    <cellStyle name="Comma 31 2 2 2 3" xfId="15917" xr:uid="{00000000-0005-0000-0000-00004CA40000}"/>
    <cellStyle name="Comma 31 2 2 3" xfId="15918" xr:uid="{00000000-0005-0000-0000-00004DA40000}"/>
    <cellStyle name="Comma 31 2 2 4" xfId="15919" xr:uid="{00000000-0005-0000-0000-00004EA40000}"/>
    <cellStyle name="Comma 31 2 3" xfId="15920" xr:uid="{00000000-0005-0000-0000-00004FA40000}"/>
    <cellStyle name="Comma 31 2 3 2" xfId="15921" xr:uid="{00000000-0005-0000-0000-000050A40000}"/>
    <cellStyle name="Comma 31 2 3 3" xfId="15922" xr:uid="{00000000-0005-0000-0000-000051A40000}"/>
    <cellStyle name="Comma 31 2 4" xfId="15923" xr:uid="{00000000-0005-0000-0000-000052A40000}"/>
    <cellStyle name="Comma 31 2 4 2" xfId="15924" xr:uid="{00000000-0005-0000-0000-000053A40000}"/>
    <cellStyle name="Comma 31 2 4 3" xfId="15925" xr:uid="{00000000-0005-0000-0000-000054A40000}"/>
    <cellStyle name="Comma 31 2 5" xfId="15926" xr:uid="{00000000-0005-0000-0000-000055A40000}"/>
    <cellStyle name="Comma 31 2 6" xfId="15927" xr:uid="{00000000-0005-0000-0000-000056A40000}"/>
    <cellStyle name="Comma 31 3" xfId="15928" xr:uid="{00000000-0005-0000-0000-000057A40000}"/>
    <cellStyle name="Comma 32" xfId="15929" xr:uid="{00000000-0005-0000-0000-000058A40000}"/>
    <cellStyle name="Comma 32 2" xfId="15930" xr:uid="{00000000-0005-0000-0000-000059A40000}"/>
    <cellStyle name="Comma 32 2 2" xfId="15931" xr:uid="{00000000-0005-0000-0000-00005AA40000}"/>
    <cellStyle name="Comma 32 2 2 2" xfId="15932" xr:uid="{00000000-0005-0000-0000-00005BA40000}"/>
    <cellStyle name="Comma 32 2 2 3" xfId="15933" xr:uid="{00000000-0005-0000-0000-00005CA40000}"/>
    <cellStyle name="Comma 32 3" xfId="15934" xr:uid="{00000000-0005-0000-0000-00005DA40000}"/>
    <cellStyle name="Comma 32 3 2" xfId="15935" xr:uid="{00000000-0005-0000-0000-00005EA40000}"/>
    <cellStyle name="Comma 32 3 3" xfId="15936" xr:uid="{00000000-0005-0000-0000-00005FA40000}"/>
    <cellStyle name="Comma 32 4" xfId="15937" xr:uid="{00000000-0005-0000-0000-000060A40000}"/>
    <cellStyle name="Comma 32 4 2" xfId="15938" xr:uid="{00000000-0005-0000-0000-000061A40000}"/>
    <cellStyle name="Comma 32 4 3" xfId="15939" xr:uid="{00000000-0005-0000-0000-000062A40000}"/>
    <cellStyle name="Comma 32 5" xfId="15940" xr:uid="{00000000-0005-0000-0000-000063A40000}"/>
    <cellStyle name="Comma 32 5 2" xfId="15941" xr:uid="{00000000-0005-0000-0000-000064A40000}"/>
    <cellStyle name="Comma 32 5 3" xfId="15942" xr:uid="{00000000-0005-0000-0000-000065A40000}"/>
    <cellStyle name="Comma 33" xfId="15943" xr:uid="{00000000-0005-0000-0000-000066A40000}"/>
    <cellStyle name="Comma 33 2" xfId="15944" xr:uid="{00000000-0005-0000-0000-000067A40000}"/>
    <cellStyle name="Comma 33 2 2" xfId="15945" xr:uid="{00000000-0005-0000-0000-000068A40000}"/>
    <cellStyle name="Comma 33 2 2 2" xfId="15946" xr:uid="{00000000-0005-0000-0000-000069A40000}"/>
    <cellStyle name="Comma 33 2 2 3" xfId="15947" xr:uid="{00000000-0005-0000-0000-00006AA40000}"/>
    <cellStyle name="Comma 33 3" xfId="15948" xr:uid="{00000000-0005-0000-0000-00006BA40000}"/>
    <cellStyle name="Comma 33 3 2" xfId="15949" xr:uid="{00000000-0005-0000-0000-00006CA40000}"/>
    <cellStyle name="Comma 33 3 3" xfId="15950" xr:uid="{00000000-0005-0000-0000-00006DA40000}"/>
    <cellStyle name="Comma 33 4" xfId="15951" xr:uid="{00000000-0005-0000-0000-00006EA40000}"/>
    <cellStyle name="Comma 33 4 2" xfId="15952" xr:uid="{00000000-0005-0000-0000-00006FA40000}"/>
    <cellStyle name="Comma 33 4 3" xfId="15953" xr:uid="{00000000-0005-0000-0000-000070A40000}"/>
    <cellStyle name="Comma 33 5" xfId="15954" xr:uid="{00000000-0005-0000-0000-000071A40000}"/>
    <cellStyle name="Comma 33 5 2" xfId="15955" xr:uid="{00000000-0005-0000-0000-000072A40000}"/>
    <cellStyle name="Comma 33 5 3" xfId="15956" xr:uid="{00000000-0005-0000-0000-000073A40000}"/>
    <cellStyle name="Comma 34" xfId="15957" xr:uid="{00000000-0005-0000-0000-000074A40000}"/>
    <cellStyle name="Comma 34 2" xfId="15958" xr:uid="{00000000-0005-0000-0000-000075A40000}"/>
    <cellStyle name="Comma 34 2 2" xfId="15959" xr:uid="{00000000-0005-0000-0000-000076A40000}"/>
    <cellStyle name="Comma 34 2 2 2" xfId="15960" xr:uid="{00000000-0005-0000-0000-000077A40000}"/>
    <cellStyle name="Comma 34 2 2 3" xfId="15961" xr:uid="{00000000-0005-0000-0000-000078A40000}"/>
    <cellStyle name="Comma 34 3" xfId="15962" xr:uid="{00000000-0005-0000-0000-000079A40000}"/>
    <cellStyle name="Comma 34 3 2" xfId="15963" xr:uid="{00000000-0005-0000-0000-00007AA40000}"/>
    <cellStyle name="Comma 34 3 3" xfId="15964" xr:uid="{00000000-0005-0000-0000-00007BA40000}"/>
    <cellStyle name="Comma 34 4" xfId="15965" xr:uid="{00000000-0005-0000-0000-00007CA40000}"/>
    <cellStyle name="Comma 34 4 2" xfId="15966" xr:uid="{00000000-0005-0000-0000-00007DA40000}"/>
    <cellStyle name="Comma 34 4 3" xfId="15967" xr:uid="{00000000-0005-0000-0000-00007EA40000}"/>
    <cellStyle name="Comma 34 5" xfId="15968" xr:uid="{00000000-0005-0000-0000-00007FA40000}"/>
    <cellStyle name="Comma 34 5 2" xfId="15969" xr:uid="{00000000-0005-0000-0000-000080A40000}"/>
    <cellStyle name="Comma 34 5 3" xfId="15970" xr:uid="{00000000-0005-0000-0000-000081A40000}"/>
    <cellStyle name="Comma 35" xfId="15971" xr:uid="{00000000-0005-0000-0000-000082A40000}"/>
    <cellStyle name="Comma 35 2" xfId="15972" xr:uid="{00000000-0005-0000-0000-000083A40000}"/>
    <cellStyle name="Comma 35 2 2" xfId="15973" xr:uid="{00000000-0005-0000-0000-000084A40000}"/>
    <cellStyle name="Comma 35 2 2 2" xfId="15974" xr:uid="{00000000-0005-0000-0000-000085A40000}"/>
    <cellStyle name="Comma 35 2 2 3" xfId="15975" xr:uid="{00000000-0005-0000-0000-000086A40000}"/>
    <cellStyle name="Comma 35 3" xfId="15976" xr:uid="{00000000-0005-0000-0000-000087A40000}"/>
    <cellStyle name="Comma 35 3 2" xfId="15977" xr:uid="{00000000-0005-0000-0000-000088A40000}"/>
    <cellStyle name="Comma 35 3 3" xfId="15978" xr:uid="{00000000-0005-0000-0000-000089A40000}"/>
    <cellStyle name="Comma 35 4" xfId="15979" xr:uid="{00000000-0005-0000-0000-00008AA40000}"/>
    <cellStyle name="Comma 35 4 2" xfId="15980" xr:uid="{00000000-0005-0000-0000-00008BA40000}"/>
    <cellStyle name="Comma 35 4 3" xfId="15981" xr:uid="{00000000-0005-0000-0000-00008CA40000}"/>
    <cellStyle name="Comma 35 5" xfId="15982" xr:uid="{00000000-0005-0000-0000-00008DA40000}"/>
    <cellStyle name="Comma 35 5 2" xfId="15983" xr:uid="{00000000-0005-0000-0000-00008EA40000}"/>
    <cellStyle name="Comma 35 5 3" xfId="15984" xr:uid="{00000000-0005-0000-0000-00008FA40000}"/>
    <cellStyle name="Comma 36" xfId="15985" xr:uid="{00000000-0005-0000-0000-000090A40000}"/>
    <cellStyle name="Comma 36 2" xfId="15986" xr:uid="{00000000-0005-0000-0000-000091A40000}"/>
    <cellStyle name="Comma 36 2 2" xfId="15987" xr:uid="{00000000-0005-0000-0000-000092A40000}"/>
    <cellStyle name="Comma 36 2 2 2" xfId="15988" xr:uid="{00000000-0005-0000-0000-000093A40000}"/>
    <cellStyle name="Comma 36 2 2 3" xfId="15989" xr:uid="{00000000-0005-0000-0000-000094A40000}"/>
    <cellStyle name="Comma 36 3" xfId="15990" xr:uid="{00000000-0005-0000-0000-000095A40000}"/>
    <cellStyle name="Comma 36 3 2" xfId="15991" xr:uid="{00000000-0005-0000-0000-000096A40000}"/>
    <cellStyle name="Comma 36 3 3" xfId="15992" xr:uid="{00000000-0005-0000-0000-000097A40000}"/>
    <cellStyle name="Comma 36 4" xfId="15993" xr:uid="{00000000-0005-0000-0000-000098A40000}"/>
    <cellStyle name="Comma 36 4 2" xfId="15994" xr:uid="{00000000-0005-0000-0000-000099A40000}"/>
    <cellStyle name="Comma 36 4 3" xfId="15995" xr:uid="{00000000-0005-0000-0000-00009AA40000}"/>
    <cellStyle name="Comma 36 5" xfId="15996" xr:uid="{00000000-0005-0000-0000-00009BA40000}"/>
    <cellStyle name="Comma 36 5 2" xfId="15997" xr:uid="{00000000-0005-0000-0000-00009CA40000}"/>
    <cellStyle name="Comma 36 5 3" xfId="15998" xr:uid="{00000000-0005-0000-0000-00009DA40000}"/>
    <cellStyle name="Comma 37" xfId="15999" xr:uid="{00000000-0005-0000-0000-00009EA40000}"/>
    <cellStyle name="Comma 37 2" xfId="16000" xr:uid="{00000000-0005-0000-0000-00009FA40000}"/>
    <cellStyle name="Comma 37 2 2" xfId="16001" xr:uid="{00000000-0005-0000-0000-0000A0A40000}"/>
    <cellStyle name="Comma 37 2 2 2" xfId="16002" xr:uid="{00000000-0005-0000-0000-0000A1A40000}"/>
    <cellStyle name="Comma 37 2 2 3" xfId="16003" xr:uid="{00000000-0005-0000-0000-0000A2A40000}"/>
    <cellStyle name="Comma 37 3" xfId="16004" xr:uid="{00000000-0005-0000-0000-0000A3A40000}"/>
    <cellStyle name="Comma 37 3 2" xfId="16005" xr:uid="{00000000-0005-0000-0000-0000A4A40000}"/>
    <cellStyle name="Comma 37 3 3" xfId="16006" xr:uid="{00000000-0005-0000-0000-0000A5A40000}"/>
    <cellStyle name="Comma 37 4" xfId="16007" xr:uid="{00000000-0005-0000-0000-0000A6A40000}"/>
    <cellStyle name="Comma 37 4 2" xfId="16008" xr:uid="{00000000-0005-0000-0000-0000A7A40000}"/>
    <cellStyle name="Comma 37 4 3" xfId="16009" xr:uid="{00000000-0005-0000-0000-0000A8A40000}"/>
    <cellStyle name="Comma 37 5" xfId="16010" xr:uid="{00000000-0005-0000-0000-0000A9A40000}"/>
    <cellStyle name="Comma 37 5 2" xfId="16011" xr:uid="{00000000-0005-0000-0000-0000AAA40000}"/>
    <cellStyle name="Comma 37 5 3" xfId="16012" xr:uid="{00000000-0005-0000-0000-0000ABA40000}"/>
    <cellStyle name="Comma 38" xfId="16013" xr:uid="{00000000-0005-0000-0000-0000ACA40000}"/>
    <cellStyle name="Comma 38 2" xfId="16014" xr:uid="{00000000-0005-0000-0000-0000ADA40000}"/>
    <cellStyle name="Comma 38 2 2" xfId="16015" xr:uid="{00000000-0005-0000-0000-0000AEA40000}"/>
    <cellStyle name="Comma 38 2 2 2" xfId="16016" xr:uid="{00000000-0005-0000-0000-0000AFA40000}"/>
    <cellStyle name="Comma 38 2 2 3" xfId="16017" xr:uid="{00000000-0005-0000-0000-0000B0A40000}"/>
    <cellStyle name="Comma 38 3" xfId="16018" xr:uid="{00000000-0005-0000-0000-0000B1A40000}"/>
    <cellStyle name="Comma 38 3 2" xfId="16019" xr:uid="{00000000-0005-0000-0000-0000B2A40000}"/>
    <cellStyle name="Comma 38 3 3" xfId="16020" xr:uid="{00000000-0005-0000-0000-0000B3A40000}"/>
    <cellStyle name="Comma 38 4" xfId="16021" xr:uid="{00000000-0005-0000-0000-0000B4A40000}"/>
    <cellStyle name="Comma 38 4 2" xfId="16022" xr:uid="{00000000-0005-0000-0000-0000B5A40000}"/>
    <cellStyle name="Comma 38 4 3" xfId="16023" xr:uid="{00000000-0005-0000-0000-0000B6A40000}"/>
    <cellStyle name="Comma 39" xfId="16024" xr:uid="{00000000-0005-0000-0000-0000B7A40000}"/>
    <cellStyle name="Comma 39 2" xfId="16025" xr:uid="{00000000-0005-0000-0000-0000B8A40000}"/>
    <cellStyle name="Comma 39 2 2" xfId="16026" xr:uid="{00000000-0005-0000-0000-0000B9A40000}"/>
    <cellStyle name="Comma 39 2 2 2" xfId="16027" xr:uid="{00000000-0005-0000-0000-0000BAA40000}"/>
    <cellStyle name="Comma 39 2 2 3" xfId="16028" xr:uid="{00000000-0005-0000-0000-0000BBA40000}"/>
    <cellStyle name="Comma 39 2 3" xfId="16029" xr:uid="{00000000-0005-0000-0000-0000BCA40000}"/>
    <cellStyle name="Comma 39 2 4" xfId="16030" xr:uid="{00000000-0005-0000-0000-0000BDA40000}"/>
    <cellStyle name="Comma 39 3" xfId="16031" xr:uid="{00000000-0005-0000-0000-0000BEA40000}"/>
    <cellStyle name="Comma 39 3 2" xfId="16032" xr:uid="{00000000-0005-0000-0000-0000BFA40000}"/>
    <cellStyle name="Comma 39 3 3" xfId="16033" xr:uid="{00000000-0005-0000-0000-0000C0A40000}"/>
    <cellStyle name="Comma 39 4" xfId="16034" xr:uid="{00000000-0005-0000-0000-0000C1A40000}"/>
    <cellStyle name="Comma 39 4 2" xfId="16035" xr:uid="{00000000-0005-0000-0000-0000C2A40000}"/>
    <cellStyle name="Comma 39 4 3" xfId="16036" xr:uid="{00000000-0005-0000-0000-0000C3A40000}"/>
    <cellStyle name="Comma 4" xfId="16037" xr:uid="{00000000-0005-0000-0000-0000C4A40000}"/>
    <cellStyle name="Comma 4 10" xfId="16038" xr:uid="{00000000-0005-0000-0000-0000C5A40000}"/>
    <cellStyle name="Comma 4 11" xfId="16039" xr:uid="{00000000-0005-0000-0000-0000C6A40000}"/>
    <cellStyle name="Comma 4 12" xfId="56507" xr:uid="{00000000-0005-0000-0000-0000C7A40000}"/>
    <cellStyle name="Comma 4 13" xfId="56508" xr:uid="{00000000-0005-0000-0000-0000C8A40000}"/>
    <cellStyle name="Comma 4 14" xfId="56509" xr:uid="{00000000-0005-0000-0000-0000C9A40000}"/>
    <cellStyle name="Comma 4 15" xfId="56510" xr:uid="{00000000-0005-0000-0000-0000CAA40000}"/>
    <cellStyle name="Comma 4 16" xfId="56511" xr:uid="{00000000-0005-0000-0000-0000CBA40000}"/>
    <cellStyle name="Comma 4 17" xfId="56512" xr:uid="{00000000-0005-0000-0000-0000CCA40000}"/>
    <cellStyle name="Comma 4 18" xfId="56513" xr:uid="{00000000-0005-0000-0000-0000CDA40000}"/>
    <cellStyle name="Comma 4 19" xfId="56514" xr:uid="{00000000-0005-0000-0000-0000CEA40000}"/>
    <cellStyle name="Comma 4 2" xfId="16040" xr:uid="{00000000-0005-0000-0000-0000CFA40000}"/>
    <cellStyle name="Comma 4 2 2" xfId="16041" xr:uid="{00000000-0005-0000-0000-0000D0A40000}"/>
    <cellStyle name="Comma 4 2 2 2" xfId="16042" xr:uid="{00000000-0005-0000-0000-0000D1A40000}"/>
    <cellStyle name="Comma 4 2 2 2 2" xfId="16043" xr:uid="{00000000-0005-0000-0000-0000D2A40000}"/>
    <cellStyle name="Comma 4 2 2 2 3" xfId="16044" xr:uid="{00000000-0005-0000-0000-0000D3A40000}"/>
    <cellStyle name="Comma 4 2 2 2 4" xfId="16045" xr:uid="{00000000-0005-0000-0000-0000D4A40000}"/>
    <cellStyle name="Comma 4 2 2 2 5" xfId="16046" xr:uid="{00000000-0005-0000-0000-0000D5A40000}"/>
    <cellStyle name="Comma 4 2 2 3" xfId="16047" xr:uid="{00000000-0005-0000-0000-0000D6A40000}"/>
    <cellStyle name="Comma 4 2 2 3 2" xfId="16048" xr:uid="{00000000-0005-0000-0000-0000D7A40000}"/>
    <cellStyle name="Comma 4 2 2 3 3" xfId="16049" xr:uid="{00000000-0005-0000-0000-0000D8A40000}"/>
    <cellStyle name="Comma 4 2 2 3 4" xfId="16050" xr:uid="{00000000-0005-0000-0000-0000D9A40000}"/>
    <cellStyle name="Comma 4 2 2 4" xfId="16051" xr:uid="{00000000-0005-0000-0000-0000DAA40000}"/>
    <cellStyle name="Comma 4 2 2 5" xfId="16052" xr:uid="{00000000-0005-0000-0000-0000DBA40000}"/>
    <cellStyle name="Comma 4 2 2 6" xfId="16053" xr:uid="{00000000-0005-0000-0000-0000DCA40000}"/>
    <cellStyle name="Comma 4 2 2 7" xfId="16054" xr:uid="{00000000-0005-0000-0000-0000DDA40000}"/>
    <cellStyle name="Comma 4 2 3" xfId="16055" xr:uid="{00000000-0005-0000-0000-0000DEA40000}"/>
    <cellStyle name="Comma 4 2 3 2" xfId="16056" xr:uid="{00000000-0005-0000-0000-0000DFA40000}"/>
    <cellStyle name="Comma 4 2 3 3" xfId="16057" xr:uid="{00000000-0005-0000-0000-0000E0A40000}"/>
    <cellStyle name="Comma 4 2 3 4" xfId="16058" xr:uid="{00000000-0005-0000-0000-0000E1A40000}"/>
    <cellStyle name="Comma 4 2 3 5" xfId="16059" xr:uid="{00000000-0005-0000-0000-0000E2A40000}"/>
    <cellStyle name="Comma 4 2 4" xfId="16060" xr:uid="{00000000-0005-0000-0000-0000E3A40000}"/>
    <cellStyle name="Comma 4 2 4 2" xfId="16061" xr:uid="{00000000-0005-0000-0000-0000E4A40000}"/>
    <cellStyle name="Comma 4 2 4 2 2" xfId="16062" xr:uid="{00000000-0005-0000-0000-0000E5A40000}"/>
    <cellStyle name="Comma 4 2 4 2 2 2" xfId="16063" xr:uid="{00000000-0005-0000-0000-0000E6A40000}"/>
    <cellStyle name="Comma 4 2 4 2 2 3" xfId="16064" xr:uid="{00000000-0005-0000-0000-0000E7A40000}"/>
    <cellStyle name="Comma 4 2 4 2 3" xfId="16065" xr:uid="{00000000-0005-0000-0000-0000E8A40000}"/>
    <cellStyle name="Comma 4 2 4 2 4" xfId="16066" xr:uid="{00000000-0005-0000-0000-0000E9A40000}"/>
    <cellStyle name="Comma 4 2 4 3" xfId="16067" xr:uid="{00000000-0005-0000-0000-0000EAA40000}"/>
    <cellStyle name="Comma 4 2 4 3 2" xfId="16068" xr:uid="{00000000-0005-0000-0000-0000EBA40000}"/>
    <cellStyle name="Comma 4 2 4 3 3" xfId="16069" xr:uid="{00000000-0005-0000-0000-0000ECA40000}"/>
    <cellStyle name="Comma 4 2 4 4" xfId="16070" xr:uid="{00000000-0005-0000-0000-0000EDA40000}"/>
    <cellStyle name="Comma 4 2 4 4 2" xfId="16071" xr:uid="{00000000-0005-0000-0000-0000EEA40000}"/>
    <cellStyle name="Comma 4 2 4 4 3" xfId="16072" xr:uid="{00000000-0005-0000-0000-0000EFA40000}"/>
    <cellStyle name="Comma 4 2 4 5" xfId="16073" xr:uid="{00000000-0005-0000-0000-0000F0A40000}"/>
    <cellStyle name="Comma 4 2 4 6" xfId="16074" xr:uid="{00000000-0005-0000-0000-0000F1A40000}"/>
    <cellStyle name="Comma 4 2 4 7" xfId="16075" xr:uid="{00000000-0005-0000-0000-0000F2A40000}"/>
    <cellStyle name="Comma 4 2 4 8" xfId="16076" xr:uid="{00000000-0005-0000-0000-0000F3A40000}"/>
    <cellStyle name="Comma 4 2 5" xfId="16077" xr:uid="{00000000-0005-0000-0000-0000F4A40000}"/>
    <cellStyle name="Comma 4 2 6" xfId="16078" xr:uid="{00000000-0005-0000-0000-0000F5A40000}"/>
    <cellStyle name="Comma 4 2 7" xfId="16079" xr:uid="{00000000-0005-0000-0000-0000F6A40000}"/>
    <cellStyle name="Comma 4 2 8" xfId="16080" xr:uid="{00000000-0005-0000-0000-0000F7A40000}"/>
    <cellStyle name="Comma 4 20" xfId="56515" xr:uid="{00000000-0005-0000-0000-0000F8A40000}"/>
    <cellStyle name="Comma 4 21" xfId="56516" xr:uid="{00000000-0005-0000-0000-0000F9A40000}"/>
    <cellStyle name="Comma 4 22" xfId="56517" xr:uid="{00000000-0005-0000-0000-0000FAA40000}"/>
    <cellStyle name="Comma 4 23" xfId="56518" xr:uid="{00000000-0005-0000-0000-0000FBA40000}"/>
    <cellStyle name="Comma 4 24" xfId="56519" xr:uid="{00000000-0005-0000-0000-0000FCA40000}"/>
    <cellStyle name="Comma 4 25" xfId="56520" xr:uid="{00000000-0005-0000-0000-0000FDA40000}"/>
    <cellStyle name="Comma 4 3" xfId="16081" xr:uid="{00000000-0005-0000-0000-0000FEA40000}"/>
    <cellStyle name="Comma 4 3 2" xfId="16082" xr:uid="{00000000-0005-0000-0000-0000FFA40000}"/>
    <cellStyle name="Comma 4 3 2 2" xfId="16083" xr:uid="{00000000-0005-0000-0000-000000A50000}"/>
    <cellStyle name="Comma 4 3 2 2 2" xfId="16084" xr:uid="{00000000-0005-0000-0000-000001A50000}"/>
    <cellStyle name="Comma 4 3 2 2 3" xfId="16085" xr:uid="{00000000-0005-0000-0000-000002A50000}"/>
    <cellStyle name="Comma 4 3 2 2 4" xfId="16086" xr:uid="{00000000-0005-0000-0000-000003A50000}"/>
    <cellStyle name="Comma 4 3 2 2 5" xfId="16087" xr:uid="{00000000-0005-0000-0000-000004A50000}"/>
    <cellStyle name="Comma 4 3 2 3" xfId="16088" xr:uid="{00000000-0005-0000-0000-000005A50000}"/>
    <cellStyle name="Comma 4 3 2 3 2" xfId="16089" xr:uid="{00000000-0005-0000-0000-000006A50000}"/>
    <cellStyle name="Comma 4 3 2 3 3" xfId="16090" xr:uid="{00000000-0005-0000-0000-000007A50000}"/>
    <cellStyle name="Comma 4 3 2 3 4" xfId="16091" xr:uid="{00000000-0005-0000-0000-000008A50000}"/>
    <cellStyle name="Comma 4 3 2 4" xfId="16092" xr:uid="{00000000-0005-0000-0000-000009A50000}"/>
    <cellStyle name="Comma 4 3 2 5" xfId="16093" xr:uid="{00000000-0005-0000-0000-00000AA50000}"/>
    <cellStyle name="Comma 4 3 2 6" xfId="16094" xr:uid="{00000000-0005-0000-0000-00000BA50000}"/>
    <cellStyle name="Comma 4 3 2 7" xfId="16095" xr:uid="{00000000-0005-0000-0000-00000CA50000}"/>
    <cellStyle name="Comma 4 3 3" xfId="16096" xr:uid="{00000000-0005-0000-0000-00000DA50000}"/>
    <cellStyle name="Comma 4 3 3 2" xfId="16097" xr:uid="{00000000-0005-0000-0000-00000EA50000}"/>
    <cellStyle name="Comma 4 3 3 3" xfId="16098" xr:uid="{00000000-0005-0000-0000-00000FA50000}"/>
    <cellStyle name="Comma 4 3 3 4" xfId="16099" xr:uid="{00000000-0005-0000-0000-000010A50000}"/>
    <cellStyle name="Comma 4 3 3 5" xfId="16100" xr:uid="{00000000-0005-0000-0000-000011A50000}"/>
    <cellStyle name="Comma 4 3 3 6" xfId="16101" xr:uid="{00000000-0005-0000-0000-000012A50000}"/>
    <cellStyle name="Comma 4 3 4" xfId="16102" xr:uid="{00000000-0005-0000-0000-000013A50000}"/>
    <cellStyle name="Comma 4 3 4 2" xfId="16103" xr:uid="{00000000-0005-0000-0000-000014A50000}"/>
    <cellStyle name="Comma 4 3 4 3" xfId="16104" xr:uid="{00000000-0005-0000-0000-000015A50000}"/>
    <cellStyle name="Comma 4 3 4 4" xfId="16105" xr:uid="{00000000-0005-0000-0000-000016A50000}"/>
    <cellStyle name="Comma 4 3 4 5" xfId="16106" xr:uid="{00000000-0005-0000-0000-000017A50000}"/>
    <cellStyle name="Comma 4 3 5" xfId="16107" xr:uid="{00000000-0005-0000-0000-000018A50000}"/>
    <cellStyle name="Comma 4 3 5 2" xfId="16108" xr:uid="{00000000-0005-0000-0000-000019A50000}"/>
    <cellStyle name="Comma 4 3 6" xfId="16109" xr:uid="{00000000-0005-0000-0000-00001AA50000}"/>
    <cellStyle name="Comma 4 3 7" xfId="16110" xr:uid="{00000000-0005-0000-0000-00001BA50000}"/>
    <cellStyle name="Comma 4 3 8" xfId="16111" xr:uid="{00000000-0005-0000-0000-00001CA50000}"/>
    <cellStyle name="Comma 4 3 9" xfId="16112" xr:uid="{00000000-0005-0000-0000-00001DA50000}"/>
    <cellStyle name="Comma 4 4" xfId="16113" xr:uid="{00000000-0005-0000-0000-00001EA50000}"/>
    <cellStyle name="Comma 4 4 10" xfId="16114" xr:uid="{00000000-0005-0000-0000-00001FA50000}"/>
    <cellStyle name="Comma 4 4 2" xfId="16115" xr:uid="{00000000-0005-0000-0000-000020A50000}"/>
    <cellStyle name="Comma 4 4 2 2" xfId="16116" xr:uid="{00000000-0005-0000-0000-000021A50000}"/>
    <cellStyle name="Comma 4 4 2 3" xfId="16117" xr:uid="{00000000-0005-0000-0000-000022A50000}"/>
    <cellStyle name="Comma 4 4 2 4" xfId="16118" xr:uid="{00000000-0005-0000-0000-000023A50000}"/>
    <cellStyle name="Comma 4 4 2 5" xfId="16119" xr:uid="{00000000-0005-0000-0000-000024A50000}"/>
    <cellStyle name="Comma 4 4 3" xfId="16120" xr:uid="{00000000-0005-0000-0000-000025A50000}"/>
    <cellStyle name="Comma 4 4 3 2" xfId="16121" xr:uid="{00000000-0005-0000-0000-000026A50000}"/>
    <cellStyle name="Comma 4 4 3 3" xfId="16122" xr:uid="{00000000-0005-0000-0000-000027A50000}"/>
    <cellStyle name="Comma 4 4 3 4" xfId="16123" xr:uid="{00000000-0005-0000-0000-000028A50000}"/>
    <cellStyle name="Comma 4 4 3 5" xfId="16124" xr:uid="{00000000-0005-0000-0000-000029A50000}"/>
    <cellStyle name="Comma 4 4 4" xfId="16125" xr:uid="{00000000-0005-0000-0000-00002AA50000}"/>
    <cellStyle name="Comma 4 4 5" xfId="16126" xr:uid="{00000000-0005-0000-0000-00002BA50000}"/>
    <cellStyle name="Comma 4 4 6" xfId="16127" xr:uid="{00000000-0005-0000-0000-00002CA50000}"/>
    <cellStyle name="Comma 4 4 7" xfId="16128" xr:uid="{00000000-0005-0000-0000-00002DA50000}"/>
    <cellStyle name="Comma 4 4 8" xfId="16129" xr:uid="{00000000-0005-0000-0000-00002EA50000}"/>
    <cellStyle name="Comma 4 4 9" xfId="16130" xr:uid="{00000000-0005-0000-0000-00002FA50000}"/>
    <cellStyle name="Comma 4 5" xfId="16131" xr:uid="{00000000-0005-0000-0000-000030A50000}"/>
    <cellStyle name="Comma 4 5 2" xfId="16132" xr:uid="{00000000-0005-0000-0000-000031A50000}"/>
    <cellStyle name="Comma 4 5 3" xfId="16133" xr:uid="{00000000-0005-0000-0000-000032A50000}"/>
    <cellStyle name="Comma 4 5 4" xfId="16134" xr:uid="{00000000-0005-0000-0000-000033A50000}"/>
    <cellStyle name="Comma 4 5 5" xfId="16135" xr:uid="{00000000-0005-0000-0000-000034A50000}"/>
    <cellStyle name="Comma 4 5 6" xfId="16136" xr:uid="{00000000-0005-0000-0000-000035A50000}"/>
    <cellStyle name="Comma 4 5 7" xfId="16137" xr:uid="{00000000-0005-0000-0000-000036A50000}"/>
    <cellStyle name="Comma 4 5 8" xfId="16138" xr:uid="{00000000-0005-0000-0000-000037A50000}"/>
    <cellStyle name="Comma 4 5 9" xfId="16139" xr:uid="{00000000-0005-0000-0000-000038A50000}"/>
    <cellStyle name="Comma 4 6" xfId="16140" xr:uid="{00000000-0005-0000-0000-000039A50000}"/>
    <cellStyle name="Comma 4 6 2" xfId="16141" xr:uid="{00000000-0005-0000-0000-00003AA50000}"/>
    <cellStyle name="Comma 4 6 3" xfId="16142" xr:uid="{00000000-0005-0000-0000-00003BA50000}"/>
    <cellStyle name="Comma 4 6 4" xfId="16143" xr:uid="{00000000-0005-0000-0000-00003CA50000}"/>
    <cellStyle name="Comma 4 6 5" xfId="16144" xr:uid="{00000000-0005-0000-0000-00003DA50000}"/>
    <cellStyle name="Comma 4 6 6" xfId="16145" xr:uid="{00000000-0005-0000-0000-00003EA50000}"/>
    <cellStyle name="Comma 4 7" xfId="16146" xr:uid="{00000000-0005-0000-0000-00003FA50000}"/>
    <cellStyle name="Comma 4 7 2" xfId="16147" xr:uid="{00000000-0005-0000-0000-000040A50000}"/>
    <cellStyle name="Comma 4 7 3" xfId="16148" xr:uid="{00000000-0005-0000-0000-000041A50000}"/>
    <cellStyle name="Comma 4 7 4" xfId="16149" xr:uid="{00000000-0005-0000-0000-000042A50000}"/>
    <cellStyle name="Comma 4 7 5" xfId="16150" xr:uid="{00000000-0005-0000-0000-000043A50000}"/>
    <cellStyle name="Comma 4 8" xfId="16151" xr:uid="{00000000-0005-0000-0000-000044A50000}"/>
    <cellStyle name="Comma 4 8 2" xfId="16152" xr:uid="{00000000-0005-0000-0000-000045A50000}"/>
    <cellStyle name="Comma 4 9" xfId="16153" xr:uid="{00000000-0005-0000-0000-000046A50000}"/>
    <cellStyle name="Comma 4_SALES INCOME" xfId="16154" xr:uid="{00000000-0005-0000-0000-000047A50000}"/>
    <cellStyle name="Comma 40" xfId="16155" xr:uid="{00000000-0005-0000-0000-000048A50000}"/>
    <cellStyle name="Comma 40 2" xfId="16156" xr:uid="{00000000-0005-0000-0000-000049A50000}"/>
    <cellStyle name="Comma 40 2 2" xfId="16157" xr:uid="{00000000-0005-0000-0000-00004AA50000}"/>
    <cellStyle name="Comma 40 2 2 2" xfId="16158" xr:uid="{00000000-0005-0000-0000-00004BA50000}"/>
    <cellStyle name="Comma 40 2 2 3" xfId="16159" xr:uid="{00000000-0005-0000-0000-00004CA50000}"/>
    <cellStyle name="Comma 40 2 3" xfId="16160" xr:uid="{00000000-0005-0000-0000-00004DA50000}"/>
    <cellStyle name="Comma 40 2 4" xfId="16161" xr:uid="{00000000-0005-0000-0000-00004EA50000}"/>
    <cellStyle name="Comma 40 3" xfId="16162" xr:uid="{00000000-0005-0000-0000-00004FA50000}"/>
    <cellStyle name="Comma 40 3 2" xfId="16163" xr:uid="{00000000-0005-0000-0000-000050A50000}"/>
    <cellStyle name="Comma 40 3 3" xfId="16164" xr:uid="{00000000-0005-0000-0000-000051A50000}"/>
    <cellStyle name="Comma 40 4" xfId="16165" xr:uid="{00000000-0005-0000-0000-000052A50000}"/>
    <cellStyle name="Comma 40 4 2" xfId="16166" xr:uid="{00000000-0005-0000-0000-000053A50000}"/>
    <cellStyle name="Comma 40 4 3" xfId="16167" xr:uid="{00000000-0005-0000-0000-000054A50000}"/>
    <cellStyle name="Comma 41" xfId="16168" xr:uid="{00000000-0005-0000-0000-000055A50000}"/>
    <cellStyle name="Comma 41 2" xfId="16169" xr:uid="{00000000-0005-0000-0000-000056A50000}"/>
    <cellStyle name="Comma 41 2 2" xfId="16170" xr:uid="{00000000-0005-0000-0000-000057A50000}"/>
    <cellStyle name="Comma 41 2 2 2" xfId="16171" xr:uid="{00000000-0005-0000-0000-000058A50000}"/>
    <cellStyle name="Comma 41 2 2 3" xfId="16172" xr:uid="{00000000-0005-0000-0000-000059A50000}"/>
    <cellStyle name="Comma 41 2 3" xfId="16173" xr:uid="{00000000-0005-0000-0000-00005AA50000}"/>
    <cellStyle name="Comma 41 2 4" xfId="16174" xr:uid="{00000000-0005-0000-0000-00005BA50000}"/>
    <cellStyle name="Comma 41 3" xfId="16175" xr:uid="{00000000-0005-0000-0000-00005CA50000}"/>
    <cellStyle name="Comma 41 3 2" xfId="16176" xr:uid="{00000000-0005-0000-0000-00005DA50000}"/>
    <cellStyle name="Comma 41 3 3" xfId="16177" xr:uid="{00000000-0005-0000-0000-00005EA50000}"/>
    <cellStyle name="Comma 41 4" xfId="16178" xr:uid="{00000000-0005-0000-0000-00005FA50000}"/>
    <cellStyle name="Comma 41 4 2" xfId="16179" xr:uid="{00000000-0005-0000-0000-000060A50000}"/>
    <cellStyle name="Comma 41 4 3" xfId="16180" xr:uid="{00000000-0005-0000-0000-000061A50000}"/>
    <cellStyle name="Comma 42" xfId="16181" xr:uid="{00000000-0005-0000-0000-000062A50000}"/>
    <cellStyle name="Comma 42 2" xfId="16182" xr:uid="{00000000-0005-0000-0000-000063A50000}"/>
    <cellStyle name="Comma 42 2 2" xfId="16183" xr:uid="{00000000-0005-0000-0000-000064A50000}"/>
    <cellStyle name="Comma 42 2 2 2" xfId="16184" xr:uid="{00000000-0005-0000-0000-000065A50000}"/>
    <cellStyle name="Comma 42 2 2 3" xfId="16185" xr:uid="{00000000-0005-0000-0000-000066A50000}"/>
    <cellStyle name="Comma 42 2 3" xfId="16186" xr:uid="{00000000-0005-0000-0000-000067A50000}"/>
    <cellStyle name="Comma 42 2 4" xfId="16187" xr:uid="{00000000-0005-0000-0000-000068A50000}"/>
    <cellStyle name="Comma 42 3" xfId="16188" xr:uid="{00000000-0005-0000-0000-000069A50000}"/>
    <cellStyle name="Comma 42 3 2" xfId="16189" xr:uid="{00000000-0005-0000-0000-00006AA50000}"/>
    <cellStyle name="Comma 42 3 3" xfId="16190" xr:uid="{00000000-0005-0000-0000-00006BA50000}"/>
    <cellStyle name="Comma 42 4" xfId="16191" xr:uid="{00000000-0005-0000-0000-00006CA50000}"/>
    <cellStyle name="Comma 42 4 2" xfId="16192" xr:uid="{00000000-0005-0000-0000-00006DA50000}"/>
    <cellStyle name="Comma 42 4 3" xfId="16193" xr:uid="{00000000-0005-0000-0000-00006EA50000}"/>
    <cellStyle name="Comma 43" xfId="16194" xr:uid="{00000000-0005-0000-0000-00006FA50000}"/>
    <cellStyle name="Comma 43 2" xfId="16195" xr:uid="{00000000-0005-0000-0000-000070A50000}"/>
    <cellStyle name="Comma 43 2 2" xfId="16196" xr:uid="{00000000-0005-0000-0000-000071A50000}"/>
    <cellStyle name="Comma 43 2 2 2" xfId="16197" xr:uid="{00000000-0005-0000-0000-000072A50000}"/>
    <cellStyle name="Comma 43 2 2 3" xfId="16198" xr:uid="{00000000-0005-0000-0000-000073A50000}"/>
    <cellStyle name="Comma 43 2 3" xfId="16199" xr:uid="{00000000-0005-0000-0000-000074A50000}"/>
    <cellStyle name="Comma 43 2 4" xfId="16200" xr:uid="{00000000-0005-0000-0000-000075A50000}"/>
    <cellStyle name="Comma 43 3" xfId="16201" xr:uid="{00000000-0005-0000-0000-000076A50000}"/>
    <cellStyle name="Comma 43 3 2" xfId="16202" xr:uid="{00000000-0005-0000-0000-000077A50000}"/>
    <cellStyle name="Comma 43 3 3" xfId="16203" xr:uid="{00000000-0005-0000-0000-000078A50000}"/>
    <cellStyle name="Comma 43 4" xfId="16204" xr:uid="{00000000-0005-0000-0000-000079A50000}"/>
    <cellStyle name="Comma 43 4 2" xfId="16205" xr:uid="{00000000-0005-0000-0000-00007AA50000}"/>
    <cellStyle name="Comma 43 4 3" xfId="16206" xr:uid="{00000000-0005-0000-0000-00007BA50000}"/>
    <cellStyle name="Comma 44" xfId="16207" xr:uid="{00000000-0005-0000-0000-00007CA50000}"/>
    <cellStyle name="Comma 44 2" xfId="16208" xr:uid="{00000000-0005-0000-0000-00007DA50000}"/>
    <cellStyle name="Comma 44 2 2" xfId="16209" xr:uid="{00000000-0005-0000-0000-00007EA50000}"/>
    <cellStyle name="Comma 44 2 2 2" xfId="16210" xr:uid="{00000000-0005-0000-0000-00007FA50000}"/>
    <cellStyle name="Comma 44 2 2 3" xfId="16211" xr:uid="{00000000-0005-0000-0000-000080A50000}"/>
    <cellStyle name="Comma 44 2 3" xfId="16212" xr:uid="{00000000-0005-0000-0000-000081A50000}"/>
    <cellStyle name="Comma 44 2 4" xfId="16213" xr:uid="{00000000-0005-0000-0000-000082A50000}"/>
    <cellStyle name="Comma 44 3" xfId="16214" xr:uid="{00000000-0005-0000-0000-000083A50000}"/>
    <cellStyle name="Comma 44 3 2" xfId="16215" xr:uid="{00000000-0005-0000-0000-000084A50000}"/>
    <cellStyle name="Comma 44 3 3" xfId="16216" xr:uid="{00000000-0005-0000-0000-000085A50000}"/>
    <cellStyle name="Comma 44 4" xfId="16217" xr:uid="{00000000-0005-0000-0000-000086A50000}"/>
    <cellStyle name="Comma 44 4 2" xfId="16218" xr:uid="{00000000-0005-0000-0000-000087A50000}"/>
    <cellStyle name="Comma 44 4 3" xfId="16219" xr:uid="{00000000-0005-0000-0000-000088A50000}"/>
    <cellStyle name="Comma 45" xfId="16220" xr:uid="{00000000-0005-0000-0000-000089A50000}"/>
    <cellStyle name="Comma 45 2" xfId="16221" xr:uid="{00000000-0005-0000-0000-00008AA50000}"/>
    <cellStyle name="Comma 45 2 2" xfId="16222" xr:uid="{00000000-0005-0000-0000-00008BA50000}"/>
    <cellStyle name="Comma 45 2 2 2" xfId="16223" xr:uid="{00000000-0005-0000-0000-00008CA50000}"/>
    <cellStyle name="Comma 45 2 2 3" xfId="16224" xr:uid="{00000000-0005-0000-0000-00008DA50000}"/>
    <cellStyle name="Comma 45 2 3" xfId="16225" xr:uid="{00000000-0005-0000-0000-00008EA50000}"/>
    <cellStyle name="Comma 45 2 4" xfId="16226" xr:uid="{00000000-0005-0000-0000-00008FA50000}"/>
    <cellStyle name="Comma 45 3" xfId="16227" xr:uid="{00000000-0005-0000-0000-000090A50000}"/>
    <cellStyle name="Comma 45 3 2" xfId="16228" xr:uid="{00000000-0005-0000-0000-000091A50000}"/>
    <cellStyle name="Comma 45 3 3" xfId="16229" xr:uid="{00000000-0005-0000-0000-000092A50000}"/>
    <cellStyle name="Comma 45 4" xfId="16230" xr:uid="{00000000-0005-0000-0000-000093A50000}"/>
    <cellStyle name="Comma 45 4 2" xfId="16231" xr:uid="{00000000-0005-0000-0000-000094A50000}"/>
    <cellStyle name="Comma 45 4 3" xfId="16232" xr:uid="{00000000-0005-0000-0000-000095A50000}"/>
    <cellStyle name="Comma 46" xfId="16233" xr:uid="{00000000-0005-0000-0000-000096A50000}"/>
    <cellStyle name="Comma 46 2" xfId="16234" xr:uid="{00000000-0005-0000-0000-000097A50000}"/>
    <cellStyle name="Comma 46 2 2" xfId="16235" xr:uid="{00000000-0005-0000-0000-000098A50000}"/>
    <cellStyle name="Comma 46 2 2 2" xfId="16236" xr:uid="{00000000-0005-0000-0000-000099A50000}"/>
    <cellStyle name="Comma 46 2 2 3" xfId="16237" xr:uid="{00000000-0005-0000-0000-00009AA50000}"/>
    <cellStyle name="Comma 46 2 3" xfId="16238" xr:uid="{00000000-0005-0000-0000-00009BA50000}"/>
    <cellStyle name="Comma 46 2 4" xfId="16239" xr:uid="{00000000-0005-0000-0000-00009CA50000}"/>
    <cellStyle name="Comma 46 3" xfId="16240" xr:uid="{00000000-0005-0000-0000-00009DA50000}"/>
    <cellStyle name="Comma 46 3 2" xfId="16241" xr:uid="{00000000-0005-0000-0000-00009EA50000}"/>
    <cellStyle name="Comma 46 3 3" xfId="16242" xr:uid="{00000000-0005-0000-0000-00009FA50000}"/>
    <cellStyle name="Comma 46 4" xfId="16243" xr:uid="{00000000-0005-0000-0000-0000A0A50000}"/>
    <cellStyle name="Comma 46 4 2" xfId="16244" xr:uid="{00000000-0005-0000-0000-0000A1A50000}"/>
    <cellStyle name="Comma 46 4 3" xfId="16245" xr:uid="{00000000-0005-0000-0000-0000A2A50000}"/>
    <cellStyle name="Comma 47" xfId="16246" xr:uid="{00000000-0005-0000-0000-0000A3A50000}"/>
    <cellStyle name="Comma 47 2" xfId="16247" xr:uid="{00000000-0005-0000-0000-0000A4A50000}"/>
    <cellStyle name="Comma 47 2 2" xfId="16248" xr:uid="{00000000-0005-0000-0000-0000A5A50000}"/>
    <cellStyle name="Comma 47 2 2 2" xfId="16249" xr:uid="{00000000-0005-0000-0000-0000A6A50000}"/>
    <cellStyle name="Comma 47 2 2 3" xfId="16250" xr:uid="{00000000-0005-0000-0000-0000A7A50000}"/>
    <cellStyle name="Comma 47 2 3" xfId="16251" xr:uid="{00000000-0005-0000-0000-0000A8A50000}"/>
    <cellStyle name="Comma 47 2 4" xfId="16252" xr:uid="{00000000-0005-0000-0000-0000A9A50000}"/>
    <cellStyle name="Comma 47 3" xfId="16253" xr:uid="{00000000-0005-0000-0000-0000AAA50000}"/>
    <cellStyle name="Comma 47 3 2" xfId="16254" xr:uid="{00000000-0005-0000-0000-0000ABA50000}"/>
    <cellStyle name="Comma 47 3 3" xfId="16255" xr:uid="{00000000-0005-0000-0000-0000ACA50000}"/>
    <cellStyle name="Comma 47 4" xfId="16256" xr:uid="{00000000-0005-0000-0000-0000ADA50000}"/>
    <cellStyle name="Comma 47 4 2" xfId="16257" xr:uid="{00000000-0005-0000-0000-0000AEA50000}"/>
    <cellStyle name="Comma 47 4 3" xfId="16258" xr:uid="{00000000-0005-0000-0000-0000AFA50000}"/>
    <cellStyle name="Comma 48" xfId="16259" xr:uid="{00000000-0005-0000-0000-0000B0A50000}"/>
    <cellStyle name="Comma 48 2" xfId="16260" xr:uid="{00000000-0005-0000-0000-0000B1A50000}"/>
    <cellStyle name="Comma 48 2 2" xfId="16261" xr:uid="{00000000-0005-0000-0000-0000B2A50000}"/>
    <cellStyle name="Comma 48 2 2 2" xfId="16262" xr:uid="{00000000-0005-0000-0000-0000B3A50000}"/>
    <cellStyle name="Comma 48 2 2 3" xfId="16263" xr:uid="{00000000-0005-0000-0000-0000B4A50000}"/>
    <cellStyle name="Comma 48 2 3" xfId="16264" xr:uid="{00000000-0005-0000-0000-0000B5A50000}"/>
    <cellStyle name="Comma 48 2 4" xfId="16265" xr:uid="{00000000-0005-0000-0000-0000B6A50000}"/>
    <cellStyle name="Comma 48 3" xfId="16266" xr:uid="{00000000-0005-0000-0000-0000B7A50000}"/>
    <cellStyle name="Comma 48 3 2" xfId="16267" xr:uid="{00000000-0005-0000-0000-0000B8A50000}"/>
    <cellStyle name="Comma 48 3 3" xfId="16268" xr:uid="{00000000-0005-0000-0000-0000B9A50000}"/>
    <cellStyle name="Comma 48 4" xfId="16269" xr:uid="{00000000-0005-0000-0000-0000BAA50000}"/>
    <cellStyle name="Comma 48 4 2" xfId="16270" xr:uid="{00000000-0005-0000-0000-0000BBA50000}"/>
    <cellStyle name="Comma 48 4 3" xfId="16271" xr:uid="{00000000-0005-0000-0000-0000BCA50000}"/>
    <cellStyle name="Comma 49" xfId="16272" xr:uid="{00000000-0005-0000-0000-0000BDA50000}"/>
    <cellStyle name="Comma 49 2" xfId="16273" xr:uid="{00000000-0005-0000-0000-0000BEA50000}"/>
    <cellStyle name="Comma 49 2 2" xfId="16274" xr:uid="{00000000-0005-0000-0000-0000BFA50000}"/>
    <cellStyle name="Comma 49 2 2 2" xfId="16275" xr:uid="{00000000-0005-0000-0000-0000C0A50000}"/>
    <cellStyle name="Comma 49 2 2 3" xfId="16276" xr:uid="{00000000-0005-0000-0000-0000C1A50000}"/>
    <cellStyle name="Comma 49 2 3" xfId="16277" xr:uid="{00000000-0005-0000-0000-0000C2A50000}"/>
    <cellStyle name="Comma 49 2 4" xfId="16278" xr:uid="{00000000-0005-0000-0000-0000C3A50000}"/>
    <cellStyle name="Comma 49 3" xfId="16279" xr:uid="{00000000-0005-0000-0000-0000C4A50000}"/>
    <cellStyle name="Comma 49 3 2" xfId="16280" xr:uid="{00000000-0005-0000-0000-0000C5A50000}"/>
    <cellStyle name="Comma 49 3 3" xfId="16281" xr:uid="{00000000-0005-0000-0000-0000C6A50000}"/>
    <cellStyle name="Comma 49 4" xfId="16282" xr:uid="{00000000-0005-0000-0000-0000C7A50000}"/>
    <cellStyle name="Comma 49 4 2" xfId="16283" xr:uid="{00000000-0005-0000-0000-0000C8A50000}"/>
    <cellStyle name="Comma 49 4 3" xfId="16284" xr:uid="{00000000-0005-0000-0000-0000C9A50000}"/>
    <cellStyle name="Comma 5" xfId="16285" xr:uid="{00000000-0005-0000-0000-0000CAA50000}"/>
    <cellStyle name="Comma 5 10" xfId="16286" xr:uid="{00000000-0005-0000-0000-0000CBA50000}"/>
    <cellStyle name="Comma 5 10 2" xfId="16287" xr:uid="{00000000-0005-0000-0000-0000CCA50000}"/>
    <cellStyle name="Comma 5 11" xfId="16288" xr:uid="{00000000-0005-0000-0000-0000CDA50000}"/>
    <cellStyle name="Comma 5 12" xfId="16289" xr:uid="{00000000-0005-0000-0000-0000CEA50000}"/>
    <cellStyle name="Comma 5 12 2" xfId="16290" xr:uid="{00000000-0005-0000-0000-0000CFA50000}"/>
    <cellStyle name="Comma 5 12 3" xfId="16291" xr:uid="{00000000-0005-0000-0000-0000D0A50000}"/>
    <cellStyle name="Comma 5 13" xfId="16292" xr:uid="{00000000-0005-0000-0000-0000D1A50000}"/>
    <cellStyle name="Comma 5 13 2" xfId="16293" xr:uid="{00000000-0005-0000-0000-0000D2A50000}"/>
    <cellStyle name="Comma 5 14" xfId="56521" xr:uid="{00000000-0005-0000-0000-0000D3A50000}"/>
    <cellStyle name="Comma 5 15" xfId="56522" xr:uid="{00000000-0005-0000-0000-0000D4A50000}"/>
    <cellStyle name="Comma 5 16" xfId="56523" xr:uid="{00000000-0005-0000-0000-0000D5A50000}"/>
    <cellStyle name="Comma 5 17" xfId="56524" xr:uid="{00000000-0005-0000-0000-0000D6A50000}"/>
    <cellStyle name="Comma 5 18" xfId="56525" xr:uid="{00000000-0005-0000-0000-0000D7A50000}"/>
    <cellStyle name="Comma 5 19" xfId="56526" xr:uid="{00000000-0005-0000-0000-0000D8A50000}"/>
    <cellStyle name="Comma 5 2" xfId="16294" xr:uid="{00000000-0005-0000-0000-0000D9A50000}"/>
    <cellStyle name="Comma 5 2 10" xfId="16295" xr:uid="{00000000-0005-0000-0000-0000DAA50000}"/>
    <cellStyle name="Comma 5 2 2" xfId="16296" xr:uid="{00000000-0005-0000-0000-0000DBA50000}"/>
    <cellStyle name="Comma 5 2 2 2" xfId="16297" xr:uid="{00000000-0005-0000-0000-0000DCA50000}"/>
    <cellStyle name="Comma 5 2 2 2 2" xfId="16298" xr:uid="{00000000-0005-0000-0000-0000DDA50000}"/>
    <cellStyle name="Comma 5 2 2 2 3" xfId="16299" xr:uid="{00000000-0005-0000-0000-0000DEA50000}"/>
    <cellStyle name="Comma 5 2 2 3" xfId="16300" xr:uid="{00000000-0005-0000-0000-0000DFA50000}"/>
    <cellStyle name="Comma 5 2 2 4" xfId="16301" xr:uid="{00000000-0005-0000-0000-0000E0A50000}"/>
    <cellStyle name="Comma 5 2 2 5" xfId="16302" xr:uid="{00000000-0005-0000-0000-0000E1A50000}"/>
    <cellStyle name="Comma 5 2 3" xfId="16303" xr:uid="{00000000-0005-0000-0000-0000E2A50000}"/>
    <cellStyle name="Comma 5 2 3 2" xfId="16304" xr:uid="{00000000-0005-0000-0000-0000E3A50000}"/>
    <cellStyle name="Comma 5 2 3 3" xfId="16305" xr:uid="{00000000-0005-0000-0000-0000E4A50000}"/>
    <cellStyle name="Comma 5 2 3 4" xfId="16306" xr:uid="{00000000-0005-0000-0000-0000E5A50000}"/>
    <cellStyle name="Comma 5 2 3 5" xfId="16307" xr:uid="{00000000-0005-0000-0000-0000E6A50000}"/>
    <cellStyle name="Comma 5 2 3 6" xfId="16308" xr:uid="{00000000-0005-0000-0000-0000E7A50000}"/>
    <cellStyle name="Comma 5 2 3 7" xfId="16309" xr:uid="{00000000-0005-0000-0000-0000E8A50000}"/>
    <cellStyle name="Comma 5 2 4" xfId="16310" xr:uid="{00000000-0005-0000-0000-0000E9A50000}"/>
    <cellStyle name="Comma 5 2 4 2" xfId="16311" xr:uid="{00000000-0005-0000-0000-0000EAA50000}"/>
    <cellStyle name="Comma 5 2 5" xfId="16312" xr:uid="{00000000-0005-0000-0000-0000EBA50000}"/>
    <cellStyle name="Comma 5 2 5 2" xfId="16313" xr:uid="{00000000-0005-0000-0000-0000ECA50000}"/>
    <cellStyle name="Comma 5 2 6" xfId="16314" xr:uid="{00000000-0005-0000-0000-0000EDA50000}"/>
    <cellStyle name="Comma 5 2 7" xfId="16315" xr:uid="{00000000-0005-0000-0000-0000EEA50000}"/>
    <cellStyle name="Comma 5 2 8" xfId="16316" xr:uid="{00000000-0005-0000-0000-0000EFA50000}"/>
    <cellStyle name="Comma 5 2 9" xfId="16317" xr:uid="{00000000-0005-0000-0000-0000F0A50000}"/>
    <cellStyle name="Comma 5 20" xfId="56527" xr:uid="{00000000-0005-0000-0000-0000F1A50000}"/>
    <cellStyle name="Comma 5 21" xfId="56528" xr:uid="{00000000-0005-0000-0000-0000F2A50000}"/>
    <cellStyle name="Comma 5 22" xfId="56529" xr:uid="{00000000-0005-0000-0000-0000F3A50000}"/>
    <cellStyle name="Comma 5 23" xfId="56530" xr:uid="{00000000-0005-0000-0000-0000F4A50000}"/>
    <cellStyle name="Comma 5 24" xfId="56531" xr:uid="{00000000-0005-0000-0000-0000F5A50000}"/>
    <cellStyle name="Comma 5 25" xfId="56532" xr:uid="{00000000-0005-0000-0000-0000F6A50000}"/>
    <cellStyle name="Comma 5 26" xfId="56533" xr:uid="{00000000-0005-0000-0000-0000F7A50000}"/>
    <cellStyle name="Comma 5 3" xfId="16318" xr:uid="{00000000-0005-0000-0000-0000F8A50000}"/>
    <cellStyle name="Comma 5 3 2" xfId="16319" xr:uid="{00000000-0005-0000-0000-0000F9A50000}"/>
    <cellStyle name="Comma 5 3 2 2" xfId="16320" xr:uid="{00000000-0005-0000-0000-0000FAA50000}"/>
    <cellStyle name="Comma 5 3 2 2 2" xfId="16321" xr:uid="{00000000-0005-0000-0000-0000FBA50000}"/>
    <cellStyle name="Comma 5 3 2 2 2 2" xfId="16322" xr:uid="{00000000-0005-0000-0000-0000FCA50000}"/>
    <cellStyle name="Comma 5 3 2 2 2 3" xfId="16323" xr:uid="{00000000-0005-0000-0000-0000FDA50000}"/>
    <cellStyle name="Comma 5 3 2 2 3" xfId="16324" xr:uid="{00000000-0005-0000-0000-0000FEA50000}"/>
    <cellStyle name="Comma 5 3 2 2 3 2" xfId="16325" xr:uid="{00000000-0005-0000-0000-0000FFA50000}"/>
    <cellStyle name="Comma 5 3 2 2 3 3" xfId="16326" xr:uid="{00000000-0005-0000-0000-000000A60000}"/>
    <cellStyle name="Comma 5 3 2 3" xfId="16327" xr:uid="{00000000-0005-0000-0000-000001A60000}"/>
    <cellStyle name="Comma 5 3 2 3 2" xfId="16328" xr:uid="{00000000-0005-0000-0000-000002A60000}"/>
    <cellStyle name="Comma 5 3 2 3 3" xfId="16329" xr:uid="{00000000-0005-0000-0000-000003A60000}"/>
    <cellStyle name="Comma 5 3 2 4" xfId="16330" xr:uid="{00000000-0005-0000-0000-000004A60000}"/>
    <cellStyle name="Comma 5 3 2 4 2" xfId="16331" xr:uid="{00000000-0005-0000-0000-000005A60000}"/>
    <cellStyle name="Comma 5 3 2 4 3" xfId="16332" xr:uid="{00000000-0005-0000-0000-000006A60000}"/>
    <cellStyle name="Comma 5 3 3" xfId="16333" xr:uid="{00000000-0005-0000-0000-000007A60000}"/>
    <cellStyle name="Comma 5 3 3 2" xfId="16334" xr:uid="{00000000-0005-0000-0000-000008A60000}"/>
    <cellStyle name="Comma 5 3 3 3" xfId="16335" xr:uid="{00000000-0005-0000-0000-000009A60000}"/>
    <cellStyle name="Comma 5 3 3 4" xfId="16336" xr:uid="{00000000-0005-0000-0000-00000AA60000}"/>
    <cellStyle name="Comma 5 3 4" xfId="16337" xr:uid="{00000000-0005-0000-0000-00000BA60000}"/>
    <cellStyle name="Comma 5 4" xfId="16338" xr:uid="{00000000-0005-0000-0000-00000CA60000}"/>
    <cellStyle name="Comma 5 4 2" xfId="16339" xr:uid="{00000000-0005-0000-0000-00000DA60000}"/>
    <cellStyle name="Comma 5 4 3" xfId="16340" xr:uid="{00000000-0005-0000-0000-00000EA60000}"/>
    <cellStyle name="Comma 5 4 4" xfId="16341" xr:uid="{00000000-0005-0000-0000-00000FA60000}"/>
    <cellStyle name="Comma 5 5" xfId="16342" xr:uid="{00000000-0005-0000-0000-000010A60000}"/>
    <cellStyle name="Comma 5 5 2" xfId="16343" xr:uid="{00000000-0005-0000-0000-000011A60000}"/>
    <cellStyle name="Comma 5 6" xfId="16344" xr:uid="{00000000-0005-0000-0000-000012A60000}"/>
    <cellStyle name="Comma 5 6 2" xfId="16345" xr:uid="{00000000-0005-0000-0000-000013A60000}"/>
    <cellStyle name="Comma 5 6 3" xfId="16346" xr:uid="{00000000-0005-0000-0000-000014A60000}"/>
    <cellStyle name="Comma 5 7" xfId="16347" xr:uid="{00000000-0005-0000-0000-000015A60000}"/>
    <cellStyle name="Comma 5 7 2" xfId="16348" xr:uid="{00000000-0005-0000-0000-000016A60000}"/>
    <cellStyle name="Comma 5 7 3" xfId="16349" xr:uid="{00000000-0005-0000-0000-000017A60000}"/>
    <cellStyle name="Comma 5 8" xfId="16350" xr:uid="{00000000-0005-0000-0000-000018A60000}"/>
    <cellStyle name="Comma 5 9" xfId="16351" xr:uid="{00000000-0005-0000-0000-000019A60000}"/>
    <cellStyle name="Comma 50" xfId="16352" xr:uid="{00000000-0005-0000-0000-00001AA60000}"/>
    <cellStyle name="Comma 50 2" xfId="16353" xr:uid="{00000000-0005-0000-0000-00001BA60000}"/>
    <cellStyle name="Comma 50 2 2" xfId="16354" xr:uid="{00000000-0005-0000-0000-00001CA60000}"/>
    <cellStyle name="Comma 50 2 2 2" xfId="16355" xr:uid="{00000000-0005-0000-0000-00001DA60000}"/>
    <cellStyle name="Comma 50 2 2 3" xfId="16356" xr:uid="{00000000-0005-0000-0000-00001EA60000}"/>
    <cellStyle name="Comma 50 2 3" xfId="16357" xr:uid="{00000000-0005-0000-0000-00001FA60000}"/>
    <cellStyle name="Comma 50 2 4" xfId="16358" xr:uid="{00000000-0005-0000-0000-000020A60000}"/>
    <cellStyle name="Comma 50 3" xfId="16359" xr:uid="{00000000-0005-0000-0000-000021A60000}"/>
    <cellStyle name="Comma 50 3 2" xfId="16360" xr:uid="{00000000-0005-0000-0000-000022A60000}"/>
    <cellStyle name="Comma 50 3 3" xfId="16361" xr:uid="{00000000-0005-0000-0000-000023A60000}"/>
    <cellStyle name="Comma 50 4" xfId="16362" xr:uid="{00000000-0005-0000-0000-000024A60000}"/>
    <cellStyle name="Comma 50 4 2" xfId="16363" xr:uid="{00000000-0005-0000-0000-000025A60000}"/>
    <cellStyle name="Comma 50 4 3" xfId="16364" xr:uid="{00000000-0005-0000-0000-000026A60000}"/>
    <cellStyle name="Comma 51" xfId="16365" xr:uid="{00000000-0005-0000-0000-000027A60000}"/>
    <cellStyle name="Comma 51 2" xfId="16366" xr:uid="{00000000-0005-0000-0000-000028A60000}"/>
    <cellStyle name="Comma 51 2 2" xfId="16367" xr:uid="{00000000-0005-0000-0000-000029A60000}"/>
    <cellStyle name="Comma 51 2 2 2" xfId="16368" xr:uid="{00000000-0005-0000-0000-00002AA60000}"/>
    <cellStyle name="Comma 51 2 2 3" xfId="16369" xr:uid="{00000000-0005-0000-0000-00002BA60000}"/>
    <cellStyle name="Comma 51 2 3" xfId="16370" xr:uid="{00000000-0005-0000-0000-00002CA60000}"/>
    <cellStyle name="Comma 51 2 4" xfId="16371" xr:uid="{00000000-0005-0000-0000-00002DA60000}"/>
    <cellStyle name="Comma 51 3" xfId="16372" xr:uid="{00000000-0005-0000-0000-00002EA60000}"/>
    <cellStyle name="Comma 51 3 2" xfId="16373" xr:uid="{00000000-0005-0000-0000-00002FA60000}"/>
    <cellStyle name="Comma 51 3 3" xfId="16374" xr:uid="{00000000-0005-0000-0000-000030A60000}"/>
    <cellStyle name="Comma 51 4" xfId="16375" xr:uid="{00000000-0005-0000-0000-000031A60000}"/>
    <cellStyle name="Comma 51 4 2" xfId="16376" xr:uid="{00000000-0005-0000-0000-000032A60000}"/>
    <cellStyle name="Comma 51 4 3" xfId="16377" xr:uid="{00000000-0005-0000-0000-000033A60000}"/>
    <cellStyle name="Comma 52" xfId="16378" xr:uid="{00000000-0005-0000-0000-000034A60000}"/>
    <cellStyle name="Comma 52 2" xfId="16379" xr:uid="{00000000-0005-0000-0000-000035A60000}"/>
    <cellStyle name="Comma 52 2 2" xfId="16380" xr:uid="{00000000-0005-0000-0000-000036A60000}"/>
    <cellStyle name="Comma 52 2 2 2" xfId="16381" xr:uid="{00000000-0005-0000-0000-000037A60000}"/>
    <cellStyle name="Comma 52 2 2 3" xfId="16382" xr:uid="{00000000-0005-0000-0000-000038A60000}"/>
    <cellStyle name="Comma 52 2 3" xfId="16383" xr:uid="{00000000-0005-0000-0000-000039A60000}"/>
    <cellStyle name="Comma 52 2 4" xfId="16384" xr:uid="{00000000-0005-0000-0000-00003AA60000}"/>
    <cellStyle name="Comma 52 3" xfId="16385" xr:uid="{00000000-0005-0000-0000-00003BA60000}"/>
    <cellStyle name="Comma 52 3 2" xfId="16386" xr:uid="{00000000-0005-0000-0000-00003CA60000}"/>
    <cellStyle name="Comma 52 3 3" xfId="16387" xr:uid="{00000000-0005-0000-0000-00003DA60000}"/>
    <cellStyle name="Comma 52 4" xfId="16388" xr:uid="{00000000-0005-0000-0000-00003EA60000}"/>
    <cellStyle name="Comma 52 4 2" xfId="16389" xr:uid="{00000000-0005-0000-0000-00003FA60000}"/>
    <cellStyle name="Comma 52 4 3" xfId="16390" xr:uid="{00000000-0005-0000-0000-000040A60000}"/>
    <cellStyle name="Comma 53" xfId="16391" xr:uid="{00000000-0005-0000-0000-000041A60000}"/>
    <cellStyle name="Comma 53 2" xfId="16392" xr:uid="{00000000-0005-0000-0000-000042A60000}"/>
    <cellStyle name="Comma 53 2 2" xfId="16393" xr:uid="{00000000-0005-0000-0000-000043A60000}"/>
    <cellStyle name="Comma 53 2 2 2" xfId="16394" xr:uid="{00000000-0005-0000-0000-000044A60000}"/>
    <cellStyle name="Comma 53 2 2 3" xfId="16395" xr:uid="{00000000-0005-0000-0000-000045A60000}"/>
    <cellStyle name="Comma 53 2 3" xfId="16396" xr:uid="{00000000-0005-0000-0000-000046A60000}"/>
    <cellStyle name="Comma 53 2 4" xfId="16397" xr:uid="{00000000-0005-0000-0000-000047A60000}"/>
    <cellStyle name="Comma 53 3" xfId="16398" xr:uid="{00000000-0005-0000-0000-000048A60000}"/>
    <cellStyle name="Comma 53 3 2" xfId="16399" xr:uid="{00000000-0005-0000-0000-000049A60000}"/>
    <cellStyle name="Comma 53 3 3" xfId="16400" xr:uid="{00000000-0005-0000-0000-00004AA60000}"/>
    <cellStyle name="Comma 53 4" xfId="16401" xr:uid="{00000000-0005-0000-0000-00004BA60000}"/>
    <cellStyle name="Comma 53 4 2" xfId="16402" xr:uid="{00000000-0005-0000-0000-00004CA60000}"/>
    <cellStyle name="Comma 53 4 3" xfId="16403" xr:uid="{00000000-0005-0000-0000-00004DA60000}"/>
    <cellStyle name="Comma 54" xfId="16404" xr:uid="{00000000-0005-0000-0000-00004EA60000}"/>
    <cellStyle name="Comma 54 2" xfId="16405" xr:uid="{00000000-0005-0000-0000-00004FA60000}"/>
    <cellStyle name="Comma 54 2 2" xfId="16406" xr:uid="{00000000-0005-0000-0000-000050A60000}"/>
    <cellStyle name="Comma 54 2 2 2" xfId="16407" xr:uid="{00000000-0005-0000-0000-000051A60000}"/>
    <cellStyle name="Comma 54 2 2 3" xfId="16408" xr:uid="{00000000-0005-0000-0000-000052A60000}"/>
    <cellStyle name="Comma 54 2 3" xfId="16409" xr:uid="{00000000-0005-0000-0000-000053A60000}"/>
    <cellStyle name="Comma 54 2 4" xfId="16410" xr:uid="{00000000-0005-0000-0000-000054A60000}"/>
    <cellStyle name="Comma 54 3" xfId="16411" xr:uid="{00000000-0005-0000-0000-000055A60000}"/>
    <cellStyle name="Comma 54 3 2" xfId="16412" xr:uid="{00000000-0005-0000-0000-000056A60000}"/>
    <cellStyle name="Comma 54 3 3" xfId="16413" xr:uid="{00000000-0005-0000-0000-000057A60000}"/>
    <cellStyle name="Comma 54 4" xfId="16414" xr:uid="{00000000-0005-0000-0000-000058A60000}"/>
    <cellStyle name="Comma 54 4 2" xfId="16415" xr:uid="{00000000-0005-0000-0000-000059A60000}"/>
    <cellStyle name="Comma 54 4 3" xfId="16416" xr:uid="{00000000-0005-0000-0000-00005AA60000}"/>
    <cellStyle name="Comma 55" xfId="16417" xr:uid="{00000000-0005-0000-0000-00005BA60000}"/>
    <cellStyle name="Comma 55 2" xfId="16418" xr:uid="{00000000-0005-0000-0000-00005CA60000}"/>
    <cellStyle name="Comma 55 2 2" xfId="16419" xr:uid="{00000000-0005-0000-0000-00005DA60000}"/>
    <cellStyle name="Comma 55 2 2 2" xfId="16420" xr:uid="{00000000-0005-0000-0000-00005EA60000}"/>
    <cellStyle name="Comma 55 2 2 3" xfId="16421" xr:uid="{00000000-0005-0000-0000-00005FA60000}"/>
    <cellStyle name="Comma 55 2 3" xfId="16422" xr:uid="{00000000-0005-0000-0000-000060A60000}"/>
    <cellStyle name="Comma 55 2 4" xfId="16423" xr:uid="{00000000-0005-0000-0000-000061A60000}"/>
    <cellStyle name="Comma 55 3" xfId="16424" xr:uid="{00000000-0005-0000-0000-000062A60000}"/>
    <cellStyle name="Comma 55 3 2" xfId="16425" xr:uid="{00000000-0005-0000-0000-000063A60000}"/>
    <cellStyle name="Comma 55 3 3" xfId="16426" xr:uid="{00000000-0005-0000-0000-000064A60000}"/>
    <cellStyle name="Comma 55 4" xfId="16427" xr:uid="{00000000-0005-0000-0000-000065A60000}"/>
    <cellStyle name="Comma 55 4 2" xfId="16428" xr:uid="{00000000-0005-0000-0000-000066A60000}"/>
    <cellStyle name="Comma 55 4 3" xfId="16429" xr:uid="{00000000-0005-0000-0000-000067A60000}"/>
    <cellStyle name="Comma 56" xfId="16430" xr:uid="{00000000-0005-0000-0000-000068A60000}"/>
    <cellStyle name="Comma 56 2" xfId="16431" xr:uid="{00000000-0005-0000-0000-000069A60000}"/>
    <cellStyle name="Comma 56 2 2" xfId="16432" xr:uid="{00000000-0005-0000-0000-00006AA60000}"/>
    <cellStyle name="Comma 56 2 2 2" xfId="16433" xr:uid="{00000000-0005-0000-0000-00006BA60000}"/>
    <cellStyle name="Comma 56 2 2 3" xfId="16434" xr:uid="{00000000-0005-0000-0000-00006CA60000}"/>
    <cellStyle name="Comma 56 2 3" xfId="16435" xr:uid="{00000000-0005-0000-0000-00006DA60000}"/>
    <cellStyle name="Comma 56 2 4" xfId="16436" xr:uid="{00000000-0005-0000-0000-00006EA60000}"/>
    <cellStyle name="Comma 56 3" xfId="16437" xr:uid="{00000000-0005-0000-0000-00006FA60000}"/>
    <cellStyle name="Comma 56 3 2" xfId="16438" xr:uid="{00000000-0005-0000-0000-000070A60000}"/>
    <cellStyle name="Comma 56 3 3" xfId="16439" xr:uid="{00000000-0005-0000-0000-000071A60000}"/>
    <cellStyle name="Comma 56 4" xfId="16440" xr:uid="{00000000-0005-0000-0000-000072A60000}"/>
    <cellStyle name="Comma 56 4 2" xfId="16441" xr:uid="{00000000-0005-0000-0000-000073A60000}"/>
    <cellStyle name="Comma 56 4 3" xfId="16442" xr:uid="{00000000-0005-0000-0000-000074A60000}"/>
    <cellStyle name="Comma 57" xfId="16443" xr:uid="{00000000-0005-0000-0000-000075A60000}"/>
    <cellStyle name="Comma 57 2" xfId="16444" xr:uid="{00000000-0005-0000-0000-000076A60000}"/>
    <cellStyle name="Comma 57 2 2" xfId="16445" xr:uid="{00000000-0005-0000-0000-000077A60000}"/>
    <cellStyle name="Comma 57 2 2 2" xfId="16446" xr:uid="{00000000-0005-0000-0000-000078A60000}"/>
    <cellStyle name="Comma 57 2 2 3" xfId="16447" xr:uid="{00000000-0005-0000-0000-000079A60000}"/>
    <cellStyle name="Comma 57 2 3" xfId="16448" xr:uid="{00000000-0005-0000-0000-00007AA60000}"/>
    <cellStyle name="Comma 57 2 4" xfId="16449" xr:uid="{00000000-0005-0000-0000-00007BA60000}"/>
    <cellStyle name="Comma 57 3" xfId="16450" xr:uid="{00000000-0005-0000-0000-00007CA60000}"/>
    <cellStyle name="Comma 57 3 2" xfId="16451" xr:uid="{00000000-0005-0000-0000-00007DA60000}"/>
    <cellStyle name="Comma 57 3 3" xfId="16452" xr:uid="{00000000-0005-0000-0000-00007EA60000}"/>
    <cellStyle name="Comma 57 4" xfId="16453" xr:uid="{00000000-0005-0000-0000-00007FA60000}"/>
    <cellStyle name="Comma 57 4 2" xfId="16454" xr:uid="{00000000-0005-0000-0000-000080A60000}"/>
    <cellStyle name="Comma 57 4 3" xfId="16455" xr:uid="{00000000-0005-0000-0000-000081A60000}"/>
    <cellStyle name="Comma 58" xfId="16456" xr:uid="{00000000-0005-0000-0000-000082A60000}"/>
    <cellStyle name="Comma 58 2" xfId="16457" xr:uid="{00000000-0005-0000-0000-000083A60000}"/>
    <cellStyle name="Comma 58 2 2" xfId="16458" xr:uid="{00000000-0005-0000-0000-000084A60000}"/>
    <cellStyle name="Comma 58 2 2 2" xfId="16459" xr:uid="{00000000-0005-0000-0000-000085A60000}"/>
    <cellStyle name="Comma 58 2 2 3" xfId="16460" xr:uid="{00000000-0005-0000-0000-000086A60000}"/>
    <cellStyle name="Comma 58 2 3" xfId="16461" xr:uid="{00000000-0005-0000-0000-000087A60000}"/>
    <cellStyle name="Comma 58 2 4" xfId="16462" xr:uid="{00000000-0005-0000-0000-000088A60000}"/>
    <cellStyle name="Comma 58 3" xfId="16463" xr:uid="{00000000-0005-0000-0000-000089A60000}"/>
    <cellStyle name="Comma 58 3 2" xfId="16464" xr:uid="{00000000-0005-0000-0000-00008AA60000}"/>
    <cellStyle name="Comma 58 3 3" xfId="16465" xr:uid="{00000000-0005-0000-0000-00008BA60000}"/>
    <cellStyle name="Comma 58 4" xfId="16466" xr:uid="{00000000-0005-0000-0000-00008CA60000}"/>
    <cellStyle name="Comma 58 4 2" xfId="16467" xr:uid="{00000000-0005-0000-0000-00008DA60000}"/>
    <cellStyle name="Comma 58 4 3" xfId="16468" xr:uid="{00000000-0005-0000-0000-00008EA60000}"/>
    <cellStyle name="Comma 59" xfId="16469" xr:uid="{00000000-0005-0000-0000-00008FA60000}"/>
    <cellStyle name="Comma 59 2" xfId="16470" xr:uid="{00000000-0005-0000-0000-000090A60000}"/>
    <cellStyle name="Comma 59 2 2" xfId="16471" xr:uid="{00000000-0005-0000-0000-000091A60000}"/>
    <cellStyle name="Comma 59 2 2 2" xfId="16472" xr:uid="{00000000-0005-0000-0000-000092A60000}"/>
    <cellStyle name="Comma 59 2 2 3" xfId="16473" xr:uid="{00000000-0005-0000-0000-000093A60000}"/>
    <cellStyle name="Comma 59 2 3" xfId="16474" xr:uid="{00000000-0005-0000-0000-000094A60000}"/>
    <cellStyle name="Comma 59 2 4" xfId="16475" xr:uid="{00000000-0005-0000-0000-000095A60000}"/>
    <cellStyle name="Comma 59 3" xfId="16476" xr:uid="{00000000-0005-0000-0000-000096A60000}"/>
    <cellStyle name="Comma 59 3 2" xfId="16477" xr:uid="{00000000-0005-0000-0000-000097A60000}"/>
    <cellStyle name="Comma 59 3 3" xfId="16478" xr:uid="{00000000-0005-0000-0000-000098A60000}"/>
    <cellStyle name="Comma 59 4" xfId="16479" xr:uid="{00000000-0005-0000-0000-000099A60000}"/>
    <cellStyle name="Comma 59 4 2" xfId="16480" xr:uid="{00000000-0005-0000-0000-00009AA60000}"/>
    <cellStyle name="Comma 59 4 3" xfId="16481" xr:uid="{00000000-0005-0000-0000-00009BA60000}"/>
    <cellStyle name="Comma 6" xfId="16482" xr:uid="{00000000-0005-0000-0000-00009CA60000}"/>
    <cellStyle name="Comma 6 10" xfId="16483" xr:uid="{00000000-0005-0000-0000-00009DA60000}"/>
    <cellStyle name="Comma 6 10 2" xfId="16484" xr:uid="{00000000-0005-0000-0000-00009EA60000}"/>
    <cellStyle name="Comma 6 10 2 2" xfId="16485" xr:uid="{00000000-0005-0000-0000-00009FA60000}"/>
    <cellStyle name="Comma 6 10 2 3" xfId="16486" xr:uid="{00000000-0005-0000-0000-0000A0A60000}"/>
    <cellStyle name="Comma 6 10 2 4" xfId="16487" xr:uid="{00000000-0005-0000-0000-0000A1A60000}"/>
    <cellStyle name="Comma 6 10 3" xfId="16488" xr:uid="{00000000-0005-0000-0000-0000A2A60000}"/>
    <cellStyle name="Comma 6 10 4" xfId="16489" xr:uid="{00000000-0005-0000-0000-0000A3A60000}"/>
    <cellStyle name="Comma 6 10 5" xfId="16490" xr:uid="{00000000-0005-0000-0000-0000A4A60000}"/>
    <cellStyle name="Comma 6 11" xfId="16491" xr:uid="{00000000-0005-0000-0000-0000A5A60000}"/>
    <cellStyle name="Comma 6 11 2" xfId="16492" xr:uid="{00000000-0005-0000-0000-0000A6A60000}"/>
    <cellStyle name="Comma 6 11 3" xfId="16493" xr:uid="{00000000-0005-0000-0000-0000A7A60000}"/>
    <cellStyle name="Comma 6 11 4" xfId="16494" xr:uid="{00000000-0005-0000-0000-0000A8A60000}"/>
    <cellStyle name="Comma 6 12" xfId="16495" xr:uid="{00000000-0005-0000-0000-0000A9A60000}"/>
    <cellStyle name="Comma 6 12 2" xfId="16496" xr:uid="{00000000-0005-0000-0000-0000AAA60000}"/>
    <cellStyle name="Comma 6 12 3" xfId="16497" xr:uid="{00000000-0005-0000-0000-0000ABA60000}"/>
    <cellStyle name="Comma 6 12 4" xfId="16498" xr:uid="{00000000-0005-0000-0000-0000ACA60000}"/>
    <cellStyle name="Comma 6 13" xfId="16499" xr:uid="{00000000-0005-0000-0000-0000ADA60000}"/>
    <cellStyle name="Comma 6 13 2" xfId="16500" xr:uid="{00000000-0005-0000-0000-0000AEA60000}"/>
    <cellStyle name="Comma 6 13 3" xfId="16501" xr:uid="{00000000-0005-0000-0000-0000AFA60000}"/>
    <cellStyle name="Comma 6 13 4" xfId="16502" xr:uid="{00000000-0005-0000-0000-0000B0A60000}"/>
    <cellStyle name="Comma 6 14" xfId="16503" xr:uid="{00000000-0005-0000-0000-0000B1A60000}"/>
    <cellStyle name="Comma 6 15" xfId="56534" xr:uid="{00000000-0005-0000-0000-0000B2A60000}"/>
    <cellStyle name="Comma 6 16" xfId="56535" xr:uid="{00000000-0005-0000-0000-0000B3A60000}"/>
    <cellStyle name="Comma 6 17" xfId="56536" xr:uid="{00000000-0005-0000-0000-0000B4A60000}"/>
    <cellStyle name="Comma 6 18" xfId="56537" xr:uid="{00000000-0005-0000-0000-0000B5A60000}"/>
    <cellStyle name="Comma 6 19" xfId="56538" xr:uid="{00000000-0005-0000-0000-0000B6A60000}"/>
    <cellStyle name="Comma 6 2" xfId="16504" xr:uid="{00000000-0005-0000-0000-0000B7A60000}"/>
    <cellStyle name="Comma 6 2 10" xfId="16505" xr:uid="{00000000-0005-0000-0000-0000B8A60000}"/>
    <cellStyle name="Comma 6 2 10 2" xfId="16506" xr:uid="{00000000-0005-0000-0000-0000B9A60000}"/>
    <cellStyle name="Comma 6 2 10 3" xfId="16507" xr:uid="{00000000-0005-0000-0000-0000BAA60000}"/>
    <cellStyle name="Comma 6 2 10 4" xfId="16508" xr:uid="{00000000-0005-0000-0000-0000BBA60000}"/>
    <cellStyle name="Comma 6 2 11" xfId="16509" xr:uid="{00000000-0005-0000-0000-0000BCA60000}"/>
    <cellStyle name="Comma 6 2 12" xfId="16510" xr:uid="{00000000-0005-0000-0000-0000BDA60000}"/>
    <cellStyle name="Comma 6 2 13" xfId="16511" xr:uid="{00000000-0005-0000-0000-0000BEA60000}"/>
    <cellStyle name="Comma 6 2 14" xfId="16512" xr:uid="{00000000-0005-0000-0000-0000BFA60000}"/>
    <cellStyle name="Comma 6 2 15" xfId="16513" xr:uid="{00000000-0005-0000-0000-0000C0A60000}"/>
    <cellStyle name="Comma 6 2 2" xfId="16514" xr:uid="{00000000-0005-0000-0000-0000C1A60000}"/>
    <cellStyle name="Comma 6 2 2 2" xfId="16515" xr:uid="{00000000-0005-0000-0000-0000C2A60000}"/>
    <cellStyle name="Comma 6 2 2 2 2" xfId="16516" xr:uid="{00000000-0005-0000-0000-0000C3A60000}"/>
    <cellStyle name="Comma 6 2 2 2 3" xfId="16517" xr:uid="{00000000-0005-0000-0000-0000C4A60000}"/>
    <cellStyle name="Comma 6 2 2 2 4" xfId="16518" xr:uid="{00000000-0005-0000-0000-0000C5A60000}"/>
    <cellStyle name="Comma 6 2 2 2 5" xfId="16519" xr:uid="{00000000-0005-0000-0000-0000C6A60000}"/>
    <cellStyle name="Comma 6 2 2 3" xfId="16520" xr:uid="{00000000-0005-0000-0000-0000C7A60000}"/>
    <cellStyle name="Comma 6 2 2 4" xfId="16521" xr:uid="{00000000-0005-0000-0000-0000C8A60000}"/>
    <cellStyle name="Comma 6 2 2 5" xfId="16522" xr:uid="{00000000-0005-0000-0000-0000C9A60000}"/>
    <cellStyle name="Comma 6 2 2 6" xfId="16523" xr:uid="{00000000-0005-0000-0000-0000CAA60000}"/>
    <cellStyle name="Comma 6 2 3" xfId="16524" xr:uid="{00000000-0005-0000-0000-0000CBA60000}"/>
    <cellStyle name="Comma 6 2 3 2" xfId="16525" xr:uid="{00000000-0005-0000-0000-0000CCA60000}"/>
    <cellStyle name="Comma 6 2 3 2 2" xfId="16526" xr:uid="{00000000-0005-0000-0000-0000CDA60000}"/>
    <cellStyle name="Comma 6 2 3 2 3" xfId="16527" xr:uid="{00000000-0005-0000-0000-0000CEA60000}"/>
    <cellStyle name="Comma 6 2 3 2 4" xfId="16528" xr:uid="{00000000-0005-0000-0000-0000CFA60000}"/>
    <cellStyle name="Comma 6 2 3 2 5" xfId="16529" xr:uid="{00000000-0005-0000-0000-0000D0A60000}"/>
    <cellStyle name="Comma 6 2 3 3" xfId="16530" xr:uid="{00000000-0005-0000-0000-0000D1A60000}"/>
    <cellStyle name="Comma 6 2 3 3 2" xfId="16531" xr:uid="{00000000-0005-0000-0000-0000D2A60000}"/>
    <cellStyle name="Comma 6 2 3 3 3" xfId="16532" xr:uid="{00000000-0005-0000-0000-0000D3A60000}"/>
    <cellStyle name="Comma 6 2 3 4" xfId="16533" xr:uid="{00000000-0005-0000-0000-0000D4A60000}"/>
    <cellStyle name="Comma 6 2 3 5" xfId="16534" xr:uid="{00000000-0005-0000-0000-0000D5A60000}"/>
    <cellStyle name="Comma 6 2 3 6" xfId="16535" xr:uid="{00000000-0005-0000-0000-0000D6A60000}"/>
    <cellStyle name="Comma 6 2 3 7" xfId="16536" xr:uid="{00000000-0005-0000-0000-0000D7A60000}"/>
    <cellStyle name="Comma 6 2 4" xfId="16537" xr:uid="{00000000-0005-0000-0000-0000D8A60000}"/>
    <cellStyle name="Comma 6 2 4 2" xfId="16538" xr:uid="{00000000-0005-0000-0000-0000D9A60000}"/>
    <cellStyle name="Comma 6 2 4 2 2" xfId="16539" xr:uid="{00000000-0005-0000-0000-0000DAA60000}"/>
    <cellStyle name="Comma 6 2 4 2 3" xfId="16540" xr:uid="{00000000-0005-0000-0000-0000DBA60000}"/>
    <cellStyle name="Comma 6 2 4 2 4" xfId="16541" xr:uid="{00000000-0005-0000-0000-0000DCA60000}"/>
    <cellStyle name="Comma 6 2 4 3" xfId="16542" xr:uid="{00000000-0005-0000-0000-0000DDA60000}"/>
    <cellStyle name="Comma 6 2 4 4" xfId="16543" xr:uid="{00000000-0005-0000-0000-0000DEA60000}"/>
    <cellStyle name="Comma 6 2 4 5" xfId="16544" xr:uid="{00000000-0005-0000-0000-0000DFA60000}"/>
    <cellStyle name="Comma 6 2 4 6" xfId="16545" xr:uid="{00000000-0005-0000-0000-0000E0A60000}"/>
    <cellStyle name="Comma 6 2 5" xfId="16546" xr:uid="{00000000-0005-0000-0000-0000E1A60000}"/>
    <cellStyle name="Comma 6 2 5 2" xfId="16547" xr:uid="{00000000-0005-0000-0000-0000E2A60000}"/>
    <cellStyle name="Comma 6 2 5 2 2" xfId="16548" xr:uid="{00000000-0005-0000-0000-0000E3A60000}"/>
    <cellStyle name="Comma 6 2 5 2 3" xfId="16549" xr:uid="{00000000-0005-0000-0000-0000E4A60000}"/>
    <cellStyle name="Comma 6 2 5 2 4" xfId="16550" xr:uid="{00000000-0005-0000-0000-0000E5A60000}"/>
    <cellStyle name="Comma 6 2 5 3" xfId="16551" xr:uid="{00000000-0005-0000-0000-0000E6A60000}"/>
    <cellStyle name="Comma 6 2 5 4" xfId="16552" xr:uid="{00000000-0005-0000-0000-0000E7A60000}"/>
    <cellStyle name="Comma 6 2 5 5" xfId="16553" xr:uid="{00000000-0005-0000-0000-0000E8A60000}"/>
    <cellStyle name="Comma 6 2 5 6" xfId="16554" xr:uid="{00000000-0005-0000-0000-0000E9A60000}"/>
    <cellStyle name="Comma 6 2 6" xfId="16555" xr:uid="{00000000-0005-0000-0000-0000EAA60000}"/>
    <cellStyle name="Comma 6 2 6 2" xfId="16556" xr:uid="{00000000-0005-0000-0000-0000EBA60000}"/>
    <cellStyle name="Comma 6 2 6 2 2" xfId="16557" xr:uid="{00000000-0005-0000-0000-0000ECA60000}"/>
    <cellStyle name="Comma 6 2 6 2 3" xfId="16558" xr:uid="{00000000-0005-0000-0000-0000EDA60000}"/>
    <cellStyle name="Comma 6 2 6 2 4" xfId="16559" xr:uid="{00000000-0005-0000-0000-0000EEA60000}"/>
    <cellStyle name="Comma 6 2 6 3" xfId="16560" xr:uid="{00000000-0005-0000-0000-0000EFA60000}"/>
    <cellStyle name="Comma 6 2 6 4" xfId="16561" xr:uid="{00000000-0005-0000-0000-0000F0A60000}"/>
    <cellStyle name="Comma 6 2 6 5" xfId="16562" xr:uid="{00000000-0005-0000-0000-0000F1A60000}"/>
    <cellStyle name="Comma 6 2 6 6" xfId="16563" xr:uid="{00000000-0005-0000-0000-0000F2A60000}"/>
    <cellStyle name="Comma 6 2 6 7" xfId="16564" xr:uid="{00000000-0005-0000-0000-0000F3A60000}"/>
    <cellStyle name="Comma 6 2 7" xfId="16565" xr:uid="{00000000-0005-0000-0000-0000F4A60000}"/>
    <cellStyle name="Comma 6 2 7 2" xfId="16566" xr:uid="{00000000-0005-0000-0000-0000F5A60000}"/>
    <cellStyle name="Comma 6 2 7 3" xfId="16567" xr:uid="{00000000-0005-0000-0000-0000F6A60000}"/>
    <cellStyle name="Comma 6 2 7 4" xfId="16568" xr:uid="{00000000-0005-0000-0000-0000F7A60000}"/>
    <cellStyle name="Comma 6 2 8" xfId="16569" xr:uid="{00000000-0005-0000-0000-0000F8A60000}"/>
    <cellStyle name="Comma 6 2 8 2" xfId="16570" xr:uid="{00000000-0005-0000-0000-0000F9A60000}"/>
    <cellStyle name="Comma 6 2 8 3" xfId="16571" xr:uid="{00000000-0005-0000-0000-0000FAA60000}"/>
    <cellStyle name="Comma 6 2 8 4" xfId="16572" xr:uid="{00000000-0005-0000-0000-0000FBA60000}"/>
    <cellStyle name="Comma 6 2 9" xfId="16573" xr:uid="{00000000-0005-0000-0000-0000FCA60000}"/>
    <cellStyle name="Comma 6 2 9 2" xfId="16574" xr:uid="{00000000-0005-0000-0000-0000FDA60000}"/>
    <cellStyle name="Comma 6 2 9 3" xfId="16575" xr:uid="{00000000-0005-0000-0000-0000FEA60000}"/>
    <cellStyle name="Comma 6 2 9 4" xfId="16576" xr:uid="{00000000-0005-0000-0000-0000FFA60000}"/>
    <cellStyle name="Comma 6 20" xfId="56539" xr:uid="{00000000-0005-0000-0000-000000A70000}"/>
    <cellStyle name="Comma 6 21" xfId="56540" xr:uid="{00000000-0005-0000-0000-000001A70000}"/>
    <cellStyle name="Comma 6 22" xfId="56541" xr:uid="{00000000-0005-0000-0000-000002A70000}"/>
    <cellStyle name="Comma 6 23" xfId="56542" xr:uid="{00000000-0005-0000-0000-000003A70000}"/>
    <cellStyle name="Comma 6 24" xfId="56543" xr:uid="{00000000-0005-0000-0000-000004A70000}"/>
    <cellStyle name="Comma 6 25" xfId="56544" xr:uid="{00000000-0005-0000-0000-000005A70000}"/>
    <cellStyle name="Comma 6 26" xfId="56545" xr:uid="{00000000-0005-0000-0000-000006A70000}"/>
    <cellStyle name="Comma 6 3" xfId="16577" xr:uid="{00000000-0005-0000-0000-000007A70000}"/>
    <cellStyle name="Comma 6 3 10" xfId="16578" xr:uid="{00000000-0005-0000-0000-000008A70000}"/>
    <cellStyle name="Comma 6 3 10 2" xfId="16579" xr:uid="{00000000-0005-0000-0000-000009A70000}"/>
    <cellStyle name="Comma 6 3 10 3" xfId="16580" xr:uid="{00000000-0005-0000-0000-00000AA70000}"/>
    <cellStyle name="Comma 6 3 10 4" xfId="16581" xr:uid="{00000000-0005-0000-0000-00000BA70000}"/>
    <cellStyle name="Comma 6 3 11" xfId="16582" xr:uid="{00000000-0005-0000-0000-00000CA70000}"/>
    <cellStyle name="Comma 6 3 12" xfId="16583" xr:uid="{00000000-0005-0000-0000-00000DA70000}"/>
    <cellStyle name="Comma 6 3 13" xfId="16584" xr:uid="{00000000-0005-0000-0000-00000EA70000}"/>
    <cellStyle name="Comma 6 3 14" xfId="16585" xr:uid="{00000000-0005-0000-0000-00000FA70000}"/>
    <cellStyle name="Comma 6 3 15" xfId="16586" xr:uid="{00000000-0005-0000-0000-000010A70000}"/>
    <cellStyle name="Comma 6 3 16" xfId="16587" xr:uid="{00000000-0005-0000-0000-000011A70000}"/>
    <cellStyle name="Comma 6 3 2" xfId="16588" xr:uid="{00000000-0005-0000-0000-000012A70000}"/>
    <cellStyle name="Comma 6 3 2 10" xfId="16589" xr:uid="{00000000-0005-0000-0000-000013A70000}"/>
    <cellStyle name="Comma 6 3 2 2" xfId="16590" xr:uid="{00000000-0005-0000-0000-000014A70000}"/>
    <cellStyle name="Comma 6 3 2 2 2" xfId="16591" xr:uid="{00000000-0005-0000-0000-000015A70000}"/>
    <cellStyle name="Comma 6 3 2 2 2 2" xfId="16592" xr:uid="{00000000-0005-0000-0000-000016A70000}"/>
    <cellStyle name="Comma 6 3 2 2 2 3" xfId="16593" xr:uid="{00000000-0005-0000-0000-000017A70000}"/>
    <cellStyle name="Comma 6 3 2 2 3" xfId="16594" xr:uid="{00000000-0005-0000-0000-000018A70000}"/>
    <cellStyle name="Comma 6 3 2 2 3 2" xfId="16595" xr:uid="{00000000-0005-0000-0000-000019A70000}"/>
    <cellStyle name="Comma 6 3 2 2 3 3" xfId="16596" xr:uid="{00000000-0005-0000-0000-00001AA70000}"/>
    <cellStyle name="Comma 6 3 2 2 4" xfId="16597" xr:uid="{00000000-0005-0000-0000-00001BA70000}"/>
    <cellStyle name="Comma 6 3 2 2 5" xfId="16598" xr:uid="{00000000-0005-0000-0000-00001CA70000}"/>
    <cellStyle name="Comma 6 3 2 2 6" xfId="16599" xr:uid="{00000000-0005-0000-0000-00001DA70000}"/>
    <cellStyle name="Comma 6 3 2 2 7" xfId="16600" xr:uid="{00000000-0005-0000-0000-00001EA70000}"/>
    <cellStyle name="Comma 6 3 2 3" xfId="16601" xr:uid="{00000000-0005-0000-0000-00001FA70000}"/>
    <cellStyle name="Comma 6 3 2 3 2" xfId="16602" xr:uid="{00000000-0005-0000-0000-000020A70000}"/>
    <cellStyle name="Comma 6 3 2 3 3" xfId="16603" xr:uid="{00000000-0005-0000-0000-000021A70000}"/>
    <cellStyle name="Comma 6 3 2 4" xfId="16604" xr:uid="{00000000-0005-0000-0000-000022A70000}"/>
    <cellStyle name="Comma 6 3 2 4 2" xfId="16605" xr:uid="{00000000-0005-0000-0000-000023A70000}"/>
    <cellStyle name="Comma 6 3 2 4 3" xfId="16606" xr:uid="{00000000-0005-0000-0000-000024A70000}"/>
    <cellStyle name="Comma 6 3 2 5" xfId="16607" xr:uid="{00000000-0005-0000-0000-000025A70000}"/>
    <cellStyle name="Comma 6 3 2 6" xfId="16608" xr:uid="{00000000-0005-0000-0000-000026A70000}"/>
    <cellStyle name="Comma 6 3 2 7" xfId="16609" xr:uid="{00000000-0005-0000-0000-000027A70000}"/>
    <cellStyle name="Comma 6 3 2 8" xfId="16610" xr:uid="{00000000-0005-0000-0000-000028A70000}"/>
    <cellStyle name="Comma 6 3 2 9" xfId="16611" xr:uid="{00000000-0005-0000-0000-000029A70000}"/>
    <cellStyle name="Comma 6 3 3" xfId="16612" xr:uid="{00000000-0005-0000-0000-00002AA70000}"/>
    <cellStyle name="Comma 6 3 3 2" xfId="16613" xr:uid="{00000000-0005-0000-0000-00002BA70000}"/>
    <cellStyle name="Comma 6 3 3 2 2" xfId="16614" xr:uid="{00000000-0005-0000-0000-00002CA70000}"/>
    <cellStyle name="Comma 6 3 3 2 3" xfId="16615" xr:uid="{00000000-0005-0000-0000-00002DA70000}"/>
    <cellStyle name="Comma 6 3 3 2 4" xfId="16616" xr:uid="{00000000-0005-0000-0000-00002EA70000}"/>
    <cellStyle name="Comma 6 3 3 3" xfId="16617" xr:uid="{00000000-0005-0000-0000-00002FA70000}"/>
    <cellStyle name="Comma 6 3 3 4" xfId="16618" xr:uid="{00000000-0005-0000-0000-000030A70000}"/>
    <cellStyle name="Comma 6 3 3 5" xfId="16619" xr:uid="{00000000-0005-0000-0000-000031A70000}"/>
    <cellStyle name="Comma 6 3 3 6" xfId="16620" xr:uid="{00000000-0005-0000-0000-000032A70000}"/>
    <cellStyle name="Comma 6 3 4" xfId="16621" xr:uid="{00000000-0005-0000-0000-000033A70000}"/>
    <cellStyle name="Comma 6 3 4 2" xfId="16622" xr:uid="{00000000-0005-0000-0000-000034A70000}"/>
    <cellStyle name="Comma 6 3 4 2 2" xfId="16623" xr:uid="{00000000-0005-0000-0000-000035A70000}"/>
    <cellStyle name="Comma 6 3 4 2 3" xfId="16624" xr:uid="{00000000-0005-0000-0000-000036A70000}"/>
    <cellStyle name="Comma 6 3 4 2 4" xfId="16625" xr:uid="{00000000-0005-0000-0000-000037A70000}"/>
    <cellStyle name="Comma 6 3 4 3" xfId="16626" xr:uid="{00000000-0005-0000-0000-000038A70000}"/>
    <cellStyle name="Comma 6 3 4 4" xfId="16627" xr:uid="{00000000-0005-0000-0000-000039A70000}"/>
    <cellStyle name="Comma 6 3 4 5" xfId="16628" xr:uid="{00000000-0005-0000-0000-00003AA70000}"/>
    <cellStyle name="Comma 6 3 4 6" xfId="16629" xr:uid="{00000000-0005-0000-0000-00003BA70000}"/>
    <cellStyle name="Comma 6 3 4 7" xfId="16630" xr:uid="{00000000-0005-0000-0000-00003CA70000}"/>
    <cellStyle name="Comma 6 3 5" xfId="16631" xr:uid="{00000000-0005-0000-0000-00003DA70000}"/>
    <cellStyle name="Comma 6 3 5 2" xfId="16632" xr:uid="{00000000-0005-0000-0000-00003EA70000}"/>
    <cellStyle name="Comma 6 3 5 2 2" xfId="16633" xr:uid="{00000000-0005-0000-0000-00003FA70000}"/>
    <cellStyle name="Comma 6 3 5 2 3" xfId="16634" xr:uid="{00000000-0005-0000-0000-000040A70000}"/>
    <cellStyle name="Comma 6 3 5 2 4" xfId="16635" xr:uid="{00000000-0005-0000-0000-000041A70000}"/>
    <cellStyle name="Comma 6 3 5 3" xfId="16636" xr:uid="{00000000-0005-0000-0000-000042A70000}"/>
    <cellStyle name="Comma 6 3 5 4" xfId="16637" xr:uid="{00000000-0005-0000-0000-000043A70000}"/>
    <cellStyle name="Comma 6 3 5 5" xfId="16638" xr:uid="{00000000-0005-0000-0000-000044A70000}"/>
    <cellStyle name="Comma 6 3 6" xfId="16639" xr:uid="{00000000-0005-0000-0000-000045A70000}"/>
    <cellStyle name="Comma 6 3 6 2" xfId="16640" xr:uid="{00000000-0005-0000-0000-000046A70000}"/>
    <cellStyle name="Comma 6 3 6 2 2" xfId="16641" xr:uid="{00000000-0005-0000-0000-000047A70000}"/>
    <cellStyle name="Comma 6 3 6 2 3" xfId="16642" xr:uid="{00000000-0005-0000-0000-000048A70000}"/>
    <cellStyle name="Comma 6 3 6 2 4" xfId="16643" xr:uid="{00000000-0005-0000-0000-000049A70000}"/>
    <cellStyle name="Comma 6 3 6 3" xfId="16644" xr:uid="{00000000-0005-0000-0000-00004AA70000}"/>
    <cellStyle name="Comma 6 3 6 4" xfId="16645" xr:uid="{00000000-0005-0000-0000-00004BA70000}"/>
    <cellStyle name="Comma 6 3 6 5" xfId="16646" xr:uid="{00000000-0005-0000-0000-00004CA70000}"/>
    <cellStyle name="Comma 6 3 7" xfId="16647" xr:uid="{00000000-0005-0000-0000-00004DA70000}"/>
    <cellStyle name="Comma 6 3 7 2" xfId="16648" xr:uid="{00000000-0005-0000-0000-00004EA70000}"/>
    <cellStyle name="Comma 6 3 7 3" xfId="16649" xr:uid="{00000000-0005-0000-0000-00004FA70000}"/>
    <cellStyle name="Comma 6 3 7 4" xfId="16650" xr:uid="{00000000-0005-0000-0000-000050A70000}"/>
    <cellStyle name="Comma 6 3 8" xfId="16651" xr:uid="{00000000-0005-0000-0000-000051A70000}"/>
    <cellStyle name="Comma 6 3 8 2" xfId="16652" xr:uid="{00000000-0005-0000-0000-000052A70000}"/>
    <cellStyle name="Comma 6 3 8 3" xfId="16653" xr:uid="{00000000-0005-0000-0000-000053A70000}"/>
    <cellStyle name="Comma 6 3 8 4" xfId="16654" xr:uid="{00000000-0005-0000-0000-000054A70000}"/>
    <cellStyle name="Comma 6 3 9" xfId="16655" xr:uid="{00000000-0005-0000-0000-000055A70000}"/>
    <cellStyle name="Comma 6 3 9 2" xfId="16656" xr:uid="{00000000-0005-0000-0000-000056A70000}"/>
    <cellStyle name="Comma 6 3 9 3" xfId="16657" xr:uid="{00000000-0005-0000-0000-000057A70000}"/>
    <cellStyle name="Comma 6 3 9 4" xfId="16658" xr:uid="{00000000-0005-0000-0000-000058A70000}"/>
    <cellStyle name="Comma 6 4" xfId="16659" xr:uid="{00000000-0005-0000-0000-000059A70000}"/>
    <cellStyle name="Comma 6 4 10" xfId="16660" xr:uid="{00000000-0005-0000-0000-00005AA70000}"/>
    <cellStyle name="Comma 6 4 11" xfId="16661" xr:uid="{00000000-0005-0000-0000-00005BA70000}"/>
    <cellStyle name="Comma 6 4 12" xfId="16662" xr:uid="{00000000-0005-0000-0000-00005CA70000}"/>
    <cellStyle name="Comma 6 4 13" xfId="16663" xr:uid="{00000000-0005-0000-0000-00005DA70000}"/>
    <cellStyle name="Comma 6 4 2" xfId="16664" xr:uid="{00000000-0005-0000-0000-00005EA70000}"/>
    <cellStyle name="Comma 6 4 2 2" xfId="16665" xr:uid="{00000000-0005-0000-0000-00005FA70000}"/>
    <cellStyle name="Comma 6 4 2 2 2" xfId="16666" xr:uid="{00000000-0005-0000-0000-000060A70000}"/>
    <cellStyle name="Comma 6 4 2 2 3" xfId="16667" xr:uid="{00000000-0005-0000-0000-000061A70000}"/>
    <cellStyle name="Comma 6 4 2 2 4" xfId="16668" xr:uid="{00000000-0005-0000-0000-000062A70000}"/>
    <cellStyle name="Comma 6 4 2 2 5" xfId="16669" xr:uid="{00000000-0005-0000-0000-000063A70000}"/>
    <cellStyle name="Comma 6 4 2 3" xfId="16670" xr:uid="{00000000-0005-0000-0000-000064A70000}"/>
    <cellStyle name="Comma 6 4 2 4" xfId="16671" xr:uid="{00000000-0005-0000-0000-000065A70000}"/>
    <cellStyle name="Comma 6 4 2 5" xfId="16672" xr:uid="{00000000-0005-0000-0000-000066A70000}"/>
    <cellStyle name="Comma 6 4 2 6" xfId="16673" xr:uid="{00000000-0005-0000-0000-000067A70000}"/>
    <cellStyle name="Comma 6 4 2 7" xfId="16674" xr:uid="{00000000-0005-0000-0000-000068A70000}"/>
    <cellStyle name="Comma 6 4 2 8" xfId="16675" xr:uid="{00000000-0005-0000-0000-000069A70000}"/>
    <cellStyle name="Comma 6 4 3" xfId="16676" xr:uid="{00000000-0005-0000-0000-00006AA70000}"/>
    <cellStyle name="Comma 6 4 3 2" xfId="16677" xr:uid="{00000000-0005-0000-0000-00006BA70000}"/>
    <cellStyle name="Comma 6 4 3 2 2" xfId="16678" xr:uid="{00000000-0005-0000-0000-00006CA70000}"/>
    <cellStyle name="Comma 6 4 3 2 3" xfId="16679" xr:uid="{00000000-0005-0000-0000-00006DA70000}"/>
    <cellStyle name="Comma 6 4 3 2 4" xfId="16680" xr:uid="{00000000-0005-0000-0000-00006EA70000}"/>
    <cellStyle name="Comma 6 4 3 3" xfId="16681" xr:uid="{00000000-0005-0000-0000-00006FA70000}"/>
    <cellStyle name="Comma 6 4 3 4" xfId="16682" xr:uid="{00000000-0005-0000-0000-000070A70000}"/>
    <cellStyle name="Comma 6 4 3 5" xfId="16683" xr:uid="{00000000-0005-0000-0000-000071A70000}"/>
    <cellStyle name="Comma 6 4 3 6" xfId="16684" xr:uid="{00000000-0005-0000-0000-000072A70000}"/>
    <cellStyle name="Comma 6 4 4" xfId="16685" xr:uid="{00000000-0005-0000-0000-000073A70000}"/>
    <cellStyle name="Comma 6 4 4 2" xfId="16686" xr:uid="{00000000-0005-0000-0000-000074A70000}"/>
    <cellStyle name="Comma 6 4 4 2 2" xfId="16687" xr:uid="{00000000-0005-0000-0000-000075A70000}"/>
    <cellStyle name="Comma 6 4 4 2 3" xfId="16688" xr:uid="{00000000-0005-0000-0000-000076A70000}"/>
    <cellStyle name="Comma 6 4 4 2 4" xfId="16689" xr:uid="{00000000-0005-0000-0000-000077A70000}"/>
    <cellStyle name="Comma 6 4 4 3" xfId="16690" xr:uid="{00000000-0005-0000-0000-000078A70000}"/>
    <cellStyle name="Comma 6 4 4 4" xfId="16691" xr:uid="{00000000-0005-0000-0000-000079A70000}"/>
    <cellStyle name="Comma 6 4 4 5" xfId="16692" xr:uid="{00000000-0005-0000-0000-00007AA70000}"/>
    <cellStyle name="Comma 6 4 5" xfId="16693" xr:uid="{00000000-0005-0000-0000-00007BA70000}"/>
    <cellStyle name="Comma 6 4 5 2" xfId="16694" xr:uid="{00000000-0005-0000-0000-00007CA70000}"/>
    <cellStyle name="Comma 6 4 5 2 2" xfId="16695" xr:uid="{00000000-0005-0000-0000-00007DA70000}"/>
    <cellStyle name="Comma 6 4 5 2 3" xfId="16696" xr:uid="{00000000-0005-0000-0000-00007EA70000}"/>
    <cellStyle name="Comma 6 4 5 2 4" xfId="16697" xr:uid="{00000000-0005-0000-0000-00007FA70000}"/>
    <cellStyle name="Comma 6 4 5 3" xfId="16698" xr:uid="{00000000-0005-0000-0000-000080A70000}"/>
    <cellStyle name="Comma 6 4 5 4" xfId="16699" xr:uid="{00000000-0005-0000-0000-000081A70000}"/>
    <cellStyle name="Comma 6 4 5 5" xfId="16700" xr:uid="{00000000-0005-0000-0000-000082A70000}"/>
    <cellStyle name="Comma 6 4 6" xfId="16701" xr:uid="{00000000-0005-0000-0000-000083A70000}"/>
    <cellStyle name="Comma 6 4 6 2" xfId="16702" xr:uid="{00000000-0005-0000-0000-000084A70000}"/>
    <cellStyle name="Comma 6 4 6 3" xfId="16703" xr:uid="{00000000-0005-0000-0000-000085A70000}"/>
    <cellStyle name="Comma 6 4 6 4" xfId="16704" xr:uid="{00000000-0005-0000-0000-000086A70000}"/>
    <cellStyle name="Comma 6 4 7" xfId="16705" xr:uid="{00000000-0005-0000-0000-000087A70000}"/>
    <cellStyle name="Comma 6 4 7 2" xfId="16706" xr:uid="{00000000-0005-0000-0000-000088A70000}"/>
    <cellStyle name="Comma 6 4 7 3" xfId="16707" xr:uid="{00000000-0005-0000-0000-000089A70000}"/>
    <cellStyle name="Comma 6 4 7 4" xfId="16708" xr:uid="{00000000-0005-0000-0000-00008AA70000}"/>
    <cellStyle name="Comma 6 4 8" xfId="16709" xr:uid="{00000000-0005-0000-0000-00008BA70000}"/>
    <cellStyle name="Comma 6 4 8 2" xfId="16710" xr:uid="{00000000-0005-0000-0000-00008CA70000}"/>
    <cellStyle name="Comma 6 4 8 3" xfId="16711" xr:uid="{00000000-0005-0000-0000-00008DA70000}"/>
    <cellStyle name="Comma 6 4 8 4" xfId="16712" xr:uid="{00000000-0005-0000-0000-00008EA70000}"/>
    <cellStyle name="Comma 6 4 9" xfId="16713" xr:uid="{00000000-0005-0000-0000-00008FA70000}"/>
    <cellStyle name="Comma 6 4 9 2" xfId="16714" xr:uid="{00000000-0005-0000-0000-000090A70000}"/>
    <cellStyle name="Comma 6 4 9 3" xfId="16715" xr:uid="{00000000-0005-0000-0000-000091A70000}"/>
    <cellStyle name="Comma 6 4 9 4" xfId="16716" xr:uid="{00000000-0005-0000-0000-000092A70000}"/>
    <cellStyle name="Comma 6 5" xfId="16717" xr:uid="{00000000-0005-0000-0000-000093A70000}"/>
    <cellStyle name="Comma 6 5 2" xfId="16718" xr:uid="{00000000-0005-0000-0000-000094A70000}"/>
    <cellStyle name="Comma 6 5 2 2" xfId="16719" xr:uid="{00000000-0005-0000-0000-000095A70000}"/>
    <cellStyle name="Comma 6 5 2 3" xfId="16720" xr:uid="{00000000-0005-0000-0000-000096A70000}"/>
    <cellStyle name="Comma 6 5 2 4" xfId="16721" xr:uid="{00000000-0005-0000-0000-000097A70000}"/>
    <cellStyle name="Comma 6 5 3" xfId="16722" xr:uid="{00000000-0005-0000-0000-000098A70000}"/>
    <cellStyle name="Comma 6 5 4" xfId="16723" xr:uid="{00000000-0005-0000-0000-000099A70000}"/>
    <cellStyle name="Comma 6 5 5" xfId="16724" xr:uid="{00000000-0005-0000-0000-00009AA70000}"/>
    <cellStyle name="Comma 6 5 6" xfId="16725" xr:uid="{00000000-0005-0000-0000-00009BA70000}"/>
    <cellStyle name="Comma 6 6" xfId="16726" xr:uid="{00000000-0005-0000-0000-00009CA70000}"/>
    <cellStyle name="Comma 6 6 2" xfId="16727" xr:uid="{00000000-0005-0000-0000-00009DA70000}"/>
    <cellStyle name="Comma 6 6 2 2" xfId="16728" xr:uid="{00000000-0005-0000-0000-00009EA70000}"/>
    <cellStyle name="Comma 6 6 2 3" xfId="16729" xr:uid="{00000000-0005-0000-0000-00009FA70000}"/>
    <cellStyle name="Comma 6 6 2 4" xfId="16730" xr:uid="{00000000-0005-0000-0000-0000A0A70000}"/>
    <cellStyle name="Comma 6 6 3" xfId="16731" xr:uid="{00000000-0005-0000-0000-0000A1A70000}"/>
    <cellStyle name="Comma 6 6 4" xfId="16732" xr:uid="{00000000-0005-0000-0000-0000A2A70000}"/>
    <cellStyle name="Comma 6 6 5" xfId="16733" xr:uid="{00000000-0005-0000-0000-0000A3A70000}"/>
    <cellStyle name="Comma 6 6 6" xfId="16734" xr:uid="{00000000-0005-0000-0000-0000A4A70000}"/>
    <cellStyle name="Comma 6 7" xfId="16735" xr:uid="{00000000-0005-0000-0000-0000A5A70000}"/>
    <cellStyle name="Comma 6 7 2" xfId="16736" xr:uid="{00000000-0005-0000-0000-0000A6A70000}"/>
    <cellStyle name="Comma 6 7 2 2" xfId="16737" xr:uid="{00000000-0005-0000-0000-0000A7A70000}"/>
    <cellStyle name="Comma 6 7 2 3" xfId="16738" xr:uid="{00000000-0005-0000-0000-0000A8A70000}"/>
    <cellStyle name="Comma 6 7 2 4" xfId="16739" xr:uid="{00000000-0005-0000-0000-0000A9A70000}"/>
    <cellStyle name="Comma 6 7 3" xfId="16740" xr:uid="{00000000-0005-0000-0000-0000AAA70000}"/>
    <cellStyle name="Comma 6 7 4" xfId="16741" xr:uid="{00000000-0005-0000-0000-0000ABA70000}"/>
    <cellStyle name="Comma 6 7 5" xfId="16742" xr:uid="{00000000-0005-0000-0000-0000ACA70000}"/>
    <cellStyle name="Comma 6 7 6" xfId="16743" xr:uid="{00000000-0005-0000-0000-0000ADA70000}"/>
    <cellStyle name="Comma 6 8" xfId="16744" xr:uid="{00000000-0005-0000-0000-0000AEA70000}"/>
    <cellStyle name="Comma 6 8 2" xfId="16745" xr:uid="{00000000-0005-0000-0000-0000AFA70000}"/>
    <cellStyle name="Comma 6 8 2 2" xfId="16746" xr:uid="{00000000-0005-0000-0000-0000B0A70000}"/>
    <cellStyle name="Comma 6 8 2 3" xfId="16747" xr:uid="{00000000-0005-0000-0000-0000B1A70000}"/>
    <cellStyle name="Comma 6 8 2 4" xfId="16748" xr:uid="{00000000-0005-0000-0000-0000B2A70000}"/>
    <cellStyle name="Comma 6 8 2 5" xfId="16749" xr:uid="{00000000-0005-0000-0000-0000B3A70000}"/>
    <cellStyle name="Comma 6 8 3" xfId="16750" xr:uid="{00000000-0005-0000-0000-0000B4A70000}"/>
    <cellStyle name="Comma 6 8 4" xfId="16751" xr:uid="{00000000-0005-0000-0000-0000B5A70000}"/>
    <cellStyle name="Comma 6 8 5" xfId="16752" xr:uid="{00000000-0005-0000-0000-0000B6A70000}"/>
    <cellStyle name="Comma 6 8 6" xfId="16753" xr:uid="{00000000-0005-0000-0000-0000B7A70000}"/>
    <cellStyle name="Comma 6 9" xfId="16754" xr:uid="{00000000-0005-0000-0000-0000B8A70000}"/>
    <cellStyle name="Comma 6 9 2" xfId="16755" xr:uid="{00000000-0005-0000-0000-0000B9A70000}"/>
    <cellStyle name="Comma 6 9 2 2" xfId="16756" xr:uid="{00000000-0005-0000-0000-0000BAA70000}"/>
    <cellStyle name="Comma 6 9 2 3" xfId="16757" xr:uid="{00000000-0005-0000-0000-0000BBA70000}"/>
    <cellStyle name="Comma 6 9 2 4" xfId="16758" xr:uid="{00000000-0005-0000-0000-0000BCA70000}"/>
    <cellStyle name="Comma 6 9 2 5" xfId="16759" xr:uid="{00000000-0005-0000-0000-0000BDA70000}"/>
    <cellStyle name="Comma 6 9 2 6" xfId="16760" xr:uid="{00000000-0005-0000-0000-0000BEA70000}"/>
    <cellStyle name="Comma 6 9 3" xfId="16761" xr:uid="{00000000-0005-0000-0000-0000BFA70000}"/>
    <cellStyle name="Comma 6 9 4" xfId="16762" xr:uid="{00000000-0005-0000-0000-0000C0A70000}"/>
    <cellStyle name="Comma 6 9 5" xfId="16763" xr:uid="{00000000-0005-0000-0000-0000C1A70000}"/>
    <cellStyle name="Comma 6 9 6" xfId="16764" xr:uid="{00000000-0005-0000-0000-0000C2A70000}"/>
    <cellStyle name="Comma 60" xfId="16765" xr:uid="{00000000-0005-0000-0000-0000C3A70000}"/>
    <cellStyle name="Comma 60 2" xfId="16766" xr:uid="{00000000-0005-0000-0000-0000C4A70000}"/>
    <cellStyle name="Comma 60 2 2" xfId="16767" xr:uid="{00000000-0005-0000-0000-0000C5A70000}"/>
    <cellStyle name="Comma 60 2 2 2" xfId="16768" xr:uid="{00000000-0005-0000-0000-0000C6A70000}"/>
    <cellStyle name="Comma 60 2 2 3" xfId="16769" xr:uid="{00000000-0005-0000-0000-0000C7A70000}"/>
    <cellStyle name="Comma 60 2 3" xfId="16770" xr:uid="{00000000-0005-0000-0000-0000C8A70000}"/>
    <cellStyle name="Comma 60 2 4" xfId="16771" xr:uid="{00000000-0005-0000-0000-0000C9A70000}"/>
    <cellStyle name="Comma 60 3" xfId="16772" xr:uid="{00000000-0005-0000-0000-0000CAA70000}"/>
    <cellStyle name="Comma 60 3 2" xfId="16773" xr:uid="{00000000-0005-0000-0000-0000CBA70000}"/>
    <cellStyle name="Comma 60 3 3" xfId="16774" xr:uid="{00000000-0005-0000-0000-0000CCA70000}"/>
    <cellStyle name="Comma 60 4" xfId="16775" xr:uid="{00000000-0005-0000-0000-0000CDA70000}"/>
    <cellStyle name="Comma 60 4 2" xfId="16776" xr:uid="{00000000-0005-0000-0000-0000CEA70000}"/>
    <cellStyle name="Comma 60 4 3" xfId="16777" xr:uid="{00000000-0005-0000-0000-0000CFA70000}"/>
    <cellStyle name="Comma 61" xfId="16778" xr:uid="{00000000-0005-0000-0000-0000D0A70000}"/>
    <cellStyle name="Comma 61 2" xfId="16779" xr:uid="{00000000-0005-0000-0000-0000D1A70000}"/>
    <cellStyle name="Comma 61 2 2" xfId="16780" xr:uid="{00000000-0005-0000-0000-0000D2A70000}"/>
    <cellStyle name="Comma 61 2 2 2" xfId="16781" xr:uid="{00000000-0005-0000-0000-0000D3A70000}"/>
    <cellStyle name="Comma 61 2 2 3" xfId="16782" xr:uid="{00000000-0005-0000-0000-0000D4A70000}"/>
    <cellStyle name="Comma 61 2 3" xfId="16783" xr:uid="{00000000-0005-0000-0000-0000D5A70000}"/>
    <cellStyle name="Comma 61 2 4" xfId="16784" xr:uid="{00000000-0005-0000-0000-0000D6A70000}"/>
    <cellStyle name="Comma 61 3" xfId="16785" xr:uid="{00000000-0005-0000-0000-0000D7A70000}"/>
    <cellStyle name="Comma 61 3 2" xfId="16786" xr:uid="{00000000-0005-0000-0000-0000D8A70000}"/>
    <cellStyle name="Comma 61 3 3" xfId="16787" xr:uid="{00000000-0005-0000-0000-0000D9A70000}"/>
    <cellStyle name="Comma 61 4" xfId="16788" xr:uid="{00000000-0005-0000-0000-0000DAA70000}"/>
    <cellStyle name="Comma 61 4 2" xfId="16789" xr:uid="{00000000-0005-0000-0000-0000DBA70000}"/>
    <cellStyle name="Comma 61 4 3" xfId="16790" xr:uid="{00000000-0005-0000-0000-0000DCA70000}"/>
    <cellStyle name="Comma 62" xfId="16791" xr:uid="{00000000-0005-0000-0000-0000DDA70000}"/>
    <cellStyle name="Comma 62 2" xfId="16792" xr:uid="{00000000-0005-0000-0000-0000DEA70000}"/>
    <cellStyle name="Comma 62 2 2" xfId="16793" xr:uid="{00000000-0005-0000-0000-0000DFA70000}"/>
    <cellStyle name="Comma 62 2 2 2" xfId="16794" xr:uid="{00000000-0005-0000-0000-0000E0A70000}"/>
    <cellStyle name="Comma 62 2 2 3" xfId="16795" xr:uid="{00000000-0005-0000-0000-0000E1A70000}"/>
    <cellStyle name="Comma 62 2 3" xfId="16796" xr:uid="{00000000-0005-0000-0000-0000E2A70000}"/>
    <cellStyle name="Comma 62 2 4" xfId="16797" xr:uid="{00000000-0005-0000-0000-0000E3A70000}"/>
    <cellStyle name="Comma 62 3" xfId="16798" xr:uid="{00000000-0005-0000-0000-0000E4A70000}"/>
    <cellStyle name="Comma 62 3 2" xfId="16799" xr:uid="{00000000-0005-0000-0000-0000E5A70000}"/>
    <cellStyle name="Comma 62 3 3" xfId="16800" xr:uid="{00000000-0005-0000-0000-0000E6A70000}"/>
    <cellStyle name="Comma 62 4" xfId="16801" xr:uid="{00000000-0005-0000-0000-0000E7A70000}"/>
    <cellStyle name="Comma 62 4 2" xfId="16802" xr:uid="{00000000-0005-0000-0000-0000E8A70000}"/>
    <cellStyle name="Comma 62 4 3" xfId="16803" xr:uid="{00000000-0005-0000-0000-0000E9A70000}"/>
    <cellStyle name="Comma 63" xfId="16804" xr:uid="{00000000-0005-0000-0000-0000EAA70000}"/>
    <cellStyle name="Comma 63 2" xfId="16805" xr:uid="{00000000-0005-0000-0000-0000EBA70000}"/>
    <cellStyle name="Comma 63 2 2" xfId="16806" xr:uid="{00000000-0005-0000-0000-0000ECA70000}"/>
    <cellStyle name="Comma 63 2 2 2" xfId="16807" xr:uid="{00000000-0005-0000-0000-0000EDA70000}"/>
    <cellStyle name="Comma 63 2 2 3" xfId="16808" xr:uid="{00000000-0005-0000-0000-0000EEA70000}"/>
    <cellStyle name="Comma 63 2 3" xfId="16809" xr:uid="{00000000-0005-0000-0000-0000EFA70000}"/>
    <cellStyle name="Comma 63 2 4" xfId="16810" xr:uid="{00000000-0005-0000-0000-0000F0A70000}"/>
    <cellStyle name="Comma 63 3" xfId="16811" xr:uid="{00000000-0005-0000-0000-0000F1A70000}"/>
    <cellStyle name="Comma 63 3 2" xfId="16812" xr:uid="{00000000-0005-0000-0000-0000F2A70000}"/>
    <cellStyle name="Comma 63 3 3" xfId="16813" xr:uid="{00000000-0005-0000-0000-0000F3A70000}"/>
    <cellStyle name="Comma 63 4" xfId="16814" xr:uid="{00000000-0005-0000-0000-0000F4A70000}"/>
    <cellStyle name="Comma 63 4 2" xfId="16815" xr:uid="{00000000-0005-0000-0000-0000F5A70000}"/>
    <cellStyle name="Comma 63 4 3" xfId="16816" xr:uid="{00000000-0005-0000-0000-0000F6A70000}"/>
    <cellStyle name="Comma 64" xfId="16817" xr:uid="{00000000-0005-0000-0000-0000F7A70000}"/>
    <cellStyle name="Comma 64 2" xfId="16818" xr:uid="{00000000-0005-0000-0000-0000F8A70000}"/>
    <cellStyle name="Comma 64 2 2" xfId="16819" xr:uid="{00000000-0005-0000-0000-0000F9A70000}"/>
    <cellStyle name="Comma 64 2 2 2" xfId="16820" xr:uid="{00000000-0005-0000-0000-0000FAA70000}"/>
    <cellStyle name="Comma 64 2 2 3" xfId="16821" xr:uid="{00000000-0005-0000-0000-0000FBA70000}"/>
    <cellStyle name="Comma 64 2 3" xfId="16822" xr:uid="{00000000-0005-0000-0000-0000FCA70000}"/>
    <cellStyle name="Comma 64 2 4" xfId="16823" xr:uid="{00000000-0005-0000-0000-0000FDA70000}"/>
    <cellStyle name="Comma 64 3" xfId="16824" xr:uid="{00000000-0005-0000-0000-0000FEA70000}"/>
    <cellStyle name="Comma 64 3 2" xfId="16825" xr:uid="{00000000-0005-0000-0000-0000FFA70000}"/>
    <cellStyle name="Comma 64 3 3" xfId="16826" xr:uid="{00000000-0005-0000-0000-000000A80000}"/>
    <cellStyle name="Comma 64 4" xfId="16827" xr:uid="{00000000-0005-0000-0000-000001A80000}"/>
    <cellStyle name="Comma 64 4 2" xfId="16828" xr:uid="{00000000-0005-0000-0000-000002A80000}"/>
    <cellStyle name="Comma 64 4 3" xfId="16829" xr:uid="{00000000-0005-0000-0000-000003A80000}"/>
    <cellStyle name="Comma 65" xfId="16830" xr:uid="{00000000-0005-0000-0000-000004A80000}"/>
    <cellStyle name="Comma 65 2" xfId="16831" xr:uid="{00000000-0005-0000-0000-000005A80000}"/>
    <cellStyle name="Comma 65 2 2" xfId="16832" xr:uid="{00000000-0005-0000-0000-000006A80000}"/>
    <cellStyle name="Comma 65 2 2 2" xfId="16833" xr:uid="{00000000-0005-0000-0000-000007A80000}"/>
    <cellStyle name="Comma 65 2 2 3" xfId="16834" xr:uid="{00000000-0005-0000-0000-000008A80000}"/>
    <cellStyle name="Comma 65 2 3" xfId="16835" xr:uid="{00000000-0005-0000-0000-000009A80000}"/>
    <cellStyle name="Comma 65 2 4" xfId="16836" xr:uid="{00000000-0005-0000-0000-00000AA80000}"/>
    <cellStyle name="Comma 65 3" xfId="16837" xr:uid="{00000000-0005-0000-0000-00000BA80000}"/>
    <cellStyle name="Comma 65 3 2" xfId="16838" xr:uid="{00000000-0005-0000-0000-00000CA80000}"/>
    <cellStyle name="Comma 65 3 3" xfId="16839" xr:uid="{00000000-0005-0000-0000-00000DA80000}"/>
    <cellStyle name="Comma 65 4" xfId="16840" xr:uid="{00000000-0005-0000-0000-00000EA80000}"/>
    <cellStyle name="Comma 65 4 2" xfId="16841" xr:uid="{00000000-0005-0000-0000-00000FA80000}"/>
    <cellStyle name="Comma 65 4 3" xfId="16842" xr:uid="{00000000-0005-0000-0000-000010A80000}"/>
    <cellStyle name="Comma 66" xfId="16843" xr:uid="{00000000-0005-0000-0000-000011A80000}"/>
    <cellStyle name="Comma 66 2" xfId="16844" xr:uid="{00000000-0005-0000-0000-000012A80000}"/>
    <cellStyle name="Comma 66 2 2" xfId="16845" xr:uid="{00000000-0005-0000-0000-000013A80000}"/>
    <cellStyle name="Comma 66 2 2 2" xfId="16846" xr:uid="{00000000-0005-0000-0000-000014A80000}"/>
    <cellStyle name="Comma 66 2 2 3" xfId="16847" xr:uid="{00000000-0005-0000-0000-000015A80000}"/>
    <cellStyle name="Comma 66 2 3" xfId="16848" xr:uid="{00000000-0005-0000-0000-000016A80000}"/>
    <cellStyle name="Comma 66 2 4" xfId="16849" xr:uid="{00000000-0005-0000-0000-000017A80000}"/>
    <cellStyle name="Comma 66 3" xfId="16850" xr:uid="{00000000-0005-0000-0000-000018A80000}"/>
    <cellStyle name="Comma 66 3 2" xfId="16851" xr:uid="{00000000-0005-0000-0000-000019A80000}"/>
    <cellStyle name="Comma 66 3 3" xfId="16852" xr:uid="{00000000-0005-0000-0000-00001AA80000}"/>
    <cellStyle name="Comma 66 4" xfId="16853" xr:uid="{00000000-0005-0000-0000-00001BA80000}"/>
    <cellStyle name="Comma 66 4 2" xfId="16854" xr:uid="{00000000-0005-0000-0000-00001CA80000}"/>
    <cellStyle name="Comma 66 4 3" xfId="16855" xr:uid="{00000000-0005-0000-0000-00001DA80000}"/>
    <cellStyle name="Comma 67" xfId="16856" xr:uid="{00000000-0005-0000-0000-00001EA80000}"/>
    <cellStyle name="Comma 67 2" xfId="16857" xr:uid="{00000000-0005-0000-0000-00001FA80000}"/>
    <cellStyle name="Comma 67 2 2" xfId="16858" xr:uid="{00000000-0005-0000-0000-000020A80000}"/>
    <cellStyle name="Comma 67 2 2 2" xfId="16859" xr:uid="{00000000-0005-0000-0000-000021A80000}"/>
    <cellStyle name="Comma 67 2 2 3" xfId="16860" xr:uid="{00000000-0005-0000-0000-000022A80000}"/>
    <cellStyle name="Comma 67 2 3" xfId="16861" xr:uid="{00000000-0005-0000-0000-000023A80000}"/>
    <cellStyle name="Comma 67 2 4" xfId="16862" xr:uid="{00000000-0005-0000-0000-000024A80000}"/>
    <cellStyle name="Comma 67 3" xfId="16863" xr:uid="{00000000-0005-0000-0000-000025A80000}"/>
    <cellStyle name="Comma 67 3 2" xfId="16864" xr:uid="{00000000-0005-0000-0000-000026A80000}"/>
    <cellStyle name="Comma 67 3 3" xfId="16865" xr:uid="{00000000-0005-0000-0000-000027A80000}"/>
    <cellStyle name="Comma 67 4" xfId="16866" xr:uid="{00000000-0005-0000-0000-000028A80000}"/>
    <cellStyle name="Comma 67 4 2" xfId="16867" xr:uid="{00000000-0005-0000-0000-000029A80000}"/>
    <cellStyle name="Comma 67 4 3" xfId="16868" xr:uid="{00000000-0005-0000-0000-00002AA80000}"/>
    <cellStyle name="Comma 68" xfId="16869" xr:uid="{00000000-0005-0000-0000-00002BA80000}"/>
    <cellStyle name="Comma 68 2" xfId="16870" xr:uid="{00000000-0005-0000-0000-00002CA80000}"/>
    <cellStyle name="Comma 68 2 2" xfId="16871" xr:uid="{00000000-0005-0000-0000-00002DA80000}"/>
    <cellStyle name="Comma 68 2 2 2" xfId="16872" xr:uid="{00000000-0005-0000-0000-00002EA80000}"/>
    <cellStyle name="Comma 68 2 2 3" xfId="16873" xr:uid="{00000000-0005-0000-0000-00002FA80000}"/>
    <cellStyle name="Comma 68 2 3" xfId="16874" xr:uid="{00000000-0005-0000-0000-000030A80000}"/>
    <cellStyle name="Comma 68 2 4" xfId="16875" xr:uid="{00000000-0005-0000-0000-000031A80000}"/>
    <cellStyle name="Comma 68 3" xfId="16876" xr:uid="{00000000-0005-0000-0000-000032A80000}"/>
    <cellStyle name="Comma 68 3 2" xfId="16877" xr:uid="{00000000-0005-0000-0000-000033A80000}"/>
    <cellStyle name="Comma 68 3 3" xfId="16878" xr:uid="{00000000-0005-0000-0000-000034A80000}"/>
    <cellStyle name="Comma 68 4" xfId="16879" xr:uid="{00000000-0005-0000-0000-000035A80000}"/>
    <cellStyle name="Comma 68 4 2" xfId="16880" xr:uid="{00000000-0005-0000-0000-000036A80000}"/>
    <cellStyle name="Comma 68 4 3" xfId="16881" xr:uid="{00000000-0005-0000-0000-000037A80000}"/>
    <cellStyle name="Comma 69" xfId="16882" xr:uid="{00000000-0005-0000-0000-000038A80000}"/>
    <cellStyle name="Comma 69 2" xfId="16883" xr:uid="{00000000-0005-0000-0000-000039A80000}"/>
    <cellStyle name="Comma 69 2 2" xfId="16884" xr:uid="{00000000-0005-0000-0000-00003AA80000}"/>
    <cellStyle name="Comma 69 2 2 2" xfId="16885" xr:uid="{00000000-0005-0000-0000-00003BA80000}"/>
    <cellStyle name="Comma 69 2 2 3" xfId="16886" xr:uid="{00000000-0005-0000-0000-00003CA80000}"/>
    <cellStyle name="Comma 69 2 3" xfId="16887" xr:uid="{00000000-0005-0000-0000-00003DA80000}"/>
    <cellStyle name="Comma 69 2 4" xfId="16888" xr:uid="{00000000-0005-0000-0000-00003EA80000}"/>
    <cellStyle name="Comma 69 3" xfId="16889" xr:uid="{00000000-0005-0000-0000-00003FA80000}"/>
    <cellStyle name="Comma 69 3 2" xfId="16890" xr:uid="{00000000-0005-0000-0000-000040A80000}"/>
    <cellStyle name="Comma 69 3 3" xfId="16891" xr:uid="{00000000-0005-0000-0000-000041A80000}"/>
    <cellStyle name="Comma 69 4" xfId="16892" xr:uid="{00000000-0005-0000-0000-000042A80000}"/>
    <cellStyle name="Comma 69 4 2" xfId="16893" xr:uid="{00000000-0005-0000-0000-000043A80000}"/>
    <cellStyle name="Comma 69 4 3" xfId="16894" xr:uid="{00000000-0005-0000-0000-000044A80000}"/>
    <cellStyle name="Comma 7" xfId="16895" xr:uid="{00000000-0005-0000-0000-000045A80000}"/>
    <cellStyle name="Comma 7 10" xfId="16896" xr:uid="{00000000-0005-0000-0000-000046A80000}"/>
    <cellStyle name="Comma 7 10 2" xfId="16897" xr:uid="{00000000-0005-0000-0000-000047A80000}"/>
    <cellStyle name="Comma 7 10 3" xfId="16898" xr:uid="{00000000-0005-0000-0000-000048A80000}"/>
    <cellStyle name="Comma 7 11" xfId="16899" xr:uid="{00000000-0005-0000-0000-000049A80000}"/>
    <cellStyle name="Comma 7 11 2" xfId="16900" xr:uid="{00000000-0005-0000-0000-00004AA80000}"/>
    <cellStyle name="Comma 7 11 3" xfId="16901" xr:uid="{00000000-0005-0000-0000-00004BA80000}"/>
    <cellStyle name="Comma 7 12" xfId="16902" xr:uid="{00000000-0005-0000-0000-00004CA80000}"/>
    <cellStyle name="Comma 7 2" xfId="16903" xr:uid="{00000000-0005-0000-0000-00004DA80000}"/>
    <cellStyle name="Comma 7 2 2" xfId="16904" xr:uid="{00000000-0005-0000-0000-00004EA80000}"/>
    <cellStyle name="Comma 7 2 2 2" xfId="16905" xr:uid="{00000000-0005-0000-0000-00004FA80000}"/>
    <cellStyle name="Comma 7 2 2 2 2" xfId="16906" xr:uid="{00000000-0005-0000-0000-000050A80000}"/>
    <cellStyle name="Comma 7 2 2 2 3" xfId="16907" xr:uid="{00000000-0005-0000-0000-000051A80000}"/>
    <cellStyle name="Comma 7 2 2 3" xfId="16908" xr:uid="{00000000-0005-0000-0000-000052A80000}"/>
    <cellStyle name="Comma 7 2 2 4" xfId="16909" xr:uid="{00000000-0005-0000-0000-000053A80000}"/>
    <cellStyle name="Comma 7 2 2 5" xfId="16910" xr:uid="{00000000-0005-0000-0000-000054A80000}"/>
    <cellStyle name="Comma 7 2 2 6" xfId="16911" xr:uid="{00000000-0005-0000-0000-000055A80000}"/>
    <cellStyle name="Comma 7 2 3" xfId="16912" xr:uid="{00000000-0005-0000-0000-000056A80000}"/>
    <cellStyle name="Comma 7 2 4" xfId="16913" xr:uid="{00000000-0005-0000-0000-000057A80000}"/>
    <cellStyle name="Comma 7 2 5" xfId="16914" xr:uid="{00000000-0005-0000-0000-000058A80000}"/>
    <cellStyle name="Comma 7 2 6" xfId="16915" xr:uid="{00000000-0005-0000-0000-000059A80000}"/>
    <cellStyle name="Comma 7 3" xfId="16916" xr:uid="{00000000-0005-0000-0000-00005AA80000}"/>
    <cellStyle name="Comma 7 3 2" xfId="16917" xr:uid="{00000000-0005-0000-0000-00005BA80000}"/>
    <cellStyle name="Comma 7 3 2 2" xfId="16918" xr:uid="{00000000-0005-0000-0000-00005CA80000}"/>
    <cellStyle name="Comma 7 3 2 2 2" xfId="16919" xr:uid="{00000000-0005-0000-0000-00005DA80000}"/>
    <cellStyle name="Comma 7 3 2 2 2 2" xfId="16920" xr:uid="{00000000-0005-0000-0000-00005EA80000}"/>
    <cellStyle name="Comma 7 3 2 2 2 3" xfId="16921" xr:uid="{00000000-0005-0000-0000-00005FA80000}"/>
    <cellStyle name="Comma 7 3 2 2 3" xfId="16922" xr:uid="{00000000-0005-0000-0000-000060A80000}"/>
    <cellStyle name="Comma 7 3 2 2 4" xfId="16923" xr:uid="{00000000-0005-0000-0000-000061A80000}"/>
    <cellStyle name="Comma 7 3 2 3" xfId="16924" xr:uid="{00000000-0005-0000-0000-000062A80000}"/>
    <cellStyle name="Comma 7 3 2 3 2" xfId="16925" xr:uid="{00000000-0005-0000-0000-000063A80000}"/>
    <cellStyle name="Comma 7 3 2 3 3" xfId="16926" xr:uid="{00000000-0005-0000-0000-000064A80000}"/>
    <cellStyle name="Comma 7 3 2 4" xfId="16927" xr:uid="{00000000-0005-0000-0000-000065A80000}"/>
    <cellStyle name="Comma 7 3 2 4 2" xfId="16928" xr:uid="{00000000-0005-0000-0000-000066A80000}"/>
    <cellStyle name="Comma 7 3 2 4 3" xfId="16929" xr:uid="{00000000-0005-0000-0000-000067A80000}"/>
    <cellStyle name="Comma 7 3 2 5" xfId="16930" xr:uid="{00000000-0005-0000-0000-000068A80000}"/>
    <cellStyle name="Comma 7 3 2 6" xfId="16931" xr:uid="{00000000-0005-0000-0000-000069A80000}"/>
    <cellStyle name="Comma 7 3 3" xfId="16932" xr:uid="{00000000-0005-0000-0000-00006AA80000}"/>
    <cellStyle name="Comma 7 3 3 2" xfId="16933" xr:uid="{00000000-0005-0000-0000-00006BA80000}"/>
    <cellStyle name="Comma 7 3 3 3" xfId="16934" xr:uid="{00000000-0005-0000-0000-00006CA80000}"/>
    <cellStyle name="Comma 7 3 4" xfId="16935" xr:uid="{00000000-0005-0000-0000-00006DA80000}"/>
    <cellStyle name="Comma 7 4" xfId="16936" xr:uid="{00000000-0005-0000-0000-00006EA80000}"/>
    <cellStyle name="Comma 7 4 2" xfId="16937" xr:uid="{00000000-0005-0000-0000-00006FA80000}"/>
    <cellStyle name="Comma 7 4 2 2" xfId="16938" xr:uid="{00000000-0005-0000-0000-000070A80000}"/>
    <cellStyle name="Comma 7 4 2 3" xfId="16939" xr:uid="{00000000-0005-0000-0000-000071A80000}"/>
    <cellStyle name="Comma 7 4 3" xfId="16940" xr:uid="{00000000-0005-0000-0000-000072A80000}"/>
    <cellStyle name="Comma 7 4 4" xfId="16941" xr:uid="{00000000-0005-0000-0000-000073A80000}"/>
    <cellStyle name="Comma 7 4 5" xfId="16942" xr:uid="{00000000-0005-0000-0000-000074A80000}"/>
    <cellStyle name="Comma 7 5" xfId="16943" xr:uid="{00000000-0005-0000-0000-000075A80000}"/>
    <cellStyle name="Comma 7 6" xfId="16944" xr:uid="{00000000-0005-0000-0000-000076A80000}"/>
    <cellStyle name="Comma 7 7" xfId="16945" xr:uid="{00000000-0005-0000-0000-000077A80000}"/>
    <cellStyle name="Comma 7 8" xfId="16946" xr:uid="{00000000-0005-0000-0000-000078A80000}"/>
    <cellStyle name="Comma 7 9" xfId="16947" xr:uid="{00000000-0005-0000-0000-000079A80000}"/>
    <cellStyle name="Comma 70" xfId="16948" xr:uid="{00000000-0005-0000-0000-00007AA80000}"/>
    <cellStyle name="Comma 70 2" xfId="16949" xr:uid="{00000000-0005-0000-0000-00007BA80000}"/>
    <cellStyle name="Comma 70 2 2" xfId="16950" xr:uid="{00000000-0005-0000-0000-00007CA80000}"/>
    <cellStyle name="Comma 70 2 2 2" xfId="16951" xr:uid="{00000000-0005-0000-0000-00007DA80000}"/>
    <cellStyle name="Comma 70 2 2 3" xfId="16952" xr:uid="{00000000-0005-0000-0000-00007EA80000}"/>
    <cellStyle name="Comma 70 2 3" xfId="16953" xr:uid="{00000000-0005-0000-0000-00007FA80000}"/>
    <cellStyle name="Comma 70 2 4" xfId="16954" xr:uid="{00000000-0005-0000-0000-000080A80000}"/>
    <cellStyle name="Comma 70 3" xfId="16955" xr:uid="{00000000-0005-0000-0000-000081A80000}"/>
    <cellStyle name="Comma 70 3 2" xfId="16956" xr:uid="{00000000-0005-0000-0000-000082A80000}"/>
    <cellStyle name="Comma 70 3 3" xfId="16957" xr:uid="{00000000-0005-0000-0000-000083A80000}"/>
    <cellStyle name="Comma 70 4" xfId="16958" xr:uid="{00000000-0005-0000-0000-000084A80000}"/>
    <cellStyle name="Comma 70 4 2" xfId="16959" xr:uid="{00000000-0005-0000-0000-000085A80000}"/>
    <cellStyle name="Comma 70 4 3" xfId="16960" xr:uid="{00000000-0005-0000-0000-000086A80000}"/>
    <cellStyle name="Comma 71" xfId="16961" xr:uid="{00000000-0005-0000-0000-000087A80000}"/>
    <cellStyle name="Comma 71 2" xfId="16962" xr:uid="{00000000-0005-0000-0000-000088A80000}"/>
    <cellStyle name="Comma 71 2 2" xfId="16963" xr:uid="{00000000-0005-0000-0000-000089A80000}"/>
    <cellStyle name="Comma 71 2 2 2" xfId="16964" xr:uid="{00000000-0005-0000-0000-00008AA80000}"/>
    <cellStyle name="Comma 71 2 2 3" xfId="16965" xr:uid="{00000000-0005-0000-0000-00008BA80000}"/>
    <cellStyle name="Comma 71 2 3" xfId="16966" xr:uid="{00000000-0005-0000-0000-00008CA80000}"/>
    <cellStyle name="Comma 71 2 4" xfId="16967" xr:uid="{00000000-0005-0000-0000-00008DA80000}"/>
    <cellStyle name="Comma 71 3" xfId="16968" xr:uid="{00000000-0005-0000-0000-00008EA80000}"/>
    <cellStyle name="Comma 71 3 2" xfId="16969" xr:uid="{00000000-0005-0000-0000-00008FA80000}"/>
    <cellStyle name="Comma 71 3 3" xfId="16970" xr:uid="{00000000-0005-0000-0000-000090A80000}"/>
    <cellStyle name="Comma 71 4" xfId="16971" xr:uid="{00000000-0005-0000-0000-000091A80000}"/>
    <cellStyle name="Comma 71 4 2" xfId="16972" xr:uid="{00000000-0005-0000-0000-000092A80000}"/>
    <cellStyle name="Comma 71 4 3" xfId="16973" xr:uid="{00000000-0005-0000-0000-000093A80000}"/>
    <cellStyle name="Comma 72" xfId="16974" xr:uid="{00000000-0005-0000-0000-000094A80000}"/>
    <cellStyle name="Comma 72 2" xfId="16975" xr:uid="{00000000-0005-0000-0000-000095A80000}"/>
    <cellStyle name="Comma 72 2 2" xfId="16976" xr:uid="{00000000-0005-0000-0000-000096A80000}"/>
    <cellStyle name="Comma 72 2 2 2" xfId="16977" xr:uid="{00000000-0005-0000-0000-000097A80000}"/>
    <cellStyle name="Comma 72 2 2 3" xfId="16978" xr:uid="{00000000-0005-0000-0000-000098A80000}"/>
    <cellStyle name="Comma 72 2 3" xfId="16979" xr:uid="{00000000-0005-0000-0000-000099A80000}"/>
    <cellStyle name="Comma 72 2 4" xfId="16980" xr:uid="{00000000-0005-0000-0000-00009AA80000}"/>
    <cellStyle name="Comma 72 3" xfId="16981" xr:uid="{00000000-0005-0000-0000-00009BA80000}"/>
    <cellStyle name="Comma 72 3 2" xfId="16982" xr:uid="{00000000-0005-0000-0000-00009CA80000}"/>
    <cellStyle name="Comma 72 3 3" xfId="16983" xr:uid="{00000000-0005-0000-0000-00009DA80000}"/>
    <cellStyle name="Comma 72 4" xfId="16984" xr:uid="{00000000-0005-0000-0000-00009EA80000}"/>
    <cellStyle name="Comma 72 4 2" xfId="16985" xr:uid="{00000000-0005-0000-0000-00009FA80000}"/>
    <cellStyle name="Comma 72 4 3" xfId="16986" xr:uid="{00000000-0005-0000-0000-0000A0A80000}"/>
    <cellStyle name="Comma 73" xfId="16987" xr:uid="{00000000-0005-0000-0000-0000A1A80000}"/>
    <cellStyle name="Comma 73 2" xfId="16988" xr:uid="{00000000-0005-0000-0000-0000A2A80000}"/>
    <cellStyle name="Comma 73 2 2" xfId="16989" xr:uid="{00000000-0005-0000-0000-0000A3A80000}"/>
    <cellStyle name="Comma 73 2 2 2" xfId="16990" xr:uid="{00000000-0005-0000-0000-0000A4A80000}"/>
    <cellStyle name="Comma 73 2 2 3" xfId="16991" xr:uid="{00000000-0005-0000-0000-0000A5A80000}"/>
    <cellStyle name="Comma 73 2 3" xfId="16992" xr:uid="{00000000-0005-0000-0000-0000A6A80000}"/>
    <cellStyle name="Comma 73 2 4" xfId="16993" xr:uid="{00000000-0005-0000-0000-0000A7A80000}"/>
    <cellStyle name="Comma 73 3" xfId="16994" xr:uid="{00000000-0005-0000-0000-0000A8A80000}"/>
    <cellStyle name="Comma 73 3 2" xfId="16995" xr:uid="{00000000-0005-0000-0000-0000A9A80000}"/>
    <cellStyle name="Comma 73 3 3" xfId="16996" xr:uid="{00000000-0005-0000-0000-0000AAA80000}"/>
    <cellStyle name="Comma 73 4" xfId="16997" xr:uid="{00000000-0005-0000-0000-0000ABA80000}"/>
    <cellStyle name="Comma 73 4 2" xfId="16998" xr:uid="{00000000-0005-0000-0000-0000ACA80000}"/>
    <cellStyle name="Comma 73 4 3" xfId="16999" xr:uid="{00000000-0005-0000-0000-0000ADA80000}"/>
    <cellStyle name="Comma 74" xfId="17000" xr:uid="{00000000-0005-0000-0000-0000AEA80000}"/>
    <cellStyle name="Comma 74 2" xfId="17001" xr:uid="{00000000-0005-0000-0000-0000AFA80000}"/>
    <cellStyle name="Comma 74 2 2" xfId="17002" xr:uid="{00000000-0005-0000-0000-0000B0A80000}"/>
    <cellStyle name="Comma 74 2 2 2" xfId="17003" xr:uid="{00000000-0005-0000-0000-0000B1A80000}"/>
    <cellStyle name="Comma 74 2 2 3" xfId="17004" xr:uid="{00000000-0005-0000-0000-0000B2A80000}"/>
    <cellStyle name="Comma 74 2 3" xfId="17005" xr:uid="{00000000-0005-0000-0000-0000B3A80000}"/>
    <cellStyle name="Comma 74 2 4" xfId="17006" xr:uid="{00000000-0005-0000-0000-0000B4A80000}"/>
    <cellStyle name="Comma 74 3" xfId="17007" xr:uid="{00000000-0005-0000-0000-0000B5A80000}"/>
    <cellStyle name="Comma 74 3 2" xfId="17008" xr:uid="{00000000-0005-0000-0000-0000B6A80000}"/>
    <cellStyle name="Comma 74 3 3" xfId="17009" xr:uid="{00000000-0005-0000-0000-0000B7A80000}"/>
    <cellStyle name="Comma 74 4" xfId="17010" xr:uid="{00000000-0005-0000-0000-0000B8A80000}"/>
    <cellStyle name="Comma 74 4 2" xfId="17011" xr:uid="{00000000-0005-0000-0000-0000B9A80000}"/>
    <cellStyle name="Comma 74 4 3" xfId="17012" xr:uid="{00000000-0005-0000-0000-0000BAA80000}"/>
    <cellStyle name="Comma 75" xfId="17013" xr:uid="{00000000-0005-0000-0000-0000BBA80000}"/>
    <cellStyle name="Comma 75 2" xfId="17014" xr:uid="{00000000-0005-0000-0000-0000BCA80000}"/>
    <cellStyle name="Comma 75 2 2" xfId="17015" xr:uid="{00000000-0005-0000-0000-0000BDA80000}"/>
    <cellStyle name="Comma 75 2 2 2" xfId="17016" xr:uid="{00000000-0005-0000-0000-0000BEA80000}"/>
    <cellStyle name="Comma 75 2 2 3" xfId="17017" xr:uid="{00000000-0005-0000-0000-0000BFA80000}"/>
    <cellStyle name="Comma 75 2 3" xfId="17018" xr:uid="{00000000-0005-0000-0000-0000C0A80000}"/>
    <cellStyle name="Comma 75 2 4" xfId="17019" xr:uid="{00000000-0005-0000-0000-0000C1A80000}"/>
    <cellStyle name="Comma 75 3" xfId="17020" xr:uid="{00000000-0005-0000-0000-0000C2A80000}"/>
    <cellStyle name="Comma 75 3 2" xfId="17021" xr:uid="{00000000-0005-0000-0000-0000C3A80000}"/>
    <cellStyle name="Comma 75 3 3" xfId="17022" xr:uid="{00000000-0005-0000-0000-0000C4A80000}"/>
    <cellStyle name="Comma 75 4" xfId="17023" xr:uid="{00000000-0005-0000-0000-0000C5A80000}"/>
    <cellStyle name="Comma 75 4 2" xfId="17024" xr:uid="{00000000-0005-0000-0000-0000C6A80000}"/>
    <cellStyle name="Comma 75 4 3" xfId="17025" xr:uid="{00000000-0005-0000-0000-0000C7A80000}"/>
    <cellStyle name="Comma 76" xfId="17026" xr:uid="{00000000-0005-0000-0000-0000C8A80000}"/>
    <cellStyle name="Comma 76 2" xfId="17027" xr:uid="{00000000-0005-0000-0000-0000C9A80000}"/>
    <cellStyle name="Comma 76 2 2" xfId="17028" xr:uid="{00000000-0005-0000-0000-0000CAA80000}"/>
    <cellStyle name="Comma 76 2 2 2" xfId="17029" xr:uid="{00000000-0005-0000-0000-0000CBA80000}"/>
    <cellStyle name="Comma 76 2 2 3" xfId="17030" xr:uid="{00000000-0005-0000-0000-0000CCA80000}"/>
    <cellStyle name="Comma 76 2 3" xfId="17031" xr:uid="{00000000-0005-0000-0000-0000CDA80000}"/>
    <cellStyle name="Comma 76 2 4" xfId="17032" xr:uid="{00000000-0005-0000-0000-0000CEA80000}"/>
    <cellStyle name="Comma 76 3" xfId="17033" xr:uid="{00000000-0005-0000-0000-0000CFA80000}"/>
    <cellStyle name="Comma 76 3 2" xfId="17034" xr:uid="{00000000-0005-0000-0000-0000D0A80000}"/>
    <cellStyle name="Comma 76 3 3" xfId="17035" xr:uid="{00000000-0005-0000-0000-0000D1A80000}"/>
    <cellStyle name="Comma 76 4" xfId="17036" xr:uid="{00000000-0005-0000-0000-0000D2A80000}"/>
    <cellStyle name="Comma 76 4 2" xfId="17037" xr:uid="{00000000-0005-0000-0000-0000D3A80000}"/>
    <cellStyle name="Comma 76 4 3" xfId="17038" xr:uid="{00000000-0005-0000-0000-0000D4A80000}"/>
    <cellStyle name="Comma 77" xfId="17039" xr:uid="{00000000-0005-0000-0000-0000D5A80000}"/>
    <cellStyle name="Comma 77 2" xfId="17040" xr:uid="{00000000-0005-0000-0000-0000D6A80000}"/>
    <cellStyle name="Comma 77 2 2" xfId="17041" xr:uid="{00000000-0005-0000-0000-0000D7A80000}"/>
    <cellStyle name="Comma 77 2 2 2" xfId="17042" xr:uid="{00000000-0005-0000-0000-0000D8A80000}"/>
    <cellStyle name="Comma 77 2 2 3" xfId="17043" xr:uid="{00000000-0005-0000-0000-0000D9A80000}"/>
    <cellStyle name="Comma 77 2 3" xfId="17044" xr:uid="{00000000-0005-0000-0000-0000DAA80000}"/>
    <cellStyle name="Comma 77 2 4" xfId="17045" xr:uid="{00000000-0005-0000-0000-0000DBA80000}"/>
    <cellStyle name="Comma 77 3" xfId="17046" xr:uid="{00000000-0005-0000-0000-0000DCA80000}"/>
    <cellStyle name="Comma 77 3 2" xfId="17047" xr:uid="{00000000-0005-0000-0000-0000DDA80000}"/>
    <cellStyle name="Comma 77 3 3" xfId="17048" xr:uid="{00000000-0005-0000-0000-0000DEA80000}"/>
    <cellStyle name="Comma 77 4" xfId="17049" xr:uid="{00000000-0005-0000-0000-0000DFA80000}"/>
    <cellStyle name="Comma 77 4 2" xfId="17050" xr:uid="{00000000-0005-0000-0000-0000E0A80000}"/>
    <cellStyle name="Comma 77 4 3" xfId="17051" xr:uid="{00000000-0005-0000-0000-0000E1A80000}"/>
    <cellStyle name="Comma 78" xfId="17052" xr:uid="{00000000-0005-0000-0000-0000E2A80000}"/>
    <cellStyle name="Comma 78 2" xfId="17053" xr:uid="{00000000-0005-0000-0000-0000E3A80000}"/>
    <cellStyle name="Comma 78 2 2" xfId="17054" xr:uid="{00000000-0005-0000-0000-0000E4A80000}"/>
    <cellStyle name="Comma 78 2 2 2" xfId="17055" xr:uid="{00000000-0005-0000-0000-0000E5A80000}"/>
    <cellStyle name="Comma 78 2 2 3" xfId="17056" xr:uid="{00000000-0005-0000-0000-0000E6A80000}"/>
    <cellStyle name="Comma 78 2 3" xfId="17057" xr:uid="{00000000-0005-0000-0000-0000E7A80000}"/>
    <cellStyle name="Comma 78 2 4" xfId="17058" xr:uid="{00000000-0005-0000-0000-0000E8A80000}"/>
    <cellStyle name="Comma 78 3" xfId="17059" xr:uid="{00000000-0005-0000-0000-0000E9A80000}"/>
    <cellStyle name="Comma 78 3 2" xfId="17060" xr:uid="{00000000-0005-0000-0000-0000EAA80000}"/>
    <cellStyle name="Comma 78 3 3" xfId="17061" xr:uid="{00000000-0005-0000-0000-0000EBA80000}"/>
    <cellStyle name="Comma 78 4" xfId="17062" xr:uid="{00000000-0005-0000-0000-0000ECA80000}"/>
    <cellStyle name="Comma 78 4 2" xfId="17063" xr:uid="{00000000-0005-0000-0000-0000EDA80000}"/>
    <cellStyle name="Comma 78 4 3" xfId="17064" xr:uid="{00000000-0005-0000-0000-0000EEA80000}"/>
    <cellStyle name="Comma 79" xfId="17065" xr:uid="{00000000-0005-0000-0000-0000EFA80000}"/>
    <cellStyle name="Comma 79 2" xfId="17066" xr:uid="{00000000-0005-0000-0000-0000F0A80000}"/>
    <cellStyle name="Comma 79 2 2" xfId="17067" xr:uid="{00000000-0005-0000-0000-0000F1A80000}"/>
    <cellStyle name="Comma 79 2 2 2" xfId="17068" xr:uid="{00000000-0005-0000-0000-0000F2A80000}"/>
    <cellStyle name="Comma 79 2 2 3" xfId="17069" xr:uid="{00000000-0005-0000-0000-0000F3A80000}"/>
    <cellStyle name="Comma 79 2 3" xfId="17070" xr:uid="{00000000-0005-0000-0000-0000F4A80000}"/>
    <cellStyle name="Comma 79 2 4" xfId="17071" xr:uid="{00000000-0005-0000-0000-0000F5A80000}"/>
    <cellStyle name="Comma 79 3" xfId="17072" xr:uid="{00000000-0005-0000-0000-0000F6A80000}"/>
    <cellStyle name="Comma 79 3 2" xfId="17073" xr:uid="{00000000-0005-0000-0000-0000F7A80000}"/>
    <cellStyle name="Comma 79 3 3" xfId="17074" xr:uid="{00000000-0005-0000-0000-0000F8A80000}"/>
    <cellStyle name="Comma 79 4" xfId="17075" xr:uid="{00000000-0005-0000-0000-0000F9A80000}"/>
    <cellStyle name="Comma 79 4 2" xfId="17076" xr:uid="{00000000-0005-0000-0000-0000FAA80000}"/>
    <cellStyle name="Comma 79 4 3" xfId="17077" xr:uid="{00000000-0005-0000-0000-0000FBA80000}"/>
    <cellStyle name="Comma 8" xfId="17078" xr:uid="{00000000-0005-0000-0000-0000FCA80000}"/>
    <cellStyle name="Comma 8 10" xfId="17079" xr:uid="{00000000-0005-0000-0000-0000FDA80000}"/>
    <cellStyle name="Comma 8 10 2" xfId="17080" xr:uid="{00000000-0005-0000-0000-0000FEA80000}"/>
    <cellStyle name="Comma 8 10 3" xfId="17081" xr:uid="{00000000-0005-0000-0000-0000FFA80000}"/>
    <cellStyle name="Comma 8 10 4" xfId="17082" xr:uid="{00000000-0005-0000-0000-000000A90000}"/>
    <cellStyle name="Comma 8 10 5" xfId="17083" xr:uid="{00000000-0005-0000-0000-000001A90000}"/>
    <cellStyle name="Comma 8 11" xfId="17084" xr:uid="{00000000-0005-0000-0000-000002A90000}"/>
    <cellStyle name="Comma 8 11 2" xfId="17085" xr:uid="{00000000-0005-0000-0000-000003A90000}"/>
    <cellStyle name="Comma 8 11 3" xfId="17086" xr:uid="{00000000-0005-0000-0000-000004A90000}"/>
    <cellStyle name="Comma 8 11 4" xfId="17087" xr:uid="{00000000-0005-0000-0000-000005A90000}"/>
    <cellStyle name="Comma 8 11 5" xfId="17088" xr:uid="{00000000-0005-0000-0000-000006A90000}"/>
    <cellStyle name="Comma 8 12" xfId="17089" xr:uid="{00000000-0005-0000-0000-000007A90000}"/>
    <cellStyle name="Comma 8 12 2" xfId="17090" xr:uid="{00000000-0005-0000-0000-000008A90000}"/>
    <cellStyle name="Comma 8 12 3" xfId="17091" xr:uid="{00000000-0005-0000-0000-000009A90000}"/>
    <cellStyle name="Comma 8 12 4" xfId="17092" xr:uid="{00000000-0005-0000-0000-00000AA90000}"/>
    <cellStyle name="Comma 8 12 5" xfId="17093" xr:uid="{00000000-0005-0000-0000-00000BA90000}"/>
    <cellStyle name="Comma 8 13" xfId="17094" xr:uid="{00000000-0005-0000-0000-00000CA90000}"/>
    <cellStyle name="Comma 8 13 2" xfId="17095" xr:uid="{00000000-0005-0000-0000-00000DA90000}"/>
    <cellStyle name="Comma 8 13 2 2" xfId="17096" xr:uid="{00000000-0005-0000-0000-00000EA90000}"/>
    <cellStyle name="Comma 8 13 2 3" xfId="17097" xr:uid="{00000000-0005-0000-0000-00000FA90000}"/>
    <cellStyle name="Comma 8 13 3" xfId="17098" xr:uid="{00000000-0005-0000-0000-000010A90000}"/>
    <cellStyle name="Comma 8 13 4" xfId="17099" xr:uid="{00000000-0005-0000-0000-000011A90000}"/>
    <cellStyle name="Comma 8 13 5" xfId="17100" xr:uid="{00000000-0005-0000-0000-000012A90000}"/>
    <cellStyle name="Comma 8 13 6" xfId="17101" xr:uid="{00000000-0005-0000-0000-000013A90000}"/>
    <cellStyle name="Comma 8 14" xfId="17102" xr:uid="{00000000-0005-0000-0000-000014A90000}"/>
    <cellStyle name="Comma 8 14 2" xfId="17103" xr:uid="{00000000-0005-0000-0000-000015A90000}"/>
    <cellStyle name="Comma 8 14 3" xfId="17104" xr:uid="{00000000-0005-0000-0000-000016A90000}"/>
    <cellStyle name="Comma 8 15" xfId="17105" xr:uid="{00000000-0005-0000-0000-000017A90000}"/>
    <cellStyle name="Comma 8 16" xfId="17106" xr:uid="{00000000-0005-0000-0000-000018A90000}"/>
    <cellStyle name="Comma 8 17" xfId="17107" xr:uid="{00000000-0005-0000-0000-000019A90000}"/>
    <cellStyle name="Comma 8 18" xfId="17108" xr:uid="{00000000-0005-0000-0000-00001AA90000}"/>
    <cellStyle name="Comma 8 2" xfId="17109" xr:uid="{00000000-0005-0000-0000-00001BA90000}"/>
    <cellStyle name="Comma 8 2 10" xfId="17110" xr:uid="{00000000-0005-0000-0000-00001CA90000}"/>
    <cellStyle name="Comma 8 2 10 2" xfId="17111" xr:uid="{00000000-0005-0000-0000-00001DA90000}"/>
    <cellStyle name="Comma 8 2 10 3" xfId="17112" xr:uid="{00000000-0005-0000-0000-00001EA90000}"/>
    <cellStyle name="Comma 8 2 10 4" xfId="17113" xr:uid="{00000000-0005-0000-0000-00001FA90000}"/>
    <cellStyle name="Comma 8 2 11" xfId="17114" xr:uid="{00000000-0005-0000-0000-000020A90000}"/>
    <cellStyle name="Comma 8 2 12" xfId="17115" xr:uid="{00000000-0005-0000-0000-000021A90000}"/>
    <cellStyle name="Comma 8 2 13" xfId="17116" xr:uid="{00000000-0005-0000-0000-000022A90000}"/>
    <cellStyle name="Comma 8 2 14" xfId="17117" xr:uid="{00000000-0005-0000-0000-000023A90000}"/>
    <cellStyle name="Comma 8 2 2" xfId="17118" xr:uid="{00000000-0005-0000-0000-000024A90000}"/>
    <cellStyle name="Comma 8 2 2 2" xfId="17119" xr:uid="{00000000-0005-0000-0000-000025A90000}"/>
    <cellStyle name="Comma 8 2 2 2 2" xfId="17120" xr:uid="{00000000-0005-0000-0000-000026A90000}"/>
    <cellStyle name="Comma 8 2 2 2 2 2" xfId="17121" xr:uid="{00000000-0005-0000-0000-000027A90000}"/>
    <cellStyle name="Comma 8 2 2 2 2 3" xfId="17122" xr:uid="{00000000-0005-0000-0000-000028A90000}"/>
    <cellStyle name="Comma 8 2 2 2 3" xfId="17123" xr:uid="{00000000-0005-0000-0000-000029A90000}"/>
    <cellStyle name="Comma 8 2 2 2 4" xfId="17124" xr:uid="{00000000-0005-0000-0000-00002AA90000}"/>
    <cellStyle name="Comma 8 2 2 2 5" xfId="17125" xr:uid="{00000000-0005-0000-0000-00002BA90000}"/>
    <cellStyle name="Comma 8 2 2 2 6" xfId="17126" xr:uid="{00000000-0005-0000-0000-00002CA90000}"/>
    <cellStyle name="Comma 8 2 2 3" xfId="17127" xr:uid="{00000000-0005-0000-0000-00002DA90000}"/>
    <cellStyle name="Comma 8 2 2 4" xfId="17128" xr:uid="{00000000-0005-0000-0000-00002EA90000}"/>
    <cellStyle name="Comma 8 2 2 4 2" xfId="17129" xr:uid="{00000000-0005-0000-0000-00002FA90000}"/>
    <cellStyle name="Comma 8 2 2 4 3" xfId="17130" xr:uid="{00000000-0005-0000-0000-000030A90000}"/>
    <cellStyle name="Comma 8 2 2 5" xfId="17131" xr:uid="{00000000-0005-0000-0000-000031A90000}"/>
    <cellStyle name="Comma 8 2 2 6" xfId="17132" xr:uid="{00000000-0005-0000-0000-000032A90000}"/>
    <cellStyle name="Comma 8 2 2 7" xfId="17133" xr:uid="{00000000-0005-0000-0000-000033A90000}"/>
    <cellStyle name="Comma 8 2 2 8" xfId="17134" xr:uid="{00000000-0005-0000-0000-000034A90000}"/>
    <cellStyle name="Comma 8 2 3" xfId="17135" xr:uid="{00000000-0005-0000-0000-000035A90000}"/>
    <cellStyle name="Comma 8 2 3 2" xfId="17136" xr:uid="{00000000-0005-0000-0000-000036A90000}"/>
    <cellStyle name="Comma 8 2 3 2 2" xfId="17137" xr:uid="{00000000-0005-0000-0000-000037A90000}"/>
    <cellStyle name="Comma 8 2 3 2 3" xfId="17138" xr:uid="{00000000-0005-0000-0000-000038A90000}"/>
    <cellStyle name="Comma 8 2 3 2 4" xfId="17139" xr:uid="{00000000-0005-0000-0000-000039A90000}"/>
    <cellStyle name="Comma 8 2 3 3" xfId="17140" xr:uid="{00000000-0005-0000-0000-00003AA90000}"/>
    <cellStyle name="Comma 8 2 3 4" xfId="17141" xr:uid="{00000000-0005-0000-0000-00003BA90000}"/>
    <cellStyle name="Comma 8 2 3 5" xfId="17142" xr:uid="{00000000-0005-0000-0000-00003CA90000}"/>
    <cellStyle name="Comma 8 2 3 6" xfId="17143" xr:uid="{00000000-0005-0000-0000-00003DA90000}"/>
    <cellStyle name="Comma 8 2 4" xfId="17144" xr:uid="{00000000-0005-0000-0000-00003EA90000}"/>
    <cellStyle name="Comma 8 2 4 2" xfId="17145" xr:uid="{00000000-0005-0000-0000-00003FA90000}"/>
    <cellStyle name="Comma 8 2 4 2 2" xfId="17146" xr:uid="{00000000-0005-0000-0000-000040A90000}"/>
    <cellStyle name="Comma 8 2 4 2 3" xfId="17147" xr:uid="{00000000-0005-0000-0000-000041A90000}"/>
    <cellStyle name="Comma 8 2 4 2 4" xfId="17148" xr:uid="{00000000-0005-0000-0000-000042A90000}"/>
    <cellStyle name="Comma 8 2 4 3" xfId="17149" xr:uid="{00000000-0005-0000-0000-000043A90000}"/>
    <cellStyle name="Comma 8 2 4 4" xfId="17150" xr:uid="{00000000-0005-0000-0000-000044A90000}"/>
    <cellStyle name="Comma 8 2 4 5" xfId="17151" xr:uid="{00000000-0005-0000-0000-000045A90000}"/>
    <cellStyle name="Comma 8 2 4 6" xfId="17152" xr:uid="{00000000-0005-0000-0000-000046A90000}"/>
    <cellStyle name="Comma 8 2 5" xfId="17153" xr:uid="{00000000-0005-0000-0000-000047A90000}"/>
    <cellStyle name="Comma 8 2 5 2" xfId="17154" xr:uid="{00000000-0005-0000-0000-000048A90000}"/>
    <cellStyle name="Comma 8 2 5 2 2" xfId="17155" xr:uid="{00000000-0005-0000-0000-000049A90000}"/>
    <cellStyle name="Comma 8 2 5 2 3" xfId="17156" xr:uid="{00000000-0005-0000-0000-00004AA90000}"/>
    <cellStyle name="Comma 8 2 5 2 4" xfId="17157" xr:uid="{00000000-0005-0000-0000-00004BA90000}"/>
    <cellStyle name="Comma 8 2 5 3" xfId="17158" xr:uid="{00000000-0005-0000-0000-00004CA90000}"/>
    <cellStyle name="Comma 8 2 5 4" xfId="17159" xr:uid="{00000000-0005-0000-0000-00004DA90000}"/>
    <cellStyle name="Comma 8 2 5 5" xfId="17160" xr:uid="{00000000-0005-0000-0000-00004EA90000}"/>
    <cellStyle name="Comma 8 2 5 6" xfId="17161" xr:uid="{00000000-0005-0000-0000-00004FA90000}"/>
    <cellStyle name="Comma 8 2 6" xfId="17162" xr:uid="{00000000-0005-0000-0000-000050A90000}"/>
    <cellStyle name="Comma 8 2 6 2" xfId="17163" xr:uid="{00000000-0005-0000-0000-000051A90000}"/>
    <cellStyle name="Comma 8 2 6 2 2" xfId="17164" xr:uid="{00000000-0005-0000-0000-000052A90000}"/>
    <cellStyle name="Comma 8 2 6 2 3" xfId="17165" xr:uid="{00000000-0005-0000-0000-000053A90000}"/>
    <cellStyle name="Comma 8 2 6 2 4" xfId="17166" xr:uid="{00000000-0005-0000-0000-000054A90000}"/>
    <cellStyle name="Comma 8 2 6 3" xfId="17167" xr:uid="{00000000-0005-0000-0000-000055A90000}"/>
    <cellStyle name="Comma 8 2 6 4" xfId="17168" xr:uid="{00000000-0005-0000-0000-000056A90000}"/>
    <cellStyle name="Comma 8 2 6 5" xfId="17169" xr:uid="{00000000-0005-0000-0000-000057A90000}"/>
    <cellStyle name="Comma 8 2 7" xfId="17170" xr:uid="{00000000-0005-0000-0000-000058A90000}"/>
    <cellStyle name="Comma 8 2 7 2" xfId="17171" xr:uid="{00000000-0005-0000-0000-000059A90000}"/>
    <cellStyle name="Comma 8 2 7 3" xfId="17172" xr:uid="{00000000-0005-0000-0000-00005AA90000}"/>
    <cellStyle name="Comma 8 2 7 4" xfId="17173" xr:uid="{00000000-0005-0000-0000-00005BA90000}"/>
    <cellStyle name="Comma 8 2 8" xfId="17174" xr:uid="{00000000-0005-0000-0000-00005CA90000}"/>
    <cellStyle name="Comma 8 2 8 2" xfId="17175" xr:uid="{00000000-0005-0000-0000-00005DA90000}"/>
    <cellStyle name="Comma 8 2 8 3" xfId="17176" xr:uid="{00000000-0005-0000-0000-00005EA90000}"/>
    <cellStyle name="Comma 8 2 8 4" xfId="17177" xr:uid="{00000000-0005-0000-0000-00005FA90000}"/>
    <cellStyle name="Comma 8 2 9" xfId="17178" xr:uid="{00000000-0005-0000-0000-000060A90000}"/>
    <cellStyle name="Comma 8 2 9 2" xfId="17179" xr:uid="{00000000-0005-0000-0000-000061A90000}"/>
    <cellStyle name="Comma 8 2 9 3" xfId="17180" xr:uid="{00000000-0005-0000-0000-000062A90000}"/>
    <cellStyle name="Comma 8 2 9 4" xfId="17181" xr:uid="{00000000-0005-0000-0000-000063A90000}"/>
    <cellStyle name="Comma 8 3" xfId="17182" xr:uid="{00000000-0005-0000-0000-000064A90000}"/>
    <cellStyle name="Comma 8 3 10" xfId="17183" xr:uid="{00000000-0005-0000-0000-000065A90000}"/>
    <cellStyle name="Comma 8 3 10 2" xfId="17184" xr:uid="{00000000-0005-0000-0000-000066A90000}"/>
    <cellStyle name="Comma 8 3 10 3" xfId="17185" xr:uid="{00000000-0005-0000-0000-000067A90000}"/>
    <cellStyle name="Comma 8 3 10 4" xfId="17186" xr:uid="{00000000-0005-0000-0000-000068A90000}"/>
    <cellStyle name="Comma 8 3 11" xfId="17187" xr:uid="{00000000-0005-0000-0000-000069A90000}"/>
    <cellStyle name="Comma 8 3 12" xfId="17188" xr:uid="{00000000-0005-0000-0000-00006AA90000}"/>
    <cellStyle name="Comma 8 3 13" xfId="17189" xr:uid="{00000000-0005-0000-0000-00006BA90000}"/>
    <cellStyle name="Comma 8 3 14" xfId="17190" xr:uid="{00000000-0005-0000-0000-00006CA90000}"/>
    <cellStyle name="Comma 8 3 2" xfId="17191" xr:uid="{00000000-0005-0000-0000-00006DA90000}"/>
    <cellStyle name="Comma 8 3 2 10" xfId="17192" xr:uid="{00000000-0005-0000-0000-00006EA90000}"/>
    <cellStyle name="Comma 8 3 2 2" xfId="17193" xr:uid="{00000000-0005-0000-0000-00006FA90000}"/>
    <cellStyle name="Comma 8 3 2 2 2" xfId="17194" xr:uid="{00000000-0005-0000-0000-000070A90000}"/>
    <cellStyle name="Comma 8 3 2 2 2 2" xfId="17195" xr:uid="{00000000-0005-0000-0000-000071A90000}"/>
    <cellStyle name="Comma 8 3 2 2 2 3" xfId="17196" xr:uid="{00000000-0005-0000-0000-000072A90000}"/>
    <cellStyle name="Comma 8 3 2 2 3" xfId="17197" xr:uid="{00000000-0005-0000-0000-000073A90000}"/>
    <cellStyle name="Comma 8 3 2 2 3 2" xfId="17198" xr:uid="{00000000-0005-0000-0000-000074A90000}"/>
    <cellStyle name="Comma 8 3 2 2 3 3" xfId="17199" xr:uid="{00000000-0005-0000-0000-000075A90000}"/>
    <cellStyle name="Comma 8 3 2 2 4" xfId="17200" xr:uid="{00000000-0005-0000-0000-000076A90000}"/>
    <cellStyle name="Comma 8 3 2 2 5" xfId="17201" xr:uid="{00000000-0005-0000-0000-000077A90000}"/>
    <cellStyle name="Comma 8 3 2 2 6" xfId="17202" xr:uid="{00000000-0005-0000-0000-000078A90000}"/>
    <cellStyle name="Comma 8 3 2 3" xfId="17203" xr:uid="{00000000-0005-0000-0000-000079A90000}"/>
    <cellStyle name="Comma 8 3 2 3 2" xfId="17204" xr:uid="{00000000-0005-0000-0000-00007AA90000}"/>
    <cellStyle name="Comma 8 3 2 3 3" xfId="17205" xr:uid="{00000000-0005-0000-0000-00007BA90000}"/>
    <cellStyle name="Comma 8 3 2 4" xfId="17206" xr:uid="{00000000-0005-0000-0000-00007CA90000}"/>
    <cellStyle name="Comma 8 3 2 4 2" xfId="17207" xr:uid="{00000000-0005-0000-0000-00007DA90000}"/>
    <cellStyle name="Comma 8 3 2 4 3" xfId="17208" xr:uid="{00000000-0005-0000-0000-00007EA90000}"/>
    <cellStyle name="Comma 8 3 2 5" xfId="17209" xr:uid="{00000000-0005-0000-0000-00007FA90000}"/>
    <cellStyle name="Comma 8 3 2 6" xfId="17210" xr:uid="{00000000-0005-0000-0000-000080A90000}"/>
    <cellStyle name="Comma 8 3 2 7" xfId="17211" xr:uid="{00000000-0005-0000-0000-000081A90000}"/>
    <cellStyle name="Comma 8 3 2 8" xfId="17212" xr:uid="{00000000-0005-0000-0000-000082A90000}"/>
    <cellStyle name="Comma 8 3 2 9" xfId="17213" xr:uid="{00000000-0005-0000-0000-000083A90000}"/>
    <cellStyle name="Comma 8 3 3" xfId="17214" xr:uid="{00000000-0005-0000-0000-000084A90000}"/>
    <cellStyle name="Comma 8 3 3 2" xfId="17215" xr:uid="{00000000-0005-0000-0000-000085A90000}"/>
    <cellStyle name="Comma 8 3 3 2 2" xfId="17216" xr:uid="{00000000-0005-0000-0000-000086A90000}"/>
    <cellStyle name="Comma 8 3 3 2 3" xfId="17217" xr:uid="{00000000-0005-0000-0000-000087A90000}"/>
    <cellStyle name="Comma 8 3 3 2 4" xfId="17218" xr:uid="{00000000-0005-0000-0000-000088A90000}"/>
    <cellStyle name="Comma 8 3 3 3" xfId="17219" xr:uid="{00000000-0005-0000-0000-000089A90000}"/>
    <cellStyle name="Comma 8 3 3 4" xfId="17220" xr:uid="{00000000-0005-0000-0000-00008AA90000}"/>
    <cellStyle name="Comma 8 3 3 5" xfId="17221" xr:uid="{00000000-0005-0000-0000-00008BA90000}"/>
    <cellStyle name="Comma 8 3 3 6" xfId="17222" xr:uid="{00000000-0005-0000-0000-00008CA90000}"/>
    <cellStyle name="Comma 8 3 4" xfId="17223" xr:uid="{00000000-0005-0000-0000-00008DA90000}"/>
    <cellStyle name="Comma 8 3 4 2" xfId="17224" xr:uid="{00000000-0005-0000-0000-00008EA90000}"/>
    <cellStyle name="Comma 8 3 4 2 2" xfId="17225" xr:uid="{00000000-0005-0000-0000-00008FA90000}"/>
    <cellStyle name="Comma 8 3 4 2 3" xfId="17226" xr:uid="{00000000-0005-0000-0000-000090A90000}"/>
    <cellStyle name="Comma 8 3 4 2 4" xfId="17227" xr:uid="{00000000-0005-0000-0000-000091A90000}"/>
    <cellStyle name="Comma 8 3 4 3" xfId="17228" xr:uid="{00000000-0005-0000-0000-000092A90000}"/>
    <cellStyle name="Comma 8 3 4 4" xfId="17229" xr:uid="{00000000-0005-0000-0000-000093A90000}"/>
    <cellStyle name="Comma 8 3 4 5" xfId="17230" xr:uid="{00000000-0005-0000-0000-000094A90000}"/>
    <cellStyle name="Comma 8 3 4 6" xfId="17231" xr:uid="{00000000-0005-0000-0000-000095A90000}"/>
    <cellStyle name="Comma 8 3 4 7" xfId="17232" xr:uid="{00000000-0005-0000-0000-000096A90000}"/>
    <cellStyle name="Comma 8 3 5" xfId="17233" xr:uid="{00000000-0005-0000-0000-000097A90000}"/>
    <cellStyle name="Comma 8 3 5 2" xfId="17234" xr:uid="{00000000-0005-0000-0000-000098A90000}"/>
    <cellStyle name="Comma 8 3 5 2 2" xfId="17235" xr:uid="{00000000-0005-0000-0000-000099A90000}"/>
    <cellStyle name="Comma 8 3 5 2 3" xfId="17236" xr:uid="{00000000-0005-0000-0000-00009AA90000}"/>
    <cellStyle name="Comma 8 3 5 2 4" xfId="17237" xr:uid="{00000000-0005-0000-0000-00009BA90000}"/>
    <cellStyle name="Comma 8 3 5 3" xfId="17238" xr:uid="{00000000-0005-0000-0000-00009CA90000}"/>
    <cellStyle name="Comma 8 3 5 4" xfId="17239" xr:uid="{00000000-0005-0000-0000-00009DA90000}"/>
    <cellStyle name="Comma 8 3 5 5" xfId="17240" xr:uid="{00000000-0005-0000-0000-00009EA90000}"/>
    <cellStyle name="Comma 8 3 5 6" xfId="17241" xr:uid="{00000000-0005-0000-0000-00009FA90000}"/>
    <cellStyle name="Comma 8 3 5 7" xfId="17242" xr:uid="{00000000-0005-0000-0000-0000A0A90000}"/>
    <cellStyle name="Comma 8 3 6" xfId="17243" xr:uid="{00000000-0005-0000-0000-0000A1A90000}"/>
    <cellStyle name="Comma 8 3 6 2" xfId="17244" xr:uid="{00000000-0005-0000-0000-0000A2A90000}"/>
    <cellStyle name="Comma 8 3 6 2 2" xfId="17245" xr:uid="{00000000-0005-0000-0000-0000A3A90000}"/>
    <cellStyle name="Comma 8 3 6 2 3" xfId="17246" xr:uid="{00000000-0005-0000-0000-0000A4A90000}"/>
    <cellStyle name="Comma 8 3 6 2 4" xfId="17247" xr:uid="{00000000-0005-0000-0000-0000A5A90000}"/>
    <cellStyle name="Comma 8 3 6 3" xfId="17248" xr:uid="{00000000-0005-0000-0000-0000A6A90000}"/>
    <cellStyle name="Comma 8 3 6 4" xfId="17249" xr:uid="{00000000-0005-0000-0000-0000A7A90000}"/>
    <cellStyle name="Comma 8 3 6 5" xfId="17250" xr:uid="{00000000-0005-0000-0000-0000A8A90000}"/>
    <cellStyle name="Comma 8 3 7" xfId="17251" xr:uid="{00000000-0005-0000-0000-0000A9A90000}"/>
    <cellStyle name="Comma 8 3 7 2" xfId="17252" xr:uid="{00000000-0005-0000-0000-0000AAA90000}"/>
    <cellStyle name="Comma 8 3 7 3" xfId="17253" xr:uid="{00000000-0005-0000-0000-0000ABA90000}"/>
    <cellStyle name="Comma 8 3 7 4" xfId="17254" xr:uid="{00000000-0005-0000-0000-0000ACA90000}"/>
    <cellStyle name="Comma 8 3 8" xfId="17255" xr:uid="{00000000-0005-0000-0000-0000ADA90000}"/>
    <cellStyle name="Comma 8 3 8 2" xfId="17256" xr:uid="{00000000-0005-0000-0000-0000AEA90000}"/>
    <cellStyle name="Comma 8 3 8 3" xfId="17257" xr:uid="{00000000-0005-0000-0000-0000AFA90000}"/>
    <cellStyle name="Comma 8 3 8 4" xfId="17258" xr:uid="{00000000-0005-0000-0000-0000B0A90000}"/>
    <cellStyle name="Comma 8 3 9" xfId="17259" xr:uid="{00000000-0005-0000-0000-0000B1A90000}"/>
    <cellStyle name="Comma 8 3 9 2" xfId="17260" xr:uid="{00000000-0005-0000-0000-0000B2A90000}"/>
    <cellStyle name="Comma 8 3 9 3" xfId="17261" xr:uid="{00000000-0005-0000-0000-0000B3A90000}"/>
    <cellStyle name="Comma 8 3 9 4" xfId="17262" xr:uid="{00000000-0005-0000-0000-0000B4A90000}"/>
    <cellStyle name="Comma 8 4" xfId="17263" xr:uid="{00000000-0005-0000-0000-0000B5A90000}"/>
    <cellStyle name="Comma 8 4 10" xfId="17264" xr:uid="{00000000-0005-0000-0000-0000B6A90000}"/>
    <cellStyle name="Comma 8 4 11" xfId="17265" xr:uid="{00000000-0005-0000-0000-0000B7A90000}"/>
    <cellStyle name="Comma 8 4 12" xfId="17266" xr:uid="{00000000-0005-0000-0000-0000B8A90000}"/>
    <cellStyle name="Comma 8 4 13" xfId="17267" xr:uid="{00000000-0005-0000-0000-0000B9A90000}"/>
    <cellStyle name="Comma 8 4 2" xfId="17268" xr:uid="{00000000-0005-0000-0000-0000BAA90000}"/>
    <cellStyle name="Comma 8 4 2 2" xfId="17269" xr:uid="{00000000-0005-0000-0000-0000BBA90000}"/>
    <cellStyle name="Comma 8 4 2 2 2" xfId="17270" xr:uid="{00000000-0005-0000-0000-0000BCA90000}"/>
    <cellStyle name="Comma 8 4 2 2 3" xfId="17271" xr:uid="{00000000-0005-0000-0000-0000BDA90000}"/>
    <cellStyle name="Comma 8 4 2 2 4" xfId="17272" xr:uid="{00000000-0005-0000-0000-0000BEA90000}"/>
    <cellStyle name="Comma 8 4 2 3" xfId="17273" xr:uid="{00000000-0005-0000-0000-0000BFA90000}"/>
    <cellStyle name="Comma 8 4 2 4" xfId="17274" xr:uid="{00000000-0005-0000-0000-0000C0A90000}"/>
    <cellStyle name="Comma 8 4 2 5" xfId="17275" xr:uid="{00000000-0005-0000-0000-0000C1A90000}"/>
    <cellStyle name="Comma 8 4 2 6" xfId="17276" xr:uid="{00000000-0005-0000-0000-0000C2A90000}"/>
    <cellStyle name="Comma 8 4 3" xfId="17277" xr:uid="{00000000-0005-0000-0000-0000C3A90000}"/>
    <cellStyle name="Comma 8 4 3 2" xfId="17278" xr:uid="{00000000-0005-0000-0000-0000C4A90000}"/>
    <cellStyle name="Comma 8 4 3 2 2" xfId="17279" xr:uid="{00000000-0005-0000-0000-0000C5A90000}"/>
    <cellStyle name="Comma 8 4 3 2 3" xfId="17280" xr:uid="{00000000-0005-0000-0000-0000C6A90000}"/>
    <cellStyle name="Comma 8 4 3 2 4" xfId="17281" xr:uid="{00000000-0005-0000-0000-0000C7A90000}"/>
    <cellStyle name="Comma 8 4 3 3" xfId="17282" xr:uid="{00000000-0005-0000-0000-0000C8A90000}"/>
    <cellStyle name="Comma 8 4 3 4" xfId="17283" xr:uid="{00000000-0005-0000-0000-0000C9A90000}"/>
    <cellStyle name="Comma 8 4 3 5" xfId="17284" xr:uid="{00000000-0005-0000-0000-0000CAA90000}"/>
    <cellStyle name="Comma 8 4 4" xfId="17285" xr:uid="{00000000-0005-0000-0000-0000CBA90000}"/>
    <cellStyle name="Comma 8 4 4 2" xfId="17286" xr:uid="{00000000-0005-0000-0000-0000CCA90000}"/>
    <cellStyle name="Comma 8 4 4 2 2" xfId="17287" xr:uid="{00000000-0005-0000-0000-0000CDA90000}"/>
    <cellStyle name="Comma 8 4 4 2 3" xfId="17288" xr:uid="{00000000-0005-0000-0000-0000CEA90000}"/>
    <cellStyle name="Comma 8 4 4 2 4" xfId="17289" xr:uid="{00000000-0005-0000-0000-0000CFA90000}"/>
    <cellStyle name="Comma 8 4 4 3" xfId="17290" xr:uid="{00000000-0005-0000-0000-0000D0A90000}"/>
    <cellStyle name="Comma 8 4 4 4" xfId="17291" xr:uid="{00000000-0005-0000-0000-0000D1A90000}"/>
    <cellStyle name="Comma 8 4 4 5" xfId="17292" xr:uid="{00000000-0005-0000-0000-0000D2A90000}"/>
    <cellStyle name="Comma 8 4 5" xfId="17293" xr:uid="{00000000-0005-0000-0000-0000D3A90000}"/>
    <cellStyle name="Comma 8 4 5 2" xfId="17294" xr:uid="{00000000-0005-0000-0000-0000D4A90000}"/>
    <cellStyle name="Comma 8 4 5 2 2" xfId="17295" xr:uid="{00000000-0005-0000-0000-0000D5A90000}"/>
    <cellStyle name="Comma 8 4 5 2 3" xfId="17296" xr:uid="{00000000-0005-0000-0000-0000D6A90000}"/>
    <cellStyle name="Comma 8 4 5 2 4" xfId="17297" xr:uid="{00000000-0005-0000-0000-0000D7A90000}"/>
    <cellStyle name="Comma 8 4 5 3" xfId="17298" xr:uid="{00000000-0005-0000-0000-0000D8A90000}"/>
    <cellStyle name="Comma 8 4 5 4" xfId="17299" xr:uid="{00000000-0005-0000-0000-0000D9A90000}"/>
    <cellStyle name="Comma 8 4 5 5" xfId="17300" xr:uid="{00000000-0005-0000-0000-0000DAA90000}"/>
    <cellStyle name="Comma 8 4 6" xfId="17301" xr:uid="{00000000-0005-0000-0000-0000DBA90000}"/>
    <cellStyle name="Comma 8 4 6 2" xfId="17302" xr:uid="{00000000-0005-0000-0000-0000DCA90000}"/>
    <cellStyle name="Comma 8 4 6 3" xfId="17303" xr:uid="{00000000-0005-0000-0000-0000DDA90000}"/>
    <cellStyle name="Comma 8 4 6 4" xfId="17304" xr:uid="{00000000-0005-0000-0000-0000DEA90000}"/>
    <cellStyle name="Comma 8 4 7" xfId="17305" xr:uid="{00000000-0005-0000-0000-0000DFA90000}"/>
    <cellStyle name="Comma 8 4 7 2" xfId="17306" xr:uid="{00000000-0005-0000-0000-0000E0A90000}"/>
    <cellStyle name="Comma 8 4 7 3" xfId="17307" xr:uid="{00000000-0005-0000-0000-0000E1A90000}"/>
    <cellStyle name="Comma 8 4 7 4" xfId="17308" xr:uid="{00000000-0005-0000-0000-0000E2A90000}"/>
    <cellStyle name="Comma 8 4 8" xfId="17309" xr:uid="{00000000-0005-0000-0000-0000E3A90000}"/>
    <cellStyle name="Comma 8 4 8 2" xfId="17310" xr:uid="{00000000-0005-0000-0000-0000E4A90000}"/>
    <cellStyle name="Comma 8 4 8 3" xfId="17311" xr:uid="{00000000-0005-0000-0000-0000E5A90000}"/>
    <cellStyle name="Comma 8 4 8 4" xfId="17312" xr:uid="{00000000-0005-0000-0000-0000E6A90000}"/>
    <cellStyle name="Comma 8 4 9" xfId="17313" xr:uid="{00000000-0005-0000-0000-0000E7A90000}"/>
    <cellStyle name="Comma 8 4 9 2" xfId="17314" xr:uid="{00000000-0005-0000-0000-0000E8A90000}"/>
    <cellStyle name="Comma 8 4 9 3" xfId="17315" xr:uid="{00000000-0005-0000-0000-0000E9A90000}"/>
    <cellStyle name="Comma 8 4 9 4" xfId="17316" xr:uid="{00000000-0005-0000-0000-0000EAA90000}"/>
    <cellStyle name="Comma 8 5" xfId="17317" xr:uid="{00000000-0005-0000-0000-0000EBA90000}"/>
    <cellStyle name="Comma 8 5 2" xfId="17318" xr:uid="{00000000-0005-0000-0000-0000ECA90000}"/>
    <cellStyle name="Comma 8 5 2 2" xfId="17319" xr:uid="{00000000-0005-0000-0000-0000EDA90000}"/>
    <cellStyle name="Comma 8 5 2 3" xfId="17320" xr:uid="{00000000-0005-0000-0000-0000EEA90000}"/>
    <cellStyle name="Comma 8 5 2 4" xfId="17321" xr:uid="{00000000-0005-0000-0000-0000EFA90000}"/>
    <cellStyle name="Comma 8 5 3" xfId="17322" xr:uid="{00000000-0005-0000-0000-0000F0A90000}"/>
    <cellStyle name="Comma 8 5 4" xfId="17323" xr:uid="{00000000-0005-0000-0000-0000F1A90000}"/>
    <cellStyle name="Comma 8 5 5" xfId="17324" xr:uid="{00000000-0005-0000-0000-0000F2A90000}"/>
    <cellStyle name="Comma 8 5 6" xfId="17325" xr:uid="{00000000-0005-0000-0000-0000F3A90000}"/>
    <cellStyle name="Comma 8 6" xfId="17326" xr:uid="{00000000-0005-0000-0000-0000F4A90000}"/>
    <cellStyle name="Comma 8 6 2" xfId="17327" xr:uid="{00000000-0005-0000-0000-0000F5A90000}"/>
    <cellStyle name="Comma 8 6 2 2" xfId="17328" xr:uid="{00000000-0005-0000-0000-0000F6A90000}"/>
    <cellStyle name="Comma 8 6 2 3" xfId="17329" xr:uid="{00000000-0005-0000-0000-0000F7A90000}"/>
    <cellStyle name="Comma 8 6 2 4" xfId="17330" xr:uid="{00000000-0005-0000-0000-0000F8A90000}"/>
    <cellStyle name="Comma 8 6 3" xfId="17331" xr:uid="{00000000-0005-0000-0000-0000F9A90000}"/>
    <cellStyle name="Comma 8 6 4" xfId="17332" xr:uid="{00000000-0005-0000-0000-0000FAA90000}"/>
    <cellStyle name="Comma 8 6 5" xfId="17333" xr:uid="{00000000-0005-0000-0000-0000FBA90000}"/>
    <cellStyle name="Comma 8 6 6" xfId="17334" xr:uid="{00000000-0005-0000-0000-0000FCA90000}"/>
    <cellStyle name="Comma 8 7" xfId="17335" xr:uid="{00000000-0005-0000-0000-0000FDA90000}"/>
    <cellStyle name="Comma 8 7 2" xfId="17336" xr:uid="{00000000-0005-0000-0000-0000FEA90000}"/>
    <cellStyle name="Comma 8 7 2 2" xfId="17337" xr:uid="{00000000-0005-0000-0000-0000FFA90000}"/>
    <cellStyle name="Comma 8 7 2 3" xfId="17338" xr:uid="{00000000-0005-0000-0000-000000AA0000}"/>
    <cellStyle name="Comma 8 7 2 4" xfId="17339" xr:uid="{00000000-0005-0000-0000-000001AA0000}"/>
    <cellStyle name="Comma 8 7 3" xfId="17340" xr:uid="{00000000-0005-0000-0000-000002AA0000}"/>
    <cellStyle name="Comma 8 7 4" xfId="17341" xr:uid="{00000000-0005-0000-0000-000003AA0000}"/>
    <cellStyle name="Comma 8 7 5" xfId="17342" xr:uid="{00000000-0005-0000-0000-000004AA0000}"/>
    <cellStyle name="Comma 8 7 6" xfId="17343" xr:uid="{00000000-0005-0000-0000-000005AA0000}"/>
    <cellStyle name="Comma 8 8" xfId="17344" xr:uid="{00000000-0005-0000-0000-000006AA0000}"/>
    <cellStyle name="Comma 8 8 2" xfId="17345" xr:uid="{00000000-0005-0000-0000-000007AA0000}"/>
    <cellStyle name="Comma 8 8 2 2" xfId="17346" xr:uid="{00000000-0005-0000-0000-000008AA0000}"/>
    <cellStyle name="Comma 8 8 2 3" xfId="17347" xr:uid="{00000000-0005-0000-0000-000009AA0000}"/>
    <cellStyle name="Comma 8 8 2 4" xfId="17348" xr:uid="{00000000-0005-0000-0000-00000AAA0000}"/>
    <cellStyle name="Comma 8 8 3" xfId="17349" xr:uid="{00000000-0005-0000-0000-00000BAA0000}"/>
    <cellStyle name="Comma 8 8 4" xfId="17350" xr:uid="{00000000-0005-0000-0000-00000CAA0000}"/>
    <cellStyle name="Comma 8 8 5" xfId="17351" xr:uid="{00000000-0005-0000-0000-00000DAA0000}"/>
    <cellStyle name="Comma 8 8 6" xfId="17352" xr:uid="{00000000-0005-0000-0000-00000EAA0000}"/>
    <cellStyle name="Comma 8 9" xfId="17353" xr:uid="{00000000-0005-0000-0000-00000FAA0000}"/>
    <cellStyle name="Comma 8 9 2" xfId="17354" xr:uid="{00000000-0005-0000-0000-000010AA0000}"/>
    <cellStyle name="Comma 8 9 2 2" xfId="17355" xr:uid="{00000000-0005-0000-0000-000011AA0000}"/>
    <cellStyle name="Comma 8 9 2 3" xfId="17356" xr:uid="{00000000-0005-0000-0000-000012AA0000}"/>
    <cellStyle name="Comma 8 9 2 4" xfId="17357" xr:uid="{00000000-0005-0000-0000-000013AA0000}"/>
    <cellStyle name="Comma 8 9 3" xfId="17358" xr:uid="{00000000-0005-0000-0000-000014AA0000}"/>
    <cellStyle name="Comma 8 9 4" xfId="17359" xr:uid="{00000000-0005-0000-0000-000015AA0000}"/>
    <cellStyle name="Comma 8 9 5" xfId="17360" xr:uid="{00000000-0005-0000-0000-000016AA0000}"/>
    <cellStyle name="Comma 8 9 6" xfId="17361" xr:uid="{00000000-0005-0000-0000-000017AA0000}"/>
    <cellStyle name="Comma 80" xfId="17362" xr:uid="{00000000-0005-0000-0000-000018AA0000}"/>
    <cellStyle name="Comma 80 2" xfId="17363" xr:uid="{00000000-0005-0000-0000-000019AA0000}"/>
    <cellStyle name="Comma 80 2 2" xfId="17364" xr:uid="{00000000-0005-0000-0000-00001AAA0000}"/>
    <cellStyle name="Comma 80 2 2 2" xfId="17365" xr:uid="{00000000-0005-0000-0000-00001BAA0000}"/>
    <cellStyle name="Comma 80 2 2 3" xfId="17366" xr:uid="{00000000-0005-0000-0000-00001CAA0000}"/>
    <cellStyle name="Comma 80 2 3" xfId="17367" xr:uid="{00000000-0005-0000-0000-00001DAA0000}"/>
    <cellStyle name="Comma 80 2 4" xfId="17368" xr:uid="{00000000-0005-0000-0000-00001EAA0000}"/>
    <cellStyle name="Comma 80 3" xfId="17369" xr:uid="{00000000-0005-0000-0000-00001FAA0000}"/>
    <cellStyle name="Comma 80 3 2" xfId="17370" xr:uid="{00000000-0005-0000-0000-000020AA0000}"/>
    <cellStyle name="Comma 80 3 3" xfId="17371" xr:uid="{00000000-0005-0000-0000-000021AA0000}"/>
    <cellStyle name="Comma 80 4" xfId="17372" xr:uid="{00000000-0005-0000-0000-000022AA0000}"/>
    <cellStyle name="Comma 80 4 2" xfId="17373" xr:uid="{00000000-0005-0000-0000-000023AA0000}"/>
    <cellStyle name="Comma 80 4 3" xfId="17374" xr:uid="{00000000-0005-0000-0000-000024AA0000}"/>
    <cellStyle name="Comma 81" xfId="17375" xr:uid="{00000000-0005-0000-0000-000025AA0000}"/>
    <cellStyle name="Comma 81 2" xfId="17376" xr:uid="{00000000-0005-0000-0000-000026AA0000}"/>
    <cellStyle name="Comma 81 2 2" xfId="17377" xr:uid="{00000000-0005-0000-0000-000027AA0000}"/>
    <cellStyle name="Comma 81 2 2 2" xfId="17378" xr:uid="{00000000-0005-0000-0000-000028AA0000}"/>
    <cellStyle name="Comma 81 2 2 3" xfId="17379" xr:uid="{00000000-0005-0000-0000-000029AA0000}"/>
    <cellStyle name="Comma 81 2 3" xfId="17380" xr:uid="{00000000-0005-0000-0000-00002AAA0000}"/>
    <cellStyle name="Comma 81 2 4" xfId="17381" xr:uid="{00000000-0005-0000-0000-00002BAA0000}"/>
    <cellStyle name="Comma 81 3" xfId="17382" xr:uid="{00000000-0005-0000-0000-00002CAA0000}"/>
    <cellStyle name="Comma 81 3 2" xfId="17383" xr:uid="{00000000-0005-0000-0000-00002DAA0000}"/>
    <cellStyle name="Comma 81 3 3" xfId="17384" xr:uid="{00000000-0005-0000-0000-00002EAA0000}"/>
    <cellStyle name="Comma 81 4" xfId="17385" xr:uid="{00000000-0005-0000-0000-00002FAA0000}"/>
    <cellStyle name="Comma 81 4 2" xfId="17386" xr:uid="{00000000-0005-0000-0000-000030AA0000}"/>
    <cellStyle name="Comma 81 4 3" xfId="17387" xr:uid="{00000000-0005-0000-0000-000031AA0000}"/>
    <cellStyle name="Comma 82" xfId="17388" xr:uid="{00000000-0005-0000-0000-000032AA0000}"/>
    <cellStyle name="Comma 82 2" xfId="17389" xr:uid="{00000000-0005-0000-0000-000033AA0000}"/>
    <cellStyle name="Comma 82 2 2" xfId="17390" xr:uid="{00000000-0005-0000-0000-000034AA0000}"/>
    <cellStyle name="Comma 82 2 2 2" xfId="17391" xr:uid="{00000000-0005-0000-0000-000035AA0000}"/>
    <cellStyle name="Comma 82 2 2 3" xfId="17392" xr:uid="{00000000-0005-0000-0000-000036AA0000}"/>
    <cellStyle name="Comma 82 2 3" xfId="17393" xr:uid="{00000000-0005-0000-0000-000037AA0000}"/>
    <cellStyle name="Comma 82 2 4" xfId="17394" xr:uid="{00000000-0005-0000-0000-000038AA0000}"/>
    <cellStyle name="Comma 82 3" xfId="17395" xr:uid="{00000000-0005-0000-0000-000039AA0000}"/>
    <cellStyle name="Comma 82 3 2" xfId="17396" xr:uid="{00000000-0005-0000-0000-00003AAA0000}"/>
    <cellStyle name="Comma 82 3 3" xfId="17397" xr:uid="{00000000-0005-0000-0000-00003BAA0000}"/>
    <cellStyle name="Comma 82 4" xfId="17398" xr:uid="{00000000-0005-0000-0000-00003CAA0000}"/>
    <cellStyle name="Comma 82 4 2" xfId="17399" xr:uid="{00000000-0005-0000-0000-00003DAA0000}"/>
    <cellStyle name="Comma 82 4 3" xfId="17400" xr:uid="{00000000-0005-0000-0000-00003EAA0000}"/>
    <cellStyle name="Comma 83" xfId="17401" xr:uid="{00000000-0005-0000-0000-00003FAA0000}"/>
    <cellStyle name="Comma 83 2" xfId="17402" xr:uid="{00000000-0005-0000-0000-000040AA0000}"/>
    <cellStyle name="Comma 83 2 2" xfId="17403" xr:uid="{00000000-0005-0000-0000-000041AA0000}"/>
    <cellStyle name="Comma 83 2 2 2" xfId="17404" xr:uid="{00000000-0005-0000-0000-000042AA0000}"/>
    <cellStyle name="Comma 83 2 2 3" xfId="17405" xr:uid="{00000000-0005-0000-0000-000043AA0000}"/>
    <cellStyle name="Comma 83 2 3" xfId="17406" xr:uid="{00000000-0005-0000-0000-000044AA0000}"/>
    <cellStyle name="Comma 83 2 4" xfId="17407" xr:uid="{00000000-0005-0000-0000-000045AA0000}"/>
    <cellStyle name="Comma 83 3" xfId="17408" xr:uid="{00000000-0005-0000-0000-000046AA0000}"/>
    <cellStyle name="Comma 83 3 2" xfId="17409" xr:uid="{00000000-0005-0000-0000-000047AA0000}"/>
    <cellStyle name="Comma 83 3 3" xfId="17410" xr:uid="{00000000-0005-0000-0000-000048AA0000}"/>
    <cellStyle name="Comma 83 4" xfId="17411" xr:uid="{00000000-0005-0000-0000-000049AA0000}"/>
    <cellStyle name="Comma 83 4 2" xfId="17412" xr:uid="{00000000-0005-0000-0000-00004AAA0000}"/>
    <cellStyle name="Comma 83 4 3" xfId="17413" xr:uid="{00000000-0005-0000-0000-00004BAA0000}"/>
    <cellStyle name="Comma 84" xfId="17414" xr:uid="{00000000-0005-0000-0000-00004CAA0000}"/>
    <cellStyle name="Comma 84 2" xfId="17415" xr:uid="{00000000-0005-0000-0000-00004DAA0000}"/>
    <cellStyle name="Comma 84 2 2" xfId="17416" xr:uid="{00000000-0005-0000-0000-00004EAA0000}"/>
    <cellStyle name="Comma 84 2 2 2" xfId="17417" xr:uid="{00000000-0005-0000-0000-00004FAA0000}"/>
    <cellStyle name="Comma 84 2 2 3" xfId="17418" xr:uid="{00000000-0005-0000-0000-000050AA0000}"/>
    <cellStyle name="Comma 84 2 3" xfId="17419" xr:uid="{00000000-0005-0000-0000-000051AA0000}"/>
    <cellStyle name="Comma 84 2 4" xfId="17420" xr:uid="{00000000-0005-0000-0000-000052AA0000}"/>
    <cellStyle name="Comma 84 3" xfId="17421" xr:uid="{00000000-0005-0000-0000-000053AA0000}"/>
    <cellStyle name="Comma 84 3 2" xfId="17422" xr:uid="{00000000-0005-0000-0000-000054AA0000}"/>
    <cellStyle name="Comma 84 3 3" xfId="17423" xr:uid="{00000000-0005-0000-0000-000055AA0000}"/>
    <cellStyle name="Comma 84 4" xfId="17424" xr:uid="{00000000-0005-0000-0000-000056AA0000}"/>
    <cellStyle name="Comma 84 4 2" xfId="17425" xr:uid="{00000000-0005-0000-0000-000057AA0000}"/>
    <cellStyle name="Comma 84 4 3" xfId="17426" xr:uid="{00000000-0005-0000-0000-000058AA0000}"/>
    <cellStyle name="Comma 85" xfId="17427" xr:uid="{00000000-0005-0000-0000-000059AA0000}"/>
    <cellStyle name="Comma 85 2" xfId="17428" xr:uid="{00000000-0005-0000-0000-00005AAA0000}"/>
    <cellStyle name="Comma 85 2 2" xfId="17429" xr:uid="{00000000-0005-0000-0000-00005BAA0000}"/>
    <cellStyle name="Comma 85 2 2 2" xfId="17430" xr:uid="{00000000-0005-0000-0000-00005CAA0000}"/>
    <cellStyle name="Comma 85 2 2 3" xfId="17431" xr:uid="{00000000-0005-0000-0000-00005DAA0000}"/>
    <cellStyle name="Comma 85 2 3" xfId="17432" xr:uid="{00000000-0005-0000-0000-00005EAA0000}"/>
    <cellStyle name="Comma 85 2 4" xfId="17433" xr:uid="{00000000-0005-0000-0000-00005FAA0000}"/>
    <cellStyle name="Comma 85 3" xfId="17434" xr:uid="{00000000-0005-0000-0000-000060AA0000}"/>
    <cellStyle name="Comma 85 3 2" xfId="17435" xr:uid="{00000000-0005-0000-0000-000061AA0000}"/>
    <cellStyle name="Comma 85 3 3" xfId="17436" xr:uid="{00000000-0005-0000-0000-000062AA0000}"/>
    <cellStyle name="Comma 85 4" xfId="17437" xr:uid="{00000000-0005-0000-0000-000063AA0000}"/>
    <cellStyle name="Comma 85 4 2" xfId="17438" xr:uid="{00000000-0005-0000-0000-000064AA0000}"/>
    <cellStyle name="Comma 85 4 3" xfId="17439" xr:uid="{00000000-0005-0000-0000-000065AA0000}"/>
    <cellStyle name="Comma 86" xfId="17440" xr:uid="{00000000-0005-0000-0000-000066AA0000}"/>
    <cellStyle name="Comma 86 2" xfId="17441" xr:uid="{00000000-0005-0000-0000-000067AA0000}"/>
    <cellStyle name="Comma 86 2 2" xfId="17442" xr:uid="{00000000-0005-0000-0000-000068AA0000}"/>
    <cellStyle name="Comma 86 2 2 2" xfId="17443" xr:uid="{00000000-0005-0000-0000-000069AA0000}"/>
    <cellStyle name="Comma 86 2 2 3" xfId="17444" xr:uid="{00000000-0005-0000-0000-00006AAA0000}"/>
    <cellStyle name="Comma 86 2 3" xfId="17445" xr:uid="{00000000-0005-0000-0000-00006BAA0000}"/>
    <cellStyle name="Comma 86 2 4" xfId="17446" xr:uid="{00000000-0005-0000-0000-00006CAA0000}"/>
    <cellStyle name="Comma 86 3" xfId="17447" xr:uid="{00000000-0005-0000-0000-00006DAA0000}"/>
    <cellStyle name="Comma 86 3 2" xfId="17448" xr:uid="{00000000-0005-0000-0000-00006EAA0000}"/>
    <cellStyle name="Comma 86 3 3" xfId="17449" xr:uid="{00000000-0005-0000-0000-00006FAA0000}"/>
    <cellStyle name="Comma 86 4" xfId="17450" xr:uid="{00000000-0005-0000-0000-000070AA0000}"/>
    <cellStyle name="Comma 86 4 2" xfId="17451" xr:uid="{00000000-0005-0000-0000-000071AA0000}"/>
    <cellStyle name="Comma 86 4 3" xfId="17452" xr:uid="{00000000-0005-0000-0000-000072AA0000}"/>
    <cellStyle name="Comma 87" xfId="17453" xr:uid="{00000000-0005-0000-0000-000073AA0000}"/>
    <cellStyle name="Comma 87 2" xfId="17454" xr:uid="{00000000-0005-0000-0000-000074AA0000}"/>
    <cellStyle name="Comma 87 2 2" xfId="17455" xr:uid="{00000000-0005-0000-0000-000075AA0000}"/>
    <cellStyle name="Comma 87 2 2 2" xfId="17456" xr:uid="{00000000-0005-0000-0000-000076AA0000}"/>
    <cellStyle name="Comma 87 2 2 3" xfId="17457" xr:uid="{00000000-0005-0000-0000-000077AA0000}"/>
    <cellStyle name="Comma 87 2 3" xfId="17458" xr:uid="{00000000-0005-0000-0000-000078AA0000}"/>
    <cellStyle name="Comma 87 2 4" xfId="17459" xr:uid="{00000000-0005-0000-0000-000079AA0000}"/>
    <cellStyle name="Comma 87 3" xfId="17460" xr:uid="{00000000-0005-0000-0000-00007AAA0000}"/>
    <cellStyle name="Comma 87 3 2" xfId="17461" xr:uid="{00000000-0005-0000-0000-00007BAA0000}"/>
    <cellStyle name="Comma 87 3 3" xfId="17462" xr:uid="{00000000-0005-0000-0000-00007CAA0000}"/>
    <cellStyle name="Comma 87 4" xfId="17463" xr:uid="{00000000-0005-0000-0000-00007DAA0000}"/>
    <cellStyle name="Comma 87 4 2" xfId="17464" xr:uid="{00000000-0005-0000-0000-00007EAA0000}"/>
    <cellStyle name="Comma 87 4 3" xfId="17465" xr:uid="{00000000-0005-0000-0000-00007FAA0000}"/>
    <cellStyle name="Comma 88" xfId="17466" xr:uid="{00000000-0005-0000-0000-000080AA0000}"/>
    <cellStyle name="Comma 88 2" xfId="17467" xr:uid="{00000000-0005-0000-0000-000081AA0000}"/>
    <cellStyle name="Comma 88 2 2" xfId="17468" xr:uid="{00000000-0005-0000-0000-000082AA0000}"/>
    <cellStyle name="Comma 88 2 2 2" xfId="17469" xr:uid="{00000000-0005-0000-0000-000083AA0000}"/>
    <cellStyle name="Comma 88 2 2 3" xfId="17470" xr:uid="{00000000-0005-0000-0000-000084AA0000}"/>
    <cellStyle name="Comma 88 2 3" xfId="17471" xr:uid="{00000000-0005-0000-0000-000085AA0000}"/>
    <cellStyle name="Comma 88 2 4" xfId="17472" xr:uid="{00000000-0005-0000-0000-000086AA0000}"/>
    <cellStyle name="Comma 88 3" xfId="17473" xr:uid="{00000000-0005-0000-0000-000087AA0000}"/>
    <cellStyle name="Comma 88 3 2" xfId="17474" xr:uid="{00000000-0005-0000-0000-000088AA0000}"/>
    <cellStyle name="Comma 88 3 3" xfId="17475" xr:uid="{00000000-0005-0000-0000-000089AA0000}"/>
    <cellStyle name="Comma 88 4" xfId="17476" xr:uid="{00000000-0005-0000-0000-00008AAA0000}"/>
    <cellStyle name="Comma 88 4 2" xfId="17477" xr:uid="{00000000-0005-0000-0000-00008BAA0000}"/>
    <cellStyle name="Comma 88 4 3" xfId="17478" xr:uid="{00000000-0005-0000-0000-00008CAA0000}"/>
    <cellStyle name="Comma 89" xfId="17479" xr:uid="{00000000-0005-0000-0000-00008DAA0000}"/>
    <cellStyle name="Comma 89 2" xfId="17480" xr:uid="{00000000-0005-0000-0000-00008EAA0000}"/>
    <cellStyle name="Comma 89 2 2" xfId="17481" xr:uid="{00000000-0005-0000-0000-00008FAA0000}"/>
    <cellStyle name="Comma 89 2 2 2" xfId="17482" xr:uid="{00000000-0005-0000-0000-000090AA0000}"/>
    <cellStyle name="Comma 89 2 2 3" xfId="17483" xr:uid="{00000000-0005-0000-0000-000091AA0000}"/>
    <cellStyle name="Comma 89 2 3" xfId="17484" xr:uid="{00000000-0005-0000-0000-000092AA0000}"/>
    <cellStyle name="Comma 89 2 4" xfId="17485" xr:uid="{00000000-0005-0000-0000-000093AA0000}"/>
    <cellStyle name="Comma 89 3" xfId="17486" xr:uid="{00000000-0005-0000-0000-000094AA0000}"/>
    <cellStyle name="Comma 89 3 2" xfId="17487" xr:uid="{00000000-0005-0000-0000-000095AA0000}"/>
    <cellStyle name="Comma 89 3 3" xfId="17488" xr:uid="{00000000-0005-0000-0000-000096AA0000}"/>
    <cellStyle name="Comma 89 4" xfId="17489" xr:uid="{00000000-0005-0000-0000-000097AA0000}"/>
    <cellStyle name="Comma 89 4 2" xfId="17490" xr:uid="{00000000-0005-0000-0000-000098AA0000}"/>
    <cellStyle name="Comma 89 4 3" xfId="17491" xr:uid="{00000000-0005-0000-0000-000099AA0000}"/>
    <cellStyle name="Comma 9" xfId="17492" xr:uid="{00000000-0005-0000-0000-00009AAA0000}"/>
    <cellStyle name="Comma 9 10" xfId="17493" xr:uid="{00000000-0005-0000-0000-00009BAA0000}"/>
    <cellStyle name="Comma 9 11" xfId="17494" xr:uid="{00000000-0005-0000-0000-00009CAA0000}"/>
    <cellStyle name="Comma 9 12" xfId="17495" xr:uid="{00000000-0005-0000-0000-00009DAA0000}"/>
    <cellStyle name="Comma 9 13" xfId="17496" xr:uid="{00000000-0005-0000-0000-00009EAA0000}"/>
    <cellStyle name="Comma 9 13 2" xfId="17497" xr:uid="{00000000-0005-0000-0000-00009FAA0000}"/>
    <cellStyle name="Comma 9 13 3" xfId="17498" xr:uid="{00000000-0005-0000-0000-0000A0AA0000}"/>
    <cellStyle name="Comma 9 14" xfId="17499" xr:uid="{00000000-0005-0000-0000-0000A1AA0000}"/>
    <cellStyle name="Comma 9 14 2" xfId="17500" xr:uid="{00000000-0005-0000-0000-0000A2AA0000}"/>
    <cellStyle name="Comma 9 14 3" xfId="17501" xr:uid="{00000000-0005-0000-0000-0000A3AA0000}"/>
    <cellStyle name="Comma 9 15" xfId="17502" xr:uid="{00000000-0005-0000-0000-0000A4AA0000}"/>
    <cellStyle name="Comma 9 16" xfId="17503" xr:uid="{00000000-0005-0000-0000-0000A5AA0000}"/>
    <cellStyle name="Comma 9 17" xfId="17504" xr:uid="{00000000-0005-0000-0000-0000A6AA0000}"/>
    <cellStyle name="Comma 9 18" xfId="17505" xr:uid="{00000000-0005-0000-0000-0000A7AA0000}"/>
    <cellStyle name="Comma 9 19" xfId="17506" xr:uid="{00000000-0005-0000-0000-0000A8AA0000}"/>
    <cellStyle name="Comma 9 2" xfId="17507" xr:uid="{00000000-0005-0000-0000-0000A9AA0000}"/>
    <cellStyle name="Comma 9 2 2" xfId="17508" xr:uid="{00000000-0005-0000-0000-0000AAAA0000}"/>
    <cellStyle name="Comma 9 2 2 2" xfId="17509" xr:uid="{00000000-0005-0000-0000-0000ABAA0000}"/>
    <cellStyle name="Comma 9 2 2 2 2" xfId="17510" xr:uid="{00000000-0005-0000-0000-0000ACAA0000}"/>
    <cellStyle name="Comma 9 2 2 2 3" xfId="17511" xr:uid="{00000000-0005-0000-0000-0000ADAA0000}"/>
    <cellStyle name="Comma 9 2 2 3" xfId="17512" xr:uid="{00000000-0005-0000-0000-0000AEAA0000}"/>
    <cellStyle name="Comma 9 2 2 4" xfId="17513" xr:uid="{00000000-0005-0000-0000-0000AFAA0000}"/>
    <cellStyle name="Comma 9 2 2 5" xfId="17514" xr:uid="{00000000-0005-0000-0000-0000B0AA0000}"/>
    <cellStyle name="Comma 9 2 2 6" xfId="17515" xr:uid="{00000000-0005-0000-0000-0000B1AA0000}"/>
    <cellStyle name="Comma 9 2 3" xfId="17516" xr:uid="{00000000-0005-0000-0000-0000B2AA0000}"/>
    <cellStyle name="Comma 9 2 4" xfId="17517" xr:uid="{00000000-0005-0000-0000-0000B3AA0000}"/>
    <cellStyle name="Comma 9 2 5" xfId="17518" xr:uid="{00000000-0005-0000-0000-0000B4AA0000}"/>
    <cellStyle name="Comma 9 3" xfId="17519" xr:uid="{00000000-0005-0000-0000-0000B5AA0000}"/>
    <cellStyle name="Comma 9 3 2" xfId="17520" xr:uid="{00000000-0005-0000-0000-0000B6AA0000}"/>
    <cellStyle name="Comma 9 3 2 2" xfId="17521" xr:uid="{00000000-0005-0000-0000-0000B7AA0000}"/>
    <cellStyle name="Comma 9 3 2 2 2" xfId="17522" xr:uid="{00000000-0005-0000-0000-0000B8AA0000}"/>
    <cellStyle name="Comma 9 3 2 2 2 2" xfId="17523" xr:uid="{00000000-0005-0000-0000-0000B9AA0000}"/>
    <cellStyle name="Comma 9 3 2 2 2 3" xfId="17524" xr:uid="{00000000-0005-0000-0000-0000BAAA0000}"/>
    <cellStyle name="Comma 9 3 2 2 3" xfId="17525" xr:uid="{00000000-0005-0000-0000-0000BBAA0000}"/>
    <cellStyle name="Comma 9 3 2 2 4" xfId="17526" xr:uid="{00000000-0005-0000-0000-0000BCAA0000}"/>
    <cellStyle name="Comma 9 3 2 3" xfId="17527" xr:uid="{00000000-0005-0000-0000-0000BDAA0000}"/>
    <cellStyle name="Comma 9 3 2 3 2" xfId="17528" xr:uid="{00000000-0005-0000-0000-0000BEAA0000}"/>
    <cellStyle name="Comma 9 3 2 3 3" xfId="17529" xr:uid="{00000000-0005-0000-0000-0000BFAA0000}"/>
    <cellStyle name="Comma 9 3 2 4" xfId="17530" xr:uid="{00000000-0005-0000-0000-0000C0AA0000}"/>
    <cellStyle name="Comma 9 3 2 4 2" xfId="17531" xr:uid="{00000000-0005-0000-0000-0000C1AA0000}"/>
    <cellStyle name="Comma 9 3 2 4 3" xfId="17532" xr:uid="{00000000-0005-0000-0000-0000C2AA0000}"/>
    <cellStyle name="Comma 9 3 2 5" xfId="17533" xr:uid="{00000000-0005-0000-0000-0000C3AA0000}"/>
    <cellStyle name="Comma 9 3 2 6" xfId="17534" xr:uid="{00000000-0005-0000-0000-0000C4AA0000}"/>
    <cellStyle name="Comma 9 3 3" xfId="17535" xr:uid="{00000000-0005-0000-0000-0000C5AA0000}"/>
    <cellStyle name="Comma 9 3 4" xfId="17536" xr:uid="{00000000-0005-0000-0000-0000C6AA0000}"/>
    <cellStyle name="Comma 9 3 5" xfId="17537" xr:uid="{00000000-0005-0000-0000-0000C7AA0000}"/>
    <cellStyle name="Comma 9 4" xfId="17538" xr:uid="{00000000-0005-0000-0000-0000C8AA0000}"/>
    <cellStyle name="Comma 9 4 2" xfId="17539" xr:uid="{00000000-0005-0000-0000-0000C9AA0000}"/>
    <cellStyle name="Comma 9 5" xfId="17540" xr:uid="{00000000-0005-0000-0000-0000CAAA0000}"/>
    <cellStyle name="Comma 9 6" xfId="17541" xr:uid="{00000000-0005-0000-0000-0000CBAA0000}"/>
    <cellStyle name="Comma 9 7" xfId="17542" xr:uid="{00000000-0005-0000-0000-0000CCAA0000}"/>
    <cellStyle name="Comma 9 8" xfId="17543" xr:uid="{00000000-0005-0000-0000-0000CDAA0000}"/>
    <cellStyle name="Comma 9 9" xfId="17544" xr:uid="{00000000-0005-0000-0000-0000CEAA0000}"/>
    <cellStyle name="Comma 90" xfId="17545" xr:uid="{00000000-0005-0000-0000-0000CFAA0000}"/>
    <cellStyle name="Comma 90 2" xfId="17546" xr:uid="{00000000-0005-0000-0000-0000D0AA0000}"/>
    <cellStyle name="Comma 90 2 2" xfId="17547" xr:uid="{00000000-0005-0000-0000-0000D1AA0000}"/>
    <cellStyle name="Comma 90 2 2 2" xfId="17548" xr:uid="{00000000-0005-0000-0000-0000D2AA0000}"/>
    <cellStyle name="Comma 90 2 2 3" xfId="17549" xr:uid="{00000000-0005-0000-0000-0000D3AA0000}"/>
    <cellStyle name="Comma 90 2 3" xfId="17550" xr:uid="{00000000-0005-0000-0000-0000D4AA0000}"/>
    <cellStyle name="Comma 90 2 4" xfId="17551" xr:uid="{00000000-0005-0000-0000-0000D5AA0000}"/>
    <cellStyle name="Comma 90 3" xfId="17552" xr:uid="{00000000-0005-0000-0000-0000D6AA0000}"/>
    <cellStyle name="Comma 90 3 2" xfId="17553" xr:uid="{00000000-0005-0000-0000-0000D7AA0000}"/>
    <cellStyle name="Comma 90 3 3" xfId="17554" xr:uid="{00000000-0005-0000-0000-0000D8AA0000}"/>
    <cellStyle name="Comma 90 4" xfId="17555" xr:uid="{00000000-0005-0000-0000-0000D9AA0000}"/>
    <cellStyle name="Comma 90 4 2" xfId="17556" xr:uid="{00000000-0005-0000-0000-0000DAAA0000}"/>
    <cellStyle name="Comma 90 4 3" xfId="17557" xr:uid="{00000000-0005-0000-0000-0000DBAA0000}"/>
    <cellStyle name="Comma 91" xfId="17558" xr:uid="{00000000-0005-0000-0000-0000DCAA0000}"/>
    <cellStyle name="Comma 91 2" xfId="17559" xr:uid="{00000000-0005-0000-0000-0000DDAA0000}"/>
    <cellStyle name="Comma 91 2 2" xfId="17560" xr:uid="{00000000-0005-0000-0000-0000DEAA0000}"/>
    <cellStyle name="Comma 91 2 2 2" xfId="17561" xr:uid="{00000000-0005-0000-0000-0000DFAA0000}"/>
    <cellStyle name="Comma 91 2 2 3" xfId="17562" xr:uid="{00000000-0005-0000-0000-0000E0AA0000}"/>
    <cellStyle name="Comma 91 2 3" xfId="17563" xr:uid="{00000000-0005-0000-0000-0000E1AA0000}"/>
    <cellStyle name="Comma 91 2 4" xfId="17564" xr:uid="{00000000-0005-0000-0000-0000E2AA0000}"/>
    <cellStyle name="Comma 91 3" xfId="17565" xr:uid="{00000000-0005-0000-0000-0000E3AA0000}"/>
    <cellStyle name="Comma 91 3 2" xfId="17566" xr:uid="{00000000-0005-0000-0000-0000E4AA0000}"/>
    <cellStyle name="Comma 91 3 3" xfId="17567" xr:uid="{00000000-0005-0000-0000-0000E5AA0000}"/>
    <cellStyle name="Comma 91 4" xfId="17568" xr:uid="{00000000-0005-0000-0000-0000E6AA0000}"/>
    <cellStyle name="Comma 91 4 2" xfId="17569" xr:uid="{00000000-0005-0000-0000-0000E7AA0000}"/>
    <cellStyle name="Comma 91 4 3" xfId="17570" xr:uid="{00000000-0005-0000-0000-0000E8AA0000}"/>
    <cellStyle name="Comma 92" xfId="17571" xr:uid="{00000000-0005-0000-0000-0000E9AA0000}"/>
    <cellStyle name="Comma 92 2" xfId="17572" xr:uid="{00000000-0005-0000-0000-0000EAAA0000}"/>
    <cellStyle name="Comma 92 2 2" xfId="17573" xr:uid="{00000000-0005-0000-0000-0000EBAA0000}"/>
    <cellStyle name="Comma 92 2 2 2" xfId="17574" xr:uid="{00000000-0005-0000-0000-0000ECAA0000}"/>
    <cellStyle name="Comma 92 2 2 3" xfId="17575" xr:uid="{00000000-0005-0000-0000-0000EDAA0000}"/>
    <cellStyle name="Comma 92 2 3" xfId="17576" xr:uid="{00000000-0005-0000-0000-0000EEAA0000}"/>
    <cellStyle name="Comma 92 2 4" xfId="17577" xr:uid="{00000000-0005-0000-0000-0000EFAA0000}"/>
    <cellStyle name="Comma 92 3" xfId="17578" xr:uid="{00000000-0005-0000-0000-0000F0AA0000}"/>
    <cellStyle name="Comma 92 3 2" xfId="17579" xr:uid="{00000000-0005-0000-0000-0000F1AA0000}"/>
    <cellStyle name="Comma 92 3 3" xfId="17580" xr:uid="{00000000-0005-0000-0000-0000F2AA0000}"/>
    <cellStyle name="Comma 92 4" xfId="17581" xr:uid="{00000000-0005-0000-0000-0000F3AA0000}"/>
    <cellStyle name="Comma 92 4 2" xfId="17582" xr:uid="{00000000-0005-0000-0000-0000F4AA0000}"/>
    <cellStyle name="Comma 92 4 3" xfId="17583" xr:uid="{00000000-0005-0000-0000-0000F5AA0000}"/>
    <cellStyle name="Comma 93" xfId="17584" xr:uid="{00000000-0005-0000-0000-0000F6AA0000}"/>
    <cellStyle name="Comma 94" xfId="17585" xr:uid="{00000000-0005-0000-0000-0000F7AA0000}"/>
    <cellStyle name="Comma 94 2" xfId="17586" xr:uid="{00000000-0005-0000-0000-0000F8AA0000}"/>
    <cellStyle name="Comma 94 2 2" xfId="17587" xr:uid="{00000000-0005-0000-0000-0000F9AA0000}"/>
    <cellStyle name="Comma 94 2 3" xfId="17588" xr:uid="{00000000-0005-0000-0000-0000FAAA0000}"/>
    <cellStyle name="Comma 95" xfId="17589" xr:uid="{00000000-0005-0000-0000-0000FBAA0000}"/>
    <cellStyle name="Comma 95 2" xfId="17590" xr:uid="{00000000-0005-0000-0000-0000FCAA0000}"/>
    <cellStyle name="Comma 96" xfId="17591" xr:uid="{00000000-0005-0000-0000-0000FDAA0000}"/>
    <cellStyle name="Comma 96 2" xfId="17592" xr:uid="{00000000-0005-0000-0000-0000FEAA0000}"/>
    <cellStyle name="Comma 97" xfId="17593" xr:uid="{00000000-0005-0000-0000-0000FFAA0000}"/>
    <cellStyle name="Comma 97 2" xfId="17594" xr:uid="{00000000-0005-0000-0000-000000AB0000}"/>
    <cellStyle name="Comma 98" xfId="17595" xr:uid="{00000000-0005-0000-0000-000001AB0000}"/>
    <cellStyle name="Comma 99" xfId="17596" xr:uid="{00000000-0005-0000-0000-000002AB0000}"/>
    <cellStyle name="Comma0" xfId="17597" xr:uid="{00000000-0005-0000-0000-000003AB0000}"/>
    <cellStyle name="Comma0 2" xfId="17598" xr:uid="{00000000-0005-0000-0000-000004AB0000}"/>
    <cellStyle name="Comma0 2 2" xfId="17599" xr:uid="{00000000-0005-0000-0000-000005AB0000}"/>
    <cellStyle name="Comma0 2 2 2" xfId="56546" xr:uid="{00000000-0005-0000-0000-000006AB0000}"/>
    <cellStyle name="Comma0 2 3" xfId="56547" xr:uid="{00000000-0005-0000-0000-000007AB0000}"/>
    <cellStyle name="Comma0 3" xfId="17600" xr:uid="{00000000-0005-0000-0000-000008AB0000}"/>
    <cellStyle name="Comma0 3 2" xfId="56548" xr:uid="{00000000-0005-0000-0000-000009AB0000}"/>
    <cellStyle name="Comma0 4" xfId="30540" xr:uid="{00000000-0005-0000-0000-00000AAB0000}"/>
    <cellStyle name="Comma0 4 2" xfId="56549" xr:uid="{00000000-0005-0000-0000-00000BAB0000}"/>
    <cellStyle name="Comma0 5" xfId="30541" xr:uid="{00000000-0005-0000-0000-00000CAB0000}"/>
    <cellStyle name="Comma0 5 2" xfId="56550" xr:uid="{00000000-0005-0000-0000-00000DAB0000}"/>
    <cellStyle name="Comma0 6" xfId="30542" xr:uid="{00000000-0005-0000-0000-00000EAB0000}"/>
    <cellStyle name="Comma0 6 2" xfId="56551" xr:uid="{00000000-0005-0000-0000-00000FAB0000}"/>
    <cellStyle name="Comma0 7" xfId="56552" xr:uid="{00000000-0005-0000-0000-000010AB0000}"/>
    <cellStyle name="Core (pence)" xfId="31979" xr:uid="{00000000-0005-0000-0000-000011AB0000}"/>
    <cellStyle name="CoreNumEntry" xfId="30543" xr:uid="{00000000-0005-0000-0000-000012AB0000}"/>
    <cellStyle name="CoreNumEntry 2" xfId="30544" xr:uid="{00000000-0005-0000-0000-000013AB0000}"/>
    <cellStyle name="CoverTextNotes" xfId="30545" xr:uid="{00000000-0005-0000-0000-000014AB0000}"/>
    <cellStyle name="Currency [0] 2" xfId="17601" xr:uid="{00000000-0005-0000-0000-000015AB0000}"/>
    <cellStyle name="Currency [0] 3" xfId="17602" xr:uid="{00000000-0005-0000-0000-000016AB0000}"/>
    <cellStyle name="Currency 10" xfId="17603" xr:uid="{00000000-0005-0000-0000-000017AB0000}"/>
    <cellStyle name="Currency 11" xfId="17604" xr:uid="{00000000-0005-0000-0000-000018AB0000}"/>
    <cellStyle name="Currency 11 2" xfId="17605" xr:uid="{00000000-0005-0000-0000-000019AB0000}"/>
    <cellStyle name="Currency 11 2 2" xfId="17606" xr:uid="{00000000-0005-0000-0000-00001AAB0000}"/>
    <cellStyle name="Currency 11 2 3" xfId="17607" xr:uid="{00000000-0005-0000-0000-00001BAB0000}"/>
    <cellStyle name="Currency 11 3" xfId="17608" xr:uid="{00000000-0005-0000-0000-00001CAB0000}"/>
    <cellStyle name="Currency 11 3 2" xfId="17609" xr:uid="{00000000-0005-0000-0000-00001DAB0000}"/>
    <cellStyle name="Currency 11 3 3" xfId="17610" xr:uid="{00000000-0005-0000-0000-00001EAB0000}"/>
    <cellStyle name="Currency 12" xfId="17611" xr:uid="{00000000-0005-0000-0000-00001FAB0000}"/>
    <cellStyle name="Currency 2" xfId="17612" xr:uid="{00000000-0005-0000-0000-000020AB0000}"/>
    <cellStyle name="Currency 2 2" xfId="17613" xr:uid="{00000000-0005-0000-0000-000021AB0000}"/>
    <cellStyle name="Currency 2 2 2" xfId="17614" xr:uid="{00000000-0005-0000-0000-000022AB0000}"/>
    <cellStyle name="Currency 2 2 2 2" xfId="17615" xr:uid="{00000000-0005-0000-0000-000023AB0000}"/>
    <cellStyle name="Currency 2 2 3" xfId="17616" xr:uid="{00000000-0005-0000-0000-000024AB0000}"/>
    <cellStyle name="Currency 2 2 4" xfId="17617" xr:uid="{00000000-0005-0000-0000-000025AB0000}"/>
    <cellStyle name="Currency 2 2 4 2" xfId="17618" xr:uid="{00000000-0005-0000-0000-000026AB0000}"/>
    <cellStyle name="Currency 2 2 4 3" xfId="17619" xr:uid="{00000000-0005-0000-0000-000027AB0000}"/>
    <cellStyle name="Currency 2 2 5" xfId="17620" xr:uid="{00000000-0005-0000-0000-000028AB0000}"/>
    <cellStyle name="Currency 2 2 6" xfId="17621" xr:uid="{00000000-0005-0000-0000-000029AB0000}"/>
    <cellStyle name="Currency 2 3" xfId="17622" xr:uid="{00000000-0005-0000-0000-00002AAB0000}"/>
    <cellStyle name="Currency 2 3 2" xfId="17623" xr:uid="{00000000-0005-0000-0000-00002BAB0000}"/>
    <cellStyle name="Currency 2 3 2 2" xfId="17624" xr:uid="{00000000-0005-0000-0000-00002CAB0000}"/>
    <cellStyle name="Currency 2 3 2 3" xfId="17625" xr:uid="{00000000-0005-0000-0000-00002DAB0000}"/>
    <cellStyle name="Currency 2 3 3" xfId="17626" xr:uid="{00000000-0005-0000-0000-00002EAB0000}"/>
    <cellStyle name="Currency 2 3 3 2" xfId="17627" xr:uid="{00000000-0005-0000-0000-00002FAB0000}"/>
    <cellStyle name="Currency 2 3 4" xfId="17628" xr:uid="{00000000-0005-0000-0000-000030AB0000}"/>
    <cellStyle name="Currency 2 3 4 2" xfId="17629" xr:uid="{00000000-0005-0000-0000-000031AB0000}"/>
    <cellStyle name="Currency 2 3 5" xfId="17630" xr:uid="{00000000-0005-0000-0000-000032AB0000}"/>
    <cellStyle name="Currency 2 3 6" xfId="17631" xr:uid="{00000000-0005-0000-0000-000033AB0000}"/>
    <cellStyle name="Currency 2 4" xfId="17632" xr:uid="{00000000-0005-0000-0000-000034AB0000}"/>
    <cellStyle name="Currency 2 4 2" xfId="17633" xr:uid="{00000000-0005-0000-0000-000035AB0000}"/>
    <cellStyle name="Currency 2 5" xfId="17634" xr:uid="{00000000-0005-0000-0000-000036AB0000}"/>
    <cellStyle name="Currency 2 5 2" xfId="17635" xr:uid="{00000000-0005-0000-0000-000037AB0000}"/>
    <cellStyle name="Currency 2 5 2 2" xfId="17636" xr:uid="{00000000-0005-0000-0000-000038AB0000}"/>
    <cellStyle name="Currency 2 5 3" xfId="17637" xr:uid="{00000000-0005-0000-0000-000039AB0000}"/>
    <cellStyle name="Currency 2 5 3 2" xfId="17638" xr:uid="{00000000-0005-0000-0000-00003AAB0000}"/>
    <cellStyle name="Currency 2 5 4" xfId="17639" xr:uid="{00000000-0005-0000-0000-00003BAB0000}"/>
    <cellStyle name="Currency 2 6" xfId="17640" xr:uid="{00000000-0005-0000-0000-00003CAB0000}"/>
    <cellStyle name="Currency 2 6 2" xfId="17641" xr:uid="{00000000-0005-0000-0000-00003DAB0000}"/>
    <cellStyle name="Currency 2 7" xfId="56553" xr:uid="{00000000-0005-0000-0000-00003EAB0000}"/>
    <cellStyle name="Currency 3" xfId="17642" xr:uid="{00000000-0005-0000-0000-00003FAB0000}"/>
    <cellStyle name="Currency 3 2" xfId="17643" xr:uid="{00000000-0005-0000-0000-000040AB0000}"/>
    <cellStyle name="Currency 3 3" xfId="17644" xr:uid="{00000000-0005-0000-0000-000041AB0000}"/>
    <cellStyle name="Currency 3 4" xfId="17645" xr:uid="{00000000-0005-0000-0000-000042AB0000}"/>
    <cellStyle name="Currency 4" xfId="17646" xr:uid="{00000000-0005-0000-0000-000043AB0000}"/>
    <cellStyle name="Currency 4 2" xfId="17647" xr:uid="{00000000-0005-0000-0000-000044AB0000}"/>
    <cellStyle name="Currency 4 2 2" xfId="17648" xr:uid="{00000000-0005-0000-0000-000045AB0000}"/>
    <cellStyle name="Currency 4 2 2 2" xfId="17649" xr:uid="{00000000-0005-0000-0000-000046AB0000}"/>
    <cellStyle name="Currency 4 2 2 2 2" xfId="17650" xr:uid="{00000000-0005-0000-0000-000047AB0000}"/>
    <cellStyle name="Currency 4 2 2 2 3" xfId="17651" xr:uid="{00000000-0005-0000-0000-000048AB0000}"/>
    <cellStyle name="Currency 4 2 2 3" xfId="17652" xr:uid="{00000000-0005-0000-0000-000049AB0000}"/>
    <cellStyle name="Currency 4 2 2 3 2" xfId="17653" xr:uid="{00000000-0005-0000-0000-00004AAB0000}"/>
    <cellStyle name="Currency 4 2 2 3 3" xfId="17654" xr:uid="{00000000-0005-0000-0000-00004BAB0000}"/>
    <cellStyle name="Currency 4 2 3" xfId="17655" xr:uid="{00000000-0005-0000-0000-00004CAB0000}"/>
    <cellStyle name="Currency 4 2 3 2" xfId="17656" xr:uid="{00000000-0005-0000-0000-00004DAB0000}"/>
    <cellStyle name="Currency 4 2 3 3" xfId="17657" xr:uid="{00000000-0005-0000-0000-00004EAB0000}"/>
    <cellStyle name="Currency 4 2 4" xfId="17658" xr:uid="{00000000-0005-0000-0000-00004FAB0000}"/>
    <cellStyle name="Currency 4 2 4 2" xfId="17659" xr:uid="{00000000-0005-0000-0000-000050AB0000}"/>
    <cellStyle name="Currency 4 2 4 3" xfId="17660" xr:uid="{00000000-0005-0000-0000-000051AB0000}"/>
    <cellStyle name="Currency 4 3" xfId="17661" xr:uid="{00000000-0005-0000-0000-000052AB0000}"/>
    <cellStyle name="Currency 4 3 2" xfId="17662" xr:uid="{00000000-0005-0000-0000-000053AB0000}"/>
    <cellStyle name="Currency 4 3 2 2" xfId="17663" xr:uid="{00000000-0005-0000-0000-000054AB0000}"/>
    <cellStyle name="Currency 4 3 2 2 2" xfId="17664" xr:uid="{00000000-0005-0000-0000-000055AB0000}"/>
    <cellStyle name="Currency 4 3 2 2 3" xfId="17665" xr:uid="{00000000-0005-0000-0000-000056AB0000}"/>
    <cellStyle name="Currency 4 3 3" xfId="17666" xr:uid="{00000000-0005-0000-0000-000057AB0000}"/>
    <cellStyle name="Currency 4 3 4" xfId="17667" xr:uid="{00000000-0005-0000-0000-000058AB0000}"/>
    <cellStyle name="Currency 4 3 5" xfId="17668" xr:uid="{00000000-0005-0000-0000-000059AB0000}"/>
    <cellStyle name="Currency 4 3 6" xfId="17669" xr:uid="{00000000-0005-0000-0000-00005AAB0000}"/>
    <cellStyle name="Currency 4 3 6 2" xfId="17670" xr:uid="{00000000-0005-0000-0000-00005BAB0000}"/>
    <cellStyle name="Currency 4 3 6 3" xfId="17671" xr:uid="{00000000-0005-0000-0000-00005CAB0000}"/>
    <cellStyle name="Currency 4 4" xfId="17672" xr:uid="{00000000-0005-0000-0000-00005DAB0000}"/>
    <cellStyle name="Currency 4 4 2" xfId="17673" xr:uid="{00000000-0005-0000-0000-00005EAB0000}"/>
    <cellStyle name="Currency 4 4 2 2" xfId="17674" xr:uid="{00000000-0005-0000-0000-00005FAB0000}"/>
    <cellStyle name="Currency 4 4 2 3" xfId="17675" xr:uid="{00000000-0005-0000-0000-000060AB0000}"/>
    <cellStyle name="Currency 4 5" xfId="17676" xr:uid="{00000000-0005-0000-0000-000061AB0000}"/>
    <cellStyle name="Currency 4 6" xfId="17677" xr:uid="{00000000-0005-0000-0000-000062AB0000}"/>
    <cellStyle name="Currency 4 6 2" xfId="17678" xr:uid="{00000000-0005-0000-0000-000063AB0000}"/>
    <cellStyle name="Currency 4 6 3" xfId="17679" xr:uid="{00000000-0005-0000-0000-000064AB0000}"/>
    <cellStyle name="Currency 5" xfId="17680" xr:uid="{00000000-0005-0000-0000-000065AB0000}"/>
    <cellStyle name="Currency 5 2" xfId="17681" xr:uid="{00000000-0005-0000-0000-000066AB0000}"/>
    <cellStyle name="Currency 5 2 2" xfId="17682" xr:uid="{00000000-0005-0000-0000-000067AB0000}"/>
    <cellStyle name="Currency 5 2 3" xfId="17683" xr:uid="{00000000-0005-0000-0000-000068AB0000}"/>
    <cellStyle name="Currency 6" xfId="17684" xr:uid="{00000000-0005-0000-0000-000069AB0000}"/>
    <cellStyle name="Currency 6 2" xfId="17685" xr:uid="{00000000-0005-0000-0000-00006AAB0000}"/>
    <cellStyle name="Currency 7" xfId="17686" xr:uid="{00000000-0005-0000-0000-00006BAB0000}"/>
    <cellStyle name="Currency 7 2" xfId="17687" xr:uid="{00000000-0005-0000-0000-00006CAB0000}"/>
    <cellStyle name="Currency 8" xfId="17688" xr:uid="{00000000-0005-0000-0000-00006DAB0000}"/>
    <cellStyle name="Currency 9" xfId="17689" xr:uid="{00000000-0005-0000-0000-00006EAB0000}"/>
    <cellStyle name="Currency0" xfId="17690" xr:uid="{00000000-0005-0000-0000-00006FAB0000}"/>
    <cellStyle name="Currency0 10" xfId="56554" xr:uid="{00000000-0005-0000-0000-000070AB0000}"/>
    <cellStyle name="Currency0 11" xfId="56555" xr:uid="{00000000-0005-0000-0000-000071AB0000}"/>
    <cellStyle name="Currency0 2" xfId="17691" xr:uid="{00000000-0005-0000-0000-000072AB0000}"/>
    <cellStyle name="Currency0 2 2" xfId="17692" xr:uid="{00000000-0005-0000-0000-000073AB0000}"/>
    <cellStyle name="Currency0 2 2 2" xfId="56556" xr:uid="{00000000-0005-0000-0000-000074AB0000}"/>
    <cellStyle name="Currency0 2 2 2 2" xfId="56557" xr:uid="{00000000-0005-0000-0000-000075AB0000}"/>
    <cellStyle name="Currency0 2 2 2 3" xfId="56558" xr:uid="{00000000-0005-0000-0000-000076AB0000}"/>
    <cellStyle name="Currency0 2 2 3" xfId="56559" xr:uid="{00000000-0005-0000-0000-000077AB0000}"/>
    <cellStyle name="Currency0 2 2 4" xfId="56560" xr:uid="{00000000-0005-0000-0000-000078AB0000}"/>
    <cellStyle name="Currency0 2 2 5" xfId="56561" xr:uid="{00000000-0005-0000-0000-000079AB0000}"/>
    <cellStyle name="Currency0 2 2 6" xfId="56562" xr:uid="{00000000-0005-0000-0000-00007AAB0000}"/>
    <cellStyle name="Currency0 2 3" xfId="56563" xr:uid="{00000000-0005-0000-0000-00007BAB0000}"/>
    <cellStyle name="Currency0 2 3 2" xfId="56564" xr:uid="{00000000-0005-0000-0000-00007CAB0000}"/>
    <cellStyle name="Currency0 2 3 3" xfId="56565" xr:uid="{00000000-0005-0000-0000-00007DAB0000}"/>
    <cellStyle name="Currency0 2 4" xfId="56566" xr:uid="{00000000-0005-0000-0000-00007EAB0000}"/>
    <cellStyle name="Currency0 2 5" xfId="56567" xr:uid="{00000000-0005-0000-0000-00007FAB0000}"/>
    <cellStyle name="Currency0 2 6" xfId="56568" xr:uid="{00000000-0005-0000-0000-000080AB0000}"/>
    <cellStyle name="Currency0 2 7" xfId="56569" xr:uid="{00000000-0005-0000-0000-000081AB0000}"/>
    <cellStyle name="Currency0 3" xfId="17693" xr:uid="{00000000-0005-0000-0000-000082AB0000}"/>
    <cellStyle name="Currency0 3 2" xfId="56570" xr:uid="{00000000-0005-0000-0000-000083AB0000}"/>
    <cellStyle name="Currency0 3 2 2" xfId="56571" xr:uid="{00000000-0005-0000-0000-000084AB0000}"/>
    <cellStyle name="Currency0 3 2 3" xfId="56572" xr:uid="{00000000-0005-0000-0000-000085AB0000}"/>
    <cellStyle name="Currency0 3 3" xfId="56573" xr:uid="{00000000-0005-0000-0000-000086AB0000}"/>
    <cellStyle name="Currency0 3 4" xfId="56574" xr:uid="{00000000-0005-0000-0000-000087AB0000}"/>
    <cellStyle name="Currency0 3 5" xfId="56575" xr:uid="{00000000-0005-0000-0000-000088AB0000}"/>
    <cellStyle name="Currency0 3 6" xfId="56576" xr:uid="{00000000-0005-0000-0000-000089AB0000}"/>
    <cellStyle name="Currency0 4" xfId="30546" xr:uid="{00000000-0005-0000-0000-00008AAB0000}"/>
    <cellStyle name="Currency0 4 2" xfId="56577" xr:uid="{00000000-0005-0000-0000-00008BAB0000}"/>
    <cellStyle name="Currency0 4 2 2" xfId="56578" xr:uid="{00000000-0005-0000-0000-00008CAB0000}"/>
    <cellStyle name="Currency0 4 2 3" xfId="56579" xr:uid="{00000000-0005-0000-0000-00008DAB0000}"/>
    <cellStyle name="Currency0 4 3" xfId="56580" xr:uid="{00000000-0005-0000-0000-00008EAB0000}"/>
    <cellStyle name="Currency0 4 4" xfId="56581" xr:uid="{00000000-0005-0000-0000-00008FAB0000}"/>
    <cellStyle name="Currency0 4 5" xfId="56582" xr:uid="{00000000-0005-0000-0000-000090AB0000}"/>
    <cellStyle name="Currency0 4 6" xfId="56583" xr:uid="{00000000-0005-0000-0000-000091AB0000}"/>
    <cellStyle name="Currency0 5" xfId="30547" xr:uid="{00000000-0005-0000-0000-000092AB0000}"/>
    <cellStyle name="Currency0 5 2" xfId="56584" xr:uid="{00000000-0005-0000-0000-000093AB0000}"/>
    <cellStyle name="Currency0 5 2 2" xfId="56585" xr:uid="{00000000-0005-0000-0000-000094AB0000}"/>
    <cellStyle name="Currency0 5 2 3" xfId="56586" xr:uid="{00000000-0005-0000-0000-000095AB0000}"/>
    <cellStyle name="Currency0 5 3" xfId="56587" xr:uid="{00000000-0005-0000-0000-000096AB0000}"/>
    <cellStyle name="Currency0 5 4" xfId="56588" xr:uid="{00000000-0005-0000-0000-000097AB0000}"/>
    <cellStyle name="Currency0 5 5" xfId="56589" xr:uid="{00000000-0005-0000-0000-000098AB0000}"/>
    <cellStyle name="Currency0 5 6" xfId="56590" xr:uid="{00000000-0005-0000-0000-000099AB0000}"/>
    <cellStyle name="Currency0 6" xfId="30548" xr:uid="{00000000-0005-0000-0000-00009AAB0000}"/>
    <cellStyle name="Currency0 6 2" xfId="56591" xr:uid="{00000000-0005-0000-0000-00009BAB0000}"/>
    <cellStyle name="Currency0 6 2 2" xfId="56592" xr:uid="{00000000-0005-0000-0000-00009CAB0000}"/>
    <cellStyle name="Currency0 6 2 3" xfId="56593" xr:uid="{00000000-0005-0000-0000-00009DAB0000}"/>
    <cellStyle name="Currency0 6 3" xfId="56594" xr:uid="{00000000-0005-0000-0000-00009EAB0000}"/>
    <cellStyle name="Currency0 6 4" xfId="56595" xr:uid="{00000000-0005-0000-0000-00009FAB0000}"/>
    <cellStyle name="Currency0 6 5" xfId="56596" xr:uid="{00000000-0005-0000-0000-0000A0AB0000}"/>
    <cellStyle name="Currency0 6 6" xfId="56597" xr:uid="{00000000-0005-0000-0000-0000A1AB0000}"/>
    <cellStyle name="Currency0 7" xfId="56598" xr:uid="{00000000-0005-0000-0000-0000A2AB0000}"/>
    <cellStyle name="Currency0 7 2" xfId="56599" xr:uid="{00000000-0005-0000-0000-0000A3AB0000}"/>
    <cellStyle name="Currency0 7 3" xfId="56600" xr:uid="{00000000-0005-0000-0000-0000A4AB0000}"/>
    <cellStyle name="Currency0 8" xfId="56601" xr:uid="{00000000-0005-0000-0000-0000A5AB0000}"/>
    <cellStyle name="Currency0 9" xfId="56602" xr:uid="{00000000-0005-0000-0000-0000A6AB0000}"/>
    <cellStyle name="DataEntry" xfId="30549" xr:uid="{00000000-0005-0000-0000-0000A7AB0000}"/>
    <cellStyle name="DataEntryHEE" xfId="30550" xr:uid="{00000000-0005-0000-0000-0000A8AB0000}"/>
    <cellStyle name="Date" xfId="30551" xr:uid="{00000000-0005-0000-0000-0000A9AB0000}"/>
    <cellStyle name="Date 2" xfId="30552" xr:uid="{00000000-0005-0000-0000-0000AAAB0000}"/>
    <cellStyle name="Date 2 2" xfId="30553" xr:uid="{00000000-0005-0000-0000-0000ABAB0000}"/>
    <cellStyle name="Date 2 2 2" xfId="56603" xr:uid="{00000000-0005-0000-0000-0000ACAB0000}"/>
    <cellStyle name="Date 2 3" xfId="56604" xr:uid="{00000000-0005-0000-0000-0000ADAB0000}"/>
    <cellStyle name="Date 3" xfId="30554" xr:uid="{00000000-0005-0000-0000-0000AEAB0000}"/>
    <cellStyle name="Date 3 2" xfId="56605" xr:uid="{00000000-0005-0000-0000-0000AFAB0000}"/>
    <cellStyle name="Date 4" xfId="30555" xr:uid="{00000000-0005-0000-0000-0000B0AB0000}"/>
    <cellStyle name="Date 4 2" xfId="56606" xr:uid="{00000000-0005-0000-0000-0000B1AB0000}"/>
    <cellStyle name="Date 5" xfId="30556" xr:uid="{00000000-0005-0000-0000-0000B2AB0000}"/>
    <cellStyle name="Date 5 2" xfId="56607" xr:uid="{00000000-0005-0000-0000-0000B3AB0000}"/>
    <cellStyle name="Date 6" xfId="30557" xr:uid="{00000000-0005-0000-0000-0000B4AB0000}"/>
    <cellStyle name="Date 6 2" xfId="56608" xr:uid="{00000000-0005-0000-0000-0000B5AB0000}"/>
    <cellStyle name="Date 7" xfId="56609" xr:uid="{00000000-0005-0000-0000-0000B6AB0000}"/>
    <cellStyle name="Date_Balance sheet OSCAR NACs v1 0" xfId="30558" xr:uid="{00000000-0005-0000-0000-0000B7AB0000}"/>
    <cellStyle name="dates" xfId="17694" xr:uid="{00000000-0005-0000-0000-0000B8AB0000}"/>
    <cellStyle name="dates 2" xfId="17695" xr:uid="{00000000-0005-0000-0000-0000B9AB0000}"/>
    <cellStyle name="dates 2 2" xfId="17696" xr:uid="{00000000-0005-0000-0000-0000BAAB0000}"/>
    <cellStyle name="dates 2 2 2" xfId="17697" xr:uid="{00000000-0005-0000-0000-0000BBAB0000}"/>
    <cellStyle name="dates 2 3" xfId="17698" xr:uid="{00000000-0005-0000-0000-0000BCAB0000}"/>
    <cellStyle name="dates 2 4" xfId="17699" xr:uid="{00000000-0005-0000-0000-0000BDAB0000}"/>
    <cellStyle name="dates 2 5" xfId="17700" xr:uid="{00000000-0005-0000-0000-0000BEAB0000}"/>
    <cellStyle name="dates 3" xfId="17701" xr:uid="{00000000-0005-0000-0000-0000BFAB0000}"/>
    <cellStyle name="dates 3 2" xfId="17702" xr:uid="{00000000-0005-0000-0000-0000C0AB0000}"/>
    <cellStyle name="dates 3 2 2" xfId="17703" xr:uid="{00000000-0005-0000-0000-0000C1AB0000}"/>
    <cellStyle name="dates 3 2 3" xfId="17704" xr:uid="{00000000-0005-0000-0000-0000C2AB0000}"/>
    <cellStyle name="dates 3 2 4" xfId="17705" xr:uid="{00000000-0005-0000-0000-0000C3AB0000}"/>
    <cellStyle name="dates 3 3" xfId="17706" xr:uid="{00000000-0005-0000-0000-0000C4AB0000}"/>
    <cellStyle name="dates 3 4" xfId="17707" xr:uid="{00000000-0005-0000-0000-0000C5AB0000}"/>
    <cellStyle name="dates 3 5" xfId="17708" xr:uid="{00000000-0005-0000-0000-0000C6AB0000}"/>
    <cellStyle name="dates 4" xfId="17709" xr:uid="{00000000-0005-0000-0000-0000C7AB0000}"/>
    <cellStyle name="dates 4 2" xfId="17710" xr:uid="{00000000-0005-0000-0000-0000C8AB0000}"/>
    <cellStyle name="dates 4 2 2" xfId="17711" xr:uid="{00000000-0005-0000-0000-0000C9AB0000}"/>
    <cellStyle name="dates 4 2 3" xfId="17712" xr:uid="{00000000-0005-0000-0000-0000CAAB0000}"/>
    <cellStyle name="dates 4 2 4" xfId="17713" xr:uid="{00000000-0005-0000-0000-0000CBAB0000}"/>
    <cellStyle name="dates 4 3" xfId="17714" xr:uid="{00000000-0005-0000-0000-0000CCAB0000}"/>
    <cellStyle name="dates 4 4" xfId="17715" xr:uid="{00000000-0005-0000-0000-0000CDAB0000}"/>
    <cellStyle name="dates 4 5" xfId="17716" xr:uid="{00000000-0005-0000-0000-0000CEAB0000}"/>
    <cellStyle name="dates 5" xfId="17717" xr:uid="{00000000-0005-0000-0000-0000CFAB0000}"/>
    <cellStyle name="dates 5 2" xfId="17718" xr:uid="{00000000-0005-0000-0000-0000D0AB0000}"/>
    <cellStyle name="dates 5 2 2" xfId="17719" xr:uid="{00000000-0005-0000-0000-0000D1AB0000}"/>
    <cellStyle name="dates 5 3" xfId="17720" xr:uid="{00000000-0005-0000-0000-0000D2AB0000}"/>
    <cellStyle name="DHCoreDataEntry" xfId="30559" xr:uid="{00000000-0005-0000-0000-0000D3AB0000}"/>
    <cellStyle name="DN" xfId="30560" xr:uid="{00000000-0005-0000-0000-0000D4AB0000}"/>
    <cellStyle name="Euro" xfId="17721" xr:uid="{00000000-0005-0000-0000-0000D5AB0000}"/>
    <cellStyle name="Euro 2" xfId="17722" xr:uid="{00000000-0005-0000-0000-0000D6AB0000}"/>
    <cellStyle name="Euro 2 2" xfId="17723" xr:uid="{00000000-0005-0000-0000-0000D7AB0000}"/>
    <cellStyle name="Euro 2 2 2" xfId="17724" xr:uid="{00000000-0005-0000-0000-0000D8AB0000}"/>
    <cellStyle name="Euro 2 3" xfId="17725" xr:uid="{00000000-0005-0000-0000-0000D9AB0000}"/>
    <cellStyle name="Euro 2 4" xfId="17726" xr:uid="{00000000-0005-0000-0000-0000DAAB0000}"/>
    <cellStyle name="Euro 2 5" xfId="17727" xr:uid="{00000000-0005-0000-0000-0000DBAB0000}"/>
    <cellStyle name="Euro 3" xfId="17728" xr:uid="{00000000-0005-0000-0000-0000DCAB0000}"/>
    <cellStyle name="Euro 3 2" xfId="17729" xr:uid="{00000000-0005-0000-0000-0000DDAB0000}"/>
    <cellStyle name="Euro 3 2 2" xfId="17730" xr:uid="{00000000-0005-0000-0000-0000DEAB0000}"/>
    <cellStyle name="Euro 3 2 3" xfId="17731" xr:uid="{00000000-0005-0000-0000-0000DFAB0000}"/>
    <cellStyle name="Euro 3 2 4" xfId="17732" xr:uid="{00000000-0005-0000-0000-0000E0AB0000}"/>
    <cellStyle name="Euro 3 3" xfId="17733" xr:uid="{00000000-0005-0000-0000-0000E1AB0000}"/>
    <cellStyle name="Euro 3 4" xfId="17734" xr:uid="{00000000-0005-0000-0000-0000E2AB0000}"/>
    <cellStyle name="Euro 3 5" xfId="17735" xr:uid="{00000000-0005-0000-0000-0000E3AB0000}"/>
    <cellStyle name="Euro 4" xfId="17736" xr:uid="{00000000-0005-0000-0000-0000E4AB0000}"/>
    <cellStyle name="Euro 4 2" xfId="17737" xr:uid="{00000000-0005-0000-0000-0000E5AB0000}"/>
    <cellStyle name="Euro 4 2 2" xfId="17738" xr:uid="{00000000-0005-0000-0000-0000E6AB0000}"/>
    <cellStyle name="Euro 4 2 3" xfId="17739" xr:uid="{00000000-0005-0000-0000-0000E7AB0000}"/>
    <cellStyle name="Euro 4 2 4" xfId="17740" xr:uid="{00000000-0005-0000-0000-0000E8AB0000}"/>
    <cellStyle name="Euro 4 3" xfId="17741" xr:uid="{00000000-0005-0000-0000-0000E9AB0000}"/>
    <cellStyle name="Euro 4 4" xfId="17742" xr:uid="{00000000-0005-0000-0000-0000EAAB0000}"/>
    <cellStyle name="Euro 4 5" xfId="17743" xr:uid="{00000000-0005-0000-0000-0000EBAB0000}"/>
    <cellStyle name="Euro 5" xfId="17744" xr:uid="{00000000-0005-0000-0000-0000ECAB0000}"/>
    <cellStyle name="Euro 5 2" xfId="17745" xr:uid="{00000000-0005-0000-0000-0000EDAB0000}"/>
    <cellStyle name="Euro 5 2 2" xfId="17746" xr:uid="{00000000-0005-0000-0000-0000EEAB0000}"/>
    <cellStyle name="Euro 5 3" xfId="17747" xr:uid="{00000000-0005-0000-0000-0000EFAB0000}"/>
    <cellStyle name="Euro 6" xfId="31980" xr:uid="{00000000-0005-0000-0000-0000F0AB0000}"/>
    <cellStyle name="Explanatory Text 10" xfId="30561" xr:uid="{00000000-0005-0000-0000-0000F1AB0000}"/>
    <cellStyle name="Explanatory Text 11" xfId="30562" xr:uid="{00000000-0005-0000-0000-0000F2AB0000}"/>
    <cellStyle name="Explanatory Text 12" xfId="30563" xr:uid="{00000000-0005-0000-0000-0000F3AB0000}"/>
    <cellStyle name="Explanatory Text 13" xfId="30564" xr:uid="{00000000-0005-0000-0000-0000F4AB0000}"/>
    <cellStyle name="Explanatory Text 14" xfId="30565" xr:uid="{00000000-0005-0000-0000-0000F5AB0000}"/>
    <cellStyle name="Explanatory Text 15" xfId="30566" xr:uid="{00000000-0005-0000-0000-0000F6AB0000}"/>
    <cellStyle name="Explanatory Text 2" xfId="17748" xr:uid="{00000000-0005-0000-0000-0000F7AB0000}"/>
    <cellStyle name="Explanatory Text 2 2" xfId="17749" xr:uid="{00000000-0005-0000-0000-0000F8AB0000}"/>
    <cellStyle name="Explanatory Text 2 2 2" xfId="17750" xr:uid="{00000000-0005-0000-0000-0000F9AB0000}"/>
    <cellStyle name="Explanatory Text 2 2 3" xfId="17751" xr:uid="{00000000-0005-0000-0000-0000FAAB0000}"/>
    <cellStyle name="Explanatory Text 2 3" xfId="17752" xr:uid="{00000000-0005-0000-0000-0000FBAB0000}"/>
    <cellStyle name="Explanatory Text 2 4" xfId="17753" xr:uid="{00000000-0005-0000-0000-0000FCAB0000}"/>
    <cellStyle name="Explanatory Text 2 5" xfId="17754" xr:uid="{00000000-0005-0000-0000-0000FDAB0000}"/>
    <cellStyle name="Explanatory Text 2 5 2" xfId="17755" xr:uid="{00000000-0005-0000-0000-0000FEAB0000}"/>
    <cellStyle name="Explanatory Text 2 6" xfId="30567" xr:uid="{00000000-0005-0000-0000-0000FFAB0000}"/>
    <cellStyle name="Explanatory Text 2 7" xfId="30568" xr:uid="{00000000-0005-0000-0000-000000AC0000}"/>
    <cellStyle name="Explanatory Text 2 8" xfId="30569" xr:uid="{00000000-0005-0000-0000-000001AC0000}"/>
    <cellStyle name="Explanatory Text 3" xfId="17756" xr:uid="{00000000-0005-0000-0000-000002AC0000}"/>
    <cellStyle name="Explanatory Text 3 2" xfId="17757" xr:uid="{00000000-0005-0000-0000-000003AC0000}"/>
    <cellStyle name="Explanatory Text 3 3" xfId="17758" xr:uid="{00000000-0005-0000-0000-000004AC0000}"/>
    <cellStyle name="Explanatory Text 3 4" xfId="30570" xr:uid="{00000000-0005-0000-0000-000005AC0000}"/>
    <cellStyle name="Explanatory Text 3 5" xfId="30571" xr:uid="{00000000-0005-0000-0000-000006AC0000}"/>
    <cellStyle name="Explanatory Text 3 6" xfId="30572" xr:uid="{00000000-0005-0000-0000-000007AC0000}"/>
    <cellStyle name="Explanatory Text 3 7" xfId="30573" xr:uid="{00000000-0005-0000-0000-000008AC0000}"/>
    <cellStyle name="Explanatory Text 3 8" xfId="30574" xr:uid="{00000000-0005-0000-0000-000009AC0000}"/>
    <cellStyle name="Explanatory Text 4" xfId="17759" xr:uid="{00000000-0005-0000-0000-00000AAC0000}"/>
    <cellStyle name="Explanatory Text 4 2" xfId="30575" xr:uid="{00000000-0005-0000-0000-00000BAC0000}"/>
    <cellStyle name="Explanatory Text 4 3" xfId="30576" xr:uid="{00000000-0005-0000-0000-00000CAC0000}"/>
    <cellStyle name="Explanatory Text 4 4" xfId="30577" xr:uid="{00000000-0005-0000-0000-00000DAC0000}"/>
    <cellStyle name="Explanatory Text 4 5" xfId="30578" xr:uid="{00000000-0005-0000-0000-00000EAC0000}"/>
    <cellStyle name="Explanatory Text 4 6" xfId="30579" xr:uid="{00000000-0005-0000-0000-00000FAC0000}"/>
    <cellStyle name="Explanatory Text 4 7" xfId="30580" xr:uid="{00000000-0005-0000-0000-000010AC0000}"/>
    <cellStyle name="Explanatory Text 4 8" xfId="30581" xr:uid="{00000000-0005-0000-0000-000011AC0000}"/>
    <cellStyle name="Explanatory Text 5" xfId="17760" xr:uid="{00000000-0005-0000-0000-000012AC0000}"/>
    <cellStyle name="Explanatory Text 5 2" xfId="30582" xr:uid="{00000000-0005-0000-0000-000013AC0000}"/>
    <cellStyle name="Explanatory Text 5 3" xfId="30583" xr:uid="{00000000-0005-0000-0000-000014AC0000}"/>
    <cellStyle name="Explanatory Text 5 4" xfId="30584" xr:uid="{00000000-0005-0000-0000-000015AC0000}"/>
    <cellStyle name="Explanatory Text 5 5" xfId="30585" xr:uid="{00000000-0005-0000-0000-000016AC0000}"/>
    <cellStyle name="Explanatory Text 5 6" xfId="30586" xr:uid="{00000000-0005-0000-0000-000017AC0000}"/>
    <cellStyle name="Explanatory Text 5 7" xfId="30587" xr:uid="{00000000-0005-0000-0000-000018AC0000}"/>
    <cellStyle name="Explanatory Text 5 8" xfId="30588" xr:uid="{00000000-0005-0000-0000-000019AC0000}"/>
    <cellStyle name="Explanatory Text 6" xfId="30589" xr:uid="{00000000-0005-0000-0000-00001AAC0000}"/>
    <cellStyle name="Explanatory Text 6 2" xfId="30590" xr:uid="{00000000-0005-0000-0000-00001BAC0000}"/>
    <cellStyle name="Explanatory Text 7" xfId="30591" xr:uid="{00000000-0005-0000-0000-00001CAC0000}"/>
    <cellStyle name="Explanatory Text 7 2" xfId="30592" xr:uid="{00000000-0005-0000-0000-00001DAC0000}"/>
    <cellStyle name="Explanatory Text 8" xfId="30593" xr:uid="{00000000-0005-0000-0000-00001EAC0000}"/>
    <cellStyle name="Explanatory Text 8 2" xfId="30594" xr:uid="{00000000-0005-0000-0000-00001FAC0000}"/>
    <cellStyle name="Explanatory Text 9" xfId="30595" xr:uid="{00000000-0005-0000-0000-000020AC0000}"/>
    <cellStyle name="EY House" xfId="17761" xr:uid="{00000000-0005-0000-0000-000021AC0000}"/>
    <cellStyle name="EYBlocked" xfId="30596" xr:uid="{00000000-0005-0000-0000-000022AC0000}"/>
    <cellStyle name="EYBlocked 2" xfId="31981" xr:uid="{00000000-0005-0000-0000-000023AC0000}"/>
    <cellStyle name="EYBlocked 3" xfId="31982" xr:uid="{00000000-0005-0000-0000-000024AC0000}"/>
    <cellStyle name="EYBlocked 4" xfId="31983" xr:uid="{00000000-0005-0000-0000-000025AC0000}"/>
    <cellStyle name="EYCallUp" xfId="30597" xr:uid="{00000000-0005-0000-0000-000026AC0000}"/>
    <cellStyle name="EYCallUp 2" xfId="31984" xr:uid="{00000000-0005-0000-0000-000027AC0000}"/>
    <cellStyle name="EYCallUp 3" xfId="31985" xr:uid="{00000000-0005-0000-0000-000028AC0000}"/>
    <cellStyle name="EYCallUp 4" xfId="31986" xr:uid="{00000000-0005-0000-0000-000029AC0000}"/>
    <cellStyle name="EYCheck" xfId="30598" xr:uid="{00000000-0005-0000-0000-00002AAC0000}"/>
    <cellStyle name="EYDate" xfId="30599" xr:uid="{00000000-0005-0000-0000-00002BAC0000}"/>
    <cellStyle name="EYDeviant" xfId="30600" xr:uid="{00000000-0005-0000-0000-00002CAC0000}"/>
    <cellStyle name="EYDeviant 2" xfId="31987" xr:uid="{00000000-0005-0000-0000-00002DAC0000}"/>
    <cellStyle name="EYDeviant 3" xfId="31988" xr:uid="{00000000-0005-0000-0000-00002EAC0000}"/>
    <cellStyle name="EYDeviant 4" xfId="31989" xr:uid="{00000000-0005-0000-0000-00002FAC0000}"/>
    <cellStyle name="EYHeader1" xfId="30601" xr:uid="{00000000-0005-0000-0000-000030AC0000}"/>
    <cellStyle name="EYHeader2" xfId="30602" xr:uid="{00000000-0005-0000-0000-000031AC0000}"/>
    <cellStyle name="EYHeader3" xfId="30603" xr:uid="{00000000-0005-0000-0000-000032AC0000}"/>
    <cellStyle name="EYInputDate" xfId="30604" xr:uid="{00000000-0005-0000-0000-000033AC0000}"/>
    <cellStyle name="EYInputPercent" xfId="30605" xr:uid="{00000000-0005-0000-0000-000034AC0000}"/>
    <cellStyle name="EYInputValue" xfId="30606" xr:uid="{00000000-0005-0000-0000-000035AC0000}"/>
    <cellStyle name="EYNormal" xfId="30607" xr:uid="{00000000-0005-0000-0000-000036AC0000}"/>
    <cellStyle name="EYPercent" xfId="30608" xr:uid="{00000000-0005-0000-0000-000037AC0000}"/>
    <cellStyle name="EYPercentCapped" xfId="30609" xr:uid="{00000000-0005-0000-0000-000038AC0000}"/>
    <cellStyle name="EYSubTotal" xfId="30610" xr:uid="{00000000-0005-0000-0000-000039AC0000}"/>
    <cellStyle name="EYSubTotal 2" xfId="31990" xr:uid="{00000000-0005-0000-0000-00003AAC0000}"/>
    <cellStyle name="EYSubTotal 3" xfId="31991" xr:uid="{00000000-0005-0000-0000-00003BAC0000}"/>
    <cellStyle name="EYSubTotal 4" xfId="31992" xr:uid="{00000000-0005-0000-0000-00003CAC0000}"/>
    <cellStyle name="EYTotal" xfId="30611" xr:uid="{00000000-0005-0000-0000-00003DAC0000}"/>
    <cellStyle name="EYTotal 2" xfId="31993" xr:uid="{00000000-0005-0000-0000-00003EAC0000}"/>
    <cellStyle name="EYTotal 3" xfId="31994" xr:uid="{00000000-0005-0000-0000-00003FAC0000}"/>
    <cellStyle name="EYTotal 4" xfId="31995" xr:uid="{00000000-0005-0000-0000-000040AC0000}"/>
    <cellStyle name="EYWIP" xfId="30612" xr:uid="{00000000-0005-0000-0000-000041AC0000}"/>
    <cellStyle name="EYWIP 2" xfId="31996" xr:uid="{00000000-0005-0000-0000-000042AC0000}"/>
    <cellStyle name="EYWIP 3" xfId="31997" xr:uid="{00000000-0005-0000-0000-000043AC0000}"/>
    <cellStyle name="EYWIP 4" xfId="31998" xr:uid="{00000000-0005-0000-0000-000044AC0000}"/>
    <cellStyle name="Field Optional" xfId="30613" xr:uid="{00000000-0005-0000-0000-000045AC0000}"/>
    <cellStyle name="Field Optional 2" xfId="31999" xr:uid="{00000000-0005-0000-0000-000046AC0000}"/>
    <cellStyle name="Field Optional 3" xfId="32000" xr:uid="{00000000-0005-0000-0000-000047AC0000}"/>
    <cellStyle name="Field Optional 4" xfId="32001" xr:uid="{00000000-0005-0000-0000-000048AC0000}"/>
    <cellStyle name="Field Required" xfId="30614" xr:uid="{00000000-0005-0000-0000-000049AC0000}"/>
    <cellStyle name="Field Required 2" xfId="32002" xr:uid="{00000000-0005-0000-0000-00004AAC0000}"/>
    <cellStyle name="Field Required 3" xfId="32003" xr:uid="{00000000-0005-0000-0000-00004BAC0000}"/>
    <cellStyle name="Field Required 4" xfId="32004" xr:uid="{00000000-0005-0000-0000-00004CAC0000}"/>
    <cellStyle name="Fixed" xfId="30615" xr:uid="{00000000-0005-0000-0000-00004DAC0000}"/>
    <cellStyle name="Fixed 2" xfId="30616" xr:uid="{00000000-0005-0000-0000-00004EAC0000}"/>
    <cellStyle name="Fixed 2 2" xfId="30617" xr:uid="{00000000-0005-0000-0000-00004FAC0000}"/>
    <cellStyle name="Fixed 2 2 2" xfId="56610" xr:uid="{00000000-0005-0000-0000-000050AC0000}"/>
    <cellStyle name="Fixed 2 3" xfId="56611" xr:uid="{00000000-0005-0000-0000-000051AC0000}"/>
    <cellStyle name="Fixed 3" xfId="30618" xr:uid="{00000000-0005-0000-0000-000052AC0000}"/>
    <cellStyle name="Fixed 3 2" xfId="56612" xr:uid="{00000000-0005-0000-0000-000053AC0000}"/>
    <cellStyle name="Fixed 4" xfId="30619" xr:uid="{00000000-0005-0000-0000-000054AC0000}"/>
    <cellStyle name="Fixed 4 2" xfId="56613" xr:uid="{00000000-0005-0000-0000-000055AC0000}"/>
    <cellStyle name="Fixed 5" xfId="30620" xr:uid="{00000000-0005-0000-0000-000056AC0000}"/>
    <cellStyle name="Fixed 5 2" xfId="56614" xr:uid="{00000000-0005-0000-0000-000057AC0000}"/>
    <cellStyle name="Fixed 6" xfId="30621" xr:uid="{00000000-0005-0000-0000-000058AC0000}"/>
    <cellStyle name="Fixed 6 2" xfId="56615" xr:uid="{00000000-0005-0000-0000-000059AC0000}"/>
    <cellStyle name="Fixed 7" xfId="56616" xr:uid="{00000000-0005-0000-0000-00005AAC0000}"/>
    <cellStyle name="Followed Hyperlink 10" xfId="17762" xr:uid="{00000000-0005-0000-0000-00005BAC0000}"/>
    <cellStyle name="Followed Hyperlink 100" xfId="17763" xr:uid="{00000000-0005-0000-0000-00005CAC0000}"/>
    <cellStyle name="Followed Hyperlink 101" xfId="17764" xr:uid="{00000000-0005-0000-0000-00005DAC0000}"/>
    <cellStyle name="Followed Hyperlink 102" xfId="17765" xr:uid="{00000000-0005-0000-0000-00005EAC0000}"/>
    <cellStyle name="Followed Hyperlink 103" xfId="17766" xr:uid="{00000000-0005-0000-0000-00005FAC0000}"/>
    <cellStyle name="Followed Hyperlink 104" xfId="17767" xr:uid="{00000000-0005-0000-0000-000060AC0000}"/>
    <cellStyle name="Followed Hyperlink 105" xfId="17768" xr:uid="{00000000-0005-0000-0000-000061AC0000}"/>
    <cellStyle name="Followed Hyperlink 106" xfId="17769" xr:uid="{00000000-0005-0000-0000-000062AC0000}"/>
    <cellStyle name="Followed Hyperlink 107" xfId="17770" xr:uid="{00000000-0005-0000-0000-000063AC0000}"/>
    <cellStyle name="Followed Hyperlink 108" xfId="17771" xr:uid="{00000000-0005-0000-0000-000064AC0000}"/>
    <cellStyle name="Followed Hyperlink 109" xfId="17772" xr:uid="{00000000-0005-0000-0000-000065AC0000}"/>
    <cellStyle name="Followed Hyperlink 11" xfId="17773" xr:uid="{00000000-0005-0000-0000-000066AC0000}"/>
    <cellStyle name="Followed Hyperlink 110" xfId="17774" xr:uid="{00000000-0005-0000-0000-000067AC0000}"/>
    <cellStyle name="Followed Hyperlink 111" xfId="17775" xr:uid="{00000000-0005-0000-0000-000068AC0000}"/>
    <cellStyle name="Followed Hyperlink 112" xfId="17776" xr:uid="{00000000-0005-0000-0000-000069AC0000}"/>
    <cellStyle name="Followed Hyperlink 113" xfId="17777" xr:uid="{00000000-0005-0000-0000-00006AAC0000}"/>
    <cellStyle name="Followed Hyperlink 114" xfId="17778" xr:uid="{00000000-0005-0000-0000-00006BAC0000}"/>
    <cellStyle name="Followed Hyperlink 115" xfId="17779" xr:uid="{00000000-0005-0000-0000-00006CAC0000}"/>
    <cellStyle name="Followed Hyperlink 116" xfId="17780" xr:uid="{00000000-0005-0000-0000-00006DAC0000}"/>
    <cellStyle name="Followed Hyperlink 117" xfId="17781" xr:uid="{00000000-0005-0000-0000-00006EAC0000}"/>
    <cellStyle name="Followed Hyperlink 118" xfId="17782" xr:uid="{00000000-0005-0000-0000-00006FAC0000}"/>
    <cellStyle name="Followed Hyperlink 119" xfId="17783" xr:uid="{00000000-0005-0000-0000-000070AC0000}"/>
    <cellStyle name="Followed Hyperlink 12" xfId="17784" xr:uid="{00000000-0005-0000-0000-000071AC0000}"/>
    <cellStyle name="Followed Hyperlink 120" xfId="17785" xr:uid="{00000000-0005-0000-0000-000072AC0000}"/>
    <cellStyle name="Followed Hyperlink 121" xfId="17786" xr:uid="{00000000-0005-0000-0000-000073AC0000}"/>
    <cellStyle name="Followed Hyperlink 122" xfId="17787" xr:uid="{00000000-0005-0000-0000-000074AC0000}"/>
    <cellStyle name="Followed Hyperlink 123" xfId="17788" xr:uid="{00000000-0005-0000-0000-000075AC0000}"/>
    <cellStyle name="Followed Hyperlink 124" xfId="17789" xr:uid="{00000000-0005-0000-0000-000076AC0000}"/>
    <cellStyle name="Followed Hyperlink 125" xfId="17790" xr:uid="{00000000-0005-0000-0000-000077AC0000}"/>
    <cellStyle name="Followed Hyperlink 126" xfId="17791" xr:uid="{00000000-0005-0000-0000-000078AC0000}"/>
    <cellStyle name="Followed Hyperlink 127" xfId="17792" xr:uid="{00000000-0005-0000-0000-000079AC0000}"/>
    <cellStyle name="Followed Hyperlink 128" xfId="17793" xr:uid="{00000000-0005-0000-0000-00007AAC0000}"/>
    <cellStyle name="Followed Hyperlink 129" xfId="17794" xr:uid="{00000000-0005-0000-0000-00007BAC0000}"/>
    <cellStyle name="Followed Hyperlink 13" xfId="17795" xr:uid="{00000000-0005-0000-0000-00007CAC0000}"/>
    <cellStyle name="Followed Hyperlink 130" xfId="17796" xr:uid="{00000000-0005-0000-0000-00007DAC0000}"/>
    <cellStyle name="Followed Hyperlink 131" xfId="17797" xr:uid="{00000000-0005-0000-0000-00007EAC0000}"/>
    <cellStyle name="Followed Hyperlink 132" xfId="17798" xr:uid="{00000000-0005-0000-0000-00007FAC0000}"/>
    <cellStyle name="Followed Hyperlink 133" xfId="17799" xr:uid="{00000000-0005-0000-0000-000080AC0000}"/>
    <cellStyle name="Followed Hyperlink 134" xfId="17800" xr:uid="{00000000-0005-0000-0000-000081AC0000}"/>
    <cellStyle name="Followed Hyperlink 135" xfId="17801" xr:uid="{00000000-0005-0000-0000-000082AC0000}"/>
    <cellStyle name="Followed Hyperlink 136" xfId="17802" xr:uid="{00000000-0005-0000-0000-000083AC0000}"/>
    <cellStyle name="Followed Hyperlink 137" xfId="17803" xr:uid="{00000000-0005-0000-0000-000084AC0000}"/>
    <cellStyle name="Followed Hyperlink 138" xfId="17804" xr:uid="{00000000-0005-0000-0000-000085AC0000}"/>
    <cellStyle name="Followed Hyperlink 139" xfId="17805" xr:uid="{00000000-0005-0000-0000-000086AC0000}"/>
    <cellStyle name="Followed Hyperlink 14" xfId="17806" xr:uid="{00000000-0005-0000-0000-000087AC0000}"/>
    <cellStyle name="Followed Hyperlink 140" xfId="17807" xr:uid="{00000000-0005-0000-0000-000088AC0000}"/>
    <cellStyle name="Followed Hyperlink 141" xfId="17808" xr:uid="{00000000-0005-0000-0000-000089AC0000}"/>
    <cellStyle name="Followed Hyperlink 142" xfId="17809" xr:uid="{00000000-0005-0000-0000-00008AAC0000}"/>
    <cellStyle name="Followed Hyperlink 143" xfId="17810" xr:uid="{00000000-0005-0000-0000-00008BAC0000}"/>
    <cellStyle name="Followed Hyperlink 144" xfId="17811" xr:uid="{00000000-0005-0000-0000-00008CAC0000}"/>
    <cellStyle name="Followed Hyperlink 145" xfId="17812" xr:uid="{00000000-0005-0000-0000-00008DAC0000}"/>
    <cellStyle name="Followed Hyperlink 146" xfId="17813" xr:uid="{00000000-0005-0000-0000-00008EAC0000}"/>
    <cellStyle name="Followed Hyperlink 147" xfId="17814" xr:uid="{00000000-0005-0000-0000-00008FAC0000}"/>
    <cellStyle name="Followed Hyperlink 148" xfId="17815" xr:uid="{00000000-0005-0000-0000-000090AC0000}"/>
    <cellStyle name="Followed Hyperlink 149" xfId="17816" xr:uid="{00000000-0005-0000-0000-000091AC0000}"/>
    <cellStyle name="Followed Hyperlink 15" xfId="17817" xr:uid="{00000000-0005-0000-0000-000092AC0000}"/>
    <cellStyle name="Followed Hyperlink 150" xfId="17818" xr:uid="{00000000-0005-0000-0000-000093AC0000}"/>
    <cellStyle name="Followed Hyperlink 151" xfId="17819" xr:uid="{00000000-0005-0000-0000-000094AC0000}"/>
    <cellStyle name="Followed Hyperlink 152" xfId="17820" xr:uid="{00000000-0005-0000-0000-000095AC0000}"/>
    <cellStyle name="Followed Hyperlink 153" xfId="17821" xr:uid="{00000000-0005-0000-0000-000096AC0000}"/>
    <cellStyle name="Followed Hyperlink 154" xfId="17822" xr:uid="{00000000-0005-0000-0000-000097AC0000}"/>
    <cellStyle name="Followed Hyperlink 155" xfId="17823" xr:uid="{00000000-0005-0000-0000-000098AC0000}"/>
    <cellStyle name="Followed Hyperlink 156" xfId="17824" xr:uid="{00000000-0005-0000-0000-000099AC0000}"/>
    <cellStyle name="Followed Hyperlink 157" xfId="17825" xr:uid="{00000000-0005-0000-0000-00009AAC0000}"/>
    <cellStyle name="Followed Hyperlink 158" xfId="17826" xr:uid="{00000000-0005-0000-0000-00009BAC0000}"/>
    <cellStyle name="Followed Hyperlink 159" xfId="17827" xr:uid="{00000000-0005-0000-0000-00009CAC0000}"/>
    <cellStyle name="Followed Hyperlink 16" xfId="17828" xr:uid="{00000000-0005-0000-0000-00009DAC0000}"/>
    <cellStyle name="Followed Hyperlink 160" xfId="17829" xr:uid="{00000000-0005-0000-0000-00009EAC0000}"/>
    <cellStyle name="Followed Hyperlink 161" xfId="17830" xr:uid="{00000000-0005-0000-0000-00009FAC0000}"/>
    <cellStyle name="Followed Hyperlink 162" xfId="17831" xr:uid="{00000000-0005-0000-0000-0000A0AC0000}"/>
    <cellStyle name="Followed Hyperlink 163" xfId="17832" xr:uid="{00000000-0005-0000-0000-0000A1AC0000}"/>
    <cellStyle name="Followed Hyperlink 164" xfId="17833" xr:uid="{00000000-0005-0000-0000-0000A2AC0000}"/>
    <cellStyle name="Followed Hyperlink 165" xfId="17834" xr:uid="{00000000-0005-0000-0000-0000A3AC0000}"/>
    <cellStyle name="Followed Hyperlink 166" xfId="17835" xr:uid="{00000000-0005-0000-0000-0000A4AC0000}"/>
    <cellStyle name="Followed Hyperlink 167" xfId="17836" xr:uid="{00000000-0005-0000-0000-0000A5AC0000}"/>
    <cellStyle name="Followed Hyperlink 168" xfId="17837" xr:uid="{00000000-0005-0000-0000-0000A6AC0000}"/>
    <cellStyle name="Followed Hyperlink 169" xfId="17838" xr:uid="{00000000-0005-0000-0000-0000A7AC0000}"/>
    <cellStyle name="Followed Hyperlink 17" xfId="17839" xr:uid="{00000000-0005-0000-0000-0000A8AC0000}"/>
    <cellStyle name="Followed Hyperlink 170" xfId="17840" xr:uid="{00000000-0005-0000-0000-0000A9AC0000}"/>
    <cellStyle name="Followed Hyperlink 171" xfId="17841" xr:uid="{00000000-0005-0000-0000-0000AAAC0000}"/>
    <cellStyle name="Followed Hyperlink 172" xfId="17842" xr:uid="{00000000-0005-0000-0000-0000ABAC0000}"/>
    <cellStyle name="Followed Hyperlink 173" xfId="17843" xr:uid="{00000000-0005-0000-0000-0000ACAC0000}"/>
    <cellStyle name="Followed Hyperlink 174" xfId="17844" xr:uid="{00000000-0005-0000-0000-0000ADAC0000}"/>
    <cellStyle name="Followed Hyperlink 175" xfId="17845" xr:uid="{00000000-0005-0000-0000-0000AEAC0000}"/>
    <cellStyle name="Followed Hyperlink 176" xfId="17846" xr:uid="{00000000-0005-0000-0000-0000AFAC0000}"/>
    <cellStyle name="Followed Hyperlink 177" xfId="17847" xr:uid="{00000000-0005-0000-0000-0000B0AC0000}"/>
    <cellStyle name="Followed Hyperlink 178" xfId="17848" xr:uid="{00000000-0005-0000-0000-0000B1AC0000}"/>
    <cellStyle name="Followed Hyperlink 179" xfId="17849" xr:uid="{00000000-0005-0000-0000-0000B2AC0000}"/>
    <cellStyle name="Followed Hyperlink 18" xfId="17850" xr:uid="{00000000-0005-0000-0000-0000B3AC0000}"/>
    <cellStyle name="Followed Hyperlink 180" xfId="17851" xr:uid="{00000000-0005-0000-0000-0000B4AC0000}"/>
    <cellStyle name="Followed Hyperlink 181" xfId="17852" xr:uid="{00000000-0005-0000-0000-0000B5AC0000}"/>
    <cellStyle name="Followed Hyperlink 182" xfId="17853" xr:uid="{00000000-0005-0000-0000-0000B6AC0000}"/>
    <cellStyle name="Followed Hyperlink 183" xfId="17854" xr:uid="{00000000-0005-0000-0000-0000B7AC0000}"/>
    <cellStyle name="Followed Hyperlink 184" xfId="17855" xr:uid="{00000000-0005-0000-0000-0000B8AC0000}"/>
    <cellStyle name="Followed Hyperlink 185" xfId="17856" xr:uid="{00000000-0005-0000-0000-0000B9AC0000}"/>
    <cellStyle name="Followed Hyperlink 186" xfId="17857" xr:uid="{00000000-0005-0000-0000-0000BAAC0000}"/>
    <cellStyle name="Followed Hyperlink 187" xfId="17858" xr:uid="{00000000-0005-0000-0000-0000BBAC0000}"/>
    <cellStyle name="Followed Hyperlink 188" xfId="17859" xr:uid="{00000000-0005-0000-0000-0000BCAC0000}"/>
    <cellStyle name="Followed Hyperlink 189" xfId="17860" xr:uid="{00000000-0005-0000-0000-0000BDAC0000}"/>
    <cellStyle name="Followed Hyperlink 19" xfId="17861" xr:uid="{00000000-0005-0000-0000-0000BEAC0000}"/>
    <cellStyle name="Followed Hyperlink 190" xfId="17862" xr:uid="{00000000-0005-0000-0000-0000BFAC0000}"/>
    <cellStyle name="Followed Hyperlink 191" xfId="17863" xr:uid="{00000000-0005-0000-0000-0000C0AC0000}"/>
    <cellStyle name="Followed Hyperlink 192" xfId="17864" xr:uid="{00000000-0005-0000-0000-0000C1AC0000}"/>
    <cellStyle name="Followed Hyperlink 193" xfId="17865" xr:uid="{00000000-0005-0000-0000-0000C2AC0000}"/>
    <cellStyle name="Followed Hyperlink 194" xfId="17866" xr:uid="{00000000-0005-0000-0000-0000C3AC0000}"/>
    <cellStyle name="Followed Hyperlink 195" xfId="17867" xr:uid="{00000000-0005-0000-0000-0000C4AC0000}"/>
    <cellStyle name="Followed Hyperlink 196" xfId="17868" xr:uid="{00000000-0005-0000-0000-0000C5AC0000}"/>
    <cellStyle name="Followed Hyperlink 197" xfId="17869" xr:uid="{00000000-0005-0000-0000-0000C6AC0000}"/>
    <cellStyle name="Followed Hyperlink 198" xfId="17870" xr:uid="{00000000-0005-0000-0000-0000C7AC0000}"/>
    <cellStyle name="Followed Hyperlink 199" xfId="17871" xr:uid="{00000000-0005-0000-0000-0000C8AC0000}"/>
    <cellStyle name="Followed Hyperlink 2" xfId="17872" xr:uid="{00000000-0005-0000-0000-0000C9AC0000}"/>
    <cellStyle name="Followed Hyperlink 20" xfId="17873" xr:uid="{00000000-0005-0000-0000-0000CAAC0000}"/>
    <cellStyle name="Followed Hyperlink 200" xfId="17874" xr:uid="{00000000-0005-0000-0000-0000CBAC0000}"/>
    <cellStyle name="Followed Hyperlink 201" xfId="17875" xr:uid="{00000000-0005-0000-0000-0000CCAC0000}"/>
    <cellStyle name="Followed Hyperlink 202" xfId="17876" xr:uid="{00000000-0005-0000-0000-0000CDAC0000}"/>
    <cellStyle name="Followed Hyperlink 203" xfId="17877" xr:uid="{00000000-0005-0000-0000-0000CEAC0000}"/>
    <cellStyle name="Followed Hyperlink 204" xfId="17878" xr:uid="{00000000-0005-0000-0000-0000CFAC0000}"/>
    <cellStyle name="Followed Hyperlink 205" xfId="17879" xr:uid="{00000000-0005-0000-0000-0000D0AC0000}"/>
    <cellStyle name="Followed Hyperlink 206" xfId="17880" xr:uid="{00000000-0005-0000-0000-0000D1AC0000}"/>
    <cellStyle name="Followed Hyperlink 207" xfId="17881" xr:uid="{00000000-0005-0000-0000-0000D2AC0000}"/>
    <cellStyle name="Followed Hyperlink 208" xfId="17882" xr:uid="{00000000-0005-0000-0000-0000D3AC0000}"/>
    <cellStyle name="Followed Hyperlink 209" xfId="17883" xr:uid="{00000000-0005-0000-0000-0000D4AC0000}"/>
    <cellStyle name="Followed Hyperlink 21" xfId="17884" xr:uid="{00000000-0005-0000-0000-0000D5AC0000}"/>
    <cellStyle name="Followed Hyperlink 210" xfId="17885" xr:uid="{00000000-0005-0000-0000-0000D6AC0000}"/>
    <cellStyle name="Followed Hyperlink 211" xfId="17886" xr:uid="{00000000-0005-0000-0000-0000D7AC0000}"/>
    <cellStyle name="Followed Hyperlink 212" xfId="17887" xr:uid="{00000000-0005-0000-0000-0000D8AC0000}"/>
    <cellStyle name="Followed Hyperlink 213" xfId="17888" xr:uid="{00000000-0005-0000-0000-0000D9AC0000}"/>
    <cellStyle name="Followed Hyperlink 214" xfId="17889" xr:uid="{00000000-0005-0000-0000-0000DAAC0000}"/>
    <cellStyle name="Followed Hyperlink 215" xfId="17890" xr:uid="{00000000-0005-0000-0000-0000DBAC0000}"/>
    <cellStyle name="Followed Hyperlink 216" xfId="17891" xr:uid="{00000000-0005-0000-0000-0000DCAC0000}"/>
    <cellStyle name="Followed Hyperlink 217" xfId="17892" xr:uid="{00000000-0005-0000-0000-0000DDAC0000}"/>
    <cellStyle name="Followed Hyperlink 218" xfId="17893" xr:uid="{00000000-0005-0000-0000-0000DEAC0000}"/>
    <cellStyle name="Followed Hyperlink 219" xfId="17894" xr:uid="{00000000-0005-0000-0000-0000DFAC0000}"/>
    <cellStyle name="Followed Hyperlink 22" xfId="17895" xr:uid="{00000000-0005-0000-0000-0000E0AC0000}"/>
    <cellStyle name="Followed Hyperlink 220" xfId="17896" xr:uid="{00000000-0005-0000-0000-0000E1AC0000}"/>
    <cellStyle name="Followed Hyperlink 221" xfId="17897" xr:uid="{00000000-0005-0000-0000-0000E2AC0000}"/>
    <cellStyle name="Followed Hyperlink 222" xfId="17898" xr:uid="{00000000-0005-0000-0000-0000E3AC0000}"/>
    <cellStyle name="Followed Hyperlink 223" xfId="17899" xr:uid="{00000000-0005-0000-0000-0000E4AC0000}"/>
    <cellStyle name="Followed Hyperlink 224" xfId="17900" xr:uid="{00000000-0005-0000-0000-0000E5AC0000}"/>
    <cellStyle name="Followed Hyperlink 225" xfId="17901" xr:uid="{00000000-0005-0000-0000-0000E6AC0000}"/>
    <cellStyle name="Followed Hyperlink 226" xfId="17902" xr:uid="{00000000-0005-0000-0000-0000E7AC0000}"/>
    <cellStyle name="Followed Hyperlink 227" xfId="17903" xr:uid="{00000000-0005-0000-0000-0000E8AC0000}"/>
    <cellStyle name="Followed Hyperlink 228" xfId="17904" xr:uid="{00000000-0005-0000-0000-0000E9AC0000}"/>
    <cellStyle name="Followed Hyperlink 229" xfId="17905" xr:uid="{00000000-0005-0000-0000-0000EAAC0000}"/>
    <cellStyle name="Followed Hyperlink 23" xfId="17906" xr:uid="{00000000-0005-0000-0000-0000EBAC0000}"/>
    <cellStyle name="Followed Hyperlink 230" xfId="17907" xr:uid="{00000000-0005-0000-0000-0000ECAC0000}"/>
    <cellStyle name="Followed Hyperlink 231" xfId="17908" xr:uid="{00000000-0005-0000-0000-0000EDAC0000}"/>
    <cellStyle name="Followed Hyperlink 232" xfId="17909" xr:uid="{00000000-0005-0000-0000-0000EEAC0000}"/>
    <cellStyle name="Followed Hyperlink 233" xfId="17910" xr:uid="{00000000-0005-0000-0000-0000EFAC0000}"/>
    <cellStyle name="Followed Hyperlink 234" xfId="17911" xr:uid="{00000000-0005-0000-0000-0000F0AC0000}"/>
    <cellStyle name="Followed Hyperlink 235" xfId="17912" xr:uid="{00000000-0005-0000-0000-0000F1AC0000}"/>
    <cellStyle name="Followed Hyperlink 236" xfId="17913" xr:uid="{00000000-0005-0000-0000-0000F2AC0000}"/>
    <cellStyle name="Followed Hyperlink 237" xfId="17914" xr:uid="{00000000-0005-0000-0000-0000F3AC0000}"/>
    <cellStyle name="Followed Hyperlink 238" xfId="17915" xr:uid="{00000000-0005-0000-0000-0000F4AC0000}"/>
    <cellStyle name="Followed Hyperlink 239" xfId="17916" xr:uid="{00000000-0005-0000-0000-0000F5AC0000}"/>
    <cellStyle name="Followed Hyperlink 24" xfId="17917" xr:uid="{00000000-0005-0000-0000-0000F6AC0000}"/>
    <cellStyle name="Followed Hyperlink 240" xfId="17918" xr:uid="{00000000-0005-0000-0000-0000F7AC0000}"/>
    <cellStyle name="Followed Hyperlink 241" xfId="17919" xr:uid="{00000000-0005-0000-0000-0000F8AC0000}"/>
    <cellStyle name="Followed Hyperlink 242" xfId="17920" xr:uid="{00000000-0005-0000-0000-0000F9AC0000}"/>
    <cellStyle name="Followed Hyperlink 243" xfId="17921" xr:uid="{00000000-0005-0000-0000-0000FAAC0000}"/>
    <cellStyle name="Followed Hyperlink 244" xfId="17922" xr:uid="{00000000-0005-0000-0000-0000FBAC0000}"/>
    <cellStyle name="Followed Hyperlink 245" xfId="17923" xr:uid="{00000000-0005-0000-0000-0000FCAC0000}"/>
    <cellStyle name="Followed Hyperlink 246" xfId="17924" xr:uid="{00000000-0005-0000-0000-0000FDAC0000}"/>
    <cellStyle name="Followed Hyperlink 247" xfId="17925" xr:uid="{00000000-0005-0000-0000-0000FEAC0000}"/>
    <cellStyle name="Followed Hyperlink 248" xfId="17926" xr:uid="{00000000-0005-0000-0000-0000FFAC0000}"/>
    <cellStyle name="Followed Hyperlink 249" xfId="17927" xr:uid="{00000000-0005-0000-0000-000000AD0000}"/>
    <cellStyle name="Followed Hyperlink 25" xfId="17928" xr:uid="{00000000-0005-0000-0000-000001AD0000}"/>
    <cellStyle name="Followed Hyperlink 250" xfId="17929" xr:uid="{00000000-0005-0000-0000-000002AD0000}"/>
    <cellStyle name="Followed Hyperlink 251" xfId="17930" xr:uid="{00000000-0005-0000-0000-000003AD0000}"/>
    <cellStyle name="Followed Hyperlink 252" xfId="17931" xr:uid="{00000000-0005-0000-0000-000004AD0000}"/>
    <cellStyle name="Followed Hyperlink 253" xfId="17932" xr:uid="{00000000-0005-0000-0000-000005AD0000}"/>
    <cellStyle name="Followed Hyperlink 254" xfId="17933" xr:uid="{00000000-0005-0000-0000-000006AD0000}"/>
    <cellStyle name="Followed Hyperlink 255" xfId="17934" xr:uid="{00000000-0005-0000-0000-000007AD0000}"/>
    <cellStyle name="Followed Hyperlink 256" xfId="17935" xr:uid="{00000000-0005-0000-0000-000008AD0000}"/>
    <cellStyle name="Followed Hyperlink 257" xfId="17936" xr:uid="{00000000-0005-0000-0000-000009AD0000}"/>
    <cellStyle name="Followed Hyperlink 258" xfId="17937" xr:uid="{00000000-0005-0000-0000-00000AAD0000}"/>
    <cellStyle name="Followed Hyperlink 259" xfId="17938" xr:uid="{00000000-0005-0000-0000-00000BAD0000}"/>
    <cellStyle name="Followed Hyperlink 26" xfId="17939" xr:uid="{00000000-0005-0000-0000-00000CAD0000}"/>
    <cellStyle name="Followed Hyperlink 260" xfId="17940" xr:uid="{00000000-0005-0000-0000-00000DAD0000}"/>
    <cellStyle name="Followed Hyperlink 261" xfId="17941" xr:uid="{00000000-0005-0000-0000-00000EAD0000}"/>
    <cellStyle name="Followed Hyperlink 262" xfId="17942" xr:uid="{00000000-0005-0000-0000-00000FAD0000}"/>
    <cellStyle name="Followed Hyperlink 263" xfId="17943" xr:uid="{00000000-0005-0000-0000-000010AD0000}"/>
    <cellStyle name="Followed Hyperlink 264" xfId="17944" xr:uid="{00000000-0005-0000-0000-000011AD0000}"/>
    <cellStyle name="Followed Hyperlink 265" xfId="17945" xr:uid="{00000000-0005-0000-0000-000012AD0000}"/>
    <cellStyle name="Followed Hyperlink 266" xfId="17946" xr:uid="{00000000-0005-0000-0000-000013AD0000}"/>
    <cellStyle name="Followed Hyperlink 267" xfId="17947" xr:uid="{00000000-0005-0000-0000-000014AD0000}"/>
    <cellStyle name="Followed Hyperlink 268" xfId="17948" xr:uid="{00000000-0005-0000-0000-000015AD0000}"/>
    <cellStyle name="Followed Hyperlink 269" xfId="17949" xr:uid="{00000000-0005-0000-0000-000016AD0000}"/>
    <cellStyle name="Followed Hyperlink 27" xfId="17950" xr:uid="{00000000-0005-0000-0000-000017AD0000}"/>
    <cellStyle name="Followed Hyperlink 270" xfId="17951" xr:uid="{00000000-0005-0000-0000-000018AD0000}"/>
    <cellStyle name="Followed Hyperlink 271" xfId="17952" xr:uid="{00000000-0005-0000-0000-000019AD0000}"/>
    <cellStyle name="Followed Hyperlink 272" xfId="17953" xr:uid="{00000000-0005-0000-0000-00001AAD0000}"/>
    <cellStyle name="Followed Hyperlink 273" xfId="17954" xr:uid="{00000000-0005-0000-0000-00001BAD0000}"/>
    <cellStyle name="Followed Hyperlink 274" xfId="17955" xr:uid="{00000000-0005-0000-0000-00001CAD0000}"/>
    <cellStyle name="Followed Hyperlink 275" xfId="17956" xr:uid="{00000000-0005-0000-0000-00001DAD0000}"/>
    <cellStyle name="Followed Hyperlink 276" xfId="17957" xr:uid="{00000000-0005-0000-0000-00001EAD0000}"/>
    <cellStyle name="Followed Hyperlink 277" xfId="17958" xr:uid="{00000000-0005-0000-0000-00001FAD0000}"/>
    <cellStyle name="Followed Hyperlink 278" xfId="17959" xr:uid="{00000000-0005-0000-0000-000020AD0000}"/>
    <cellStyle name="Followed Hyperlink 279" xfId="17960" xr:uid="{00000000-0005-0000-0000-000021AD0000}"/>
    <cellStyle name="Followed Hyperlink 28" xfId="17961" xr:uid="{00000000-0005-0000-0000-000022AD0000}"/>
    <cellStyle name="Followed Hyperlink 280" xfId="17962" xr:uid="{00000000-0005-0000-0000-000023AD0000}"/>
    <cellStyle name="Followed Hyperlink 281" xfId="17963" xr:uid="{00000000-0005-0000-0000-000024AD0000}"/>
    <cellStyle name="Followed Hyperlink 282" xfId="17964" xr:uid="{00000000-0005-0000-0000-000025AD0000}"/>
    <cellStyle name="Followed Hyperlink 283" xfId="17965" xr:uid="{00000000-0005-0000-0000-000026AD0000}"/>
    <cellStyle name="Followed Hyperlink 284" xfId="17966" xr:uid="{00000000-0005-0000-0000-000027AD0000}"/>
    <cellStyle name="Followed Hyperlink 285" xfId="17967" xr:uid="{00000000-0005-0000-0000-000028AD0000}"/>
    <cellStyle name="Followed Hyperlink 286" xfId="17968" xr:uid="{00000000-0005-0000-0000-000029AD0000}"/>
    <cellStyle name="Followed Hyperlink 287" xfId="17969" xr:uid="{00000000-0005-0000-0000-00002AAD0000}"/>
    <cellStyle name="Followed Hyperlink 288" xfId="17970" xr:uid="{00000000-0005-0000-0000-00002BAD0000}"/>
    <cellStyle name="Followed Hyperlink 289" xfId="17971" xr:uid="{00000000-0005-0000-0000-00002CAD0000}"/>
    <cellStyle name="Followed Hyperlink 29" xfId="17972" xr:uid="{00000000-0005-0000-0000-00002DAD0000}"/>
    <cellStyle name="Followed Hyperlink 290" xfId="17973" xr:uid="{00000000-0005-0000-0000-00002EAD0000}"/>
    <cellStyle name="Followed Hyperlink 291" xfId="17974" xr:uid="{00000000-0005-0000-0000-00002FAD0000}"/>
    <cellStyle name="Followed Hyperlink 292" xfId="17975" xr:uid="{00000000-0005-0000-0000-000030AD0000}"/>
    <cellStyle name="Followed Hyperlink 293" xfId="17976" xr:uid="{00000000-0005-0000-0000-000031AD0000}"/>
    <cellStyle name="Followed Hyperlink 294" xfId="17977" xr:uid="{00000000-0005-0000-0000-000032AD0000}"/>
    <cellStyle name="Followed Hyperlink 295" xfId="17978" xr:uid="{00000000-0005-0000-0000-000033AD0000}"/>
    <cellStyle name="Followed Hyperlink 296" xfId="17979" xr:uid="{00000000-0005-0000-0000-000034AD0000}"/>
    <cellStyle name="Followed Hyperlink 297" xfId="17980" xr:uid="{00000000-0005-0000-0000-000035AD0000}"/>
    <cellStyle name="Followed Hyperlink 298" xfId="17981" xr:uid="{00000000-0005-0000-0000-000036AD0000}"/>
    <cellStyle name="Followed Hyperlink 299" xfId="17982" xr:uid="{00000000-0005-0000-0000-000037AD0000}"/>
    <cellStyle name="Followed Hyperlink 3" xfId="17983" xr:uid="{00000000-0005-0000-0000-000038AD0000}"/>
    <cellStyle name="Followed Hyperlink 30" xfId="17984" xr:uid="{00000000-0005-0000-0000-000039AD0000}"/>
    <cellStyle name="Followed Hyperlink 300" xfId="17985" xr:uid="{00000000-0005-0000-0000-00003AAD0000}"/>
    <cellStyle name="Followed Hyperlink 301" xfId="17986" xr:uid="{00000000-0005-0000-0000-00003BAD0000}"/>
    <cellStyle name="Followed Hyperlink 302" xfId="17987" xr:uid="{00000000-0005-0000-0000-00003CAD0000}"/>
    <cellStyle name="Followed Hyperlink 303" xfId="17988" xr:uid="{00000000-0005-0000-0000-00003DAD0000}"/>
    <cellStyle name="Followed Hyperlink 304" xfId="17989" xr:uid="{00000000-0005-0000-0000-00003EAD0000}"/>
    <cellStyle name="Followed Hyperlink 305" xfId="17990" xr:uid="{00000000-0005-0000-0000-00003FAD0000}"/>
    <cellStyle name="Followed Hyperlink 306" xfId="17991" xr:uid="{00000000-0005-0000-0000-000040AD0000}"/>
    <cellStyle name="Followed Hyperlink 307" xfId="17992" xr:uid="{00000000-0005-0000-0000-000041AD0000}"/>
    <cellStyle name="Followed Hyperlink 308" xfId="17993" xr:uid="{00000000-0005-0000-0000-000042AD0000}"/>
    <cellStyle name="Followed Hyperlink 309" xfId="17994" xr:uid="{00000000-0005-0000-0000-000043AD0000}"/>
    <cellStyle name="Followed Hyperlink 31" xfId="17995" xr:uid="{00000000-0005-0000-0000-000044AD0000}"/>
    <cellStyle name="Followed Hyperlink 310" xfId="17996" xr:uid="{00000000-0005-0000-0000-000045AD0000}"/>
    <cellStyle name="Followed Hyperlink 311" xfId="17997" xr:uid="{00000000-0005-0000-0000-000046AD0000}"/>
    <cellStyle name="Followed Hyperlink 312" xfId="17998" xr:uid="{00000000-0005-0000-0000-000047AD0000}"/>
    <cellStyle name="Followed Hyperlink 313" xfId="17999" xr:uid="{00000000-0005-0000-0000-000048AD0000}"/>
    <cellStyle name="Followed Hyperlink 314" xfId="18000" xr:uid="{00000000-0005-0000-0000-000049AD0000}"/>
    <cellStyle name="Followed Hyperlink 315" xfId="18001" xr:uid="{00000000-0005-0000-0000-00004AAD0000}"/>
    <cellStyle name="Followed Hyperlink 316" xfId="18002" xr:uid="{00000000-0005-0000-0000-00004BAD0000}"/>
    <cellStyle name="Followed Hyperlink 317" xfId="18003" xr:uid="{00000000-0005-0000-0000-00004CAD0000}"/>
    <cellStyle name="Followed Hyperlink 318" xfId="18004" xr:uid="{00000000-0005-0000-0000-00004DAD0000}"/>
    <cellStyle name="Followed Hyperlink 319" xfId="18005" xr:uid="{00000000-0005-0000-0000-00004EAD0000}"/>
    <cellStyle name="Followed Hyperlink 32" xfId="18006" xr:uid="{00000000-0005-0000-0000-00004FAD0000}"/>
    <cellStyle name="Followed Hyperlink 320" xfId="18007" xr:uid="{00000000-0005-0000-0000-000050AD0000}"/>
    <cellStyle name="Followed Hyperlink 321" xfId="18008" xr:uid="{00000000-0005-0000-0000-000051AD0000}"/>
    <cellStyle name="Followed Hyperlink 322" xfId="18009" xr:uid="{00000000-0005-0000-0000-000052AD0000}"/>
    <cellStyle name="Followed Hyperlink 323" xfId="18010" xr:uid="{00000000-0005-0000-0000-000053AD0000}"/>
    <cellStyle name="Followed Hyperlink 324" xfId="18011" xr:uid="{00000000-0005-0000-0000-000054AD0000}"/>
    <cellStyle name="Followed Hyperlink 325" xfId="18012" xr:uid="{00000000-0005-0000-0000-000055AD0000}"/>
    <cellStyle name="Followed Hyperlink 326" xfId="18013" xr:uid="{00000000-0005-0000-0000-000056AD0000}"/>
    <cellStyle name="Followed Hyperlink 327" xfId="18014" xr:uid="{00000000-0005-0000-0000-000057AD0000}"/>
    <cellStyle name="Followed Hyperlink 328" xfId="18015" xr:uid="{00000000-0005-0000-0000-000058AD0000}"/>
    <cellStyle name="Followed Hyperlink 329" xfId="18016" xr:uid="{00000000-0005-0000-0000-000059AD0000}"/>
    <cellStyle name="Followed Hyperlink 33" xfId="18017" xr:uid="{00000000-0005-0000-0000-00005AAD0000}"/>
    <cellStyle name="Followed Hyperlink 330" xfId="18018" xr:uid="{00000000-0005-0000-0000-00005BAD0000}"/>
    <cellStyle name="Followed Hyperlink 331" xfId="18019" xr:uid="{00000000-0005-0000-0000-00005CAD0000}"/>
    <cellStyle name="Followed Hyperlink 332" xfId="18020" xr:uid="{00000000-0005-0000-0000-00005DAD0000}"/>
    <cellStyle name="Followed Hyperlink 333" xfId="18021" xr:uid="{00000000-0005-0000-0000-00005EAD0000}"/>
    <cellStyle name="Followed Hyperlink 334" xfId="18022" xr:uid="{00000000-0005-0000-0000-00005FAD0000}"/>
    <cellStyle name="Followed Hyperlink 335" xfId="18023" xr:uid="{00000000-0005-0000-0000-000060AD0000}"/>
    <cellStyle name="Followed Hyperlink 336" xfId="18024" xr:uid="{00000000-0005-0000-0000-000061AD0000}"/>
    <cellStyle name="Followed Hyperlink 337" xfId="18025" xr:uid="{00000000-0005-0000-0000-000062AD0000}"/>
    <cellStyle name="Followed Hyperlink 338" xfId="18026" xr:uid="{00000000-0005-0000-0000-000063AD0000}"/>
    <cellStyle name="Followed Hyperlink 339" xfId="18027" xr:uid="{00000000-0005-0000-0000-000064AD0000}"/>
    <cellStyle name="Followed Hyperlink 34" xfId="18028" xr:uid="{00000000-0005-0000-0000-000065AD0000}"/>
    <cellStyle name="Followed Hyperlink 340" xfId="18029" xr:uid="{00000000-0005-0000-0000-000066AD0000}"/>
    <cellStyle name="Followed Hyperlink 341" xfId="18030" xr:uid="{00000000-0005-0000-0000-000067AD0000}"/>
    <cellStyle name="Followed Hyperlink 342" xfId="18031" xr:uid="{00000000-0005-0000-0000-000068AD0000}"/>
    <cellStyle name="Followed Hyperlink 343" xfId="18032" xr:uid="{00000000-0005-0000-0000-000069AD0000}"/>
    <cellStyle name="Followed Hyperlink 344" xfId="18033" xr:uid="{00000000-0005-0000-0000-00006AAD0000}"/>
    <cellStyle name="Followed Hyperlink 345" xfId="18034" xr:uid="{00000000-0005-0000-0000-00006BAD0000}"/>
    <cellStyle name="Followed Hyperlink 346" xfId="18035" xr:uid="{00000000-0005-0000-0000-00006CAD0000}"/>
    <cellStyle name="Followed Hyperlink 347" xfId="18036" xr:uid="{00000000-0005-0000-0000-00006DAD0000}"/>
    <cellStyle name="Followed Hyperlink 348" xfId="18037" xr:uid="{00000000-0005-0000-0000-00006EAD0000}"/>
    <cellStyle name="Followed Hyperlink 349" xfId="18038" xr:uid="{00000000-0005-0000-0000-00006FAD0000}"/>
    <cellStyle name="Followed Hyperlink 35" xfId="18039" xr:uid="{00000000-0005-0000-0000-000070AD0000}"/>
    <cellStyle name="Followed Hyperlink 350" xfId="18040" xr:uid="{00000000-0005-0000-0000-000071AD0000}"/>
    <cellStyle name="Followed Hyperlink 351" xfId="18041" xr:uid="{00000000-0005-0000-0000-000072AD0000}"/>
    <cellStyle name="Followed Hyperlink 352" xfId="18042" xr:uid="{00000000-0005-0000-0000-000073AD0000}"/>
    <cellStyle name="Followed Hyperlink 353" xfId="18043" xr:uid="{00000000-0005-0000-0000-000074AD0000}"/>
    <cellStyle name="Followed Hyperlink 354" xfId="18044" xr:uid="{00000000-0005-0000-0000-000075AD0000}"/>
    <cellStyle name="Followed Hyperlink 355" xfId="18045" xr:uid="{00000000-0005-0000-0000-000076AD0000}"/>
    <cellStyle name="Followed Hyperlink 356" xfId="18046" xr:uid="{00000000-0005-0000-0000-000077AD0000}"/>
    <cellStyle name="Followed Hyperlink 357" xfId="18047" xr:uid="{00000000-0005-0000-0000-000078AD0000}"/>
    <cellStyle name="Followed Hyperlink 358" xfId="18048" xr:uid="{00000000-0005-0000-0000-000079AD0000}"/>
    <cellStyle name="Followed Hyperlink 359" xfId="18049" xr:uid="{00000000-0005-0000-0000-00007AAD0000}"/>
    <cellStyle name="Followed Hyperlink 36" xfId="18050" xr:uid="{00000000-0005-0000-0000-00007BAD0000}"/>
    <cellStyle name="Followed Hyperlink 360" xfId="18051" xr:uid="{00000000-0005-0000-0000-00007CAD0000}"/>
    <cellStyle name="Followed Hyperlink 361" xfId="18052" xr:uid="{00000000-0005-0000-0000-00007DAD0000}"/>
    <cellStyle name="Followed Hyperlink 362" xfId="18053" xr:uid="{00000000-0005-0000-0000-00007EAD0000}"/>
    <cellStyle name="Followed Hyperlink 363" xfId="18054" xr:uid="{00000000-0005-0000-0000-00007FAD0000}"/>
    <cellStyle name="Followed Hyperlink 364" xfId="18055" xr:uid="{00000000-0005-0000-0000-000080AD0000}"/>
    <cellStyle name="Followed Hyperlink 365" xfId="18056" xr:uid="{00000000-0005-0000-0000-000081AD0000}"/>
    <cellStyle name="Followed Hyperlink 366" xfId="18057" xr:uid="{00000000-0005-0000-0000-000082AD0000}"/>
    <cellStyle name="Followed Hyperlink 367" xfId="18058" xr:uid="{00000000-0005-0000-0000-000083AD0000}"/>
    <cellStyle name="Followed Hyperlink 368" xfId="18059" xr:uid="{00000000-0005-0000-0000-000084AD0000}"/>
    <cellStyle name="Followed Hyperlink 369" xfId="18060" xr:uid="{00000000-0005-0000-0000-000085AD0000}"/>
    <cellStyle name="Followed Hyperlink 37" xfId="18061" xr:uid="{00000000-0005-0000-0000-000086AD0000}"/>
    <cellStyle name="Followed Hyperlink 370" xfId="18062" xr:uid="{00000000-0005-0000-0000-000087AD0000}"/>
    <cellStyle name="Followed Hyperlink 371" xfId="18063" xr:uid="{00000000-0005-0000-0000-000088AD0000}"/>
    <cellStyle name="Followed Hyperlink 372" xfId="18064" xr:uid="{00000000-0005-0000-0000-000089AD0000}"/>
    <cellStyle name="Followed Hyperlink 373" xfId="18065" xr:uid="{00000000-0005-0000-0000-00008AAD0000}"/>
    <cellStyle name="Followed Hyperlink 374" xfId="18066" xr:uid="{00000000-0005-0000-0000-00008BAD0000}"/>
    <cellStyle name="Followed Hyperlink 375" xfId="18067" xr:uid="{00000000-0005-0000-0000-00008CAD0000}"/>
    <cellStyle name="Followed Hyperlink 376" xfId="18068" xr:uid="{00000000-0005-0000-0000-00008DAD0000}"/>
    <cellStyle name="Followed Hyperlink 377" xfId="18069" xr:uid="{00000000-0005-0000-0000-00008EAD0000}"/>
    <cellStyle name="Followed Hyperlink 378" xfId="18070" xr:uid="{00000000-0005-0000-0000-00008FAD0000}"/>
    <cellStyle name="Followed Hyperlink 379" xfId="18071" xr:uid="{00000000-0005-0000-0000-000090AD0000}"/>
    <cellStyle name="Followed Hyperlink 38" xfId="18072" xr:uid="{00000000-0005-0000-0000-000091AD0000}"/>
    <cellStyle name="Followed Hyperlink 380" xfId="18073" xr:uid="{00000000-0005-0000-0000-000092AD0000}"/>
    <cellStyle name="Followed Hyperlink 381" xfId="18074" xr:uid="{00000000-0005-0000-0000-000093AD0000}"/>
    <cellStyle name="Followed Hyperlink 382" xfId="18075" xr:uid="{00000000-0005-0000-0000-000094AD0000}"/>
    <cellStyle name="Followed Hyperlink 383" xfId="18076" xr:uid="{00000000-0005-0000-0000-000095AD0000}"/>
    <cellStyle name="Followed Hyperlink 384" xfId="18077" xr:uid="{00000000-0005-0000-0000-000096AD0000}"/>
    <cellStyle name="Followed Hyperlink 385" xfId="18078" xr:uid="{00000000-0005-0000-0000-000097AD0000}"/>
    <cellStyle name="Followed Hyperlink 386" xfId="18079" xr:uid="{00000000-0005-0000-0000-000098AD0000}"/>
    <cellStyle name="Followed Hyperlink 387" xfId="18080" xr:uid="{00000000-0005-0000-0000-000099AD0000}"/>
    <cellStyle name="Followed Hyperlink 388" xfId="18081" xr:uid="{00000000-0005-0000-0000-00009AAD0000}"/>
    <cellStyle name="Followed Hyperlink 389" xfId="18082" xr:uid="{00000000-0005-0000-0000-00009BAD0000}"/>
    <cellStyle name="Followed Hyperlink 39" xfId="18083" xr:uid="{00000000-0005-0000-0000-00009CAD0000}"/>
    <cellStyle name="Followed Hyperlink 390" xfId="18084" xr:uid="{00000000-0005-0000-0000-00009DAD0000}"/>
    <cellStyle name="Followed Hyperlink 391" xfId="18085" xr:uid="{00000000-0005-0000-0000-00009EAD0000}"/>
    <cellStyle name="Followed Hyperlink 392" xfId="18086" xr:uid="{00000000-0005-0000-0000-00009FAD0000}"/>
    <cellStyle name="Followed Hyperlink 393" xfId="18087" xr:uid="{00000000-0005-0000-0000-0000A0AD0000}"/>
    <cellStyle name="Followed Hyperlink 394" xfId="18088" xr:uid="{00000000-0005-0000-0000-0000A1AD0000}"/>
    <cellStyle name="Followed Hyperlink 395" xfId="18089" xr:uid="{00000000-0005-0000-0000-0000A2AD0000}"/>
    <cellStyle name="Followed Hyperlink 396" xfId="18090" xr:uid="{00000000-0005-0000-0000-0000A3AD0000}"/>
    <cellStyle name="Followed Hyperlink 397" xfId="18091" xr:uid="{00000000-0005-0000-0000-0000A4AD0000}"/>
    <cellStyle name="Followed Hyperlink 398" xfId="18092" xr:uid="{00000000-0005-0000-0000-0000A5AD0000}"/>
    <cellStyle name="Followed Hyperlink 399" xfId="18093" xr:uid="{00000000-0005-0000-0000-0000A6AD0000}"/>
    <cellStyle name="Followed Hyperlink 4" xfId="18094" xr:uid="{00000000-0005-0000-0000-0000A7AD0000}"/>
    <cellStyle name="Followed Hyperlink 40" xfId="18095" xr:uid="{00000000-0005-0000-0000-0000A8AD0000}"/>
    <cellStyle name="Followed Hyperlink 400" xfId="18096" xr:uid="{00000000-0005-0000-0000-0000A9AD0000}"/>
    <cellStyle name="Followed Hyperlink 401" xfId="18097" xr:uid="{00000000-0005-0000-0000-0000AAAD0000}"/>
    <cellStyle name="Followed Hyperlink 402" xfId="18098" xr:uid="{00000000-0005-0000-0000-0000ABAD0000}"/>
    <cellStyle name="Followed Hyperlink 403" xfId="18099" xr:uid="{00000000-0005-0000-0000-0000ACAD0000}"/>
    <cellStyle name="Followed Hyperlink 404" xfId="18100" xr:uid="{00000000-0005-0000-0000-0000ADAD0000}"/>
    <cellStyle name="Followed Hyperlink 405" xfId="18101" xr:uid="{00000000-0005-0000-0000-0000AEAD0000}"/>
    <cellStyle name="Followed Hyperlink 406" xfId="18102" xr:uid="{00000000-0005-0000-0000-0000AFAD0000}"/>
    <cellStyle name="Followed Hyperlink 407" xfId="18103" xr:uid="{00000000-0005-0000-0000-0000B0AD0000}"/>
    <cellStyle name="Followed Hyperlink 408" xfId="18104" xr:uid="{00000000-0005-0000-0000-0000B1AD0000}"/>
    <cellStyle name="Followed Hyperlink 409" xfId="18105" xr:uid="{00000000-0005-0000-0000-0000B2AD0000}"/>
    <cellStyle name="Followed Hyperlink 41" xfId="18106" xr:uid="{00000000-0005-0000-0000-0000B3AD0000}"/>
    <cellStyle name="Followed Hyperlink 410" xfId="18107" xr:uid="{00000000-0005-0000-0000-0000B4AD0000}"/>
    <cellStyle name="Followed Hyperlink 411" xfId="18108" xr:uid="{00000000-0005-0000-0000-0000B5AD0000}"/>
    <cellStyle name="Followed Hyperlink 412" xfId="18109" xr:uid="{00000000-0005-0000-0000-0000B6AD0000}"/>
    <cellStyle name="Followed Hyperlink 413" xfId="18110" xr:uid="{00000000-0005-0000-0000-0000B7AD0000}"/>
    <cellStyle name="Followed Hyperlink 414" xfId="18111" xr:uid="{00000000-0005-0000-0000-0000B8AD0000}"/>
    <cellStyle name="Followed Hyperlink 415" xfId="18112" xr:uid="{00000000-0005-0000-0000-0000B9AD0000}"/>
    <cellStyle name="Followed Hyperlink 416" xfId="18113" xr:uid="{00000000-0005-0000-0000-0000BAAD0000}"/>
    <cellStyle name="Followed Hyperlink 417" xfId="18114" xr:uid="{00000000-0005-0000-0000-0000BBAD0000}"/>
    <cellStyle name="Followed Hyperlink 418" xfId="18115" xr:uid="{00000000-0005-0000-0000-0000BCAD0000}"/>
    <cellStyle name="Followed Hyperlink 419" xfId="18116" xr:uid="{00000000-0005-0000-0000-0000BDAD0000}"/>
    <cellStyle name="Followed Hyperlink 42" xfId="18117" xr:uid="{00000000-0005-0000-0000-0000BEAD0000}"/>
    <cellStyle name="Followed Hyperlink 420" xfId="18118" xr:uid="{00000000-0005-0000-0000-0000BFAD0000}"/>
    <cellStyle name="Followed Hyperlink 421" xfId="18119" xr:uid="{00000000-0005-0000-0000-0000C0AD0000}"/>
    <cellStyle name="Followed Hyperlink 422" xfId="18120" xr:uid="{00000000-0005-0000-0000-0000C1AD0000}"/>
    <cellStyle name="Followed Hyperlink 423" xfId="18121" xr:uid="{00000000-0005-0000-0000-0000C2AD0000}"/>
    <cellStyle name="Followed Hyperlink 424" xfId="18122" xr:uid="{00000000-0005-0000-0000-0000C3AD0000}"/>
    <cellStyle name="Followed Hyperlink 425" xfId="18123" xr:uid="{00000000-0005-0000-0000-0000C4AD0000}"/>
    <cellStyle name="Followed Hyperlink 426" xfId="18124" xr:uid="{00000000-0005-0000-0000-0000C5AD0000}"/>
    <cellStyle name="Followed Hyperlink 427" xfId="18125" xr:uid="{00000000-0005-0000-0000-0000C6AD0000}"/>
    <cellStyle name="Followed Hyperlink 428" xfId="18126" xr:uid="{00000000-0005-0000-0000-0000C7AD0000}"/>
    <cellStyle name="Followed Hyperlink 429" xfId="18127" xr:uid="{00000000-0005-0000-0000-0000C8AD0000}"/>
    <cellStyle name="Followed Hyperlink 43" xfId="18128" xr:uid="{00000000-0005-0000-0000-0000C9AD0000}"/>
    <cellStyle name="Followed Hyperlink 430" xfId="18129" xr:uid="{00000000-0005-0000-0000-0000CAAD0000}"/>
    <cellStyle name="Followed Hyperlink 431" xfId="18130" xr:uid="{00000000-0005-0000-0000-0000CBAD0000}"/>
    <cellStyle name="Followed Hyperlink 432" xfId="18131" xr:uid="{00000000-0005-0000-0000-0000CCAD0000}"/>
    <cellStyle name="Followed Hyperlink 433" xfId="18132" xr:uid="{00000000-0005-0000-0000-0000CDAD0000}"/>
    <cellStyle name="Followed Hyperlink 434" xfId="18133" xr:uid="{00000000-0005-0000-0000-0000CEAD0000}"/>
    <cellStyle name="Followed Hyperlink 435" xfId="18134" xr:uid="{00000000-0005-0000-0000-0000CFAD0000}"/>
    <cellStyle name="Followed Hyperlink 436" xfId="18135" xr:uid="{00000000-0005-0000-0000-0000D0AD0000}"/>
    <cellStyle name="Followed Hyperlink 437" xfId="18136" xr:uid="{00000000-0005-0000-0000-0000D1AD0000}"/>
    <cellStyle name="Followed Hyperlink 438" xfId="18137" xr:uid="{00000000-0005-0000-0000-0000D2AD0000}"/>
    <cellStyle name="Followed Hyperlink 439" xfId="18138" xr:uid="{00000000-0005-0000-0000-0000D3AD0000}"/>
    <cellStyle name="Followed Hyperlink 44" xfId="18139" xr:uid="{00000000-0005-0000-0000-0000D4AD0000}"/>
    <cellStyle name="Followed Hyperlink 440" xfId="18140" xr:uid="{00000000-0005-0000-0000-0000D5AD0000}"/>
    <cellStyle name="Followed Hyperlink 441" xfId="18141" xr:uid="{00000000-0005-0000-0000-0000D6AD0000}"/>
    <cellStyle name="Followed Hyperlink 442" xfId="18142" xr:uid="{00000000-0005-0000-0000-0000D7AD0000}"/>
    <cellStyle name="Followed Hyperlink 443" xfId="18143" xr:uid="{00000000-0005-0000-0000-0000D8AD0000}"/>
    <cellStyle name="Followed Hyperlink 444" xfId="18144" xr:uid="{00000000-0005-0000-0000-0000D9AD0000}"/>
    <cellStyle name="Followed Hyperlink 445" xfId="18145" xr:uid="{00000000-0005-0000-0000-0000DAAD0000}"/>
    <cellStyle name="Followed Hyperlink 446" xfId="18146" xr:uid="{00000000-0005-0000-0000-0000DBAD0000}"/>
    <cellStyle name="Followed Hyperlink 447" xfId="18147" xr:uid="{00000000-0005-0000-0000-0000DCAD0000}"/>
    <cellStyle name="Followed Hyperlink 448" xfId="18148" xr:uid="{00000000-0005-0000-0000-0000DDAD0000}"/>
    <cellStyle name="Followed Hyperlink 449" xfId="18149" xr:uid="{00000000-0005-0000-0000-0000DEAD0000}"/>
    <cellStyle name="Followed Hyperlink 45" xfId="18150" xr:uid="{00000000-0005-0000-0000-0000DFAD0000}"/>
    <cellStyle name="Followed Hyperlink 450" xfId="18151" xr:uid="{00000000-0005-0000-0000-0000E0AD0000}"/>
    <cellStyle name="Followed Hyperlink 451" xfId="18152" xr:uid="{00000000-0005-0000-0000-0000E1AD0000}"/>
    <cellStyle name="Followed Hyperlink 452" xfId="18153" xr:uid="{00000000-0005-0000-0000-0000E2AD0000}"/>
    <cellStyle name="Followed Hyperlink 453" xfId="18154" xr:uid="{00000000-0005-0000-0000-0000E3AD0000}"/>
    <cellStyle name="Followed Hyperlink 454" xfId="18155" xr:uid="{00000000-0005-0000-0000-0000E4AD0000}"/>
    <cellStyle name="Followed Hyperlink 455" xfId="18156" xr:uid="{00000000-0005-0000-0000-0000E5AD0000}"/>
    <cellStyle name="Followed Hyperlink 456" xfId="18157" xr:uid="{00000000-0005-0000-0000-0000E6AD0000}"/>
    <cellStyle name="Followed Hyperlink 457" xfId="18158" xr:uid="{00000000-0005-0000-0000-0000E7AD0000}"/>
    <cellStyle name="Followed Hyperlink 458" xfId="18159" xr:uid="{00000000-0005-0000-0000-0000E8AD0000}"/>
    <cellStyle name="Followed Hyperlink 459" xfId="18160" xr:uid="{00000000-0005-0000-0000-0000E9AD0000}"/>
    <cellStyle name="Followed Hyperlink 46" xfId="18161" xr:uid="{00000000-0005-0000-0000-0000EAAD0000}"/>
    <cellStyle name="Followed Hyperlink 460" xfId="18162" xr:uid="{00000000-0005-0000-0000-0000EBAD0000}"/>
    <cellStyle name="Followed Hyperlink 461" xfId="18163" xr:uid="{00000000-0005-0000-0000-0000ECAD0000}"/>
    <cellStyle name="Followed Hyperlink 462" xfId="18164" xr:uid="{00000000-0005-0000-0000-0000EDAD0000}"/>
    <cellStyle name="Followed Hyperlink 463" xfId="18165" xr:uid="{00000000-0005-0000-0000-0000EEAD0000}"/>
    <cellStyle name="Followed Hyperlink 464" xfId="18166" xr:uid="{00000000-0005-0000-0000-0000EFAD0000}"/>
    <cellStyle name="Followed Hyperlink 465" xfId="18167" xr:uid="{00000000-0005-0000-0000-0000F0AD0000}"/>
    <cellStyle name="Followed Hyperlink 466" xfId="18168" xr:uid="{00000000-0005-0000-0000-0000F1AD0000}"/>
    <cellStyle name="Followed Hyperlink 467" xfId="18169" xr:uid="{00000000-0005-0000-0000-0000F2AD0000}"/>
    <cellStyle name="Followed Hyperlink 468" xfId="18170" xr:uid="{00000000-0005-0000-0000-0000F3AD0000}"/>
    <cellStyle name="Followed Hyperlink 469" xfId="18171" xr:uid="{00000000-0005-0000-0000-0000F4AD0000}"/>
    <cellStyle name="Followed Hyperlink 47" xfId="18172" xr:uid="{00000000-0005-0000-0000-0000F5AD0000}"/>
    <cellStyle name="Followed Hyperlink 470" xfId="18173" xr:uid="{00000000-0005-0000-0000-0000F6AD0000}"/>
    <cellStyle name="Followed Hyperlink 471" xfId="18174" xr:uid="{00000000-0005-0000-0000-0000F7AD0000}"/>
    <cellStyle name="Followed Hyperlink 472" xfId="18175" xr:uid="{00000000-0005-0000-0000-0000F8AD0000}"/>
    <cellStyle name="Followed Hyperlink 473" xfId="18176" xr:uid="{00000000-0005-0000-0000-0000F9AD0000}"/>
    <cellStyle name="Followed Hyperlink 474" xfId="18177" xr:uid="{00000000-0005-0000-0000-0000FAAD0000}"/>
    <cellStyle name="Followed Hyperlink 475" xfId="18178" xr:uid="{00000000-0005-0000-0000-0000FBAD0000}"/>
    <cellStyle name="Followed Hyperlink 476" xfId="18179" xr:uid="{00000000-0005-0000-0000-0000FCAD0000}"/>
    <cellStyle name="Followed Hyperlink 477" xfId="18180" xr:uid="{00000000-0005-0000-0000-0000FDAD0000}"/>
    <cellStyle name="Followed Hyperlink 478" xfId="18181" xr:uid="{00000000-0005-0000-0000-0000FEAD0000}"/>
    <cellStyle name="Followed Hyperlink 479" xfId="18182" xr:uid="{00000000-0005-0000-0000-0000FFAD0000}"/>
    <cellStyle name="Followed Hyperlink 48" xfId="18183" xr:uid="{00000000-0005-0000-0000-000000AE0000}"/>
    <cellStyle name="Followed Hyperlink 480" xfId="18184" xr:uid="{00000000-0005-0000-0000-000001AE0000}"/>
    <cellStyle name="Followed Hyperlink 481" xfId="18185" xr:uid="{00000000-0005-0000-0000-000002AE0000}"/>
    <cellStyle name="Followed Hyperlink 482" xfId="18186" xr:uid="{00000000-0005-0000-0000-000003AE0000}"/>
    <cellStyle name="Followed Hyperlink 483" xfId="18187" xr:uid="{00000000-0005-0000-0000-000004AE0000}"/>
    <cellStyle name="Followed Hyperlink 484" xfId="18188" xr:uid="{00000000-0005-0000-0000-000005AE0000}"/>
    <cellStyle name="Followed Hyperlink 485" xfId="18189" xr:uid="{00000000-0005-0000-0000-000006AE0000}"/>
    <cellStyle name="Followed Hyperlink 486" xfId="18190" xr:uid="{00000000-0005-0000-0000-000007AE0000}"/>
    <cellStyle name="Followed Hyperlink 487" xfId="18191" xr:uid="{00000000-0005-0000-0000-000008AE0000}"/>
    <cellStyle name="Followed Hyperlink 488" xfId="18192" xr:uid="{00000000-0005-0000-0000-000009AE0000}"/>
    <cellStyle name="Followed Hyperlink 489" xfId="18193" xr:uid="{00000000-0005-0000-0000-00000AAE0000}"/>
    <cellStyle name="Followed Hyperlink 49" xfId="18194" xr:uid="{00000000-0005-0000-0000-00000BAE0000}"/>
    <cellStyle name="Followed Hyperlink 490" xfId="18195" xr:uid="{00000000-0005-0000-0000-00000CAE0000}"/>
    <cellStyle name="Followed Hyperlink 491" xfId="18196" xr:uid="{00000000-0005-0000-0000-00000DAE0000}"/>
    <cellStyle name="Followed Hyperlink 5" xfId="18197" xr:uid="{00000000-0005-0000-0000-00000EAE0000}"/>
    <cellStyle name="Followed Hyperlink 50" xfId="18198" xr:uid="{00000000-0005-0000-0000-00000FAE0000}"/>
    <cellStyle name="Followed Hyperlink 51" xfId="18199" xr:uid="{00000000-0005-0000-0000-000010AE0000}"/>
    <cellStyle name="Followed Hyperlink 52" xfId="18200" xr:uid="{00000000-0005-0000-0000-000011AE0000}"/>
    <cellStyle name="Followed Hyperlink 53" xfId="18201" xr:uid="{00000000-0005-0000-0000-000012AE0000}"/>
    <cellStyle name="Followed Hyperlink 54" xfId="18202" xr:uid="{00000000-0005-0000-0000-000013AE0000}"/>
    <cellStyle name="Followed Hyperlink 55" xfId="18203" xr:uid="{00000000-0005-0000-0000-000014AE0000}"/>
    <cellStyle name="Followed Hyperlink 56" xfId="18204" xr:uid="{00000000-0005-0000-0000-000015AE0000}"/>
    <cellStyle name="Followed Hyperlink 57" xfId="18205" xr:uid="{00000000-0005-0000-0000-000016AE0000}"/>
    <cellStyle name="Followed Hyperlink 58" xfId="18206" xr:uid="{00000000-0005-0000-0000-000017AE0000}"/>
    <cellStyle name="Followed Hyperlink 59" xfId="18207" xr:uid="{00000000-0005-0000-0000-000018AE0000}"/>
    <cellStyle name="Followed Hyperlink 6" xfId="18208" xr:uid="{00000000-0005-0000-0000-000019AE0000}"/>
    <cellStyle name="Followed Hyperlink 60" xfId="18209" xr:uid="{00000000-0005-0000-0000-00001AAE0000}"/>
    <cellStyle name="Followed Hyperlink 61" xfId="18210" xr:uid="{00000000-0005-0000-0000-00001BAE0000}"/>
    <cellStyle name="Followed Hyperlink 62" xfId="18211" xr:uid="{00000000-0005-0000-0000-00001CAE0000}"/>
    <cellStyle name="Followed Hyperlink 63" xfId="18212" xr:uid="{00000000-0005-0000-0000-00001DAE0000}"/>
    <cellStyle name="Followed Hyperlink 64" xfId="18213" xr:uid="{00000000-0005-0000-0000-00001EAE0000}"/>
    <cellStyle name="Followed Hyperlink 65" xfId="18214" xr:uid="{00000000-0005-0000-0000-00001FAE0000}"/>
    <cellStyle name="Followed Hyperlink 66" xfId="18215" xr:uid="{00000000-0005-0000-0000-000020AE0000}"/>
    <cellStyle name="Followed Hyperlink 67" xfId="18216" xr:uid="{00000000-0005-0000-0000-000021AE0000}"/>
    <cellStyle name="Followed Hyperlink 68" xfId="18217" xr:uid="{00000000-0005-0000-0000-000022AE0000}"/>
    <cellStyle name="Followed Hyperlink 69" xfId="18218" xr:uid="{00000000-0005-0000-0000-000023AE0000}"/>
    <cellStyle name="Followed Hyperlink 7" xfId="18219" xr:uid="{00000000-0005-0000-0000-000024AE0000}"/>
    <cellStyle name="Followed Hyperlink 70" xfId="18220" xr:uid="{00000000-0005-0000-0000-000025AE0000}"/>
    <cellStyle name="Followed Hyperlink 71" xfId="18221" xr:uid="{00000000-0005-0000-0000-000026AE0000}"/>
    <cellStyle name="Followed Hyperlink 72" xfId="18222" xr:uid="{00000000-0005-0000-0000-000027AE0000}"/>
    <cellStyle name="Followed Hyperlink 73" xfId="18223" xr:uid="{00000000-0005-0000-0000-000028AE0000}"/>
    <cellStyle name="Followed Hyperlink 74" xfId="18224" xr:uid="{00000000-0005-0000-0000-000029AE0000}"/>
    <cellStyle name="Followed Hyperlink 75" xfId="18225" xr:uid="{00000000-0005-0000-0000-00002AAE0000}"/>
    <cellStyle name="Followed Hyperlink 76" xfId="18226" xr:uid="{00000000-0005-0000-0000-00002BAE0000}"/>
    <cellStyle name="Followed Hyperlink 77" xfId="18227" xr:uid="{00000000-0005-0000-0000-00002CAE0000}"/>
    <cellStyle name="Followed Hyperlink 78" xfId="18228" xr:uid="{00000000-0005-0000-0000-00002DAE0000}"/>
    <cellStyle name="Followed Hyperlink 79" xfId="18229" xr:uid="{00000000-0005-0000-0000-00002EAE0000}"/>
    <cellStyle name="Followed Hyperlink 8" xfId="18230" xr:uid="{00000000-0005-0000-0000-00002FAE0000}"/>
    <cellStyle name="Followed Hyperlink 80" xfId="18231" xr:uid="{00000000-0005-0000-0000-000030AE0000}"/>
    <cellStyle name="Followed Hyperlink 81" xfId="18232" xr:uid="{00000000-0005-0000-0000-000031AE0000}"/>
    <cellStyle name="Followed Hyperlink 82" xfId="18233" xr:uid="{00000000-0005-0000-0000-000032AE0000}"/>
    <cellStyle name="Followed Hyperlink 83" xfId="18234" xr:uid="{00000000-0005-0000-0000-000033AE0000}"/>
    <cellStyle name="Followed Hyperlink 84" xfId="18235" xr:uid="{00000000-0005-0000-0000-000034AE0000}"/>
    <cellStyle name="Followed Hyperlink 85" xfId="18236" xr:uid="{00000000-0005-0000-0000-000035AE0000}"/>
    <cellStyle name="Followed Hyperlink 86" xfId="18237" xr:uid="{00000000-0005-0000-0000-000036AE0000}"/>
    <cellStyle name="Followed Hyperlink 87" xfId="18238" xr:uid="{00000000-0005-0000-0000-000037AE0000}"/>
    <cellStyle name="Followed Hyperlink 88" xfId="18239" xr:uid="{00000000-0005-0000-0000-000038AE0000}"/>
    <cellStyle name="Followed Hyperlink 89" xfId="18240" xr:uid="{00000000-0005-0000-0000-000039AE0000}"/>
    <cellStyle name="Followed Hyperlink 9" xfId="18241" xr:uid="{00000000-0005-0000-0000-00003AAE0000}"/>
    <cellStyle name="Followed Hyperlink 90" xfId="18242" xr:uid="{00000000-0005-0000-0000-00003BAE0000}"/>
    <cellStyle name="Followed Hyperlink 91" xfId="18243" xr:uid="{00000000-0005-0000-0000-00003CAE0000}"/>
    <cellStyle name="Followed Hyperlink 92" xfId="18244" xr:uid="{00000000-0005-0000-0000-00003DAE0000}"/>
    <cellStyle name="Followed Hyperlink 93" xfId="18245" xr:uid="{00000000-0005-0000-0000-00003EAE0000}"/>
    <cellStyle name="Followed Hyperlink 94" xfId="18246" xr:uid="{00000000-0005-0000-0000-00003FAE0000}"/>
    <cellStyle name="Followed Hyperlink 95" xfId="18247" xr:uid="{00000000-0005-0000-0000-000040AE0000}"/>
    <cellStyle name="Followed Hyperlink 96" xfId="18248" xr:uid="{00000000-0005-0000-0000-000041AE0000}"/>
    <cellStyle name="Followed Hyperlink 97" xfId="18249" xr:uid="{00000000-0005-0000-0000-000042AE0000}"/>
    <cellStyle name="Followed Hyperlink 98" xfId="18250" xr:uid="{00000000-0005-0000-0000-000043AE0000}"/>
    <cellStyle name="Followed Hyperlink 99" xfId="18251" xr:uid="{00000000-0005-0000-0000-000044AE0000}"/>
    <cellStyle name="Formla" xfId="30622" xr:uid="{00000000-0005-0000-0000-000045AE0000}"/>
    <cellStyle name="Formla 2" xfId="30623" xr:uid="{00000000-0005-0000-0000-000046AE0000}"/>
    <cellStyle name="FormlaBold" xfId="30624" xr:uid="{00000000-0005-0000-0000-000047AE0000}"/>
    <cellStyle name="FOT" xfId="30625" xr:uid="{00000000-0005-0000-0000-000048AE0000}"/>
    <cellStyle name="FTDataEntry" xfId="30626" xr:uid="{00000000-0005-0000-0000-000049AE0000}"/>
    <cellStyle name="General" xfId="30627" xr:uid="{00000000-0005-0000-0000-00004AAE0000}"/>
    <cellStyle name="General 2" xfId="32005" xr:uid="{00000000-0005-0000-0000-00004BAE0000}"/>
    <cellStyle name="General 3" xfId="32006" xr:uid="{00000000-0005-0000-0000-00004CAE0000}"/>
    <cellStyle name="General 4" xfId="32007" xr:uid="{00000000-0005-0000-0000-00004DAE0000}"/>
    <cellStyle name="Good 10" xfId="30628" xr:uid="{00000000-0005-0000-0000-00004EAE0000}"/>
    <cellStyle name="Good 11" xfId="30629" xr:uid="{00000000-0005-0000-0000-00004FAE0000}"/>
    <cellStyle name="Good 12" xfId="30630" xr:uid="{00000000-0005-0000-0000-000050AE0000}"/>
    <cellStyle name="Good 13" xfId="30631" xr:uid="{00000000-0005-0000-0000-000051AE0000}"/>
    <cellStyle name="Good 14" xfId="30632" xr:uid="{00000000-0005-0000-0000-000052AE0000}"/>
    <cellStyle name="Good 15" xfId="30633" xr:uid="{00000000-0005-0000-0000-000053AE0000}"/>
    <cellStyle name="Good 2" xfId="18252" xr:uid="{00000000-0005-0000-0000-000054AE0000}"/>
    <cellStyle name="Good 2 2" xfId="18253" xr:uid="{00000000-0005-0000-0000-000055AE0000}"/>
    <cellStyle name="Good 2 2 2" xfId="18254" xr:uid="{00000000-0005-0000-0000-000056AE0000}"/>
    <cellStyle name="Good 2 2 3" xfId="18255" xr:uid="{00000000-0005-0000-0000-000057AE0000}"/>
    <cellStyle name="Good 2 3" xfId="18256" xr:uid="{00000000-0005-0000-0000-000058AE0000}"/>
    <cellStyle name="Good 2 4" xfId="18257" xr:uid="{00000000-0005-0000-0000-000059AE0000}"/>
    <cellStyle name="Good 2 5" xfId="18258" xr:uid="{00000000-0005-0000-0000-00005AAE0000}"/>
    <cellStyle name="Good 2 5 2" xfId="18259" xr:uid="{00000000-0005-0000-0000-00005BAE0000}"/>
    <cellStyle name="Good 2 6" xfId="30634" xr:uid="{00000000-0005-0000-0000-00005CAE0000}"/>
    <cellStyle name="Good 2 7" xfId="30635" xr:uid="{00000000-0005-0000-0000-00005DAE0000}"/>
    <cellStyle name="Good 2 8" xfId="30636" xr:uid="{00000000-0005-0000-0000-00005EAE0000}"/>
    <cellStyle name="Good 3" xfId="18260" xr:uid="{00000000-0005-0000-0000-00005FAE0000}"/>
    <cellStyle name="Good 3 2" xfId="18261" xr:uid="{00000000-0005-0000-0000-000060AE0000}"/>
    <cellStyle name="Good 3 3" xfId="18262" xr:uid="{00000000-0005-0000-0000-000061AE0000}"/>
    <cellStyle name="Good 3 3 2" xfId="18263" xr:uid="{00000000-0005-0000-0000-000062AE0000}"/>
    <cellStyle name="Good 3 4" xfId="18264" xr:uid="{00000000-0005-0000-0000-000063AE0000}"/>
    <cellStyle name="Good 3 5" xfId="30637" xr:uid="{00000000-0005-0000-0000-000064AE0000}"/>
    <cellStyle name="Good 3 6" xfId="30638" xr:uid="{00000000-0005-0000-0000-000065AE0000}"/>
    <cellStyle name="Good 3 7" xfId="30639" xr:uid="{00000000-0005-0000-0000-000066AE0000}"/>
    <cellStyle name="Good 3 8" xfId="30640" xr:uid="{00000000-0005-0000-0000-000067AE0000}"/>
    <cellStyle name="Good 4" xfId="18265" xr:uid="{00000000-0005-0000-0000-000068AE0000}"/>
    <cellStyle name="Good 4 2" xfId="30641" xr:uid="{00000000-0005-0000-0000-000069AE0000}"/>
    <cellStyle name="Good 4 3" xfId="30642" xr:uid="{00000000-0005-0000-0000-00006AAE0000}"/>
    <cellStyle name="Good 4 4" xfId="30643" xr:uid="{00000000-0005-0000-0000-00006BAE0000}"/>
    <cellStyle name="Good 4 5" xfId="30644" xr:uid="{00000000-0005-0000-0000-00006CAE0000}"/>
    <cellStyle name="Good 4 6" xfId="30645" xr:uid="{00000000-0005-0000-0000-00006DAE0000}"/>
    <cellStyle name="Good 4 7" xfId="30646" xr:uid="{00000000-0005-0000-0000-00006EAE0000}"/>
    <cellStyle name="Good 4 8" xfId="30647" xr:uid="{00000000-0005-0000-0000-00006FAE0000}"/>
    <cellStyle name="Good 5" xfId="18266" xr:uid="{00000000-0005-0000-0000-000070AE0000}"/>
    <cellStyle name="Good 5 2" xfId="30648" xr:uid="{00000000-0005-0000-0000-000071AE0000}"/>
    <cellStyle name="Good 5 3" xfId="30649" xr:uid="{00000000-0005-0000-0000-000072AE0000}"/>
    <cellStyle name="Good 5 4" xfId="30650" xr:uid="{00000000-0005-0000-0000-000073AE0000}"/>
    <cellStyle name="Good 5 5" xfId="30651" xr:uid="{00000000-0005-0000-0000-000074AE0000}"/>
    <cellStyle name="Good 5 6" xfId="30652" xr:uid="{00000000-0005-0000-0000-000075AE0000}"/>
    <cellStyle name="Good 5 7" xfId="30653" xr:uid="{00000000-0005-0000-0000-000076AE0000}"/>
    <cellStyle name="Good 5 8" xfId="30654" xr:uid="{00000000-0005-0000-0000-000077AE0000}"/>
    <cellStyle name="Good 6" xfId="30655" xr:uid="{00000000-0005-0000-0000-000078AE0000}"/>
    <cellStyle name="Good 6 2" xfId="30656" xr:uid="{00000000-0005-0000-0000-000079AE0000}"/>
    <cellStyle name="Good 7" xfId="30657" xr:uid="{00000000-0005-0000-0000-00007AAE0000}"/>
    <cellStyle name="Good 7 2" xfId="30658" xr:uid="{00000000-0005-0000-0000-00007BAE0000}"/>
    <cellStyle name="Good 8" xfId="30659" xr:uid="{00000000-0005-0000-0000-00007CAE0000}"/>
    <cellStyle name="Good 8 2" xfId="30660" xr:uid="{00000000-0005-0000-0000-00007DAE0000}"/>
    <cellStyle name="Good 9" xfId="30661" xr:uid="{00000000-0005-0000-0000-00007EAE0000}"/>
    <cellStyle name="GrandTotal" xfId="30662" xr:uid="{00000000-0005-0000-0000-00007FAE0000}"/>
    <cellStyle name="Grey bold" xfId="32008" xr:uid="{00000000-0005-0000-0000-000080AE0000}"/>
    <cellStyle name="Greyed" xfId="30663" xr:uid="{00000000-0005-0000-0000-000081AE0000}"/>
    <cellStyle name="GreyedBold" xfId="30664" xr:uid="{00000000-0005-0000-0000-000082AE0000}"/>
    <cellStyle name="GreyedForNow" xfId="30665" xr:uid="{00000000-0005-0000-0000-000083AE0000}"/>
    <cellStyle name="H1" xfId="30666" xr:uid="{00000000-0005-0000-0000-000084AE0000}"/>
    <cellStyle name="H2" xfId="30667" xr:uid="{00000000-0005-0000-0000-000085AE0000}"/>
    <cellStyle name="H3" xfId="30668" xr:uid="{00000000-0005-0000-0000-000086AE0000}"/>
    <cellStyle name="Header" xfId="30669" xr:uid="{00000000-0005-0000-0000-000087AE0000}"/>
    <cellStyle name="Header 2" xfId="32009" xr:uid="{00000000-0005-0000-0000-000088AE0000}"/>
    <cellStyle name="Header 3" xfId="32010" xr:uid="{00000000-0005-0000-0000-000089AE0000}"/>
    <cellStyle name="Header 4" xfId="32011" xr:uid="{00000000-0005-0000-0000-00008AAE0000}"/>
    <cellStyle name="Header-Null" xfId="30670" xr:uid="{00000000-0005-0000-0000-00008BAE0000}"/>
    <cellStyle name="Header-Null 2" xfId="32012" xr:uid="{00000000-0005-0000-0000-00008CAE0000}"/>
    <cellStyle name="Header-Null 3" xfId="32013" xr:uid="{00000000-0005-0000-0000-00008DAE0000}"/>
    <cellStyle name="Header-Null 4" xfId="32014" xr:uid="{00000000-0005-0000-0000-00008EAE0000}"/>
    <cellStyle name="Heading" xfId="32015" xr:uid="{00000000-0005-0000-0000-00008FAE0000}"/>
    <cellStyle name="Heading 1 10" xfId="32016" xr:uid="{00000000-0005-0000-0000-000090AE0000}"/>
    <cellStyle name="Heading 1 10 2" xfId="56617" xr:uid="{00000000-0005-0000-0000-000091AE0000}"/>
    <cellStyle name="Heading 1 10 3" xfId="56618" xr:uid="{00000000-0005-0000-0000-000092AE0000}"/>
    <cellStyle name="Heading 1 10 4" xfId="56619" xr:uid="{00000000-0005-0000-0000-000093AE0000}"/>
    <cellStyle name="Heading 1 10 5" xfId="56620" xr:uid="{00000000-0005-0000-0000-000094AE0000}"/>
    <cellStyle name="Heading 1 10 6" xfId="56621" xr:uid="{00000000-0005-0000-0000-000095AE0000}"/>
    <cellStyle name="Heading 1 10 7" xfId="56622" xr:uid="{00000000-0005-0000-0000-000096AE0000}"/>
    <cellStyle name="Heading 1 10 8" xfId="56623" xr:uid="{00000000-0005-0000-0000-000097AE0000}"/>
    <cellStyle name="Heading 1 10 9" xfId="56624" xr:uid="{00000000-0005-0000-0000-000098AE0000}"/>
    <cellStyle name="Heading 1 11" xfId="56625" xr:uid="{00000000-0005-0000-0000-000099AE0000}"/>
    <cellStyle name="Heading 1 11 2" xfId="56626" xr:uid="{00000000-0005-0000-0000-00009AAE0000}"/>
    <cellStyle name="Heading 1 11 3" xfId="56627" xr:uid="{00000000-0005-0000-0000-00009BAE0000}"/>
    <cellStyle name="Heading 1 11 4" xfId="56628" xr:uid="{00000000-0005-0000-0000-00009CAE0000}"/>
    <cellStyle name="Heading 1 11 5" xfId="56629" xr:uid="{00000000-0005-0000-0000-00009DAE0000}"/>
    <cellStyle name="Heading 1 11 6" xfId="56630" xr:uid="{00000000-0005-0000-0000-00009EAE0000}"/>
    <cellStyle name="Heading 1 11 7" xfId="56631" xr:uid="{00000000-0005-0000-0000-00009FAE0000}"/>
    <cellStyle name="Heading 1 11 8" xfId="56632" xr:uid="{00000000-0005-0000-0000-0000A0AE0000}"/>
    <cellStyle name="Heading 1 12" xfId="56633" xr:uid="{00000000-0005-0000-0000-0000A1AE0000}"/>
    <cellStyle name="Heading 1 12 2" xfId="56634" xr:uid="{00000000-0005-0000-0000-0000A2AE0000}"/>
    <cellStyle name="Heading 1 12 3" xfId="56635" xr:uid="{00000000-0005-0000-0000-0000A3AE0000}"/>
    <cellStyle name="Heading 1 12 4" xfId="56636" xr:uid="{00000000-0005-0000-0000-0000A4AE0000}"/>
    <cellStyle name="Heading 1 12 5" xfId="56637" xr:uid="{00000000-0005-0000-0000-0000A5AE0000}"/>
    <cellStyle name="Heading 1 12 6" xfId="56638" xr:uid="{00000000-0005-0000-0000-0000A6AE0000}"/>
    <cellStyle name="Heading 1 12 7" xfId="56639" xr:uid="{00000000-0005-0000-0000-0000A7AE0000}"/>
    <cellStyle name="Heading 1 12 8" xfId="56640" xr:uid="{00000000-0005-0000-0000-0000A8AE0000}"/>
    <cellStyle name="Heading 1 13" xfId="56641" xr:uid="{00000000-0005-0000-0000-0000A9AE0000}"/>
    <cellStyle name="Heading 1 13 2" xfId="56642" xr:uid="{00000000-0005-0000-0000-0000AAAE0000}"/>
    <cellStyle name="Heading 1 13 3" xfId="56643" xr:uid="{00000000-0005-0000-0000-0000ABAE0000}"/>
    <cellStyle name="Heading 1 13 4" xfId="56644" xr:uid="{00000000-0005-0000-0000-0000ACAE0000}"/>
    <cellStyle name="Heading 1 13 5" xfId="56645" xr:uid="{00000000-0005-0000-0000-0000ADAE0000}"/>
    <cellStyle name="Heading 1 13 6" xfId="56646" xr:uid="{00000000-0005-0000-0000-0000AEAE0000}"/>
    <cellStyle name="Heading 1 13 7" xfId="56647" xr:uid="{00000000-0005-0000-0000-0000AFAE0000}"/>
    <cellStyle name="Heading 1 13 8" xfId="56648" xr:uid="{00000000-0005-0000-0000-0000B0AE0000}"/>
    <cellStyle name="Heading 1 14" xfId="56649" xr:uid="{00000000-0005-0000-0000-0000B1AE0000}"/>
    <cellStyle name="Heading 1 14 2" xfId="56650" xr:uid="{00000000-0005-0000-0000-0000B2AE0000}"/>
    <cellStyle name="Heading 1 14 3" xfId="56651" xr:uid="{00000000-0005-0000-0000-0000B3AE0000}"/>
    <cellStyle name="Heading 1 14 4" xfId="56652" xr:uid="{00000000-0005-0000-0000-0000B4AE0000}"/>
    <cellStyle name="Heading 1 14 5" xfId="56653" xr:uid="{00000000-0005-0000-0000-0000B5AE0000}"/>
    <cellStyle name="Heading 1 14 6" xfId="56654" xr:uid="{00000000-0005-0000-0000-0000B6AE0000}"/>
    <cellStyle name="Heading 1 14 7" xfId="56655" xr:uid="{00000000-0005-0000-0000-0000B7AE0000}"/>
    <cellStyle name="Heading 1 14 8" xfId="56656" xr:uid="{00000000-0005-0000-0000-0000B8AE0000}"/>
    <cellStyle name="Heading 1 15" xfId="56657" xr:uid="{00000000-0005-0000-0000-0000B9AE0000}"/>
    <cellStyle name="Heading 1 15 2" xfId="56658" xr:uid="{00000000-0005-0000-0000-0000BAAE0000}"/>
    <cellStyle name="Heading 1 15 3" xfId="56659" xr:uid="{00000000-0005-0000-0000-0000BBAE0000}"/>
    <cellStyle name="Heading 1 15 4" xfId="56660" xr:uid="{00000000-0005-0000-0000-0000BCAE0000}"/>
    <cellStyle name="Heading 1 15 5" xfId="56661" xr:uid="{00000000-0005-0000-0000-0000BDAE0000}"/>
    <cellStyle name="Heading 1 15 6" xfId="56662" xr:uid="{00000000-0005-0000-0000-0000BEAE0000}"/>
    <cellStyle name="Heading 1 15 7" xfId="56663" xr:uid="{00000000-0005-0000-0000-0000BFAE0000}"/>
    <cellStyle name="Heading 1 15 8" xfId="56664" xr:uid="{00000000-0005-0000-0000-0000C0AE0000}"/>
    <cellStyle name="Heading 1 16" xfId="56665" xr:uid="{00000000-0005-0000-0000-0000C1AE0000}"/>
    <cellStyle name="Heading 1 16 2" xfId="56666" xr:uid="{00000000-0005-0000-0000-0000C2AE0000}"/>
    <cellStyle name="Heading 1 16 3" xfId="56667" xr:uid="{00000000-0005-0000-0000-0000C3AE0000}"/>
    <cellStyle name="Heading 1 16 4" xfId="56668" xr:uid="{00000000-0005-0000-0000-0000C4AE0000}"/>
    <cellStyle name="Heading 1 16 5" xfId="56669" xr:uid="{00000000-0005-0000-0000-0000C5AE0000}"/>
    <cellStyle name="Heading 1 16 6" xfId="56670" xr:uid="{00000000-0005-0000-0000-0000C6AE0000}"/>
    <cellStyle name="Heading 1 17" xfId="56671" xr:uid="{00000000-0005-0000-0000-0000C7AE0000}"/>
    <cellStyle name="Heading 1 17 2" xfId="56672" xr:uid="{00000000-0005-0000-0000-0000C8AE0000}"/>
    <cellStyle name="Heading 1 17 3" xfId="56673" xr:uid="{00000000-0005-0000-0000-0000C9AE0000}"/>
    <cellStyle name="Heading 1 17 4" xfId="56674" xr:uid="{00000000-0005-0000-0000-0000CAAE0000}"/>
    <cellStyle name="Heading 1 17 5" xfId="56675" xr:uid="{00000000-0005-0000-0000-0000CBAE0000}"/>
    <cellStyle name="Heading 1 17 6" xfId="56676" xr:uid="{00000000-0005-0000-0000-0000CCAE0000}"/>
    <cellStyle name="Heading 1 18" xfId="56677" xr:uid="{00000000-0005-0000-0000-0000CDAE0000}"/>
    <cellStyle name="Heading 1 19" xfId="56678" xr:uid="{00000000-0005-0000-0000-0000CEAE0000}"/>
    <cellStyle name="Heading 1 2" xfId="18267" xr:uid="{00000000-0005-0000-0000-0000CFAE0000}"/>
    <cellStyle name="Heading 1 2 10" xfId="56679" xr:uid="{00000000-0005-0000-0000-0000D0AE0000}"/>
    <cellStyle name="Heading 1 2 10 2" xfId="56680" xr:uid="{00000000-0005-0000-0000-0000D1AE0000}"/>
    <cellStyle name="Heading 1 2 10 2 2" xfId="56681" xr:uid="{00000000-0005-0000-0000-0000D2AE0000}"/>
    <cellStyle name="Heading 1 2 10 2 2 2" xfId="56682" xr:uid="{00000000-0005-0000-0000-0000D3AE0000}"/>
    <cellStyle name="Heading 1 2 10 2 2 2 2" xfId="56683" xr:uid="{00000000-0005-0000-0000-0000D4AE0000}"/>
    <cellStyle name="Heading 1 2 10 2 2 2 3" xfId="56684" xr:uid="{00000000-0005-0000-0000-0000D5AE0000}"/>
    <cellStyle name="Heading 1 2 10 2 2 2 4" xfId="56685" xr:uid="{00000000-0005-0000-0000-0000D6AE0000}"/>
    <cellStyle name="Heading 1 2 10 2 2 2 5" xfId="56686" xr:uid="{00000000-0005-0000-0000-0000D7AE0000}"/>
    <cellStyle name="Heading 1 2 10 2 2 2 6" xfId="56687" xr:uid="{00000000-0005-0000-0000-0000D8AE0000}"/>
    <cellStyle name="Heading 1 2 10 2 2 3" xfId="56688" xr:uid="{00000000-0005-0000-0000-0000D9AE0000}"/>
    <cellStyle name="Heading 1 2 10 2 2 4" xfId="56689" xr:uid="{00000000-0005-0000-0000-0000DAAE0000}"/>
    <cellStyle name="Heading 1 2 10 2 2 5" xfId="56690" xr:uid="{00000000-0005-0000-0000-0000DBAE0000}"/>
    <cellStyle name="Heading 1 2 10 2 2 6" xfId="56691" xr:uid="{00000000-0005-0000-0000-0000DCAE0000}"/>
    <cellStyle name="Heading 1 2 10 2 3" xfId="56692" xr:uid="{00000000-0005-0000-0000-0000DDAE0000}"/>
    <cellStyle name="Heading 1 2 10 2 4" xfId="56693" xr:uid="{00000000-0005-0000-0000-0000DEAE0000}"/>
    <cellStyle name="Heading 1 2 10 2 5" xfId="56694" xr:uid="{00000000-0005-0000-0000-0000DFAE0000}"/>
    <cellStyle name="Heading 1 2 10 2 6" xfId="56695" xr:uid="{00000000-0005-0000-0000-0000E0AE0000}"/>
    <cellStyle name="Heading 1 2 10 2 7" xfId="56696" xr:uid="{00000000-0005-0000-0000-0000E1AE0000}"/>
    <cellStyle name="Heading 1 2 10 2 8" xfId="56697" xr:uid="{00000000-0005-0000-0000-0000E2AE0000}"/>
    <cellStyle name="Heading 1 2 10 3" xfId="56698" xr:uid="{00000000-0005-0000-0000-0000E3AE0000}"/>
    <cellStyle name="Heading 1 2 10 4" xfId="56699" xr:uid="{00000000-0005-0000-0000-0000E4AE0000}"/>
    <cellStyle name="Heading 1 2 10 4 2" xfId="56700" xr:uid="{00000000-0005-0000-0000-0000E5AE0000}"/>
    <cellStyle name="Heading 1 2 10 4 2 2" xfId="56701" xr:uid="{00000000-0005-0000-0000-0000E6AE0000}"/>
    <cellStyle name="Heading 1 2 10 4 2 3" xfId="56702" xr:uid="{00000000-0005-0000-0000-0000E7AE0000}"/>
    <cellStyle name="Heading 1 2 10 4 2 4" xfId="56703" xr:uid="{00000000-0005-0000-0000-0000E8AE0000}"/>
    <cellStyle name="Heading 1 2 10 4 2 5" xfId="56704" xr:uid="{00000000-0005-0000-0000-0000E9AE0000}"/>
    <cellStyle name="Heading 1 2 10 4 2 6" xfId="56705" xr:uid="{00000000-0005-0000-0000-0000EAAE0000}"/>
    <cellStyle name="Heading 1 2 10 4 3" xfId="56706" xr:uid="{00000000-0005-0000-0000-0000EBAE0000}"/>
    <cellStyle name="Heading 1 2 10 4 4" xfId="56707" xr:uid="{00000000-0005-0000-0000-0000ECAE0000}"/>
    <cellStyle name="Heading 1 2 10 4 5" xfId="56708" xr:uid="{00000000-0005-0000-0000-0000EDAE0000}"/>
    <cellStyle name="Heading 1 2 10 4 6" xfId="56709" xr:uid="{00000000-0005-0000-0000-0000EEAE0000}"/>
    <cellStyle name="Heading 1 2 10 5" xfId="56710" xr:uid="{00000000-0005-0000-0000-0000EFAE0000}"/>
    <cellStyle name="Heading 1 2 10 6" xfId="56711" xr:uid="{00000000-0005-0000-0000-0000F0AE0000}"/>
    <cellStyle name="Heading 1 2 10 7" xfId="56712" xr:uid="{00000000-0005-0000-0000-0000F1AE0000}"/>
    <cellStyle name="Heading 1 2 10 8" xfId="56713" xr:uid="{00000000-0005-0000-0000-0000F2AE0000}"/>
    <cellStyle name="Heading 1 2 10 9" xfId="56714" xr:uid="{00000000-0005-0000-0000-0000F3AE0000}"/>
    <cellStyle name="Heading 1 2 11" xfId="56715" xr:uid="{00000000-0005-0000-0000-0000F4AE0000}"/>
    <cellStyle name="Heading 1 2 11 2" xfId="56716" xr:uid="{00000000-0005-0000-0000-0000F5AE0000}"/>
    <cellStyle name="Heading 1 2 11 3" xfId="56717" xr:uid="{00000000-0005-0000-0000-0000F6AE0000}"/>
    <cellStyle name="Heading 1 2 11 4" xfId="56718" xr:uid="{00000000-0005-0000-0000-0000F7AE0000}"/>
    <cellStyle name="Heading 1 2 11 5" xfId="56719" xr:uid="{00000000-0005-0000-0000-0000F8AE0000}"/>
    <cellStyle name="Heading 1 2 11 6" xfId="56720" xr:uid="{00000000-0005-0000-0000-0000F9AE0000}"/>
    <cellStyle name="Heading 1 2 11 7" xfId="56721" xr:uid="{00000000-0005-0000-0000-0000FAAE0000}"/>
    <cellStyle name="Heading 1 2 11 8" xfId="56722" xr:uid="{00000000-0005-0000-0000-0000FBAE0000}"/>
    <cellStyle name="Heading 1 2 12" xfId="56723" xr:uid="{00000000-0005-0000-0000-0000FCAE0000}"/>
    <cellStyle name="Heading 1 2 12 2" xfId="56724" xr:uid="{00000000-0005-0000-0000-0000FDAE0000}"/>
    <cellStyle name="Heading 1 2 12 3" xfId="56725" xr:uid="{00000000-0005-0000-0000-0000FEAE0000}"/>
    <cellStyle name="Heading 1 2 12 4" xfId="56726" xr:uid="{00000000-0005-0000-0000-0000FFAE0000}"/>
    <cellStyle name="Heading 1 2 12 5" xfId="56727" xr:uid="{00000000-0005-0000-0000-000000AF0000}"/>
    <cellStyle name="Heading 1 2 12 6" xfId="56728" xr:uid="{00000000-0005-0000-0000-000001AF0000}"/>
    <cellStyle name="Heading 1 2 12 7" xfId="56729" xr:uid="{00000000-0005-0000-0000-000002AF0000}"/>
    <cellStyle name="Heading 1 2 12 8" xfId="56730" xr:uid="{00000000-0005-0000-0000-000003AF0000}"/>
    <cellStyle name="Heading 1 2 13" xfId="56731" xr:uid="{00000000-0005-0000-0000-000004AF0000}"/>
    <cellStyle name="Heading 1 2 13 2" xfId="56732" xr:uid="{00000000-0005-0000-0000-000005AF0000}"/>
    <cellStyle name="Heading 1 2 13 3" xfId="56733" xr:uid="{00000000-0005-0000-0000-000006AF0000}"/>
    <cellStyle name="Heading 1 2 13 4" xfId="56734" xr:uid="{00000000-0005-0000-0000-000007AF0000}"/>
    <cellStyle name="Heading 1 2 13 5" xfId="56735" xr:uid="{00000000-0005-0000-0000-000008AF0000}"/>
    <cellStyle name="Heading 1 2 13 6" xfId="56736" xr:uid="{00000000-0005-0000-0000-000009AF0000}"/>
    <cellStyle name="Heading 1 2 13 7" xfId="56737" xr:uid="{00000000-0005-0000-0000-00000AAF0000}"/>
    <cellStyle name="Heading 1 2 13 8" xfId="56738" xr:uid="{00000000-0005-0000-0000-00000BAF0000}"/>
    <cellStyle name="Heading 1 2 14" xfId="56739" xr:uid="{00000000-0005-0000-0000-00000CAF0000}"/>
    <cellStyle name="Heading 1 2 14 2" xfId="56740" xr:uid="{00000000-0005-0000-0000-00000DAF0000}"/>
    <cellStyle name="Heading 1 2 14 3" xfId="56741" xr:uid="{00000000-0005-0000-0000-00000EAF0000}"/>
    <cellStyle name="Heading 1 2 14 4" xfId="56742" xr:uid="{00000000-0005-0000-0000-00000FAF0000}"/>
    <cellStyle name="Heading 1 2 14 5" xfId="56743" xr:uid="{00000000-0005-0000-0000-000010AF0000}"/>
    <cellStyle name="Heading 1 2 14 6" xfId="56744" xr:uid="{00000000-0005-0000-0000-000011AF0000}"/>
    <cellStyle name="Heading 1 2 14 7" xfId="56745" xr:uid="{00000000-0005-0000-0000-000012AF0000}"/>
    <cellStyle name="Heading 1 2 14 8" xfId="56746" xr:uid="{00000000-0005-0000-0000-000013AF0000}"/>
    <cellStyle name="Heading 1 2 15" xfId="56747" xr:uid="{00000000-0005-0000-0000-000014AF0000}"/>
    <cellStyle name="Heading 1 2 15 2" xfId="56748" xr:uid="{00000000-0005-0000-0000-000015AF0000}"/>
    <cellStyle name="Heading 1 2 15 3" xfId="56749" xr:uid="{00000000-0005-0000-0000-000016AF0000}"/>
    <cellStyle name="Heading 1 2 15 4" xfId="56750" xr:uid="{00000000-0005-0000-0000-000017AF0000}"/>
    <cellStyle name="Heading 1 2 15 5" xfId="56751" xr:uid="{00000000-0005-0000-0000-000018AF0000}"/>
    <cellStyle name="Heading 1 2 15 6" xfId="56752" xr:uid="{00000000-0005-0000-0000-000019AF0000}"/>
    <cellStyle name="Heading 1 2 15 7" xfId="56753" xr:uid="{00000000-0005-0000-0000-00001AAF0000}"/>
    <cellStyle name="Heading 1 2 15 8" xfId="56754" xr:uid="{00000000-0005-0000-0000-00001BAF0000}"/>
    <cellStyle name="Heading 1 2 16" xfId="56755" xr:uid="{00000000-0005-0000-0000-00001CAF0000}"/>
    <cellStyle name="Heading 1 2 16 2" xfId="56756" xr:uid="{00000000-0005-0000-0000-00001DAF0000}"/>
    <cellStyle name="Heading 1 2 16 2 2" xfId="56757" xr:uid="{00000000-0005-0000-0000-00001EAF0000}"/>
    <cellStyle name="Heading 1 2 16 2 2 2" xfId="56758" xr:uid="{00000000-0005-0000-0000-00001FAF0000}"/>
    <cellStyle name="Heading 1 2 16 2 2 3" xfId="56759" xr:uid="{00000000-0005-0000-0000-000020AF0000}"/>
    <cellStyle name="Heading 1 2 16 2 2 4" xfId="56760" xr:uid="{00000000-0005-0000-0000-000021AF0000}"/>
    <cellStyle name="Heading 1 2 16 2 2 5" xfId="56761" xr:uid="{00000000-0005-0000-0000-000022AF0000}"/>
    <cellStyle name="Heading 1 2 16 2 2 6" xfId="56762" xr:uid="{00000000-0005-0000-0000-000023AF0000}"/>
    <cellStyle name="Heading 1 2 16 2 3" xfId="56763" xr:uid="{00000000-0005-0000-0000-000024AF0000}"/>
    <cellStyle name="Heading 1 2 16 2 4" xfId="56764" xr:uid="{00000000-0005-0000-0000-000025AF0000}"/>
    <cellStyle name="Heading 1 2 16 2 5" xfId="56765" xr:uid="{00000000-0005-0000-0000-000026AF0000}"/>
    <cellStyle name="Heading 1 2 16 2 6" xfId="56766" xr:uid="{00000000-0005-0000-0000-000027AF0000}"/>
    <cellStyle name="Heading 1 2 16 3" xfId="56767" xr:uid="{00000000-0005-0000-0000-000028AF0000}"/>
    <cellStyle name="Heading 1 2 16 4" xfId="56768" xr:uid="{00000000-0005-0000-0000-000029AF0000}"/>
    <cellStyle name="Heading 1 2 16 5" xfId="56769" xr:uid="{00000000-0005-0000-0000-00002AAF0000}"/>
    <cellStyle name="Heading 1 2 16 6" xfId="56770" xr:uid="{00000000-0005-0000-0000-00002BAF0000}"/>
    <cellStyle name="Heading 1 2 16 7" xfId="56771" xr:uid="{00000000-0005-0000-0000-00002CAF0000}"/>
    <cellStyle name="Heading 1 2 16 8" xfId="56772" xr:uid="{00000000-0005-0000-0000-00002DAF0000}"/>
    <cellStyle name="Heading 1 2 17" xfId="56773" xr:uid="{00000000-0005-0000-0000-00002EAF0000}"/>
    <cellStyle name="Heading 1 2 17 2" xfId="56774" xr:uid="{00000000-0005-0000-0000-00002FAF0000}"/>
    <cellStyle name="Heading 1 2 17 2 2" xfId="56775" xr:uid="{00000000-0005-0000-0000-000030AF0000}"/>
    <cellStyle name="Heading 1 2 17 2 3" xfId="56776" xr:uid="{00000000-0005-0000-0000-000031AF0000}"/>
    <cellStyle name="Heading 1 2 17 2 4" xfId="56777" xr:uid="{00000000-0005-0000-0000-000032AF0000}"/>
    <cellStyle name="Heading 1 2 17 2 5" xfId="56778" xr:uid="{00000000-0005-0000-0000-000033AF0000}"/>
    <cellStyle name="Heading 1 2 17 2 6" xfId="56779" xr:uid="{00000000-0005-0000-0000-000034AF0000}"/>
    <cellStyle name="Heading 1 2 17 3" xfId="56780" xr:uid="{00000000-0005-0000-0000-000035AF0000}"/>
    <cellStyle name="Heading 1 2 17 4" xfId="56781" xr:uid="{00000000-0005-0000-0000-000036AF0000}"/>
    <cellStyle name="Heading 1 2 17 5" xfId="56782" xr:uid="{00000000-0005-0000-0000-000037AF0000}"/>
    <cellStyle name="Heading 1 2 17 6" xfId="56783" xr:uid="{00000000-0005-0000-0000-000038AF0000}"/>
    <cellStyle name="Heading 1 2 18" xfId="56784" xr:uid="{00000000-0005-0000-0000-000039AF0000}"/>
    <cellStyle name="Heading 1 2 19" xfId="56785" xr:uid="{00000000-0005-0000-0000-00003AAF0000}"/>
    <cellStyle name="Heading 1 2 2" xfId="18268" xr:uid="{00000000-0005-0000-0000-00003BAF0000}"/>
    <cellStyle name="Heading 1 2 2 10" xfId="56786" xr:uid="{00000000-0005-0000-0000-00003CAF0000}"/>
    <cellStyle name="Heading 1 2 2 10 2" xfId="56787" xr:uid="{00000000-0005-0000-0000-00003DAF0000}"/>
    <cellStyle name="Heading 1 2 2 10 3" xfId="56788" xr:uid="{00000000-0005-0000-0000-00003EAF0000}"/>
    <cellStyle name="Heading 1 2 2 10 4" xfId="56789" xr:uid="{00000000-0005-0000-0000-00003FAF0000}"/>
    <cellStyle name="Heading 1 2 2 10 5" xfId="56790" xr:uid="{00000000-0005-0000-0000-000040AF0000}"/>
    <cellStyle name="Heading 1 2 2 10 6" xfId="56791" xr:uid="{00000000-0005-0000-0000-000041AF0000}"/>
    <cellStyle name="Heading 1 2 2 10 7" xfId="56792" xr:uid="{00000000-0005-0000-0000-000042AF0000}"/>
    <cellStyle name="Heading 1 2 2 10 8" xfId="56793" xr:uid="{00000000-0005-0000-0000-000043AF0000}"/>
    <cellStyle name="Heading 1 2 2 11" xfId="56794" xr:uid="{00000000-0005-0000-0000-000044AF0000}"/>
    <cellStyle name="Heading 1 2 2 11 2" xfId="56795" xr:uid="{00000000-0005-0000-0000-000045AF0000}"/>
    <cellStyle name="Heading 1 2 2 11 3" xfId="56796" xr:uid="{00000000-0005-0000-0000-000046AF0000}"/>
    <cellStyle name="Heading 1 2 2 11 4" xfId="56797" xr:uid="{00000000-0005-0000-0000-000047AF0000}"/>
    <cellStyle name="Heading 1 2 2 11 5" xfId="56798" xr:uid="{00000000-0005-0000-0000-000048AF0000}"/>
    <cellStyle name="Heading 1 2 2 11 6" xfId="56799" xr:uid="{00000000-0005-0000-0000-000049AF0000}"/>
    <cellStyle name="Heading 1 2 2 11 7" xfId="56800" xr:uid="{00000000-0005-0000-0000-00004AAF0000}"/>
    <cellStyle name="Heading 1 2 2 11 8" xfId="56801" xr:uid="{00000000-0005-0000-0000-00004BAF0000}"/>
    <cellStyle name="Heading 1 2 2 12" xfId="56802" xr:uid="{00000000-0005-0000-0000-00004CAF0000}"/>
    <cellStyle name="Heading 1 2 2 12 2" xfId="56803" xr:uid="{00000000-0005-0000-0000-00004DAF0000}"/>
    <cellStyle name="Heading 1 2 2 12 3" xfId="56804" xr:uid="{00000000-0005-0000-0000-00004EAF0000}"/>
    <cellStyle name="Heading 1 2 2 12 4" xfId="56805" xr:uid="{00000000-0005-0000-0000-00004FAF0000}"/>
    <cellStyle name="Heading 1 2 2 12 5" xfId="56806" xr:uid="{00000000-0005-0000-0000-000050AF0000}"/>
    <cellStyle name="Heading 1 2 2 12 6" xfId="56807" xr:uid="{00000000-0005-0000-0000-000051AF0000}"/>
    <cellStyle name="Heading 1 2 2 12 7" xfId="56808" xr:uid="{00000000-0005-0000-0000-000052AF0000}"/>
    <cellStyle name="Heading 1 2 2 12 8" xfId="56809" xr:uid="{00000000-0005-0000-0000-000053AF0000}"/>
    <cellStyle name="Heading 1 2 2 13" xfId="56810" xr:uid="{00000000-0005-0000-0000-000054AF0000}"/>
    <cellStyle name="Heading 1 2 2 13 2" xfId="56811" xr:uid="{00000000-0005-0000-0000-000055AF0000}"/>
    <cellStyle name="Heading 1 2 2 13 3" xfId="56812" xr:uid="{00000000-0005-0000-0000-000056AF0000}"/>
    <cellStyle name="Heading 1 2 2 13 4" xfId="56813" xr:uid="{00000000-0005-0000-0000-000057AF0000}"/>
    <cellStyle name="Heading 1 2 2 13 5" xfId="56814" xr:uid="{00000000-0005-0000-0000-000058AF0000}"/>
    <cellStyle name="Heading 1 2 2 13 6" xfId="56815" xr:uid="{00000000-0005-0000-0000-000059AF0000}"/>
    <cellStyle name="Heading 1 2 2 13 7" xfId="56816" xr:uid="{00000000-0005-0000-0000-00005AAF0000}"/>
    <cellStyle name="Heading 1 2 2 13 8" xfId="56817" xr:uid="{00000000-0005-0000-0000-00005BAF0000}"/>
    <cellStyle name="Heading 1 2 2 14" xfId="56818" xr:uid="{00000000-0005-0000-0000-00005CAF0000}"/>
    <cellStyle name="Heading 1 2 2 14 2" xfId="56819" xr:uid="{00000000-0005-0000-0000-00005DAF0000}"/>
    <cellStyle name="Heading 1 2 2 14 3" xfId="56820" xr:uid="{00000000-0005-0000-0000-00005EAF0000}"/>
    <cellStyle name="Heading 1 2 2 14 4" xfId="56821" xr:uid="{00000000-0005-0000-0000-00005FAF0000}"/>
    <cellStyle name="Heading 1 2 2 14 5" xfId="56822" xr:uid="{00000000-0005-0000-0000-000060AF0000}"/>
    <cellStyle name="Heading 1 2 2 14 6" xfId="56823" xr:uid="{00000000-0005-0000-0000-000061AF0000}"/>
    <cellStyle name="Heading 1 2 2 14 7" xfId="56824" xr:uid="{00000000-0005-0000-0000-000062AF0000}"/>
    <cellStyle name="Heading 1 2 2 14 8" xfId="56825" xr:uid="{00000000-0005-0000-0000-000063AF0000}"/>
    <cellStyle name="Heading 1 2 2 15" xfId="56826" xr:uid="{00000000-0005-0000-0000-000064AF0000}"/>
    <cellStyle name="Heading 1 2 2 15 2" xfId="56827" xr:uid="{00000000-0005-0000-0000-000065AF0000}"/>
    <cellStyle name="Heading 1 2 2 15 2 2" xfId="56828" xr:uid="{00000000-0005-0000-0000-000066AF0000}"/>
    <cellStyle name="Heading 1 2 2 15 2 2 2" xfId="56829" xr:uid="{00000000-0005-0000-0000-000067AF0000}"/>
    <cellStyle name="Heading 1 2 2 15 2 2 3" xfId="56830" xr:uid="{00000000-0005-0000-0000-000068AF0000}"/>
    <cellStyle name="Heading 1 2 2 15 2 2 4" xfId="56831" xr:uid="{00000000-0005-0000-0000-000069AF0000}"/>
    <cellStyle name="Heading 1 2 2 15 2 2 5" xfId="56832" xr:uid="{00000000-0005-0000-0000-00006AAF0000}"/>
    <cellStyle name="Heading 1 2 2 15 2 2 6" xfId="56833" xr:uid="{00000000-0005-0000-0000-00006BAF0000}"/>
    <cellStyle name="Heading 1 2 2 15 2 3" xfId="56834" xr:uid="{00000000-0005-0000-0000-00006CAF0000}"/>
    <cellStyle name="Heading 1 2 2 15 2 4" xfId="56835" xr:uid="{00000000-0005-0000-0000-00006DAF0000}"/>
    <cellStyle name="Heading 1 2 2 15 2 5" xfId="56836" xr:uid="{00000000-0005-0000-0000-00006EAF0000}"/>
    <cellStyle name="Heading 1 2 2 15 2 6" xfId="56837" xr:uid="{00000000-0005-0000-0000-00006FAF0000}"/>
    <cellStyle name="Heading 1 2 2 15 3" xfId="56838" xr:uid="{00000000-0005-0000-0000-000070AF0000}"/>
    <cellStyle name="Heading 1 2 2 15 4" xfId="56839" xr:uid="{00000000-0005-0000-0000-000071AF0000}"/>
    <cellStyle name="Heading 1 2 2 15 5" xfId="56840" xr:uid="{00000000-0005-0000-0000-000072AF0000}"/>
    <cellStyle name="Heading 1 2 2 15 6" xfId="56841" xr:uid="{00000000-0005-0000-0000-000073AF0000}"/>
    <cellStyle name="Heading 1 2 2 15 7" xfId="56842" xr:uid="{00000000-0005-0000-0000-000074AF0000}"/>
    <cellStyle name="Heading 1 2 2 15 8" xfId="56843" xr:uid="{00000000-0005-0000-0000-000075AF0000}"/>
    <cellStyle name="Heading 1 2 2 16" xfId="56844" xr:uid="{00000000-0005-0000-0000-000076AF0000}"/>
    <cellStyle name="Heading 1 2 2 16 2" xfId="56845" xr:uid="{00000000-0005-0000-0000-000077AF0000}"/>
    <cellStyle name="Heading 1 2 2 16 2 2" xfId="56846" xr:uid="{00000000-0005-0000-0000-000078AF0000}"/>
    <cellStyle name="Heading 1 2 2 16 2 3" xfId="56847" xr:uid="{00000000-0005-0000-0000-000079AF0000}"/>
    <cellStyle name="Heading 1 2 2 16 2 4" xfId="56848" xr:uid="{00000000-0005-0000-0000-00007AAF0000}"/>
    <cellStyle name="Heading 1 2 2 16 2 5" xfId="56849" xr:uid="{00000000-0005-0000-0000-00007BAF0000}"/>
    <cellStyle name="Heading 1 2 2 16 2 6" xfId="56850" xr:uid="{00000000-0005-0000-0000-00007CAF0000}"/>
    <cellStyle name="Heading 1 2 2 16 3" xfId="56851" xr:uid="{00000000-0005-0000-0000-00007DAF0000}"/>
    <cellStyle name="Heading 1 2 2 16 4" xfId="56852" xr:uid="{00000000-0005-0000-0000-00007EAF0000}"/>
    <cellStyle name="Heading 1 2 2 16 5" xfId="56853" xr:uid="{00000000-0005-0000-0000-00007FAF0000}"/>
    <cellStyle name="Heading 1 2 2 16 6" xfId="56854" xr:uid="{00000000-0005-0000-0000-000080AF0000}"/>
    <cellStyle name="Heading 1 2 2 17" xfId="56855" xr:uid="{00000000-0005-0000-0000-000081AF0000}"/>
    <cellStyle name="Heading 1 2 2 18" xfId="56856" xr:uid="{00000000-0005-0000-0000-000082AF0000}"/>
    <cellStyle name="Heading 1 2 2 19" xfId="56857" xr:uid="{00000000-0005-0000-0000-000083AF0000}"/>
    <cellStyle name="Heading 1 2 2 2" xfId="18269" xr:uid="{00000000-0005-0000-0000-000084AF0000}"/>
    <cellStyle name="Heading 1 2 2 2 10" xfId="56858" xr:uid="{00000000-0005-0000-0000-000085AF0000}"/>
    <cellStyle name="Heading 1 2 2 2 10 2" xfId="56859" xr:uid="{00000000-0005-0000-0000-000086AF0000}"/>
    <cellStyle name="Heading 1 2 2 2 10 2 2" xfId="56860" xr:uid="{00000000-0005-0000-0000-000087AF0000}"/>
    <cellStyle name="Heading 1 2 2 2 10 2 3" xfId="56861" xr:uid="{00000000-0005-0000-0000-000088AF0000}"/>
    <cellStyle name="Heading 1 2 2 2 10 2 4" xfId="56862" xr:uid="{00000000-0005-0000-0000-000089AF0000}"/>
    <cellStyle name="Heading 1 2 2 2 10 2 5" xfId="56863" xr:uid="{00000000-0005-0000-0000-00008AAF0000}"/>
    <cellStyle name="Heading 1 2 2 2 10 2 6" xfId="56864" xr:uid="{00000000-0005-0000-0000-00008BAF0000}"/>
    <cellStyle name="Heading 1 2 2 2 10 3" xfId="56865" xr:uid="{00000000-0005-0000-0000-00008CAF0000}"/>
    <cellStyle name="Heading 1 2 2 2 10 4" xfId="56866" xr:uid="{00000000-0005-0000-0000-00008DAF0000}"/>
    <cellStyle name="Heading 1 2 2 2 10 5" xfId="56867" xr:uid="{00000000-0005-0000-0000-00008EAF0000}"/>
    <cellStyle name="Heading 1 2 2 2 10 6" xfId="56868" xr:uid="{00000000-0005-0000-0000-00008FAF0000}"/>
    <cellStyle name="Heading 1 2 2 2 11" xfId="56869" xr:uid="{00000000-0005-0000-0000-000090AF0000}"/>
    <cellStyle name="Heading 1 2 2 2 12" xfId="56870" xr:uid="{00000000-0005-0000-0000-000091AF0000}"/>
    <cellStyle name="Heading 1 2 2 2 13" xfId="56871" xr:uid="{00000000-0005-0000-0000-000092AF0000}"/>
    <cellStyle name="Heading 1 2 2 2 14" xfId="56872" xr:uid="{00000000-0005-0000-0000-000093AF0000}"/>
    <cellStyle name="Heading 1 2 2 2 15" xfId="56873" xr:uid="{00000000-0005-0000-0000-000094AF0000}"/>
    <cellStyle name="Heading 1 2 2 2 2" xfId="56874" xr:uid="{00000000-0005-0000-0000-000095AF0000}"/>
    <cellStyle name="Heading 1 2 2 2 2 2" xfId="56875" xr:uid="{00000000-0005-0000-0000-000096AF0000}"/>
    <cellStyle name="Heading 1 2 2 2 2 2 2" xfId="56876" xr:uid="{00000000-0005-0000-0000-000097AF0000}"/>
    <cellStyle name="Heading 1 2 2 2 2 2 2 2" xfId="56877" xr:uid="{00000000-0005-0000-0000-000098AF0000}"/>
    <cellStyle name="Heading 1 2 2 2 2 2 2 2 2" xfId="56878" xr:uid="{00000000-0005-0000-0000-000099AF0000}"/>
    <cellStyle name="Heading 1 2 2 2 2 2 2 2 3" xfId="56879" xr:uid="{00000000-0005-0000-0000-00009AAF0000}"/>
    <cellStyle name="Heading 1 2 2 2 2 2 2 2 4" xfId="56880" xr:uid="{00000000-0005-0000-0000-00009BAF0000}"/>
    <cellStyle name="Heading 1 2 2 2 2 2 2 2 5" xfId="56881" xr:uid="{00000000-0005-0000-0000-00009CAF0000}"/>
    <cellStyle name="Heading 1 2 2 2 2 2 2 2 6" xfId="56882" xr:uid="{00000000-0005-0000-0000-00009DAF0000}"/>
    <cellStyle name="Heading 1 2 2 2 2 2 2 3" xfId="56883" xr:uid="{00000000-0005-0000-0000-00009EAF0000}"/>
    <cellStyle name="Heading 1 2 2 2 2 2 2 4" xfId="56884" xr:uid="{00000000-0005-0000-0000-00009FAF0000}"/>
    <cellStyle name="Heading 1 2 2 2 2 2 2 5" xfId="56885" xr:uid="{00000000-0005-0000-0000-0000A0AF0000}"/>
    <cellStyle name="Heading 1 2 2 2 2 2 2 6" xfId="56886" xr:uid="{00000000-0005-0000-0000-0000A1AF0000}"/>
    <cellStyle name="Heading 1 2 2 2 2 2 3" xfId="56887" xr:uid="{00000000-0005-0000-0000-0000A2AF0000}"/>
    <cellStyle name="Heading 1 2 2 2 2 2 4" xfId="56888" xr:uid="{00000000-0005-0000-0000-0000A3AF0000}"/>
    <cellStyle name="Heading 1 2 2 2 2 2 5" xfId="56889" xr:uid="{00000000-0005-0000-0000-0000A4AF0000}"/>
    <cellStyle name="Heading 1 2 2 2 2 2 6" xfId="56890" xr:uid="{00000000-0005-0000-0000-0000A5AF0000}"/>
    <cellStyle name="Heading 1 2 2 2 2 2 7" xfId="56891" xr:uid="{00000000-0005-0000-0000-0000A6AF0000}"/>
    <cellStyle name="Heading 1 2 2 2 2 2 8" xfId="56892" xr:uid="{00000000-0005-0000-0000-0000A7AF0000}"/>
    <cellStyle name="Heading 1 2 2 2 2 3" xfId="56893" xr:uid="{00000000-0005-0000-0000-0000A8AF0000}"/>
    <cellStyle name="Heading 1 2 2 2 2 4" xfId="56894" xr:uid="{00000000-0005-0000-0000-0000A9AF0000}"/>
    <cellStyle name="Heading 1 2 2 2 2 4 2" xfId="56895" xr:uid="{00000000-0005-0000-0000-0000AAAF0000}"/>
    <cellStyle name="Heading 1 2 2 2 2 4 2 2" xfId="56896" xr:uid="{00000000-0005-0000-0000-0000ABAF0000}"/>
    <cellStyle name="Heading 1 2 2 2 2 4 2 3" xfId="56897" xr:uid="{00000000-0005-0000-0000-0000ACAF0000}"/>
    <cellStyle name="Heading 1 2 2 2 2 4 2 4" xfId="56898" xr:uid="{00000000-0005-0000-0000-0000ADAF0000}"/>
    <cellStyle name="Heading 1 2 2 2 2 4 2 5" xfId="56899" xr:uid="{00000000-0005-0000-0000-0000AEAF0000}"/>
    <cellStyle name="Heading 1 2 2 2 2 4 2 6" xfId="56900" xr:uid="{00000000-0005-0000-0000-0000AFAF0000}"/>
    <cellStyle name="Heading 1 2 2 2 2 4 3" xfId="56901" xr:uid="{00000000-0005-0000-0000-0000B0AF0000}"/>
    <cellStyle name="Heading 1 2 2 2 2 4 4" xfId="56902" xr:uid="{00000000-0005-0000-0000-0000B1AF0000}"/>
    <cellStyle name="Heading 1 2 2 2 2 4 5" xfId="56903" xr:uid="{00000000-0005-0000-0000-0000B2AF0000}"/>
    <cellStyle name="Heading 1 2 2 2 2 4 6" xfId="56904" xr:uid="{00000000-0005-0000-0000-0000B3AF0000}"/>
    <cellStyle name="Heading 1 2 2 2 2 5" xfId="56905" xr:uid="{00000000-0005-0000-0000-0000B4AF0000}"/>
    <cellStyle name="Heading 1 2 2 2 2 6" xfId="56906" xr:uid="{00000000-0005-0000-0000-0000B5AF0000}"/>
    <cellStyle name="Heading 1 2 2 2 2 7" xfId="56907" xr:uid="{00000000-0005-0000-0000-0000B6AF0000}"/>
    <cellStyle name="Heading 1 2 2 2 2 8" xfId="56908" xr:uid="{00000000-0005-0000-0000-0000B7AF0000}"/>
    <cellStyle name="Heading 1 2 2 2 2 9" xfId="56909" xr:uid="{00000000-0005-0000-0000-0000B8AF0000}"/>
    <cellStyle name="Heading 1 2 2 2 3" xfId="56910" xr:uid="{00000000-0005-0000-0000-0000B9AF0000}"/>
    <cellStyle name="Heading 1 2 2 2 3 2" xfId="56911" xr:uid="{00000000-0005-0000-0000-0000BAAF0000}"/>
    <cellStyle name="Heading 1 2 2 2 3 3" xfId="56912" xr:uid="{00000000-0005-0000-0000-0000BBAF0000}"/>
    <cellStyle name="Heading 1 2 2 2 3 4" xfId="56913" xr:uid="{00000000-0005-0000-0000-0000BCAF0000}"/>
    <cellStyle name="Heading 1 2 2 2 3 5" xfId="56914" xr:uid="{00000000-0005-0000-0000-0000BDAF0000}"/>
    <cellStyle name="Heading 1 2 2 2 3 6" xfId="56915" xr:uid="{00000000-0005-0000-0000-0000BEAF0000}"/>
    <cellStyle name="Heading 1 2 2 2 3 7" xfId="56916" xr:uid="{00000000-0005-0000-0000-0000BFAF0000}"/>
    <cellStyle name="Heading 1 2 2 2 3 8" xfId="56917" xr:uid="{00000000-0005-0000-0000-0000C0AF0000}"/>
    <cellStyle name="Heading 1 2 2 2 4" xfId="56918" xr:uid="{00000000-0005-0000-0000-0000C1AF0000}"/>
    <cellStyle name="Heading 1 2 2 2 4 2" xfId="56919" xr:uid="{00000000-0005-0000-0000-0000C2AF0000}"/>
    <cellStyle name="Heading 1 2 2 2 4 3" xfId="56920" xr:uid="{00000000-0005-0000-0000-0000C3AF0000}"/>
    <cellStyle name="Heading 1 2 2 2 4 4" xfId="56921" xr:uid="{00000000-0005-0000-0000-0000C4AF0000}"/>
    <cellStyle name="Heading 1 2 2 2 4 5" xfId="56922" xr:uid="{00000000-0005-0000-0000-0000C5AF0000}"/>
    <cellStyle name="Heading 1 2 2 2 4 6" xfId="56923" xr:uid="{00000000-0005-0000-0000-0000C6AF0000}"/>
    <cellStyle name="Heading 1 2 2 2 4 7" xfId="56924" xr:uid="{00000000-0005-0000-0000-0000C7AF0000}"/>
    <cellStyle name="Heading 1 2 2 2 4 8" xfId="56925" xr:uid="{00000000-0005-0000-0000-0000C8AF0000}"/>
    <cellStyle name="Heading 1 2 2 2 5" xfId="56926" xr:uid="{00000000-0005-0000-0000-0000C9AF0000}"/>
    <cellStyle name="Heading 1 2 2 2 5 2" xfId="56927" xr:uid="{00000000-0005-0000-0000-0000CAAF0000}"/>
    <cellStyle name="Heading 1 2 2 2 5 3" xfId="56928" xr:uid="{00000000-0005-0000-0000-0000CBAF0000}"/>
    <cellStyle name="Heading 1 2 2 2 5 4" xfId="56929" xr:uid="{00000000-0005-0000-0000-0000CCAF0000}"/>
    <cellStyle name="Heading 1 2 2 2 5 5" xfId="56930" xr:uid="{00000000-0005-0000-0000-0000CDAF0000}"/>
    <cellStyle name="Heading 1 2 2 2 5 6" xfId="56931" xr:uid="{00000000-0005-0000-0000-0000CEAF0000}"/>
    <cellStyle name="Heading 1 2 2 2 5 7" xfId="56932" xr:uid="{00000000-0005-0000-0000-0000CFAF0000}"/>
    <cellStyle name="Heading 1 2 2 2 5 8" xfId="56933" xr:uid="{00000000-0005-0000-0000-0000D0AF0000}"/>
    <cellStyle name="Heading 1 2 2 2 6" xfId="56934" xr:uid="{00000000-0005-0000-0000-0000D1AF0000}"/>
    <cellStyle name="Heading 1 2 2 2 6 2" xfId="56935" xr:uid="{00000000-0005-0000-0000-0000D2AF0000}"/>
    <cellStyle name="Heading 1 2 2 2 6 3" xfId="56936" xr:uid="{00000000-0005-0000-0000-0000D3AF0000}"/>
    <cellStyle name="Heading 1 2 2 2 6 4" xfId="56937" xr:uid="{00000000-0005-0000-0000-0000D4AF0000}"/>
    <cellStyle name="Heading 1 2 2 2 6 5" xfId="56938" xr:uid="{00000000-0005-0000-0000-0000D5AF0000}"/>
    <cellStyle name="Heading 1 2 2 2 6 6" xfId="56939" xr:uid="{00000000-0005-0000-0000-0000D6AF0000}"/>
    <cellStyle name="Heading 1 2 2 2 6 7" xfId="56940" xr:uid="{00000000-0005-0000-0000-0000D7AF0000}"/>
    <cellStyle name="Heading 1 2 2 2 6 8" xfId="56941" xr:uid="{00000000-0005-0000-0000-0000D8AF0000}"/>
    <cellStyle name="Heading 1 2 2 2 7" xfId="56942" xr:uid="{00000000-0005-0000-0000-0000D9AF0000}"/>
    <cellStyle name="Heading 1 2 2 2 7 2" xfId="56943" xr:uid="{00000000-0005-0000-0000-0000DAAF0000}"/>
    <cellStyle name="Heading 1 2 2 2 7 3" xfId="56944" xr:uid="{00000000-0005-0000-0000-0000DBAF0000}"/>
    <cellStyle name="Heading 1 2 2 2 7 4" xfId="56945" xr:uid="{00000000-0005-0000-0000-0000DCAF0000}"/>
    <cellStyle name="Heading 1 2 2 2 7 5" xfId="56946" xr:uid="{00000000-0005-0000-0000-0000DDAF0000}"/>
    <cellStyle name="Heading 1 2 2 2 7 6" xfId="56947" xr:uid="{00000000-0005-0000-0000-0000DEAF0000}"/>
    <cellStyle name="Heading 1 2 2 2 7 7" xfId="56948" xr:uid="{00000000-0005-0000-0000-0000DFAF0000}"/>
    <cellStyle name="Heading 1 2 2 2 7 8" xfId="56949" xr:uid="{00000000-0005-0000-0000-0000E0AF0000}"/>
    <cellStyle name="Heading 1 2 2 2 8" xfId="56950" xr:uid="{00000000-0005-0000-0000-0000E1AF0000}"/>
    <cellStyle name="Heading 1 2 2 2 8 2" xfId="56951" xr:uid="{00000000-0005-0000-0000-0000E2AF0000}"/>
    <cellStyle name="Heading 1 2 2 2 8 3" xfId="56952" xr:uid="{00000000-0005-0000-0000-0000E3AF0000}"/>
    <cellStyle name="Heading 1 2 2 2 8 4" xfId="56953" xr:uid="{00000000-0005-0000-0000-0000E4AF0000}"/>
    <cellStyle name="Heading 1 2 2 2 8 5" xfId="56954" xr:uid="{00000000-0005-0000-0000-0000E5AF0000}"/>
    <cellStyle name="Heading 1 2 2 2 8 6" xfId="56955" xr:uid="{00000000-0005-0000-0000-0000E6AF0000}"/>
    <cellStyle name="Heading 1 2 2 2 8 7" xfId="56956" xr:uid="{00000000-0005-0000-0000-0000E7AF0000}"/>
    <cellStyle name="Heading 1 2 2 2 8 8" xfId="56957" xr:uid="{00000000-0005-0000-0000-0000E8AF0000}"/>
    <cellStyle name="Heading 1 2 2 2 9" xfId="56958" xr:uid="{00000000-0005-0000-0000-0000E9AF0000}"/>
    <cellStyle name="Heading 1 2 2 2 9 2" xfId="56959" xr:uid="{00000000-0005-0000-0000-0000EAAF0000}"/>
    <cellStyle name="Heading 1 2 2 2 9 2 2" xfId="56960" xr:uid="{00000000-0005-0000-0000-0000EBAF0000}"/>
    <cellStyle name="Heading 1 2 2 2 9 2 2 2" xfId="56961" xr:uid="{00000000-0005-0000-0000-0000ECAF0000}"/>
    <cellStyle name="Heading 1 2 2 2 9 2 2 3" xfId="56962" xr:uid="{00000000-0005-0000-0000-0000EDAF0000}"/>
    <cellStyle name="Heading 1 2 2 2 9 2 2 4" xfId="56963" xr:uid="{00000000-0005-0000-0000-0000EEAF0000}"/>
    <cellStyle name="Heading 1 2 2 2 9 2 2 5" xfId="56964" xr:uid="{00000000-0005-0000-0000-0000EFAF0000}"/>
    <cellStyle name="Heading 1 2 2 2 9 2 2 6" xfId="56965" xr:uid="{00000000-0005-0000-0000-0000F0AF0000}"/>
    <cellStyle name="Heading 1 2 2 2 9 2 3" xfId="56966" xr:uid="{00000000-0005-0000-0000-0000F1AF0000}"/>
    <cellStyle name="Heading 1 2 2 2 9 2 4" xfId="56967" xr:uid="{00000000-0005-0000-0000-0000F2AF0000}"/>
    <cellStyle name="Heading 1 2 2 2 9 2 5" xfId="56968" xr:uid="{00000000-0005-0000-0000-0000F3AF0000}"/>
    <cellStyle name="Heading 1 2 2 2 9 2 6" xfId="56969" xr:uid="{00000000-0005-0000-0000-0000F4AF0000}"/>
    <cellStyle name="Heading 1 2 2 2 9 3" xfId="56970" xr:uid="{00000000-0005-0000-0000-0000F5AF0000}"/>
    <cellStyle name="Heading 1 2 2 2 9 4" xfId="56971" xr:uid="{00000000-0005-0000-0000-0000F6AF0000}"/>
    <cellStyle name="Heading 1 2 2 2 9 5" xfId="56972" xr:uid="{00000000-0005-0000-0000-0000F7AF0000}"/>
    <cellStyle name="Heading 1 2 2 2 9 6" xfId="56973" xr:uid="{00000000-0005-0000-0000-0000F8AF0000}"/>
    <cellStyle name="Heading 1 2 2 2 9 7" xfId="56974" xr:uid="{00000000-0005-0000-0000-0000F9AF0000}"/>
    <cellStyle name="Heading 1 2 2 2 9 8" xfId="56975" xr:uid="{00000000-0005-0000-0000-0000FAAF0000}"/>
    <cellStyle name="Heading 1 2 2 20" xfId="56976" xr:uid="{00000000-0005-0000-0000-0000FBAF0000}"/>
    <cellStyle name="Heading 1 2 2 21" xfId="56977" xr:uid="{00000000-0005-0000-0000-0000FCAF0000}"/>
    <cellStyle name="Heading 1 2 2 22" xfId="56978" xr:uid="{00000000-0005-0000-0000-0000FDAF0000}"/>
    <cellStyle name="Heading 1 2 2 23" xfId="56979" xr:uid="{00000000-0005-0000-0000-0000FEAF0000}"/>
    <cellStyle name="Heading 1 2 2 24" xfId="56980" xr:uid="{00000000-0005-0000-0000-0000FFAF0000}"/>
    <cellStyle name="Heading 1 2 2 3" xfId="18270" xr:uid="{00000000-0005-0000-0000-000000B00000}"/>
    <cellStyle name="Heading 1 2 2 3 2" xfId="18271" xr:uid="{00000000-0005-0000-0000-000001B00000}"/>
    <cellStyle name="Heading 1 2 2 3 3" xfId="56981" xr:uid="{00000000-0005-0000-0000-000002B00000}"/>
    <cellStyle name="Heading 1 2 2 3 4" xfId="56982" xr:uid="{00000000-0005-0000-0000-000003B00000}"/>
    <cellStyle name="Heading 1 2 2 4" xfId="32017" xr:uid="{00000000-0005-0000-0000-000004B00000}"/>
    <cellStyle name="Heading 1 2 2 4 2" xfId="56983" xr:uid="{00000000-0005-0000-0000-000005B00000}"/>
    <cellStyle name="Heading 1 2 2 4 3" xfId="56984" xr:uid="{00000000-0005-0000-0000-000006B00000}"/>
    <cellStyle name="Heading 1 2 2 4 4" xfId="56985" xr:uid="{00000000-0005-0000-0000-000007B00000}"/>
    <cellStyle name="Heading 1 2 2 5" xfId="56986" xr:uid="{00000000-0005-0000-0000-000008B00000}"/>
    <cellStyle name="Heading 1 2 2 5 2" xfId="56987" xr:uid="{00000000-0005-0000-0000-000009B00000}"/>
    <cellStyle name="Heading 1 2 2 5 3" xfId="56988" xr:uid="{00000000-0005-0000-0000-00000AB00000}"/>
    <cellStyle name="Heading 1 2 2 5 4" xfId="56989" xr:uid="{00000000-0005-0000-0000-00000BB00000}"/>
    <cellStyle name="Heading 1 2 2 6" xfId="56990" xr:uid="{00000000-0005-0000-0000-00000CB00000}"/>
    <cellStyle name="Heading 1 2 2 6 2" xfId="56991" xr:uid="{00000000-0005-0000-0000-00000DB00000}"/>
    <cellStyle name="Heading 1 2 2 6 3" xfId="56992" xr:uid="{00000000-0005-0000-0000-00000EB00000}"/>
    <cellStyle name="Heading 1 2 2 6 4" xfId="56993" xr:uid="{00000000-0005-0000-0000-00000FB00000}"/>
    <cellStyle name="Heading 1 2 2 7" xfId="56994" xr:uid="{00000000-0005-0000-0000-000010B00000}"/>
    <cellStyle name="Heading 1 2 2 7 2" xfId="56995" xr:uid="{00000000-0005-0000-0000-000011B00000}"/>
    <cellStyle name="Heading 1 2 2 7 3" xfId="56996" xr:uid="{00000000-0005-0000-0000-000012B00000}"/>
    <cellStyle name="Heading 1 2 2 7 4" xfId="56997" xr:uid="{00000000-0005-0000-0000-000013B00000}"/>
    <cellStyle name="Heading 1 2 2 8" xfId="56998" xr:uid="{00000000-0005-0000-0000-000014B00000}"/>
    <cellStyle name="Heading 1 2 2 8 2" xfId="56999" xr:uid="{00000000-0005-0000-0000-000015B00000}"/>
    <cellStyle name="Heading 1 2 2 8 3" xfId="57000" xr:uid="{00000000-0005-0000-0000-000016B00000}"/>
    <cellStyle name="Heading 1 2 2 8 4" xfId="57001" xr:uid="{00000000-0005-0000-0000-000017B00000}"/>
    <cellStyle name="Heading 1 2 2 9" xfId="57002" xr:uid="{00000000-0005-0000-0000-000018B00000}"/>
    <cellStyle name="Heading 1 2 2 9 2" xfId="57003" xr:uid="{00000000-0005-0000-0000-000019B00000}"/>
    <cellStyle name="Heading 1 2 2 9 2 2" xfId="57004" xr:uid="{00000000-0005-0000-0000-00001AB00000}"/>
    <cellStyle name="Heading 1 2 2 9 2 2 2" xfId="57005" xr:uid="{00000000-0005-0000-0000-00001BB00000}"/>
    <cellStyle name="Heading 1 2 2 9 2 2 2 2" xfId="57006" xr:uid="{00000000-0005-0000-0000-00001CB00000}"/>
    <cellStyle name="Heading 1 2 2 9 2 2 2 3" xfId="57007" xr:uid="{00000000-0005-0000-0000-00001DB00000}"/>
    <cellStyle name="Heading 1 2 2 9 2 2 2 4" xfId="57008" xr:uid="{00000000-0005-0000-0000-00001EB00000}"/>
    <cellStyle name="Heading 1 2 2 9 2 2 2 5" xfId="57009" xr:uid="{00000000-0005-0000-0000-00001FB00000}"/>
    <cellStyle name="Heading 1 2 2 9 2 2 2 6" xfId="57010" xr:uid="{00000000-0005-0000-0000-000020B00000}"/>
    <cellStyle name="Heading 1 2 2 9 2 2 3" xfId="57011" xr:uid="{00000000-0005-0000-0000-000021B00000}"/>
    <cellStyle name="Heading 1 2 2 9 2 2 4" xfId="57012" xr:uid="{00000000-0005-0000-0000-000022B00000}"/>
    <cellStyle name="Heading 1 2 2 9 2 2 5" xfId="57013" xr:uid="{00000000-0005-0000-0000-000023B00000}"/>
    <cellStyle name="Heading 1 2 2 9 2 2 6" xfId="57014" xr:uid="{00000000-0005-0000-0000-000024B00000}"/>
    <cellStyle name="Heading 1 2 2 9 2 3" xfId="57015" xr:uid="{00000000-0005-0000-0000-000025B00000}"/>
    <cellStyle name="Heading 1 2 2 9 2 4" xfId="57016" xr:uid="{00000000-0005-0000-0000-000026B00000}"/>
    <cellStyle name="Heading 1 2 2 9 2 5" xfId="57017" xr:uid="{00000000-0005-0000-0000-000027B00000}"/>
    <cellStyle name="Heading 1 2 2 9 2 6" xfId="57018" xr:uid="{00000000-0005-0000-0000-000028B00000}"/>
    <cellStyle name="Heading 1 2 2 9 2 7" xfId="57019" xr:uid="{00000000-0005-0000-0000-000029B00000}"/>
    <cellStyle name="Heading 1 2 2 9 2 8" xfId="57020" xr:uid="{00000000-0005-0000-0000-00002AB00000}"/>
    <cellStyle name="Heading 1 2 2 9 3" xfId="57021" xr:uid="{00000000-0005-0000-0000-00002BB00000}"/>
    <cellStyle name="Heading 1 2 2 9 4" xfId="57022" xr:uid="{00000000-0005-0000-0000-00002CB00000}"/>
    <cellStyle name="Heading 1 2 2 9 4 2" xfId="57023" xr:uid="{00000000-0005-0000-0000-00002DB00000}"/>
    <cellStyle name="Heading 1 2 2 9 4 2 2" xfId="57024" xr:uid="{00000000-0005-0000-0000-00002EB00000}"/>
    <cellStyle name="Heading 1 2 2 9 4 2 3" xfId="57025" xr:uid="{00000000-0005-0000-0000-00002FB00000}"/>
    <cellStyle name="Heading 1 2 2 9 4 2 4" xfId="57026" xr:uid="{00000000-0005-0000-0000-000030B00000}"/>
    <cellStyle name="Heading 1 2 2 9 4 2 5" xfId="57027" xr:uid="{00000000-0005-0000-0000-000031B00000}"/>
    <cellStyle name="Heading 1 2 2 9 4 2 6" xfId="57028" xr:uid="{00000000-0005-0000-0000-000032B00000}"/>
    <cellStyle name="Heading 1 2 2 9 4 3" xfId="57029" xr:uid="{00000000-0005-0000-0000-000033B00000}"/>
    <cellStyle name="Heading 1 2 2 9 4 4" xfId="57030" xr:uid="{00000000-0005-0000-0000-000034B00000}"/>
    <cellStyle name="Heading 1 2 2 9 4 5" xfId="57031" xr:uid="{00000000-0005-0000-0000-000035B00000}"/>
    <cellStyle name="Heading 1 2 2 9 4 6" xfId="57032" xr:uid="{00000000-0005-0000-0000-000036B00000}"/>
    <cellStyle name="Heading 1 2 2 9 5" xfId="57033" xr:uid="{00000000-0005-0000-0000-000037B00000}"/>
    <cellStyle name="Heading 1 2 2 9 6" xfId="57034" xr:uid="{00000000-0005-0000-0000-000038B00000}"/>
    <cellStyle name="Heading 1 2 2 9 7" xfId="57035" xr:uid="{00000000-0005-0000-0000-000039B00000}"/>
    <cellStyle name="Heading 1 2 2 9 8" xfId="57036" xr:uid="{00000000-0005-0000-0000-00003AB00000}"/>
    <cellStyle name="Heading 1 2 2 9 9" xfId="57037" xr:uid="{00000000-0005-0000-0000-00003BB00000}"/>
    <cellStyle name="Heading 1 2 20" xfId="57038" xr:uid="{00000000-0005-0000-0000-00003CB00000}"/>
    <cellStyle name="Heading 1 2 21" xfId="57039" xr:uid="{00000000-0005-0000-0000-00003DB00000}"/>
    <cellStyle name="Heading 1 2 22" xfId="57040" xr:uid="{00000000-0005-0000-0000-00003EB00000}"/>
    <cellStyle name="Heading 1 2 23" xfId="57041" xr:uid="{00000000-0005-0000-0000-00003FB00000}"/>
    <cellStyle name="Heading 1 2 24" xfId="57042" xr:uid="{00000000-0005-0000-0000-000040B00000}"/>
    <cellStyle name="Heading 1 2 25" xfId="57043" xr:uid="{00000000-0005-0000-0000-000041B00000}"/>
    <cellStyle name="Heading 1 2 26" xfId="57044" xr:uid="{00000000-0005-0000-0000-000042B00000}"/>
    <cellStyle name="Heading 1 2 27" xfId="57045" xr:uid="{00000000-0005-0000-0000-000043B00000}"/>
    <cellStyle name="Heading 1 2 3" xfId="18272" xr:uid="{00000000-0005-0000-0000-000044B00000}"/>
    <cellStyle name="Heading 1 2 3 2" xfId="18273" xr:uid="{00000000-0005-0000-0000-000045B00000}"/>
    <cellStyle name="Heading 1 2 3 3" xfId="32018" xr:uid="{00000000-0005-0000-0000-000046B00000}"/>
    <cellStyle name="Heading 1 2 3 4" xfId="32019" xr:uid="{00000000-0005-0000-0000-000047B00000}"/>
    <cellStyle name="Heading 1 2 3 5" xfId="32020" xr:uid="{00000000-0005-0000-0000-000048B00000}"/>
    <cellStyle name="Heading 1 2 3 6" xfId="57046" xr:uid="{00000000-0005-0000-0000-000049B00000}"/>
    <cellStyle name="Heading 1 2 4" xfId="18274" xr:uid="{00000000-0005-0000-0000-00004AB00000}"/>
    <cellStyle name="Heading 1 2 4 10" xfId="57047" xr:uid="{00000000-0005-0000-0000-00004BB00000}"/>
    <cellStyle name="Heading 1 2 4 10 2" xfId="57048" xr:uid="{00000000-0005-0000-0000-00004CB00000}"/>
    <cellStyle name="Heading 1 2 4 10 2 2" xfId="57049" xr:uid="{00000000-0005-0000-0000-00004DB00000}"/>
    <cellStyle name="Heading 1 2 4 10 2 3" xfId="57050" xr:uid="{00000000-0005-0000-0000-00004EB00000}"/>
    <cellStyle name="Heading 1 2 4 10 2 4" xfId="57051" xr:uid="{00000000-0005-0000-0000-00004FB00000}"/>
    <cellStyle name="Heading 1 2 4 10 2 5" xfId="57052" xr:uid="{00000000-0005-0000-0000-000050B00000}"/>
    <cellStyle name="Heading 1 2 4 10 2 6" xfId="57053" xr:uid="{00000000-0005-0000-0000-000051B00000}"/>
    <cellStyle name="Heading 1 2 4 10 3" xfId="57054" xr:uid="{00000000-0005-0000-0000-000052B00000}"/>
    <cellStyle name="Heading 1 2 4 10 4" xfId="57055" xr:uid="{00000000-0005-0000-0000-000053B00000}"/>
    <cellStyle name="Heading 1 2 4 10 5" xfId="57056" xr:uid="{00000000-0005-0000-0000-000054B00000}"/>
    <cellStyle name="Heading 1 2 4 10 6" xfId="57057" xr:uid="{00000000-0005-0000-0000-000055B00000}"/>
    <cellStyle name="Heading 1 2 4 11" xfId="57058" xr:uid="{00000000-0005-0000-0000-000056B00000}"/>
    <cellStyle name="Heading 1 2 4 12" xfId="57059" xr:uid="{00000000-0005-0000-0000-000057B00000}"/>
    <cellStyle name="Heading 1 2 4 13" xfId="57060" xr:uid="{00000000-0005-0000-0000-000058B00000}"/>
    <cellStyle name="Heading 1 2 4 14" xfId="57061" xr:uid="{00000000-0005-0000-0000-000059B00000}"/>
    <cellStyle name="Heading 1 2 4 15" xfId="57062" xr:uid="{00000000-0005-0000-0000-00005AB00000}"/>
    <cellStyle name="Heading 1 2 4 2" xfId="57063" xr:uid="{00000000-0005-0000-0000-00005BB00000}"/>
    <cellStyle name="Heading 1 2 4 2 2" xfId="57064" xr:uid="{00000000-0005-0000-0000-00005CB00000}"/>
    <cellStyle name="Heading 1 2 4 2 2 2" xfId="57065" xr:uid="{00000000-0005-0000-0000-00005DB00000}"/>
    <cellStyle name="Heading 1 2 4 2 2 2 2" xfId="57066" xr:uid="{00000000-0005-0000-0000-00005EB00000}"/>
    <cellStyle name="Heading 1 2 4 2 2 2 2 2" xfId="57067" xr:uid="{00000000-0005-0000-0000-00005FB00000}"/>
    <cellStyle name="Heading 1 2 4 2 2 2 2 3" xfId="57068" xr:uid="{00000000-0005-0000-0000-000060B00000}"/>
    <cellStyle name="Heading 1 2 4 2 2 2 2 4" xfId="57069" xr:uid="{00000000-0005-0000-0000-000061B00000}"/>
    <cellStyle name="Heading 1 2 4 2 2 2 2 5" xfId="57070" xr:uid="{00000000-0005-0000-0000-000062B00000}"/>
    <cellStyle name="Heading 1 2 4 2 2 2 2 6" xfId="57071" xr:uid="{00000000-0005-0000-0000-000063B00000}"/>
    <cellStyle name="Heading 1 2 4 2 2 2 3" xfId="57072" xr:uid="{00000000-0005-0000-0000-000064B00000}"/>
    <cellStyle name="Heading 1 2 4 2 2 2 4" xfId="57073" xr:uid="{00000000-0005-0000-0000-000065B00000}"/>
    <cellStyle name="Heading 1 2 4 2 2 2 5" xfId="57074" xr:uid="{00000000-0005-0000-0000-000066B00000}"/>
    <cellStyle name="Heading 1 2 4 2 2 2 6" xfId="57075" xr:uid="{00000000-0005-0000-0000-000067B00000}"/>
    <cellStyle name="Heading 1 2 4 2 2 3" xfId="57076" xr:uid="{00000000-0005-0000-0000-000068B00000}"/>
    <cellStyle name="Heading 1 2 4 2 2 4" xfId="57077" xr:uid="{00000000-0005-0000-0000-000069B00000}"/>
    <cellStyle name="Heading 1 2 4 2 2 5" xfId="57078" xr:uid="{00000000-0005-0000-0000-00006AB00000}"/>
    <cellStyle name="Heading 1 2 4 2 2 6" xfId="57079" xr:uid="{00000000-0005-0000-0000-00006BB00000}"/>
    <cellStyle name="Heading 1 2 4 2 2 7" xfId="57080" xr:uid="{00000000-0005-0000-0000-00006CB00000}"/>
    <cellStyle name="Heading 1 2 4 2 2 8" xfId="57081" xr:uid="{00000000-0005-0000-0000-00006DB00000}"/>
    <cellStyle name="Heading 1 2 4 2 3" xfId="57082" xr:uid="{00000000-0005-0000-0000-00006EB00000}"/>
    <cellStyle name="Heading 1 2 4 2 4" xfId="57083" xr:uid="{00000000-0005-0000-0000-00006FB00000}"/>
    <cellStyle name="Heading 1 2 4 2 4 2" xfId="57084" xr:uid="{00000000-0005-0000-0000-000070B00000}"/>
    <cellStyle name="Heading 1 2 4 2 4 2 2" xfId="57085" xr:uid="{00000000-0005-0000-0000-000071B00000}"/>
    <cellStyle name="Heading 1 2 4 2 4 2 3" xfId="57086" xr:uid="{00000000-0005-0000-0000-000072B00000}"/>
    <cellStyle name="Heading 1 2 4 2 4 2 4" xfId="57087" xr:uid="{00000000-0005-0000-0000-000073B00000}"/>
    <cellStyle name="Heading 1 2 4 2 4 2 5" xfId="57088" xr:uid="{00000000-0005-0000-0000-000074B00000}"/>
    <cellStyle name="Heading 1 2 4 2 4 2 6" xfId="57089" xr:uid="{00000000-0005-0000-0000-000075B00000}"/>
    <cellStyle name="Heading 1 2 4 2 4 3" xfId="57090" xr:uid="{00000000-0005-0000-0000-000076B00000}"/>
    <cellStyle name="Heading 1 2 4 2 4 4" xfId="57091" xr:uid="{00000000-0005-0000-0000-000077B00000}"/>
    <cellStyle name="Heading 1 2 4 2 4 5" xfId="57092" xr:uid="{00000000-0005-0000-0000-000078B00000}"/>
    <cellStyle name="Heading 1 2 4 2 4 6" xfId="57093" xr:uid="{00000000-0005-0000-0000-000079B00000}"/>
    <cellStyle name="Heading 1 2 4 2 5" xfId="57094" xr:uid="{00000000-0005-0000-0000-00007AB00000}"/>
    <cellStyle name="Heading 1 2 4 2 6" xfId="57095" xr:uid="{00000000-0005-0000-0000-00007BB00000}"/>
    <cellStyle name="Heading 1 2 4 2 7" xfId="57096" xr:uid="{00000000-0005-0000-0000-00007CB00000}"/>
    <cellStyle name="Heading 1 2 4 2 8" xfId="57097" xr:uid="{00000000-0005-0000-0000-00007DB00000}"/>
    <cellStyle name="Heading 1 2 4 2 9" xfId="57098" xr:uid="{00000000-0005-0000-0000-00007EB00000}"/>
    <cellStyle name="Heading 1 2 4 3" xfId="57099" xr:uid="{00000000-0005-0000-0000-00007FB00000}"/>
    <cellStyle name="Heading 1 2 4 3 2" xfId="57100" xr:uid="{00000000-0005-0000-0000-000080B00000}"/>
    <cellStyle name="Heading 1 2 4 3 3" xfId="57101" xr:uid="{00000000-0005-0000-0000-000081B00000}"/>
    <cellStyle name="Heading 1 2 4 3 4" xfId="57102" xr:uid="{00000000-0005-0000-0000-000082B00000}"/>
    <cellStyle name="Heading 1 2 4 3 5" xfId="57103" xr:uid="{00000000-0005-0000-0000-000083B00000}"/>
    <cellStyle name="Heading 1 2 4 3 6" xfId="57104" xr:uid="{00000000-0005-0000-0000-000084B00000}"/>
    <cellStyle name="Heading 1 2 4 3 7" xfId="57105" xr:uid="{00000000-0005-0000-0000-000085B00000}"/>
    <cellStyle name="Heading 1 2 4 3 8" xfId="57106" xr:uid="{00000000-0005-0000-0000-000086B00000}"/>
    <cellStyle name="Heading 1 2 4 4" xfId="57107" xr:uid="{00000000-0005-0000-0000-000087B00000}"/>
    <cellStyle name="Heading 1 2 4 4 2" xfId="57108" xr:uid="{00000000-0005-0000-0000-000088B00000}"/>
    <cellStyle name="Heading 1 2 4 4 3" xfId="57109" xr:uid="{00000000-0005-0000-0000-000089B00000}"/>
    <cellStyle name="Heading 1 2 4 4 4" xfId="57110" xr:uid="{00000000-0005-0000-0000-00008AB00000}"/>
    <cellStyle name="Heading 1 2 4 4 5" xfId="57111" xr:uid="{00000000-0005-0000-0000-00008BB00000}"/>
    <cellStyle name="Heading 1 2 4 4 6" xfId="57112" xr:uid="{00000000-0005-0000-0000-00008CB00000}"/>
    <cellStyle name="Heading 1 2 4 4 7" xfId="57113" xr:uid="{00000000-0005-0000-0000-00008DB00000}"/>
    <cellStyle name="Heading 1 2 4 4 8" xfId="57114" xr:uid="{00000000-0005-0000-0000-00008EB00000}"/>
    <cellStyle name="Heading 1 2 4 5" xfId="57115" xr:uid="{00000000-0005-0000-0000-00008FB00000}"/>
    <cellStyle name="Heading 1 2 4 5 2" xfId="57116" xr:uid="{00000000-0005-0000-0000-000090B00000}"/>
    <cellStyle name="Heading 1 2 4 5 3" xfId="57117" xr:uid="{00000000-0005-0000-0000-000091B00000}"/>
    <cellStyle name="Heading 1 2 4 5 4" xfId="57118" xr:uid="{00000000-0005-0000-0000-000092B00000}"/>
    <cellStyle name="Heading 1 2 4 5 5" xfId="57119" xr:uid="{00000000-0005-0000-0000-000093B00000}"/>
    <cellStyle name="Heading 1 2 4 5 6" xfId="57120" xr:uid="{00000000-0005-0000-0000-000094B00000}"/>
    <cellStyle name="Heading 1 2 4 5 7" xfId="57121" xr:uid="{00000000-0005-0000-0000-000095B00000}"/>
    <cellStyle name="Heading 1 2 4 5 8" xfId="57122" xr:uid="{00000000-0005-0000-0000-000096B00000}"/>
    <cellStyle name="Heading 1 2 4 6" xfId="57123" xr:uid="{00000000-0005-0000-0000-000097B00000}"/>
    <cellStyle name="Heading 1 2 4 6 2" xfId="57124" xr:uid="{00000000-0005-0000-0000-000098B00000}"/>
    <cellStyle name="Heading 1 2 4 6 3" xfId="57125" xr:uid="{00000000-0005-0000-0000-000099B00000}"/>
    <cellStyle name="Heading 1 2 4 6 4" xfId="57126" xr:uid="{00000000-0005-0000-0000-00009AB00000}"/>
    <cellStyle name="Heading 1 2 4 6 5" xfId="57127" xr:uid="{00000000-0005-0000-0000-00009BB00000}"/>
    <cellStyle name="Heading 1 2 4 6 6" xfId="57128" xr:uid="{00000000-0005-0000-0000-00009CB00000}"/>
    <cellStyle name="Heading 1 2 4 6 7" xfId="57129" xr:uid="{00000000-0005-0000-0000-00009DB00000}"/>
    <cellStyle name="Heading 1 2 4 6 8" xfId="57130" xr:uid="{00000000-0005-0000-0000-00009EB00000}"/>
    <cellStyle name="Heading 1 2 4 7" xfId="57131" xr:uid="{00000000-0005-0000-0000-00009FB00000}"/>
    <cellStyle name="Heading 1 2 4 7 2" xfId="57132" xr:uid="{00000000-0005-0000-0000-0000A0B00000}"/>
    <cellStyle name="Heading 1 2 4 7 3" xfId="57133" xr:uid="{00000000-0005-0000-0000-0000A1B00000}"/>
    <cellStyle name="Heading 1 2 4 7 4" xfId="57134" xr:uid="{00000000-0005-0000-0000-0000A2B00000}"/>
    <cellStyle name="Heading 1 2 4 7 5" xfId="57135" xr:uid="{00000000-0005-0000-0000-0000A3B00000}"/>
    <cellStyle name="Heading 1 2 4 7 6" xfId="57136" xr:uid="{00000000-0005-0000-0000-0000A4B00000}"/>
    <cellStyle name="Heading 1 2 4 7 7" xfId="57137" xr:uid="{00000000-0005-0000-0000-0000A5B00000}"/>
    <cellStyle name="Heading 1 2 4 7 8" xfId="57138" xr:uid="{00000000-0005-0000-0000-0000A6B00000}"/>
    <cellStyle name="Heading 1 2 4 8" xfId="57139" xr:uid="{00000000-0005-0000-0000-0000A7B00000}"/>
    <cellStyle name="Heading 1 2 4 8 2" xfId="57140" xr:uid="{00000000-0005-0000-0000-0000A8B00000}"/>
    <cellStyle name="Heading 1 2 4 8 3" xfId="57141" xr:uid="{00000000-0005-0000-0000-0000A9B00000}"/>
    <cellStyle name="Heading 1 2 4 8 4" xfId="57142" xr:uid="{00000000-0005-0000-0000-0000AAB00000}"/>
    <cellStyle name="Heading 1 2 4 8 5" xfId="57143" xr:uid="{00000000-0005-0000-0000-0000ABB00000}"/>
    <cellStyle name="Heading 1 2 4 8 6" xfId="57144" xr:uid="{00000000-0005-0000-0000-0000ACB00000}"/>
    <cellStyle name="Heading 1 2 4 8 7" xfId="57145" xr:uid="{00000000-0005-0000-0000-0000ADB00000}"/>
    <cellStyle name="Heading 1 2 4 8 8" xfId="57146" xr:uid="{00000000-0005-0000-0000-0000AEB00000}"/>
    <cellStyle name="Heading 1 2 4 9" xfId="57147" xr:uid="{00000000-0005-0000-0000-0000AFB00000}"/>
    <cellStyle name="Heading 1 2 4 9 2" xfId="57148" xr:uid="{00000000-0005-0000-0000-0000B0B00000}"/>
    <cellStyle name="Heading 1 2 4 9 2 2" xfId="57149" xr:uid="{00000000-0005-0000-0000-0000B1B00000}"/>
    <cellStyle name="Heading 1 2 4 9 2 2 2" xfId="57150" xr:uid="{00000000-0005-0000-0000-0000B2B00000}"/>
    <cellStyle name="Heading 1 2 4 9 2 2 3" xfId="57151" xr:uid="{00000000-0005-0000-0000-0000B3B00000}"/>
    <cellStyle name="Heading 1 2 4 9 2 2 4" xfId="57152" xr:uid="{00000000-0005-0000-0000-0000B4B00000}"/>
    <cellStyle name="Heading 1 2 4 9 2 2 5" xfId="57153" xr:uid="{00000000-0005-0000-0000-0000B5B00000}"/>
    <cellStyle name="Heading 1 2 4 9 2 2 6" xfId="57154" xr:uid="{00000000-0005-0000-0000-0000B6B00000}"/>
    <cellStyle name="Heading 1 2 4 9 2 3" xfId="57155" xr:uid="{00000000-0005-0000-0000-0000B7B00000}"/>
    <cellStyle name="Heading 1 2 4 9 2 4" xfId="57156" xr:uid="{00000000-0005-0000-0000-0000B8B00000}"/>
    <cellStyle name="Heading 1 2 4 9 2 5" xfId="57157" xr:uid="{00000000-0005-0000-0000-0000B9B00000}"/>
    <cellStyle name="Heading 1 2 4 9 2 6" xfId="57158" xr:uid="{00000000-0005-0000-0000-0000BAB00000}"/>
    <cellStyle name="Heading 1 2 4 9 3" xfId="57159" xr:uid="{00000000-0005-0000-0000-0000BBB00000}"/>
    <cellStyle name="Heading 1 2 4 9 4" xfId="57160" xr:uid="{00000000-0005-0000-0000-0000BCB00000}"/>
    <cellStyle name="Heading 1 2 4 9 5" xfId="57161" xr:uid="{00000000-0005-0000-0000-0000BDB00000}"/>
    <cellStyle name="Heading 1 2 4 9 6" xfId="57162" xr:uid="{00000000-0005-0000-0000-0000BEB00000}"/>
    <cellStyle name="Heading 1 2 4 9 7" xfId="57163" xr:uid="{00000000-0005-0000-0000-0000BFB00000}"/>
    <cellStyle name="Heading 1 2 4 9 8" xfId="57164" xr:uid="{00000000-0005-0000-0000-0000C0B00000}"/>
    <cellStyle name="Heading 1 2 5" xfId="18275" xr:uid="{00000000-0005-0000-0000-0000C1B00000}"/>
    <cellStyle name="Heading 1 2 5 10" xfId="57165" xr:uid="{00000000-0005-0000-0000-0000C2B00000}"/>
    <cellStyle name="Heading 1 2 5 10 2" xfId="57166" xr:uid="{00000000-0005-0000-0000-0000C3B00000}"/>
    <cellStyle name="Heading 1 2 5 10 2 2" xfId="57167" xr:uid="{00000000-0005-0000-0000-0000C4B00000}"/>
    <cellStyle name="Heading 1 2 5 10 2 3" xfId="57168" xr:uid="{00000000-0005-0000-0000-0000C5B00000}"/>
    <cellStyle name="Heading 1 2 5 10 2 4" xfId="57169" xr:uid="{00000000-0005-0000-0000-0000C6B00000}"/>
    <cellStyle name="Heading 1 2 5 10 2 5" xfId="57170" xr:uid="{00000000-0005-0000-0000-0000C7B00000}"/>
    <cellStyle name="Heading 1 2 5 10 2 6" xfId="57171" xr:uid="{00000000-0005-0000-0000-0000C8B00000}"/>
    <cellStyle name="Heading 1 2 5 10 3" xfId="57172" xr:uid="{00000000-0005-0000-0000-0000C9B00000}"/>
    <cellStyle name="Heading 1 2 5 10 4" xfId="57173" xr:uid="{00000000-0005-0000-0000-0000CAB00000}"/>
    <cellStyle name="Heading 1 2 5 10 5" xfId="57174" xr:uid="{00000000-0005-0000-0000-0000CBB00000}"/>
    <cellStyle name="Heading 1 2 5 10 6" xfId="57175" xr:uid="{00000000-0005-0000-0000-0000CCB00000}"/>
    <cellStyle name="Heading 1 2 5 11" xfId="57176" xr:uid="{00000000-0005-0000-0000-0000CDB00000}"/>
    <cellStyle name="Heading 1 2 5 12" xfId="57177" xr:uid="{00000000-0005-0000-0000-0000CEB00000}"/>
    <cellStyle name="Heading 1 2 5 13" xfId="57178" xr:uid="{00000000-0005-0000-0000-0000CFB00000}"/>
    <cellStyle name="Heading 1 2 5 14" xfId="57179" xr:uid="{00000000-0005-0000-0000-0000D0B00000}"/>
    <cellStyle name="Heading 1 2 5 15" xfId="57180" xr:uid="{00000000-0005-0000-0000-0000D1B00000}"/>
    <cellStyle name="Heading 1 2 5 2" xfId="18276" xr:uid="{00000000-0005-0000-0000-0000D2B00000}"/>
    <cellStyle name="Heading 1 2 5 2 2" xfId="57181" xr:uid="{00000000-0005-0000-0000-0000D3B00000}"/>
    <cellStyle name="Heading 1 2 5 2 2 2" xfId="57182" xr:uid="{00000000-0005-0000-0000-0000D4B00000}"/>
    <cellStyle name="Heading 1 2 5 2 2 2 2" xfId="57183" xr:uid="{00000000-0005-0000-0000-0000D5B00000}"/>
    <cellStyle name="Heading 1 2 5 2 2 2 2 2" xfId="57184" xr:uid="{00000000-0005-0000-0000-0000D6B00000}"/>
    <cellStyle name="Heading 1 2 5 2 2 2 2 3" xfId="57185" xr:uid="{00000000-0005-0000-0000-0000D7B00000}"/>
    <cellStyle name="Heading 1 2 5 2 2 2 2 4" xfId="57186" xr:uid="{00000000-0005-0000-0000-0000D8B00000}"/>
    <cellStyle name="Heading 1 2 5 2 2 2 2 5" xfId="57187" xr:uid="{00000000-0005-0000-0000-0000D9B00000}"/>
    <cellStyle name="Heading 1 2 5 2 2 2 2 6" xfId="57188" xr:uid="{00000000-0005-0000-0000-0000DAB00000}"/>
    <cellStyle name="Heading 1 2 5 2 2 2 3" xfId="57189" xr:uid="{00000000-0005-0000-0000-0000DBB00000}"/>
    <cellStyle name="Heading 1 2 5 2 2 2 4" xfId="57190" xr:uid="{00000000-0005-0000-0000-0000DCB00000}"/>
    <cellStyle name="Heading 1 2 5 2 2 2 5" xfId="57191" xr:uid="{00000000-0005-0000-0000-0000DDB00000}"/>
    <cellStyle name="Heading 1 2 5 2 2 2 6" xfId="57192" xr:uid="{00000000-0005-0000-0000-0000DEB00000}"/>
    <cellStyle name="Heading 1 2 5 2 2 3" xfId="57193" xr:uid="{00000000-0005-0000-0000-0000DFB00000}"/>
    <cellStyle name="Heading 1 2 5 2 2 4" xfId="57194" xr:uid="{00000000-0005-0000-0000-0000E0B00000}"/>
    <cellStyle name="Heading 1 2 5 2 2 5" xfId="57195" xr:uid="{00000000-0005-0000-0000-0000E1B00000}"/>
    <cellStyle name="Heading 1 2 5 2 2 6" xfId="57196" xr:uid="{00000000-0005-0000-0000-0000E2B00000}"/>
    <cellStyle name="Heading 1 2 5 2 2 7" xfId="57197" xr:uid="{00000000-0005-0000-0000-0000E3B00000}"/>
    <cellStyle name="Heading 1 2 5 2 2 8" xfId="57198" xr:uid="{00000000-0005-0000-0000-0000E4B00000}"/>
    <cellStyle name="Heading 1 2 5 2 3" xfId="57199" xr:uid="{00000000-0005-0000-0000-0000E5B00000}"/>
    <cellStyle name="Heading 1 2 5 2 4" xfId="57200" xr:uid="{00000000-0005-0000-0000-0000E6B00000}"/>
    <cellStyle name="Heading 1 2 5 2 4 2" xfId="57201" xr:uid="{00000000-0005-0000-0000-0000E7B00000}"/>
    <cellStyle name="Heading 1 2 5 2 4 2 2" xfId="57202" xr:uid="{00000000-0005-0000-0000-0000E8B00000}"/>
    <cellStyle name="Heading 1 2 5 2 4 2 3" xfId="57203" xr:uid="{00000000-0005-0000-0000-0000E9B00000}"/>
    <cellStyle name="Heading 1 2 5 2 4 2 4" xfId="57204" xr:uid="{00000000-0005-0000-0000-0000EAB00000}"/>
    <cellStyle name="Heading 1 2 5 2 4 2 5" xfId="57205" xr:uid="{00000000-0005-0000-0000-0000EBB00000}"/>
    <cellStyle name="Heading 1 2 5 2 4 2 6" xfId="57206" xr:uid="{00000000-0005-0000-0000-0000ECB00000}"/>
    <cellStyle name="Heading 1 2 5 2 4 3" xfId="57207" xr:uid="{00000000-0005-0000-0000-0000EDB00000}"/>
    <cellStyle name="Heading 1 2 5 2 4 4" xfId="57208" xr:uid="{00000000-0005-0000-0000-0000EEB00000}"/>
    <cellStyle name="Heading 1 2 5 2 4 5" xfId="57209" xr:uid="{00000000-0005-0000-0000-0000EFB00000}"/>
    <cellStyle name="Heading 1 2 5 2 4 6" xfId="57210" xr:uid="{00000000-0005-0000-0000-0000F0B00000}"/>
    <cellStyle name="Heading 1 2 5 2 5" xfId="57211" xr:uid="{00000000-0005-0000-0000-0000F1B00000}"/>
    <cellStyle name="Heading 1 2 5 2 6" xfId="57212" xr:uid="{00000000-0005-0000-0000-0000F2B00000}"/>
    <cellStyle name="Heading 1 2 5 2 7" xfId="57213" xr:uid="{00000000-0005-0000-0000-0000F3B00000}"/>
    <cellStyle name="Heading 1 2 5 2 8" xfId="57214" xr:uid="{00000000-0005-0000-0000-0000F4B00000}"/>
    <cellStyle name="Heading 1 2 5 2 9" xfId="57215" xr:uid="{00000000-0005-0000-0000-0000F5B00000}"/>
    <cellStyle name="Heading 1 2 5 3" xfId="57216" xr:uid="{00000000-0005-0000-0000-0000F6B00000}"/>
    <cellStyle name="Heading 1 2 5 3 2" xfId="57217" xr:uid="{00000000-0005-0000-0000-0000F7B00000}"/>
    <cellStyle name="Heading 1 2 5 3 3" xfId="57218" xr:uid="{00000000-0005-0000-0000-0000F8B00000}"/>
    <cellStyle name="Heading 1 2 5 3 4" xfId="57219" xr:uid="{00000000-0005-0000-0000-0000F9B00000}"/>
    <cellStyle name="Heading 1 2 5 3 5" xfId="57220" xr:uid="{00000000-0005-0000-0000-0000FAB00000}"/>
    <cellStyle name="Heading 1 2 5 3 6" xfId="57221" xr:uid="{00000000-0005-0000-0000-0000FBB00000}"/>
    <cellStyle name="Heading 1 2 5 3 7" xfId="57222" xr:uid="{00000000-0005-0000-0000-0000FCB00000}"/>
    <cellStyle name="Heading 1 2 5 3 8" xfId="57223" xr:uid="{00000000-0005-0000-0000-0000FDB00000}"/>
    <cellStyle name="Heading 1 2 5 4" xfId="57224" xr:uid="{00000000-0005-0000-0000-0000FEB00000}"/>
    <cellStyle name="Heading 1 2 5 4 2" xfId="57225" xr:uid="{00000000-0005-0000-0000-0000FFB00000}"/>
    <cellStyle name="Heading 1 2 5 4 3" xfId="57226" xr:uid="{00000000-0005-0000-0000-000000B10000}"/>
    <cellStyle name="Heading 1 2 5 4 4" xfId="57227" xr:uid="{00000000-0005-0000-0000-000001B10000}"/>
    <cellStyle name="Heading 1 2 5 4 5" xfId="57228" xr:uid="{00000000-0005-0000-0000-000002B10000}"/>
    <cellStyle name="Heading 1 2 5 4 6" xfId="57229" xr:uid="{00000000-0005-0000-0000-000003B10000}"/>
    <cellStyle name="Heading 1 2 5 4 7" xfId="57230" xr:uid="{00000000-0005-0000-0000-000004B10000}"/>
    <cellStyle name="Heading 1 2 5 4 8" xfId="57231" xr:uid="{00000000-0005-0000-0000-000005B10000}"/>
    <cellStyle name="Heading 1 2 5 5" xfId="57232" xr:uid="{00000000-0005-0000-0000-000006B10000}"/>
    <cellStyle name="Heading 1 2 5 5 2" xfId="57233" xr:uid="{00000000-0005-0000-0000-000007B10000}"/>
    <cellStyle name="Heading 1 2 5 5 3" xfId="57234" xr:uid="{00000000-0005-0000-0000-000008B10000}"/>
    <cellStyle name="Heading 1 2 5 5 4" xfId="57235" xr:uid="{00000000-0005-0000-0000-000009B10000}"/>
    <cellStyle name="Heading 1 2 5 5 5" xfId="57236" xr:uid="{00000000-0005-0000-0000-00000AB10000}"/>
    <cellStyle name="Heading 1 2 5 5 6" xfId="57237" xr:uid="{00000000-0005-0000-0000-00000BB10000}"/>
    <cellStyle name="Heading 1 2 5 5 7" xfId="57238" xr:uid="{00000000-0005-0000-0000-00000CB10000}"/>
    <cellStyle name="Heading 1 2 5 5 8" xfId="57239" xr:uid="{00000000-0005-0000-0000-00000DB10000}"/>
    <cellStyle name="Heading 1 2 5 6" xfId="57240" xr:uid="{00000000-0005-0000-0000-00000EB10000}"/>
    <cellStyle name="Heading 1 2 5 6 2" xfId="57241" xr:uid="{00000000-0005-0000-0000-00000FB10000}"/>
    <cellStyle name="Heading 1 2 5 6 3" xfId="57242" xr:uid="{00000000-0005-0000-0000-000010B10000}"/>
    <cellStyle name="Heading 1 2 5 6 4" xfId="57243" xr:uid="{00000000-0005-0000-0000-000011B10000}"/>
    <cellStyle name="Heading 1 2 5 6 5" xfId="57244" xr:uid="{00000000-0005-0000-0000-000012B10000}"/>
    <cellStyle name="Heading 1 2 5 6 6" xfId="57245" xr:uid="{00000000-0005-0000-0000-000013B10000}"/>
    <cellStyle name="Heading 1 2 5 6 7" xfId="57246" xr:uid="{00000000-0005-0000-0000-000014B10000}"/>
    <cellStyle name="Heading 1 2 5 6 8" xfId="57247" xr:uid="{00000000-0005-0000-0000-000015B10000}"/>
    <cellStyle name="Heading 1 2 5 7" xfId="57248" xr:uid="{00000000-0005-0000-0000-000016B10000}"/>
    <cellStyle name="Heading 1 2 5 7 2" xfId="57249" xr:uid="{00000000-0005-0000-0000-000017B10000}"/>
    <cellStyle name="Heading 1 2 5 7 3" xfId="57250" xr:uid="{00000000-0005-0000-0000-000018B10000}"/>
    <cellStyle name="Heading 1 2 5 7 4" xfId="57251" xr:uid="{00000000-0005-0000-0000-000019B10000}"/>
    <cellStyle name="Heading 1 2 5 7 5" xfId="57252" xr:uid="{00000000-0005-0000-0000-00001AB10000}"/>
    <cellStyle name="Heading 1 2 5 7 6" xfId="57253" xr:uid="{00000000-0005-0000-0000-00001BB10000}"/>
    <cellStyle name="Heading 1 2 5 7 7" xfId="57254" xr:uid="{00000000-0005-0000-0000-00001CB10000}"/>
    <cellStyle name="Heading 1 2 5 7 8" xfId="57255" xr:uid="{00000000-0005-0000-0000-00001DB10000}"/>
    <cellStyle name="Heading 1 2 5 8" xfId="57256" xr:uid="{00000000-0005-0000-0000-00001EB10000}"/>
    <cellStyle name="Heading 1 2 5 8 2" xfId="57257" xr:uid="{00000000-0005-0000-0000-00001FB10000}"/>
    <cellStyle name="Heading 1 2 5 8 3" xfId="57258" xr:uid="{00000000-0005-0000-0000-000020B10000}"/>
    <cellStyle name="Heading 1 2 5 8 4" xfId="57259" xr:uid="{00000000-0005-0000-0000-000021B10000}"/>
    <cellStyle name="Heading 1 2 5 8 5" xfId="57260" xr:uid="{00000000-0005-0000-0000-000022B10000}"/>
    <cellStyle name="Heading 1 2 5 8 6" xfId="57261" xr:uid="{00000000-0005-0000-0000-000023B10000}"/>
    <cellStyle name="Heading 1 2 5 8 7" xfId="57262" xr:uid="{00000000-0005-0000-0000-000024B10000}"/>
    <cellStyle name="Heading 1 2 5 8 8" xfId="57263" xr:uid="{00000000-0005-0000-0000-000025B10000}"/>
    <cellStyle name="Heading 1 2 5 9" xfId="57264" xr:uid="{00000000-0005-0000-0000-000026B10000}"/>
    <cellStyle name="Heading 1 2 5 9 2" xfId="57265" xr:uid="{00000000-0005-0000-0000-000027B10000}"/>
    <cellStyle name="Heading 1 2 5 9 2 2" xfId="57266" xr:uid="{00000000-0005-0000-0000-000028B10000}"/>
    <cellStyle name="Heading 1 2 5 9 2 2 2" xfId="57267" xr:uid="{00000000-0005-0000-0000-000029B10000}"/>
    <cellStyle name="Heading 1 2 5 9 2 2 3" xfId="57268" xr:uid="{00000000-0005-0000-0000-00002AB10000}"/>
    <cellStyle name="Heading 1 2 5 9 2 2 4" xfId="57269" xr:uid="{00000000-0005-0000-0000-00002BB10000}"/>
    <cellStyle name="Heading 1 2 5 9 2 2 5" xfId="57270" xr:uid="{00000000-0005-0000-0000-00002CB10000}"/>
    <cellStyle name="Heading 1 2 5 9 2 2 6" xfId="57271" xr:uid="{00000000-0005-0000-0000-00002DB10000}"/>
    <cellStyle name="Heading 1 2 5 9 2 3" xfId="57272" xr:uid="{00000000-0005-0000-0000-00002EB10000}"/>
    <cellStyle name="Heading 1 2 5 9 2 4" xfId="57273" xr:uid="{00000000-0005-0000-0000-00002FB10000}"/>
    <cellStyle name="Heading 1 2 5 9 2 5" xfId="57274" xr:uid="{00000000-0005-0000-0000-000030B10000}"/>
    <cellStyle name="Heading 1 2 5 9 2 6" xfId="57275" xr:uid="{00000000-0005-0000-0000-000031B10000}"/>
    <cellStyle name="Heading 1 2 5 9 3" xfId="57276" xr:uid="{00000000-0005-0000-0000-000032B10000}"/>
    <cellStyle name="Heading 1 2 5 9 4" xfId="57277" xr:uid="{00000000-0005-0000-0000-000033B10000}"/>
    <cellStyle name="Heading 1 2 5 9 5" xfId="57278" xr:uid="{00000000-0005-0000-0000-000034B10000}"/>
    <cellStyle name="Heading 1 2 5 9 6" xfId="57279" xr:uid="{00000000-0005-0000-0000-000035B10000}"/>
    <cellStyle name="Heading 1 2 5 9 7" xfId="57280" xr:uid="{00000000-0005-0000-0000-000036B10000}"/>
    <cellStyle name="Heading 1 2 5 9 8" xfId="57281" xr:uid="{00000000-0005-0000-0000-000037B10000}"/>
    <cellStyle name="Heading 1 2 6" xfId="32021" xr:uid="{00000000-0005-0000-0000-000038B10000}"/>
    <cellStyle name="Heading 1 2 6 10" xfId="57282" xr:uid="{00000000-0005-0000-0000-000039B10000}"/>
    <cellStyle name="Heading 1 2 6 10 2" xfId="57283" xr:uid="{00000000-0005-0000-0000-00003AB10000}"/>
    <cellStyle name="Heading 1 2 6 10 2 2" xfId="57284" xr:uid="{00000000-0005-0000-0000-00003BB10000}"/>
    <cellStyle name="Heading 1 2 6 10 2 3" xfId="57285" xr:uid="{00000000-0005-0000-0000-00003CB10000}"/>
    <cellStyle name="Heading 1 2 6 10 2 4" xfId="57286" xr:uid="{00000000-0005-0000-0000-00003DB10000}"/>
    <cellStyle name="Heading 1 2 6 10 2 5" xfId="57287" xr:uid="{00000000-0005-0000-0000-00003EB10000}"/>
    <cellStyle name="Heading 1 2 6 10 2 6" xfId="57288" xr:uid="{00000000-0005-0000-0000-00003FB10000}"/>
    <cellStyle name="Heading 1 2 6 10 3" xfId="57289" xr:uid="{00000000-0005-0000-0000-000040B10000}"/>
    <cellStyle name="Heading 1 2 6 10 4" xfId="57290" xr:uid="{00000000-0005-0000-0000-000041B10000}"/>
    <cellStyle name="Heading 1 2 6 10 5" xfId="57291" xr:uid="{00000000-0005-0000-0000-000042B10000}"/>
    <cellStyle name="Heading 1 2 6 10 6" xfId="57292" xr:uid="{00000000-0005-0000-0000-000043B10000}"/>
    <cellStyle name="Heading 1 2 6 11" xfId="57293" xr:uid="{00000000-0005-0000-0000-000044B10000}"/>
    <cellStyle name="Heading 1 2 6 12" xfId="57294" xr:uid="{00000000-0005-0000-0000-000045B10000}"/>
    <cellStyle name="Heading 1 2 6 13" xfId="57295" xr:uid="{00000000-0005-0000-0000-000046B10000}"/>
    <cellStyle name="Heading 1 2 6 14" xfId="57296" xr:uid="{00000000-0005-0000-0000-000047B10000}"/>
    <cellStyle name="Heading 1 2 6 15" xfId="57297" xr:uid="{00000000-0005-0000-0000-000048B10000}"/>
    <cellStyle name="Heading 1 2 6 2" xfId="57298" xr:uid="{00000000-0005-0000-0000-000049B10000}"/>
    <cellStyle name="Heading 1 2 6 2 2" xfId="57299" xr:uid="{00000000-0005-0000-0000-00004AB10000}"/>
    <cellStyle name="Heading 1 2 6 2 2 2" xfId="57300" xr:uid="{00000000-0005-0000-0000-00004BB10000}"/>
    <cellStyle name="Heading 1 2 6 2 2 2 2" xfId="57301" xr:uid="{00000000-0005-0000-0000-00004CB10000}"/>
    <cellStyle name="Heading 1 2 6 2 2 2 2 2" xfId="57302" xr:uid="{00000000-0005-0000-0000-00004DB10000}"/>
    <cellStyle name="Heading 1 2 6 2 2 2 2 3" xfId="57303" xr:uid="{00000000-0005-0000-0000-00004EB10000}"/>
    <cellStyle name="Heading 1 2 6 2 2 2 2 4" xfId="57304" xr:uid="{00000000-0005-0000-0000-00004FB10000}"/>
    <cellStyle name="Heading 1 2 6 2 2 2 2 5" xfId="57305" xr:uid="{00000000-0005-0000-0000-000050B10000}"/>
    <cellStyle name="Heading 1 2 6 2 2 2 2 6" xfId="57306" xr:uid="{00000000-0005-0000-0000-000051B10000}"/>
    <cellStyle name="Heading 1 2 6 2 2 2 3" xfId="57307" xr:uid="{00000000-0005-0000-0000-000052B10000}"/>
    <cellStyle name="Heading 1 2 6 2 2 2 4" xfId="57308" xr:uid="{00000000-0005-0000-0000-000053B10000}"/>
    <cellStyle name="Heading 1 2 6 2 2 2 5" xfId="57309" xr:uid="{00000000-0005-0000-0000-000054B10000}"/>
    <cellStyle name="Heading 1 2 6 2 2 2 6" xfId="57310" xr:uid="{00000000-0005-0000-0000-000055B10000}"/>
    <cellStyle name="Heading 1 2 6 2 2 3" xfId="57311" xr:uid="{00000000-0005-0000-0000-000056B10000}"/>
    <cellStyle name="Heading 1 2 6 2 2 4" xfId="57312" xr:uid="{00000000-0005-0000-0000-000057B10000}"/>
    <cellStyle name="Heading 1 2 6 2 2 5" xfId="57313" xr:uid="{00000000-0005-0000-0000-000058B10000}"/>
    <cellStyle name="Heading 1 2 6 2 2 6" xfId="57314" xr:uid="{00000000-0005-0000-0000-000059B10000}"/>
    <cellStyle name="Heading 1 2 6 2 2 7" xfId="57315" xr:uid="{00000000-0005-0000-0000-00005AB10000}"/>
    <cellStyle name="Heading 1 2 6 2 2 8" xfId="57316" xr:uid="{00000000-0005-0000-0000-00005BB10000}"/>
    <cellStyle name="Heading 1 2 6 2 3" xfId="57317" xr:uid="{00000000-0005-0000-0000-00005CB10000}"/>
    <cellStyle name="Heading 1 2 6 2 4" xfId="57318" xr:uid="{00000000-0005-0000-0000-00005DB10000}"/>
    <cellStyle name="Heading 1 2 6 2 4 2" xfId="57319" xr:uid="{00000000-0005-0000-0000-00005EB10000}"/>
    <cellStyle name="Heading 1 2 6 2 4 2 2" xfId="57320" xr:uid="{00000000-0005-0000-0000-00005FB10000}"/>
    <cellStyle name="Heading 1 2 6 2 4 2 3" xfId="57321" xr:uid="{00000000-0005-0000-0000-000060B10000}"/>
    <cellStyle name="Heading 1 2 6 2 4 2 4" xfId="57322" xr:uid="{00000000-0005-0000-0000-000061B10000}"/>
    <cellStyle name="Heading 1 2 6 2 4 2 5" xfId="57323" xr:uid="{00000000-0005-0000-0000-000062B10000}"/>
    <cellStyle name="Heading 1 2 6 2 4 2 6" xfId="57324" xr:uid="{00000000-0005-0000-0000-000063B10000}"/>
    <cellStyle name="Heading 1 2 6 2 4 3" xfId="57325" xr:uid="{00000000-0005-0000-0000-000064B10000}"/>
    <cellStyle name="Heading 1 2 6 2 4 4" xfId="57326" xr:uid="{00000000-0005-0000-0000-000065B10000}"/>
    <cellStyle name="Heading 1 2 6 2 4 5" xfId="57327" xr:uid="{00000000-0005-0000-0000-000066B10000}"/>
    <cellStyle name="Heading 1 2 6 2 4 6" xfId="57328" xr:uid="{00000000-0005-0000-0000-000067B10000}"/>
    <cellStyle name="Heading 1 2 6 2 5" xfId="57329" xr:uid="{00000000-0005-0000-0000-000068B10000}"/>
    <cellStyle name="Heading 1 2 6 2 6" xfId="57330" xr:uid="{00000000-0005-0000-0000-000069B10000}"/>
    <cellStyle name="Heading 1 2 6 2 7" xfId="57331" xr:uid="{00000000-0005-0000-0000-00006AB10000}"/>
    <cellStyle name="Heading 1 2 6 2 8" xfId="57332" xr:uid="{00000000-0005-0000-0000-00006BB10000}"/>
    <cellStyle name="Heading 1 2 6 2 9" xfId="57333" xr:uid="{00000000-0005-0000-0000-00006CB10000}"/>
    <cellStyle name="Heading 1 2 6 3" xfId="57334" xr:uid="{00000000-0005-0000-0000-00006DB10000}"/>
    <cellStyle name="Heading 1 2 6 3 2" xfId="57335" xr:uid="{00000000-0005-0000-0000-00006EB10000}"/>
    <cellStyle name="Heading 1 2 6 3 3" xfId="57336" xr:uid="{00000000-0005-0000-0000-00006FB10000}"/>
    <cellStyle name="Heading 1 2 6 3 4" xfId="57337" xr:uid="{00000000-0005-0000-0000-000070B10000}"/>
    <cellStyle name="Heading 1 2 6 3 5" xfId="57338" xr:uid="{00000000-0005-0000-0000-000071B10000}"/>
    <cellStyle name="Heading 1 2 6 3 6" xfId="57339" xr:uid="{00000000-0005-0000-0000-000072B10000}"/>
    <cellStyle name="Heading 1 2 6 3 7" xfId="57340" xr:uid="{00000000-0005-0000-0000-000073B10000}"/>
    <cellStyle name="Heading 1 2 6 3 8" xfId="57341" xr:uid="{00000000-0005-0000-0000-000074B10000}"/>
    <cellStyle name="Heading 1 2 6 4" xfId="57342" xr:uid="{00000000-0005-0000-0000-000075B10000}"/>
    <cellStyle name="Heading 1 2 6 4 2" xfId="57343" xr:uid="{00000000-0005-0000-0000-000076B10000}"/>
    <cellStyle name="Heading 1 2 6 4 3" xfId="57344" xr:uid="{00000000-0005-0000-0000-000077B10000}"/>
    <cellStyle name="Heading 1 2 6 4 4" xfId="57345" xr:uid="{00000000-0005-0000-0000-000078B10000}"/>
    <cellStyle name="Heading 1 2 6 4 5" xfId="57346" xr:uid="{00000000-0005-0000-0000-000079B10000}"/>
    <cellStyle name="Heading 1 2 6 4 6" xfId="57347" xr:uid="{00000000-0005-0000-0000-00007AB10000}"/>
    <cellStyle name="Heading 1 2 6 4 7" xfId="57348" xr:uid="{00000000-0005-0000-0000-00007BB10000}"/>
    <cellStyle name="Heading 1 2 6 4 8" xfId="57349" xr:uid="{00000000-0005-0000-0000-00007CB10000}"/>
    <cellStyle name="Heading 1 2 6 5" xfId="57350" xr:uid="{00000000-0005-0000-0000-00007DB10000}"/>
    <cellStyle name="Heading 1 2 6 5 2" xfId="57351" xr:uid="{00000000-0005-0000-0000-00007EB10000}"/>
    <cellStyle name="Heading 1 2 6 5 3" xfId="57352" xr:uid="{00000000-0005-0000-0000-00007FB10000}"/>
    <cellStyle name="Heading 1 2 6 5 4" xfId="57353" xr:uid="{00000000-0005-0000-0000-000080B10000}"/>
    <cellStyle name="Heading 1 2 6 5 5" xfId="57354" xr:uid="{00000000-0005-0000-0000-000081B10000}"/>
    <cellStyle name="Heading 1 2 6 5 6" xfId="57355" xr:uid="{00000000-0005-0000-0000-000082B10000}"/>
    <cellStyle name="Heading 1 2 6 5 7" xfId="57356" xr:uid="{00000000-0005-0000-0000-000083B10000}"/>
    <cellStyle name="Heading 1 2 6 5 8" xfId="57357" xr:uid="{00000000-0005-0000-0000-000084B10000}"/>
    <cellStyle name="Heading 1 2 6 6" xfId="57358" xr:uid="{00000000-0005-0000-0000-000085B10000}"/>
    <cellStyle name="Heading 1 2 6 6 2" xfId="57359" xr:uid="{00000000-0005-0000-0000-000086B10000}"/>
    <cellStyle name="Heading 1 2 6 6 3" xfId="57360" xr:uid="{00000000-0005-0000-0000-000087B10000}"/>
    <cellStyle name="Heading 1 2 6 6 4" xfId="57361" xr:uid="{00000000-0005-0000-0000-000088B10000}"/>
    <cellStyle name="Heading 1 2 6 6 5" xfId="57362" xr:uid="{00000000-0005-0000-0000-000089B10000}"/>
    <cellStyle name="Heading 1 2 6 6 6" xfId="57363" xr:uid="{00000000-0005-0000-0000-00008AB10000}"/>
    <cellStyle name="Heading 1 2 6 6 7" xfId="57364" xr:uid="{00000000-0005-0000-0000-00008BB10000}"/>
    <cellStyle name="Heading 1 2 6 6 8" xfId="57365" xr:uid="{00000000-0005-0000-0000-00008CB10000}"/>
    <cellStyle name="Heading 1 2 6 7" xfId="57366" xr:uid="{00000000-0005-0000-0000-00008DB10000}"/>
    <cellStyle name="Heading 1 2 6 7 2" xfId="57367" xr:uid="{00000000-0005-0000-0000-00008EB10000}"/>
    <cellStyle name="Heading 1 2 6 7 3" xfId="57368" xr:uid="{00000000-0005-0000-0000-00008FB10000}"/>
    <cellStyle name="Heading 1 2 6 7 4" xfId="57369" xr:uid="{00000000-0005-0000-0000-000090B10000}"/>
    <cellStyle name="Heading 1 2 6 7 5" xfId="57370" xr:uid="{00000000-0005-0000-0000-000091B10000}"/>
    <cellStyle name="Heading 1 2 6 7 6" xfId="57371" xr:uid="{00000000-0005-0000-0000-000092B10000}"/>
    <cellStyle name="Heading 1 2 6 7 7" xfId="57372" xr:uid="{00000000-0005-0000-0000-000093B10000}"/>
    <cellStyle name="Heading 1 2 6 7 8" xfId="57373" xr:uid="{00000000-0005-0000-0000-000094B10000}"/>
    <cellStyle name="Heading 1 2 6 8" xfId="57374" xr:uid="{00000000-0005-0000-0000-000095B10000}"/>
    <cellStyle name="Heading 1 2 6 8 2" xfId="57375" xr:uid="{00000000-0005-0000-0000-000096B10000}"/>
    <cellStyle name="Heading 1 2 6 8 3" xfId="57376" xr:uid="{00000000-0005-0000-0000-000097B10000}"/>
    <cellStyle name="Heading 1 2 6 8 4" xfId="57377" xr:uid="{00000000-0005-0000-0000-000098B10000}"/>
    <cellStyle name="Heading 1 2 6 8 5" xfId="57378" xr:uid="{00000000-0005-0000-0000-000099B10000}"/>
    <cellStyle name="Heading 1 2 6 8 6" xfId="57379" xr:uid="{00000000-0005-0000-0000-00009AB10000}"/>
    <cellStyle name="Heading 1 2 6 8 7" xfId="57380" xr:uid="{00000000-0005-0000-0000-00009BB10000}"/>
    <cellStyle name="Heading 1 2 6 8 8" xfId="57381" xr:uid="{00000000-0005-0000-0000-00009CB10000}"/>
    <cellStyle name="Heading 1 2 6 9" xfId="57382" xr:uid="{00000000-0005-0000-0000-00009DB10000}"/>
    <cellStyle name="Heading 1 2 6 9 2" xfId="57383" xr:uid="{00000000-0005-0000-0000-00009EB10000}"/>
    <cellStyle name="Heading 1 2 6 9 2 2" xfId="57384" xr:uid="{00000000-0005-0000-0000-00009FB10000}"/>
    <cellStyle name="Heading 1 2 6 9 2 2 2" xfId="57385" xr:uid="{00000000-0005-0000-0000-0000A0B10000}"/>
    <cellStyle name="Heading 1 2 6 9 2 2 3" xfId="57386" xr:uid="{00000000-0005-0000-0000-0000A1B10000}"/>
    <cellStyle name="Heading 1 2 6 9 2 2 4" xfId="57387" xr:uid="{00000000-0005-0000-0000-0000A2B10000}"/>
    <cellStyle name="Heading 1 2 6 9 2 2 5" xfId="57388" xr:uid="{00000000-0005-0000-0000-0000A3B10000}"/>
    <cellStyle name="Heading 1 2 6 9 2 2 6" xfId="57389" xr:uid="{00000000-0005-0000-0000-0000A4B10000}"/>
    <cellStyle name="Heading 1 2 6 9 2 3" xfId="57390" xr:uid="{00000000-0005-0000-0000-0000A5B10000}"/>
    <cellStyle name="Heading 1 2 6 9 2 4" xfId="57391" xr:uid="{00000000-0005-0000-0000-0000A6B10000}"/>
    <cellStyle name="Heading 1 2 6 9 2 5" xfId="57392" xr:uid="{00000000-0005-0000-0000-0000A7B10000}"/>
    <cellStyle name="Heading 1 2 6 9 2 6" xfId="57393" xr:uid="{00000000-0005-0000-0000-0000A8B10000}"/>
    <cellStyle name="Heading 1 2 6 9 3" xfId="57394" xr:uid="{00000000-0005-0000-0000-0000A9B10000}"/>
    <cellStyle name="Heading 1 2 6 9 4" xfId="57395" xr:uid="{00000000-0005-0000-0000-0000AAB10000}"/>
    <cellStyle name="Heading 1 2 6 9 5" xfId="57396" xr:uid="{00000000-0005-0000-0000-0000ABB10000}"/>
    <cellStyle name="Heading 1 2 6 9 6" xfId="57397" xr:uid="{00000000-0005-0000-0000-0000ACB10000}"/>
    <cellStyle name="Heading 1 2 6 9 7" xfId="57398" xr:uid="{00000000-0005-0000-0000-0000ADB10000}"/>
    <cellStyle name="Heading 1 2 6 9 8" xfId="57399" xr:uid="{00000000-0005-0000-0000-0000AEB10000}"/>
    <cellStyle name="Heading 1 2 7" xfId="57400" xr:uid="{00000000-0005-0000-0000-0000AFB10000}"/>
    <cellStyle name="Heading 1 2 7 10" xfId="57401" xr:uid="{00000000-0005-0000-0000-0000B0B10000}"/>
    <cellStyle name="Heading 1 2 7 10 2" xfId="57402" xr:uid="{00000000-0005-0000-0000-0000B1B10000}"/>
    <cellStyle name="Heading 1 2 7 10 2 2" xfId="57403" xr:uid="{00000000-0005-0000-0000-0000B2B10000}"/>
    <cellStyle name="Heading 1 2 7 10 2 3" xfId="57404" xr:uid="{00000000-0005-0000-0000-0000B3B10000}"/>
    <cellStyle name="Heading 1 2 7 10 2 4" xfId="57405" xr:uid="{00000000-0005-0000-0000-0000B4B10000}"/>
    <cellStyle name="Heading 1 2 7 10 2 5" xfId="57406" xr:uid="{00000000-0005-0000-0000-0000B5B10000}"/>
    <cellStyle name="Heading 1 2 7 10 2 6" xfId="57407" xr:uid="{00000000-0005-0000-0000-0000B6B10000}"/>
    <cellStyle name="Heading 1 2 7 10 3" xfId="57408" xr:uid="{00000000-0005-0000-0000-0000B7B10000}"/>
    <cellStyle name="Heading 1 2 7 10 4" xfId="57409" xr:uid="{00000000-0005-0000-0000-0000B8B10000}"/>
    <cellStyle name="Heading 1 2 7 10 5" xfId="57410" xr:uid="{00000000-0005-0000-0000-0000B9B10000}"/>
    <cellStyle name="Heading 1 2 7 10 6" xfId="57411" xr:uid="{00000000-0005-0000-0000-0000BAB10000}"/>
    <cellStyle name="Heading 1 2 7 11" xfId="57412" xr:uid="{00000000-0005-0000-0000-0000BBB10000}"/>
    <cellStyle name="Heading 1 2 7 12" xfId="57413" xr:uid="{00000000-0005-0000-0000-0000BCB10000}"/>
    <cellStyle name="Heading 1 2 7 13" xfId="57414" xr:uid="{00000000-0005-0000-0000-0000BDB10000}"/>
    <cellStyle name="Heading 1 2 7 14" xfId="57415" xr:uid="{00000000-0005-0000-0000-0000BEB10000}"/>
    <cellStyle name="Heading 1 2 7 15" xfId="57416" xr:uid="{00000000-0005-0000-0000-0000BFB10000}"/>
    <cellStyle name="Heading 1 2 7 2" xfId="57417" xr:uid="{00000000-0005-0000-0000-0000C0B10000}"/>
    <cellStyle name="Heading 1 2 7 2 2" xfId="57418" xr:uid="{00000000-0005-0000-0000-0000C1B10000}"/>
    <cellStyle name="Heading 1 2 7 2 2 2" xfId="57419" xr:uid="{00000000-0005-0000-0000-0000C2B10000}"/>
    <cellStyle name="Heading 1 2 7 2 2 2 2" xfId="57420" xr:uid="{00000000-0005-0000-0000-0000C3B10000}"/>
    <cellStyle name="Heading 1 2 7 2 2 2 2 2" xfId="57421" xr:uid="{00000000-0005-0000-0000-0000C4B10000}"/>
    <cellStyle name="Heading 1 2 7 2 2 2 2 3" xfId="57422" xr:uid="{00000000-0005-0000-0000-0000C5B10000}"/>
    <cellStyle name="Heading 1 2 7 2 2 2 2 4" xfId="57423" xr:uid="{00000000-0005-0000-0000-0000C6B10000}"/>
    <cellStyle name="Heading 1 2 7 2 2 2 2 5" xfId="57424" xr:uid="{00000000-0005-0000-0000-0000C7B10000}"/>
    <cellStyle name="Heading 1 2 7 2 2 2 2 6" xfId="57425" xr:uid="{00000000-0005-0000-0000-0000C8B10000}"/>
    <cellStyle name="Heading 1 2 7 2 2 2 3" xfId="57426" xr:uid="{00000000-0005-0000-0000-0000C9B10000}"/>
    <cellStyle name="Heading 1 2 7 2 2 2 4" xfId="57427" xr:uid="{00000000-0005-0000-0000-0000CAB10000}"/>
    <cellStyle name="Heading 1 2 7 2 2 2 5" xfId="57428" xr:uid="{00000000-0005-0000-0000-0000CBB10000}"/>
    <cellStyle name="Heading 1 2 7 2 2 2 6" xfId="57429" xr:uid="{00000000-0005-0000-0000-0000CCB10000}"/>
    <cellStyle name="Heading 1 2 7 2 2 3" xfId="57430" xr:uid="{00000000-0005-0000-0000-0000CDB10000}"/>
    <cellStyle name="Heading 1 2 7 2 2 4" xfId="57431" xr:uid="{00000000-0005-0000-0000-0000CEB10000}"/>
    <cellStyle name="Heading 1 2 7 2 2 5" xfId="57432" xr:uid="{00000000-0005-0000-0000-0000CFB10000}"/>
    <cellStyle name="Heading 1 2 7 2 2 6" xfId="57433" xr:uid="{00000000-0005-0000-0000-0000D0B10000}"/>
    <cellStyle name="Heading 1 2 7 2 2 7" xfId="57434" xr:uid="{00000000-0005-0000-0000-0000D1B10000}"/>
    <cellStyle name="Heading 1 2 7 2 2 8" xfId="57435" xr:uid="{00000000-0005-0000-0000-0000D2B10000}"/>
    <cellStyle name="Heading 1 2 7 2 3" xfId="57436" xr:uid="{00000000-0005-0000-0000-0000D3B10000}"/>
    <cellStyle name="Heading 1 2 7 2 4" xfId="57437" xr:uid="{00000000-0005-0000-0000-0000D4B10000}"/>
    <cellStyle name="Heading 1 2 7 2 4 2" xfId="57438" xr:uid="{00000000-0005-0000-0000-0000D5B10000}"/>
    <cellStyle name="Heading 1 2 7 2 4 2 2" xfId="57439" xr:uid="{00000000-0005-0000-0000-0000D6B10000}"/>
    <cellStyle name="Heading 1 2 7 2 4 2 3" xfId="57440" xr:uid="{00000000-0005-0000-0000-0000D7B10000}"/>
    <cellStyle name="Heading 1 2 7 2 4 2 4" xfId="57441" xr:uid="{00000000-0005-0000-0000-0000D8B10000}"/>
    <cellStyle name="Heading 1 2 7 2 4 2 5" xfId="57442" xr:uid="{00000000-0005-0000-0000-0000D9B10000}"/>
    <cellStyle name="Heading 1 2 7 2 4 2 6" xfId="57443" xr:uid="{00000000-0005-0000-0000-0000DAB10000}"/>
    <cellStyle name="Heading 1 2 7 2 4 3" xfId="57444" xr:uid="{00000000-0005-0000-0000-0000DBB10000}"/>
    <cellStyle name="Heading 1 2 7 2 4 4" xfId="57445" xr:uid="{00000000-0005-0000-0000-0000DCB10000}"/>
    <cellStyle name="Heading 1 2 7 2 4 5" xfId="57446" xr:uid="{00000000-0005-0000-0000-0000DDB10000}"/>
    <cellStyle name="Heading 1 2 7 2 4 6" xfId="57447" xr:uid="{00000000-0005-0000-0000-0000DEB10000}"/>
    <cellStyle name="Heading 1 2 7 2 5" xfId="57448" xr:uid="{00000000-0005-0000-0000-0000DFB10000}"/>
    <cellStyle name="Heading 1 2 7 2 6" xfId="57449" xr:uid="{00000000-0005-0000-0000-0000E0B10000}"/>
    <cellStyle name="Heading 1 2 7 2 7" xfId="57450" xr:uid="{00000000-0005-0000-0000-0000E1B10000}"/>
    <cellStyle name="Heading 1 2 7 2 8" xfId="57451" xr:uid="{00000000-0005-0000-0000-0000E2B10000}"/>
    <cellStyle name="Heading 1 2 7 2 9" xfId="57452" xr:uid="{00000000-0005-0000-0000-0000E3B10000}"/>
    <cellStyle name="Heading 1 2 7 3" xfId="57453" xr:uid="{00000000-0005-0000-0000-0000E4B10000}"/>
    <cellStyle name="Heading 1 2 7 3 2" xfId="57454" xr:uid="{00000000-0005-0000-0000-0000E5B10000}"/>
    <cellStyle name="Heading 1 2 7 3 3" xfId="57455" xr:uid="{00000000-0005-0000-0000-0000E6B10000}"/>
    <cellStyle name="Heading 1 2 7 3 4" xfId="57456" xr:uid="{00000000-0005-0000-0000-0000E7B10000}"/>
    <cellStyle name="Heading 1 2 7 3 5" xfId="57457" xr:uid="{00000000-0005-0000-0000-0000E8B10000}"/>
    <cellStyle name="Heading 1 2 7 3 6" xfId="57458" xr:uid="{00000000-0005-0000-0000-0000E9B10000}"/>
    <cellStyle name="Heading 1 2 7 3 7" xfId="57459" xr:uid="{00000000-0005-0000-0000-0000EAB10000}"/>
    <cellStyle name="Heading 1 2 7 3 8" xfId="57460" xr:uid="{00000000-0005-0000-0000-0000EBB10000}"/>
    <cellStyle name="Heading 1 2 7 4" xfId="57461" xr:uid="{00000000-0005-0000-0000-0000ECB10000}"/>
    <cellStyle name="Heading 1 2 7 4 2" xfId="57462" xr:uid="{00000000-0005-0000-0000-0000EDB10000}"/>
    <cellStyle name="Heading 1 2 7 4 3" xfId="57463" xr:uid="{00000000-0005-0000-0000-0000EEB10000}"/>
    <cellStyle name="Heading 1 2 7 4 4" xfId="57464" xr:uid="{00000000-0005-0000-0000-0000EFB10000}"/>
    <cellStyle name="Heading 1 2 7 4 5" xfId="57465" xr:uid="{00000000-0005-0000-0000-0000F0B10000}"/>
    <cellStyle name="Heading 1 2 7 4 6" xfId="57466" xr:uid="{00000000-0005-0000-0000-0000F1B10000}"/>
    <cellStyle name="Heading 1 2 7 4 7" xfId="57467" xr:uid="{00000000-0005-0000-0000-0000F2B10000}"/>
    <cellStyle name="Heading 1 2 7 4 8" xfId="57468" xr:uid="{00000000-0005-0000-0000-0000F3B10000}"/>
    <cellStyle name="Heading 1 2 7 5" xfId="57469" xr:uid="{00000000-0005-0000-0000-0000F4B10000}"/>
    <cellStyle name="Heading 1 2 7 5 2" xfId="57470" xr:uid="{00000000-0005-0000-0000-0000F5B10000}"/>
    <cellStyle name="Heading 1 2 7 5 3" xfId="57471" xr:uid="{00000000-0005-0000-0000-0000F6B10000}"/>
    <cellStyle name="Heading 1 2 7 5 4" xfId="57472" xr:uid="{00000000-0005-0000-0000-0000F7B10000}"/>
    <cellStyle name="Heading 1 2 7 5 5" xfId="57473" xr:uid="{00000000-0005-0000-0000-0000F8B10000}"/>
    <cellStyle name="Heading 1 2 7 5 6" xfId="57474" xr:uid="{00000000-0005-0000-0000-0000F9B10000}"/>
    <cellStyle name="Heading 1 2 7 5 7" xfId="57475" xr:uid="{00000000-0005-0000-0000-0000FAB10000}"/>
    <cellStyle name="Heading 1 2 7 5 8" xfId="57476" xr:uid="{00000000-0005-0000-0000-0000FBB10000}"/>
    <cellStyle name="Heading 1 2 7 6" xfId="57477" xr:uid="{00000000-0005-0000-0000-0000FCB10000}"/>
    <cellStyle name="Heading 1 2 7 6 2" xfId="57478" xr:uid="{00000000-0005-0000-0000-0000FDB10000}"/>
    <cellStyle name="Heading 1 2 7 6 3" xfId="57479" xr:uid="{00000000-0005-0000-0000-0000FEB10000}"/>
    <cellStyle name="Heading 1 2 7 6 4" xfId="57480" xr:uid="{00000000-0005-0000-0000-0000FFB10000}"/>
    <cellStyle name="Heading 1 2 7 6 5" xfId="57481" xr:uid="{00000000-0005-0000-0000-000000B20000}"/>
    <cellStyle name="Heading 1 2 7 6 6" xfId="57482" xr:uid="{00000000-0005-0000-0000-000001B20000}"/>
    <cellStyle name="Heading 1 2 7 6 7" xfId="57483" xr:uid="{00000000-0005-0000-0000-000002B20000}"/>
    <cellStyle name="Heading 1 2 7 6 8" xfId="57484" xr:uid="{00000000-0005-0000-0000-000003B20000}"/>
    <cellStyle name="Heading 1 2 7 7" xfId="57485" xr:uid="{00000000-0005-0000-0000-000004B20000}"/>
    <cellStyle name="Heading 1 2 7 7 2" xfId="57486" xr:uid="{00000000-0005-0000-0000-000005B20000}"/>
    <cellStyle name="Heading 1 2 7 7 3" xfId="57487" xr:uid="{00000000-0005-0000-0000-000006B20000}"/>
    <cellStyle name="Heading 1 2 7 7 4" xfId="57488" xr:uid="{00000000-0005-0000-0000-000007B20000}"/>
    <cellStyle name="Heading 1 2 7 7 5" xfId="57489" xr:uid="{00000000-0005-0000-0000-000008B20000}"/>
    <cellStyle name="Heading 1 2 7 7 6" xfId="57490" xr:uid="{00000000-0005-0000-0000-000009B20000}"/>
    <cellStyle name="Heading 1 2 7 7 7" xfId="57491" xr:uid="{00000000-0005-0000-0000-00000AB20000}"/>
    <cellStyle name="Heading 1 2 7 7 8" xfId="57492" xr:uid="{00000000-0005-0000-0000-00000BB20000}"/>
    <cellStyle name="Heading 1 2 7 8" xfId="57493" xr:uid="{00000000-0005-0000-0000-00000CB20000}"/>
    <cellStyle name="Heading 1 2 7 8 2" xfId="57494" xr:uid="{00000000-0005-0000-0000-00000DB20000}"/>
    <cellStyle name="Heading 1 2 7 8 3" xfId="57495" xr:uid="{00000000-0005-0000-0000-00000EB20000}"/>
    <cellStyle name="Heading 1 2 7 8 4" xfId="57496" xr:uid="{00000000-0005-0000-0000-00000FB20000}"/>
    <cellStyle name="Heading 1 2 7 8 5" xfId="57497" xr:uid="{00000000-0005-0000-0000-000010B20000}"/>
    <cellStyle name="Heading 1 2 7 8 6" xfId="57498" xr:uid="{00000000-0005-0000-0000-000011B20000}"/>
    <cellStyle name="Heading 1 2 7 8 7" xfId="57499" xr:uid="{00000000-0005-0000-0000-000012B20000}"/>
    <cellStyle name="Heading 1 2 7 8 8" xfId="57500" xr:uid="{00000000-0005-0000-0000-000013B20000}"/>
    <cellStyle name="Heading 1 2 7 9" xfId="57501" xr:uid="{00000000-0005-0000-0000-000014B20000}"/>
    <cellStyle name="Heading 1 2 7 9 2" xfId="57502" xr:uid="{00000000-0005-0000-0000-000015B20000}"/>
    <cellStyle name="Heading 1 2 7 9 2 2" xfId="57503" xr:uid="{00000000-0005-0000-0000-000016B20000}"/>
    <cellStyle name="Heading 1 2 7 9 2 2 2" xfId="57504" xr:uid="{00000000-0005-0000-0000-000017B20000}"/>
    <cellStyle name="Heading 1 2 7 9 2 2 3" xfId="57505" xr:uid="{00000000-0005-0000-0000-000018B20000}"/>
    <cellStyle name="Heading 1 2 7 9 2 2 4" xfId="57506" xr:uid="{00000000-0005-0000-0000-000019B20000}"/>
    <cellStyle name="Heading 1 2 7 9 2 2 5" xfId="57507" xr:uid="{00000000-0005-0000-0000-00001AB20000}"/>
    <cellStyle name="Heading 1 2 7 9 2 2 6" xfId="57508" xr:uid="{00000000-0005-0000-0000-00001BB20000}"/>
    <cellStyle name="Heading 1 2 7 9 2 3" xfId="57509" xr:uid="{00000000-0005-0000-0000-00001CB20000}"/>
    <cellStyle name="Heading 1 2 7 9 2 4" xfId="57510" xr:uid="{00000000-0005-0000-0000-00001DB20000}"/>
    <cellStyle name="Heading 1 2 7 9 2 5" xfId="57511" xr:uid="{00000000-0005-0000-0000-00001EB20000}"/>
    <cellStyle name="Heading 1 2 7 9 2 6" xfId="57512" xr:uid="{00000000-0005-0000-0000-00001FB20000}"/>
    <cellStyle name="Heading 1 2 7 9 3" xfId="57513" xr:uid="{00000000-0005-0000-0000-000020B20000}"/>
    <cellStyle name="Heading 1 2 7 9 4" xfId="57514" xr:uid="{00000000-0005-0000-0000-000021B20000}"/>
    <cellStyle name="Heading 1 2 7 9 5" xfId="57515" xr:uid="{00000000-0005-0000-0000-000022B20000}"/>
    <cellStyle name="Heading 1 2 7 9 6" xfId="57516" xr:uid="{00000000-0005-0000-0000-000023B20000}"/>
    <cellStyle name="Heading 1 2 7 9 7" xfId="57517" xr:uid="{00000000-0005-0000-0000-000024B20000}"/>
    <cellStyle name="Heading 1 2 7 9 8" xfId="57518" xr:uid="{00000000-0005-0000-0000-000025B20000}"/>
    <cellStyle name="Heading 1 2 8" xfId="57519" xr:uid="{00000000-0005-0000-0000-000026B20000}"/>
    <cellStyle name="Heading 1 2 8 2" xfId="57520" xr:uid="{00000000-0005-0000-0000-000027B20000}"/>
    <cellStyle name="Heading 1 2 8 3" xfId="57521" xr:uid="{00000000-0005-0000-0000-000028B20000}"/>
    <cellStyle name="Heading 1 2 8 4" xfId="57522" xr:uid="{00000000-0005-0000-0000-000029B20000}"/>
    <cellStyle name="Heading 1 2 9" xfId="57523" xr:uid="{00000000-0005-0000-0000-00002AB20000}"/>
    <cellStyle name="Heading 1 2 9 2" xfId="57524" xr:uid="{00000000-0005-0000-0000-00002BB20000}"/>
    <cellStyle name="Heading 1 2 9 3" xfId="57525" xr:uid="{00000000-0005-0000-0000-00002CB20000}"/>
    <cellStyle name="Heading 1 2 9 4" xfId="57526" xr:uid="{00000000-0005-0000-0000-00002DB20000}"/>
    <cellStyle name="Heading 1 2_FLAT BIS complete segments V5 4" xfId="30671" xr:uid="{00000000-0005-0000-0000-00002EB20000}"/>
    <cellStyle name="Heading 1 20" xfId="57527" xr:uid="{00000000-0005-0000-0000-00002FB20000}"/>
    <cellStyle name="Heading 1 21" xfId="57528" xr:uid="{00000000-0005-0000-0000-000030B20000}"/>
    <cellStyle name="Heading 1 22" xfId="57529" xr:uid="{00000000-0005-0000-0000-000031B20000}"/>
    <cellStyle name="Heading 1 23" xfId="57530" xr:uid="{00000000-0005-0000-0000-000032B20000}"/>
    <cellStyle name="Heading 1 24" xfId="57531" xr:uid="{00000000-0005-0000-0000-000033B20000}"/>
    <cellStyle name="Heading 1 25" xfId="57532" xr:uid="{00000000-0005-0000-0000-000034B20000}"/>
    <cellStyle name="Heading 1 26" xfId="57533" xr:uid="{00000000-0005-0000-0000-000035B20000}"/>
    <cellStyle name="Heading 1 27" xfId="57534" xr:uid="{00000000-0005-0000-0000-000036B20000}"/>
    <cellStyle name="Heading 1 28" xfId="57535" xr:uid="{00000000-0005-0000-0000-000037B20000}"/>
    <cellStyle name="Heading 1 29" xfId="57536" xr:uid="{00000000-0005-0000-0000-000038B20000}"/>
    <cellStyle name="Heading 1 3" xfId="18277" xr:uid="{00000000-0005-0000-0000-000039B20000}"/>
    <cellStyle name="Heading 1 3 10" xfId="57537" xr:uid="{00000000-0005-0000-0000-00003AB20000}"/>
    <cellStyle name="Heading 1 3 10 2" xfId="57538" xr:uid="{00000000-0005-0000-0000-00003BB20000}"/>
    <cellStyle name="Heading 1 3 10 3" xfId="57539" xr:uid="{00000000-0005-0000-0000-00003CB20000}"/>
    <cellStyle name="Heading 1 3 10 4" xfId="57540" xr:uid="{00000000-0005-0000-0000-00003DB20000}"/>
    <cellStyle name="Heading 1 3 10 5" xfId="57541" xr:uid="{00000000-0005-0000-0000-00003EB20000}"/>
    <cellStyle name="Heading 1 3 10 6" xfId="57542" xr:uid="{00000000-0005-0000-0000-00003FB20000}"/>
    <cellStyle name="Heading 1 3 10 7" xfId="57543" xr:uid="{00000000-0005-0000-0000-000040B20000}"/>
    <cellStyle name="Heading 1 3 10 8" xfId="57544" xr:uid="{00000000-0005-0000-0000-000041B20000}"/>
    <cellStyle name="Heading 1 3 11" xfId="57545" xr:uid="{00000000-0005-0000-0000-000042B20000}"/>
    <cellStyle name="Heading 1 3 11 2" xfId="57546" xr:uid="{00000000-0005-0000-0000-000043B20000}"/>
    <cellStyle name="Heading 1 3 11 3" xfId="57547" xr:uid="{00000000-0005-0000-0000-000044B20000}"/>
    <cellStyle name="Heading 1 3 11 4" xfId="57548" xr:uid="{00000000-0005-0000-0000-000045B20000}"/>
    <cellStyle name="Heading 1 3 11 5" xfId="57549" xr:uid="{00000000-0005-0000-0000-000046B20000}"/>
    <cellStyle name="Heading 1 3 11 6" xfId="57550" xr:uid="{00000000-0005-0000-0000-000047B20000}"/>
    <cellStyle name="Heading 1 3 11 7" xfId="57551" xr:uid="{00000000-0005-0000-0000-000048B20000}"/>
    <cellStyle name="Heading 1 3 11 8" xfId="57552" xr:uid="{00000000-0005-0000-0000-000049B20000}"/>
    <cellStyle name="Heading 1 3 12" xfId="57553" xr:uid="{00000000-0005-0000-0000-00004AB20000}"/>
    <cellStyle name="Heading 1 3 12 2" xfId="57554" xr:uid="{00000000-0005-0000-0000-00004BB20000}"/>
    <cellStyle name="Heading 1 3 12 3" xfId="57555" xr:uid="{00000000-0005-0000-0000-00004CB20000}"/>
    <cellStyle name="Heading 1 3 12 4" xfId="57556" xr:uid="{00000000-0005-0000-0000-00004DB20000}"/>
    <cellStyle name="Heading 1 3 12 5" xfId="57557" xr:uid="{00000000-0005-0000-0000-00004EB20000}"/>
    <cellStyle name="Heading 1 3 12 6" xfId="57558" xr:uid="{00000000-0005-0000-0000-00004FB20000}"/>
    <cellStyle name="Heading 1 3 12 7" xfId="57559" xr:uid="{00000000-0005-0000-0000-000050B20000}"/>
    <cellStyle name="Heading 1 3 12 8" xfId="57560" xr:uid="{00000000-0005-0000-0000-000051B20000}"/>
    <cellStyle name="Heading 1 3 13" xfId="57561" xr:uid="{00000000-0005-0000-0000-000052B20000}"/>
    <cellStyle name="Heading 1 3 13 2" xfId="57562" xr:uid="{00000000-0005-0000-0000-000053B20000}"/>
    <cellStyle name="Heading 1 3 13 3" xfId="57563" xr:uid="{00000000-0005-0000-0000-000054B20000}"/>
    <cellStyle name="Heading 1 3 13 4" xfId="57564" xr:uid="{00000000-0005-0000-0000-000055B20000}"/>
    <cellStyle name="Heading 1 3 13 5" xfId="57565" xr:uid="{00000000-0005-0000-0000-000056B20000}"/>
    <cellStyle name="Heading 1 3 13 6" xfId="57566" xr:uid="{00000000-0005-0000-0000-000057B20000}"/>
    <cellStyle name="Heading 1 3 13 7" xfId="57567" xr:uid="{00000000-0005-0000-0000-000058B20000}"/>
    <cellStyle name="Heading 1 3 13 8" xfId="57568" xr:uid="{00000000-0005-0000-0000-000059B20000}"/>
    <cellStyle name="Heading 1 3 14" xfId="57569" xr:uid="{00000000-0005-0000-0000-00005AB20000}"/>
    <cellStyle name="Heading 1 3 14 2" xfId="57570" xr:uid="{00000000-0005-0000-0000-00005BB20000}"/>
    <cellStyle name="Heading 1 3 14 3" xfId="57571" xr:uid="{00000000-0005-0000-0000-00005CB20000}"/>
    <cellStyle name="Heading 1 3 14 4" xfId="57572" xr:uid="{00000000-0005-0000-0000-00005DB20000}"/>
    <cellStyle name="Heading 1 3 14 5" xfId="57573" xr:uid="{00000000-0005-0000-0000-00005EB20000}"/>
    <cellStyle name="Heading 1 3 14 6" xfId="57574" xr:uid="{00000000-0005-0000-0000-00005FB20000}"/>
    <cellStyle name="Heading 1 3 14 7" xfId="57575" xr:uid="{00000000-0005-0000-0000-000060B20000}"/>
    <cellStyle name="Heading 1 3 14 8" xfId="57576" xr:uid="{00000000-0005-0000-0000-000061B20000}"/>
    <cellStyle name="Heading 1 3 15" xfId="57577" xr:uid="{00000000-0005-0000-0000-000062B20000}"/>
    <cellStyle name="Heading 1 3 15 2" xfId="57578" xr:uid="{00000000-0005-0000-0000-000063B20000}"/>
    <cellStyle name="Heading 1 3 15 2 2" xfId="57579" xr:uid="{00000000-0005-0000-0000-000064B20000}"/>
    <cellStyle name="Heading 1 3 15 2 2 2" xfId="57580" xr:uid="{00000000-0005-0000-0000-000065B20000}"/>
    <cellStyle name="Heading 1 3 15 2 2 3" xfId="57581" xr:uid="{00000000-0005-0000-0000-000066B20000}"/>
    <cellStyle name="Heading 1 3 15 2 2 4" xfId="57582" xr:uid="{00000000-0005-0000-0000-000067B20000}"/>
    <cellStyle name="Heading 1 3 15 2 2 5" xfId="57583" xr:uid="{00000000-0005-0000-0000-000068B20000}"/>
    <cellStyle name="Heading 1 3 15 2 2 6" xfId="57584" xr:uid="{00000000-0005-0000-0000-000069B20000}"/>
    <cellStyle name="Heading 1 3 15 2 3" xfId="57585" xr:uid="{00000000-0005-0000-0000-00006AB20000}"/>
    <cellStyle name="Heading 1 3 15 2 4" xfId="57586" xr:uid="{00000000-0005-0000-0000-00006BB20000}"/>
    <cellStyle name="Heading 1 3 15 2 5" xfId="57587" xr:uid="{00000000-0005-0000-0000-00006CB20000}"/>
    <cellStyle name="Heading 1 3 15 2 6" xfId="57588" xr:uid="{00000000-0005-0000-0000-00006DB20000}"/>
    <cellStyle name="Heading 1 3 15 3" xfId="57589" xr:uid="{00000000-0005-0000-0000-00006EB20000}"/>
    <cellStyle name="Heading 1 3 15 4" xfId="57590" xr:uid="{00000000-0005-0000-0000-00006FB20000}"/>
    <cellStyle name="Heading 1 3 15 5" xfId="57591" xr:uid="{00000000-0005-0000-0000-000070B20000}"/>
    <cellStyle name="Heading 1 3 15 6" xfId="57592" xr:uid="{00000000-0005-0000-0000-000071B20000}"/>
    <cellStyle name="Heading 1 3 15 7" xfId="57593" xr:uid="{00000000-0005-0000-0000-000072B20000}"/>
    <cellStyle name="Heading 1 3 15 8" xfId="57594" xr:uid="{00000000-0005-0000-0000-000073B20000}"/>
    <cellStyle name="Heading 1 3 16" xfId="57595" xr:uid="{00000000-0005-0000-0000-000074B20000}"/>
    <cellStyle name="Heading 1 3 16 2" xfId="57596" xr:uid="{00000000-0005-0000-0000-000075B20000}"/>
    <cellStyle name="Heading 1 3 16 2 2" xfId="57597" xr:uid="{00000000-0005-0000-0000-000076B20000}"/>
    <cellStyle name="Heading 1 3 16 2 3" xfId="57598" xr:uid="{00000000-0005-0000-0000-000077B20000}"/>
    <cellStyle name="Heading 1 3 16 2 4" xfId="57599" xr:uid="{00000000-0005-0000-0000-000078B20000}"/>
    <cellStyle name="Heading 1 3 16 2 5" xfId="57600" xr:uid="{00000000-0005-0000-0000-000079B20000}"/>
    <cellStyle name="Heading 1 3 16 2 6" xfId="57601" xr:uid="{00000000-0005-0000-0000-00007AB20000}"/>
    <cellStyle name="Heading 1 3 16 3" xfId="57602" xr:uid="{00000000-0005-0000-0000-00007BB20000}"/>
    <cellStyle name="Heading 1 3 16 4" xfId="57603" xr:uid="{00000000-0005-0000-0000-00007CB20000}"/>
    <cellStyle name="Heading 1 3 16 5" xfId="57604" xr:uid="{00000000-0005-0000-0000-00007DB20000}"/>
    <cellStyle name="Heading 1 3 16 6" xfId="57605" xr:uid="{00000000-0005-0000-0000-00007EB20000}"/>
    <cellStyle name="Heading 1 3 17" xfId="57606" xr:uid="{00000000-0005-0000-0000-00007FB20000}"/>
    <cellStyle name="Heading 1 3 18" xfId="57607" xr:uid="{00000000-0005-0000-0000-000080B20000}"/>
    <cellStyle name="Heading 1 3 19" xfId="57608" xr:uid="{00000000-0005-0000-0000-000081B20000}"/>
    <cellStyle name="Heading 1 3 2" xfId="18278" xr:uid="{00000000-0005-0000-0000-000082B20000}"/>
    <cellStyle name="Heading 1 3 2 10" xfId="57609" xr:uid="{00000000-0005-0000-0000-000083B20000}"/>
    <cellStyle name="Heading 1 3 2 10 2" xfId="57610" xr:uid="{00000000-0005-0000-0000-000084B20000}"/>
    <cellStyle name="Heading 1 3 2 10 2 2" xfId="57611" xr:uid="{00000000-0005-0000-0000-000085B20000}"/>
    <cellStyle name="Heading 1 3 2 10 2 3" xfId="57612" xr:uid="{00000000-0005-0000-0000-000086B20000}"/>
    <cellStyle name="Heading 1 3 2 10 2 4" xfId="57613" xr:uid="{00000000-0005-0000-0000-000087B20000}"/>
    <cellStyle name="Heading 1 3 2 10 2 5" xfId="57614" xr:uid="{00000000-0005-0000-0000-000088B20000}"/>
    <cellStyle name="Heading 1 3 2 10 2 6" xfId="57615" xr:uid="{00000000-0005-0000-0000-000089B20000}"/>
    <cellStyle name="Heading 1 3 2 10 3" xfId="57616" xr:uid="{00000000-0005-0000-0000-00008AB20000}"/>
    <cellStyle name="Heading 1 3 2 10 4" xfId="57617" xr:uid="{00000000-0005-0000-0000-00008BB20000}"/>
    <cellStyle name="Heading 1 3 2 10 5" xfId="57618" xr:uid="{00000000-0005-0000-0000-00008CB20000}"/>
    <cellStyle name="Heading 1 3 2 10 6" xfId="57619" xr:uid="{00000000-0005-0000-0000-00008DB20000}"/>
    <cellStyle name="Heading 1 3 2 11" xfId="57620" xr:uid="{00000000-0005-0000-0000-00008EB20000}"/>
    <cellStyle name="Heading 1 3 2 12" xfId="57621" xr:uid="{00000000-0005-0000-0000-00008FB20000}"/>
    <cellStyle name="Heading 1 3 2 13" xfId="57622" xr:uid="{00000000-0005-0000-0000-000090B20000}"/>
    <cellStyle name="Heading 1 3 2 14" xfId="57623" xr:uid="{00000000-0005-0000-0000-000091B20000}"/>
    <cellStyle name="Heading 1 3 2 15" xfId="57624" xr:uid="{00000000-0005-0000-0000-000092B20000}"/>
    <cellStyle name="Heading 1 3 2 16" xfId="57625" xr:uid="{00000000-0005-0000-0000-000093B20000}"/>
    <cellStyle name="Heading 1 3 2 17" xfId="57626" xr:uid="{00000000-0005-0000-0000-000094B20000}"/>
    <cellStyle name="Heading 1 3 2 18" xfId="57627" xr:uid="{00000000-0005-0000-0000-000095B20000}"/>
    <cellStyle name="Heading 1 3 2 2" xfId="32022" xr:uid="{00000000-0005-0000-0000-000096B20000}"/>
    <cellStyle name="Heading 1 3 2 2 2" xfId="57628" xr:uid="{00000000-0005-0000-0000-000097B20000}"/>
    <cellStyle name="Heading 1 3 2 2 2 2" xfId="57629" xr:uid="{00000000-0005-0000-0000-000098B20000}"/>
    <cellStyle name="Heading 1 3 2 2 2 2 2" xfId="57630" xr:uid="{00000000-0005-0000-0000-000099B20000}"/>
    <cellStyle name="Heading 1 3 2 2 2 2 2 2" xfId="57631" xr:uid="{00000000-0005-0000-0000-00009AB20000}"/>
    <cellStyle name="Heading 1 3 2 2 2 2 2 3" xfId="57632" xr:uid="{00000000-0005-0000-0000-00009BB20000}"/>
    <cellStyle name="Heading 1 3 2 2 2 2 2 4" xfId="57633" xr:uid="{00000000-0005-0000-0000-00009CB20000}"/>
    <cellStyle name="Heading 1 3 2 2 2 2 2 5" xfId="57634" xr:uid="{00000000-0005-0000-0000-00009DB20000}"/>
    <cellStyle name="Heading 1 3 2 2 2 2 2 6" xfId="57635" xr:uid="{00000000-0005-0000-0000-00009EB20000}"/>
    <cellStyle name="Heading 1 3 2 2 2 2 3" xfId="57636" xr:uid="{00000000-0005-0000-0000-00009FB20000}"/>
    <cellStyle name="Heading 1 3 2 2 2 2 4" xfId="57637" xr:uid="{00000000-0005-0000-0000-0000A0B20000}"/>
    <cellStyle name="Heading 1 3 2 2 2 2 5" xfId="57638" xr:uid="{00000000-0005-0000-0000-0000A1B20000}"/>
    <cellStyle name="Heading 1 3 2 2 2 2 6" xfId="57639" xr:uid="{00000000-0005-0000-0000-0000A2B20000}"/>
    <cellStyle name="Heading 1 3 2 2 2 3" xfId="57640" xr:uid="{00000000-0005-0000-0000-0000A3B20000}"/>
    <cellStyle name="Heading 1 3 2 2 2 4" xfId="57641" xr:uid="{00000000-0005-0000-0000-0000A4B20000}"/>
    <cellStyle name="Heading 1 3 2 2 2 5" xfId="57642" xr:uid="{00000000-0005-0000-0000-0000A5B20000}"/>
    <cellStyle name="Heading 1 3 2 2 2 6" xfId="57643" xr:uid="{00000000-0005-0000-0000-0000A6B20000}"/>
    <cellStyle name="Heading 1 3 2 2 2 7" xfId="57644" xr:uid="{00000000-0005-0000-0000-0000A7B20000}"/>
    <cellStyle name="Heading 1 3 2 2 2 8" xfId="57645" xr:uid="{00000000-0005-0000-0000-0000A8B20000}"/>
    <cellStyle name="Heading 1 3 2 2 3" xfId="57646" xr:uid="{00000000-0005-0000-0000-0000A9B20000}"/>
    <cellStyle name="Heading 1 3 2 2 4" xfId="57647" xr:uid="{00000000-0005-0000-0000-0000AAB20000}"/>
    <cellStyle name="Heading 1 3 2 2 4 2" xfId="57648" xr:uid="{00000000-0005-0000-0000-0000ABB20000}"/>
    <cellStyle name="Heading 1 3 2 2 4 2 2" xfId="57649" xr:uid="{00000000-0005-0000-0000-0000ACB20000}"/>
    <cellStyle name="Heading 1 3 2 2 4 2 3" xfId="57650" xr:uid="{00000000-0005-0000-0000-0000ADB20000}"/>
    <cellStyle name="Heading 1 3 2 2 4 2 4" xfId="57651" xr:uid="{00000000-0005-0000-0000-0000AEB20000}"/>
    <cellStyle name="Heading 1 3 2 2 4 2 5" xfId="57652" xr:uid="{00000000-0005-0000-0000-0000AFB20000}"/>
    <cellStyle name="Heading 1 3 2 2 4 2 6" xfId="57653" xr:uid="{00000000-0005-0000-0000-0000B0B20000}"/>
    <cellStyle name="Heading 1 3 2 2 4 3" xfId="57654" xr:uid="{00000000-0005-0000-0000-0000B1B20000}"/>
    <cellStyle name="Heading 1 3 2 2 4 4" xfId="57655" xr:uid="{00000000-0005-0000-0000-0000B2B20000}"/>
    <cellStyle name="Heading 1 3 2 2 4 5" xfId="57656" xr:uid="{00000000-0005-0000-0000-0000B3B20000}"/>
    <cellStyle name="Heading 1 3 2 2 4 6" xfId="57657" xr:uid="{00000000-0005-0000-0000-0000B4B20000}"/>
    <cellStyle name="Heading 1 3 2 2 5" xfId="57658" xr:uid="{00000000-0005-0000-0000-0000B5B20000}"/>
    <cellStyle name="Heading 1 3 2 2 6" xfId="57659" xr:uid="{00000000-0005-0000-0000-0000B6B20000}"/>
    <cellStyle name="Heading 1 3 2 2 7" xfId="57660" xr:uid="{00000000-0005-0000-0000-0000B7B20000}"/>
    <cellStyle name="Heading 1 3 2 2 8" xfId="57661" xr:uid="{00000000-0005-0000-0000-0000B8B20000}"/>
    <cellStyle name="Heading 1 3 2 2 9" xfId="57662" xr:uid="{00000000-0005-0000-0000-0000B9B20000}"/>
    <cellStyle name="Heading 1 3 2 3" xfId="32023" xr:uid="{00000000-0005-0000-0000-0000BAB20000}"/>
    <cellStyle name="Heading 1 3 2 3 2" xfId="57663" xr:uid="{00000000-0005-0000-0000-0000BBB20000}"/>
    <cellStyle name="Heading 1 3 2 3 3" xfId="57664" xr:uid="{00000000-0005-0000-0000-0000BCB20000}"/>
    <cellStyle name="Heading 1 3 2 3 4" xfId="57665" xr:uid="{00000000-0005-0000-0000-0000BDB20000}"/>
    <cellStyle name="Heading 1 3 2 3 5" xfId="57666" xr:uid="{00000000-0005-0000-0000-0000BEB20000}"/>
    <cellStyle name="Heading 1 3 2 3 6" xfId="57667" xr:uid="{00000000-0005-0000-0000-0000BFB20000}"/>
    <cellStyle name="Heading 1 3 2 3 7" xfId="57668" xr:uid="{00000000-0005-0000-0000-0000C0B20000}"/>
    <cellStyle name="Heading 1 3 2 3 8" xfId="57669" xr:uid="{00000000-0005-0000-0000-0000C1B20000}"/>
    <cellStyle name="Heading 1 3 2 4" xfId="32024" xr:uid="{00000000-0005-0000-0000-0000C2B20000}"/>
    <cellStyle name="Heading 1 3 2 4 2" xfId="57670" xr:uid="{00000000-0005-0000-0000-0000C3B20000}"/>
    <cellStyle name="Heading 1 3 2 4 3" xfId="57671" xr:uid="{00000000-0005-0000-0000-0000C4B20000}"/>
    <cellStyle name="Heading 1 3 2 4 4" xfId="57672" xr:uid="{00000000-0005-0000-0000-0000C5B20000}"/>
    <cellStyle name="Heading 1 3 2 4 5" xfId="57673" xr:uid="{00000000-0005-0000-0000-0000C6B20000}"/>
    <cellStyle name="Heading 1 3 2 4 6" xfId="57674" xr:uid="{00000000-0005-0000-0000-0000C7B20000}"/>
    <cellStyle name="Heading 1 3 2 4 7" xfId="57675" xr:uid="{00000000-0005-0000-0000-0000C8B20000}"/>
    <cellStyle name="Heading 1 3 2 4 8" xfId="57676" xr:uid="{00000000-0005-0000-0000-0000C9B20000}"/>
    <cellStyle name="Heading 1 3 2 5" xfId="57677" xr:uid="{00000000-0005-0000-0000-0000CAB20000}"/>
    <cellStyle name="Heading 1 3 2 5 2" xfId="57678" xr:uid="{00000000-0005-0000-0000-0000CBB20000}"/>
    <cellStyle name="Heading 1 3 2 5 3" xfId="57679" xr:uid="{00000000-0005-0000-0000-0000CCB20000}"/>
    <cellStyle name="Heading 1 3 2 5 4" xfId="57680" xr:uid="{00000000-0005-0000-0000-0000CDB20000}"/>
    <cellStyle name="Heading 1 3 2 5 5" xfId="57681" xr:uid="{00000000-0005-0000-0000-0000CEB20000}"/>
    <cellStyle name="Heading 1 3 2 5 6" xfId="57682" xr:uid="{00000000-0005-0000-0000-0000CFB20000}"/>
    <cellStyle name="Heading 1 3 2 5 7" xfId="57683" xr:uid="{00000000-0005-0000-0000-0000D0B20000}"/>
    <cellStyle name="Heading 1 3 2 5 8" xfId="57684" xr:uid="{00000000-0005-0000-0000-0000D1B20000}"/>
    <cellStyle name="Heading 1 3 2 6" xfId="57685" xr:uid="{00000000-0005-0000-0000-0000D2B20000}"/>
    <cellStyle name="Heading 1 3 2 6 2" xfId="57686" xr:uid="{00000000-0005-0000-0000-0000D3B20000}"/>
    <cellStyle name="Heading 1 3 2 6 3" xfId="57687" xr:uid="{00000000-0005-0000-0000-0000D4B20000}"/>
    <cellStyle name="Heading 1 3 2 6 4" xfId="57688" xr:uid="{00000000-0005-0000-0000-0000D5B20000}"/>
    <cellStyle name="Heading 1 3 2 6 5" xfId="57689" xr:uid="{00000000-0005-0000-0000-0000D6B20000}"/>
    <cellStyle name="Heading 1 3 2 6 6" xfId="57690" xr:uid="{00000000-0005-0000-0000-0000D7B20000}"/>
    <cellStyle name="Heading 1 3 2 6 7" xfId="57691" xr:uid="{00000000-0005-0000-0000-0000D8B20000}"/>
    <cellStyle name="Heading 1 3 2 6 8" xfId="57692" xr:uid="{00000000-0005-0000-0000-0000D9B20000}"/>
    <cellStyle name="Heading 1 3 2 7" xfId="57693" xr:uid="{00000000-0005-0000-0000-0000DAB20000}"/>
    <cellStyle name="Heading 1 3 2 7 2" xfId="57694" xr:uid="{00000000-0005-0000-0000-0000DBB20000}"/>
    <cellStyle name="Heading 1 3 2 7 3" xfId="57695" xr:uid="{00000000-0005-0000-0000-0000DCB20000}"/>
    <cellStyle name="Heading 1 3 2 7 4" xfId="57696" xr:uid="{00000000-0005-0000-0000-0000DDB20000}"/>
    <cellStyle name="Heading 1 3 2 7 5" xfId="57697" xr:uid="{00000000-0005-0000-0000-0000DEB20000}"/>
    <cellStyle name="Heading 1 3 2 7 6" xfId="57698" xr:uid="{00000000-0005-0000-0000-0000DFB20000}"/>
    <cellStyle name="Heading 1 3 2 7 7" xfId="57699" xr:uid="{00000000-0005-0000-0000-0000E0B20000}"/>
    <cellStyle name="Heading 1 3 2 7 8" xfId="57700" xr:uid="{00000000-0005-0000-0000-0000E1B20000}"/>
    <cellStyle name="Heading 1 3 2 8" xfId="57701" xr:uid="{00000000-0005-0000-0000-0000E2B20000}"/>
    <cellStyle name="Heading 1 3 2 8 2" xfId="57702" xr:uid="{00000000-0005-0000-0000-0000E3B20000}"/>
    <cellStyle name="Heading 1 3 2 8 3" xfId="57703" xr:uid="{00000000-0005-0000-0000-0000E4B20000}"/>
    <cellStyle name="Heading 1 3 2 8 4" xfId="57704" xr:uid="{00000000-0005-0000-0000-0000E5B20000}"/>
    <cellStyle name="Heading 1 3 2 8 5" xfId="57705" xr:uid="{00000000-0005-0000-0000-0000E6B20000}"/>
    <cellStyle name="Heading 1 3 2 8 6" xfId="57706" xr:uid="{00000000-0005-0000-0000-0000E7B20000}"/>
    <cellStyle name="Heading 1 3 2 8 7" xfId="57707" xr:uid="{00000000-0005-0000-0000-0000E8B20000}"/>
    <cellStyle name="Heading 1 3 2 8 8" xfId="57708" xr:uid="{00000000-0005-0000-0000-0000E9B20000}"/>
    <cellStyle name="Heading 1 3 2 9" xfId="57709" xr:uid="{00000000-0005-0000-0000-0000EAB20000}"/>
    <cellStyle name="Heading 1 3 2 9 2" xfId="57710" xr:uid="{00000000-0005-0000-0000-0000EBB20000}"/>
    <cellStyle name="Heading 1 3 2 9 2 2" xfId="57711" xr:uid="{00000000-0005-0000-0000-0000ECB20000}"/>
    <cellStyle name="Heading 1 3 2 9 2 2 2" xfId="57712" xr:uid="{00000000-0005-0000-0000-0000EDB20000}"/>
    <cellStyle name="Heading 1 3 2 9 2 2 3" xfId="57713" xr:uid="{00000000-0005-0000-0000-0000EEB20000}"/>
    <cellStyle name="Heading 1 3 2 9 2 2 4" xfId="57714" xr:uid="{00000000-0005-0000-0000-0000EFB20000}"/>
    <cellStyle name="Heading 1 3 2 9 2 2 5" xfId="57715" xr:uid="{00000000-0005-0000-0000-0000F0B20000}"/>
    <cellStyle name="Heading 1 3 2 9 2 2 6" xfId="57716" xr:uid="{00000000-0005-0000-0000-0000F1B20000}"/>
    <cellStyle name="Heading 1 3 2 9 2 3" xfId="57717" xr:uid="{00000000-0005-0000-0000-0000F2B20000}"/>
    <cellStyle name="Heading 1 3 2 9 2 4" xfId="57718" xr:uid="{00000000-0005-0000-0000-0000F3B20000}"/>
    <cellStyle name="Heading 1 3 2 9 2 5" xfId="57719" xr:uid="{00000000-0005-0000-0000-0000F4B20000}"/>
    <cellStyle name="Heading 1 3 2 9 2 6" xfId="57720" xr:uid="{00000000-0005-0000-0000-0000F5B20000}"/>
    <cellStyle name="Heading 1 3 2 9 3" xfId="57721" xr:uid="{00000000-0005-0000-0000-0000F6B20000}"/>
    <cellStyle name="Heading 1 3 2 9 4" xfId="57722" xr:uid="{00000000-0005-0000-0000-0000F7B20000}"/>
    <cellStyle name="Heading 1 3 2 9 5" xfId="57723" xr:uid="{00000000-0005-0000-0000-0000F8B20000}"/>
    <cellStyle name="Heading 1 3 2 9 6" xfId="57724" xr:uid="{00000000-0005-0000-0000-0000F9B20000}"/>
    <cellStyle name="Heading 1 3 2 9 7" xfId="57725" xr:uid="{00000000-0005-0000-0000-0000FAB20000}"/>
    <cellStyle name="Heading 1 3 2 9 8" xfId="57726" xr:uid="{00000000-0005-0000-0000-0000FBB20000}"/>
    <cellStyle name="Heading 1 3 20" xfId="57727" xr:uid="{00000000-0005-0000-0000-0000FCB20000}"/>
    <cellStyle name="Heading 1 3 21" xfId="57728" xr:uid="{00000000-0005-0000-0000-0000FDB20000}"/>
    <cellStyle name="Heading 1 3 22" xfId="57729" xr:uid="{00000000-0005-0000-0000-0000FEB20000}"/>
    <cellStyle name="Heading 1 3 23" xfId="57730" xr:uid="{00000000-0005-0000-0000-0000FFB20000}"/>
    <cellStyle name="Heading 1 3 24" xfId="57731" xr:uid="{00000000-0005-0000-0000-000000B30000}"/>
    <cellStyle name="Heading 1 3 3" xfId="18279" xr:uid="{00000000-0005-0000-0000-000001B30000}"/>
    <cellStyle name="Heading 1 3 3 2" xfId="18280" xr:uid="{00000000-0005-0000-0000-000002B30000}"/>
    <cellStyle name="Heading 1 3 3 3" xfId="32025" xr:uid="{00000000-0005-0000-0000-000003B30000}"/>
    <cellStyle name="Heading 1 3 3 4" xfId="32026" xr:uid="{00000000-0005-0000-0000-000004B30000}"/>
    <cellStyle name="Heading 1 3 3 5" xfId="32027" xr:uid="{00000000-0005-0000-0000-000005B30000}"/>
    <cellStyle name="Heading 1 3 3 6" xfId="57732" xr:uid="{00000000-0005-0000-0000-000006B30000}"/>
    <cellStyle name="Heading 1 3 4" xfId="18281" xr:uid="{00000000-0005-0000-0000-000007B30000}"/>
    <cellStyle name="Heading 1 3 4 2" xfId="57733" xr:uid="{00000000-0005-0000-0000-000008B30000}"/>
    <cellStyle name="Heading 1 3 4 3" xfId="57734" xr:uid="{00000000-0005-0000-0000-000009B30000}"/>
    <cellStyle name="Heading 1 3 4 4" xfId="57735" xr:uid="{00000000-0005-0000-0000-00000AB30000}"/>
    <cellStyle name="Heading 1 3 5" xfId="32028" xr:uid="{00000000-0005-0000-0000-00000BB30000}"/>
    <cellStyle name="Heading 1 3 5 2" xfId="57736" xr:uid="{00000000-0005-0000-0000-00000CB30000}"/>
    <cellStyle name="Heading 1 3 5 3" xfId="57737" xr:uid="{00000000-0005-0000-0000-00000DB30000}"/>
    <cellStyle name="Heading 1 3 5 4" xfId="57738" xr:uid="{00000000-0005-0000-0000-00000EB30000}"/>
    <cellStyle name="Heading 1 3 6" xfId="32029" xr:uid="{00000000-0005-0000-0000-00000FB30000}"/>
    <cellStyle name="Heading 1 3 6 2" xfId="57739" xr:uid="{00000000-0005-0000-0000-000010B30000}"/>
    <cellStyle name="Heading 1 3 6 3" xfId="57740" xr:uid="{00000000-0005-0000-0000-000011B30000}"/>
    <cellStyle name="Heading 1 3 6 4" xfId="57741" xr:uid="{00000000-0005-0000-0000-000012B30000}"/>
    <cellStyle name="Heading 1 3 7" xfId="57742" xr:uid="{00000000-0005-0000-0000-000013B30000}"/>
    <cellStyle name="Heading 1 3 7 2" xfId="57743" xr:uid="{00000000-0005-0000-0000-000014B30000}"/>
    <cellStyle name="Heading 1 3 7 3" xfId="57744" xr:uid="{00000000-0005-0000-0000-000015B30000}"/>
    <cellStyle name="Heading 1 3 7 4" xfId="57745" xr:uid="{00000000-0005-0000-0000-000016B30000}"/>
    <cellStyle name="Heading 1 3 8" xfId="57746" xr:uid="{00000000-0005-0000-0000-000017B30000}"/>
    <cellStyle name="Heading 1 3 8 2" xfId="57747" xr:uid="{00000000-0005-0000-0000-000018B30000}"/>
    <cellStyle name="Heading 1 3 8 3" xfId="57748" xr:uid="{00000000-0005-0000-0000-000019B30000}"/>
    <cellStyle name="Heading 1 3 8 4" xfId="57749" xr:uid="{00000000-0005-0000-0000-00001AB30000}"/>
    <cellStyle name="Heading 1 3 9" xfId="57750" xr:uid="{00000000-0005-0000-0000-00001BB30000}"/>
    <cellStyle name="Heading 1 3 9 2" xfId="57751" xr:uid="{00000000-0005-0000-0000-00001CB30000}"/>
    <cellStyle name="Heading 1 3 9 2 2" xfId="57752" xr:uid="{00000000-0005-0000-0000-00001DB30000}"/>
    <cellStyle name="Heading 1 3 9 2 2 2" xfId="57753" xr:uid="{00000000-0005-0000-0000-00001EB30000}"/>
    <cellStyle name="Heading 1 3 9 2 2 2 2" xfId="57754" xr:uid="{00000000-0005-0000-0000-00001FB30000}"/>
    <cellStyle name="Heading 1 3 9 2 2 2 3" xfId="57755" xr:uid="{00000000-0005-0000-0000-000020B30000}"/>
    <cellStyle name="Heading 1 3 9 2 2 2 4" xfId="57756" xr:uid="{00000000-0005-0000-0000-000021B30000}"/>
    <cellStyle name="Heading 1 3 9 2 2 2 5" xfId="57757" xr:uid="{00000000-0005-0000-0000-000022B30000}"/>
    <cellStyle name="Heading 1 3 9 2 2 2 6" xfId="57758" xr:uid="{00000000-0005-0000-0000-000023B30000}"/>
    <cellStyle name="Heading 1 3 9 2 2 3" xfId="57759" xr:uid="{00000000-0005-0000-0000-000024B30000}"/>
    <cellStyle name="Heading 1 3 9 2 2 4" xfId="57760" xr:uid="{00000000-0005-0000-0000-000025B30000}"/>
    <cellStyle name="Heading 1 3 9 2 2 5" xfId="57761" xr:uid="{00000000-0005-0000-0000-000026B30000}"/>
    <cellStyle name="Heading 1 3 9 2 2 6" xfId="57762" xr:uid="{00000000-0005-0000-0000-000027B30000}"/>
    <cellStyle name="Heading 1 3 9 2 3" xfId="57763" xr:uid="{00000000-0005-0000-0000-000028B30000}"/>
    <cellStyle name="Heading 1 3 9 2 4" xfId="57764" xr:uid="{00000000-0005-0000-0000-000029B30000}"/>
    <cellStyle name="Heading 1 3 9 2 5" xfId="57765" xr:uid="{00000000-0005-0000-0000-00002AB30000}"/>
    <cellStyle name="Heading 1 3 9 2 6" xfId="57766" xr:uid="{00000000-0005-0000-0000-00002BB30000}"/>
    <cellStyle name="Heading 1 3 9 2 7" xfId="57767" xr:uid="{00000000-0005-0000-0000-00002CB30000}"/>
    <cellStyle name="Heading 1 3 9 2 8" xfId="57768" xr:uid="{00000000-0005-0000-0000-00002DB30000}"/>
    <cellStyle name="Heading 1 3 9 3" xfId="57769" xr:uid="{00000000-0005-0000-0000-00002EB30000}"/>
    <cellStyle name="Heading 1 3 9 4" xfId="57770" xr:uid="{00000000-0005-0000-0000-00002FB30000}"/>
    <cellStyle name="Heading 1 3 9 4 2" xfId="57771" xr:uid="{00000000-0005-0000-0000-000030B30000}"/>
    <cellStyle name="Heading 1 3 9 4 2 2" xfId="57772" xr:uid="{00000000-0005-0000-0000-000031B30000}"/>
    <cellStyle name="Heading 1 3 9 4 2 3" xfId="57773" xr:uid="{00000000-0005-0000-0000-000032B30000}"/>
    <cellStyle name="Heading 1 3 9 4 2 4" xfId="57774" xr:uid="{00000000-0005-0000-0000-000033B30000}"/>
    <cellStyle name="Heading 1 3 9 4 2 5" xfId="57775" xr:uid="{00000000-0005-0000-0000-000034B30000}"/>
    <cellStyle name="Heading 1 3 9 4 2 6" xfId="57776" xr:uid="{00000000-0005-0000-0000-000035B30000}"/>
    <cellStyle name="Heading 1 3 9 4 3" xfId="57777" xr:uid="{00000000-0005-0000-0000-000036B30000}"/>
    <cellStyle name="Heading 1 3 9 4 4" xfId="57778" xr:uid="{00000000-0005-0000-0000-000037B30000}"/>
    <cellStyle name="Heading 1 3 9 4 5" xfId="57779" xr:uid="{00000000-0005-0000-0000-000038B30000}"/>
    <cellStyle name="Heading 1 3 9 4 6" xfId="57780" xr:uid="{00000000-0005-0000-0000-000039B30000}"/>
    <cellStyle name="Heading 1 3 9 5" xfId="57781" xr:uid="{00000000-0005-0000-0000-00003AB30000}"/>
    <cellStyle name="Heading 1 3 9 6" xfId="57782" xr:uid="{00000000-0005-0000-0000-00003BB30000}"/>
    <cellStyle name="Heading 1 3 9 7" xfId="57783" xr:uid="{00000000-0005-0000-0000-00003CB30000}"/>
    <cellStyle name="Heading 1 3 9 8" xfId="57784" xr:uid="{00000000-0005-0000-0000-00003DB30000}"/>
    <cellStyle name="Heading 1 3 9 9" xfId="57785" xr:uid="{00000000-0005-0000-0000-00003EB30000}"/>
    <cellStyle name="Heading 1 3_5d map" xfId="30672" xr:uid="{00000000-0005-0000-0000-00003FB30000}"/>
    <cellStyle name="Heading 1 30" xfId="57786" xr:uid="{00000000-0005-0000-0000-000040B30000}"/>
    <cellStyle name="Heading 1 31" xfId="57787" xr:uid="{00000000-0005-0000-0000-000041B30000}"/>
    <cellStyle name="Heading 1 32" xfId="57788" xr:uid="{00000000-0005-0000-0000-000042B30000}"/>
    <cellStyle name="Heading 1 33" xfId="57789" xr:uid="{00000000-0005-0000-0000-000043B30000}"/>
    <cellStyle name="Heading 1 34" xfId="57790" xr:uid="{00000000-0005-0000-0000-000044B30000}"/>
    <cellStyle name="Heading 1 35" xfId="57791" xr:uid="{00000000-0005-0000-0000-000045B30000}"/>
    <cellStyle name="Heading 1 36" xfId="57792" xr:uid="{00000000-0005-0000-0000-000046B30000}"/>
    <cellStyle name="Heading 1 37" xfId="57793" xr:uid="{00000000-0005-0000-0000-000047B30000}"/>
    <cellStyle name="Heading 1 38" xfId="57794" xr:uid="{00000000-0005-0000-0000-000048B30000}"/>
    <cellStyle name="Heading 1 39" xfId="57795" xr:uid="{00000000-0005-0000-0000-000049B30000}"/>
    <cellStyle name="Heading 1 4" xfId="18282" xr:uid="{00000000-0005-0000-0000-00004AB30000}"/>
    <cellStyle name="Heading 1 4 10" xfId="57796" xr:uid="{00000000-0005-0000-0000-00004BB30000}"/>
    <cellStyle name="Heading 1 4 10 2" xfId="57797" xr:uid="{00000000-0005-0000-0000-00004CB30000}"/>
    <cellStyle name="Heading 1 4 10 2 2" xfId="57798" xr:uid="{00000000-0005-0000-0000-00004DB30000}"/>
    <cellStyle name="Heading 1 4 10 2 3" xfId="57799" xr:uid="{00000000-0005-0000-0000-00004EB30000}"/>
    <cellStyle name="Heading 1 4 10 2 4" xfId="57800" xr:uid="{00000000-0005-0000-0000-00004FB30000}"/>
    <cellStyle name="Heading 1 4 10 2 5" xfId="57801" xr:uid="{00000000-0005-0000-0000-000050B30000}"/>
    <cellStyle name="Heading 1 4 10 2 6" xfId="57802" xr:uid="{00000000-0005-0000-0000-000051B30000}"/>
    <cellStyle name="Heading 1 4 10 3" xfId="57803" xr:uid="{00000000-0005-0000-0000-000052B30000}"/>
    <cellStyle name="Heading 1 4 10 4" xfId="57804" xr:uid="{00000000-0005-0000-0000-000053B30000}"/>
    <cellStyle name="Heading 1 4 10 5" xfId="57805" xr:uid="{00000000-0005-0000-0000-000054B30000}"/>
    <cellStyle name="Heading 1 4 10 6" xfId="57806" xr:uid="{00000000-0005-0000-0000-000055B30000}"/>
    <cellStyle name="Heading 1 4 11" xfId="57807" xr:uid="{00000000-0005-0000-0000-000056B30000}"/>
    <cellStyle name="Heading 1 4 12" xfId="57808" xr:uid="{00000000-0005-0000-0000-000057B30000}"/>
    <cellStyle name="Heading 1 4 13" xfId="57809" xr:uid="{00000000-0005-0000-0000-000058B30000}"/>
    <cellStyle name="Heading 1 4 14" xfId="57810" xr:uid="{00000000-0005-0000-0000-000059B30000}"/>
    <cellStyle name="Heading 1 4 15" xfId="57811" xr:uid="{00000000-0005-0000-0000-00005AB30000}"/>
    <cellStyle name="Heading 1 4 16" xfId="57812" xr:uid="{00000000-0005-0000-0000-00005BB30000}"/>
    <cellStyle name="Heading 1 4 17" xfId="57813" xr:uid="{00000000-0005-0000-0000-00005CB30000}"/>
    <cellStyle name="Heading 1 4 18" xfId="57814" xr:uid="{00000000-0005-0000-0000-00005DB30000}"/>
    <cellStyle name="Heading 1 4 2" xfId="18283" xr:uid="{00000000-0005-0000-0000-00005EB30000}"/>
    <cellStyle name="Heading 1 4 2 2" xfId="18284" xr:uid="{00000000-0005-0000-0000-00005FB30000}"/>
    <cellStyle name="Heading 1 4 2 2 2" xfId="57815" xr:uid="{00000000-0005-0000-0000-000060B30000}"/>
    <cellStyle name="Heading 1 4 2 2 2 2" xfId="57816" xr:uid="{00000000-0005-0000-0000-000061B30000}"/>
    <cellStyle name="Heading 1 4 2 2 2 2 2" xfId="57817" xr:uid="{00000000-0005-0000-0000-000062B30000}"/>
    <cellStyle name="Heading 1 4 2 2 2 2 3" xfId="57818" xr:uid="{00000000-0005-0000-0000-000063B30000}"/>
    <cellStyle name="Heading 1 4 2 2 2 2 4" xfId="57819" xr:uid="{00000000-0005-0000-0000-000064B30000}"/>
    <cellStyle name="Heading 1 4 2 2 2 2 5" xfId="57820" xr:uid="{00000000-0005-0000-0000-000065B30000}"/>
    <cellStyle name="Heading 1 4 2 2 2 2 6" xfId="57821" xr:uid="{00000000-0005-0000-0000-000066B30000}"/>
    <cellStyle name="Heading 1 4 2 2 2 3" xfId="57822" xr:uid="{00000000-0005-0000-0000-000067B30000}"/>
    <cellStyle name="Heading 1 4 2 2 2 4" xfId="57823" xr:uid="{00000000-0005-0000-0000-000068B30000}"/>
    <cellStyle name="Heading 1 4 2 2 2 5" xfId="57824" xr:uid="{00000000-0005-0000-0000-000069B30000}"/>
    <cellStyle name="Heading 1 4 2 2 2 6" xfId="57825" xr:uid="{00000000-0005-0000-0000-00006AB30000}"/>
    <cellStyle name="Heading 1 4 2 2 3" xfId="57826" xr:uid="{00000000-0005-0000-0000-00006BB30000}"/>
    <cellStyle name="Heading 1 4 2 2 4" xfId="57827" xr:uid="{00000000-0005-0000-0000-00006CB30000}"/>
    <cellStyle name="Heading 1 4 2 2 5" xfId="57828" xr:uid="{00000000-0005-0000-0000-00006DB30000}"/>
    <cellStyle name="Heading 1 4 2 2 6" xfId="57829" xr:uid="{00000000-0005-0000-0000-00006EB30000}"/>
    <cellStyle name="Heading 1 4 2 2 7" xfId="57830" xr:uid="{00000000-0005-0000-0000-00006FB30000}"/>
    <cellStyle name="Heading 1 4 2 2 8" xfId="57831" xr:uid="{00000000-0005-0000-0000-000070B30000}"/>
    <cellStyle name="Heading 1 4 2 3" xfId="57832" xr:uid="{00000000-0005-0000-0000-000071B30000}"/>
    <cellStyle name="Heading 1 4 2 4" xfId="57833" xr:uid="{00000000-0005-0000-0000-000072B30000}"/>
    <cellStyle name="Heading 1 4 2 4 2" xfId="57834" xr:uid="{00000000-0005-0000-0000-000073B30000}"/>
    <cellStyle name="Heading 1 4 2 4 2 2" xfId="57835" xr:uid="{00000000-0005-0000-0000-000074B30000}"/>
    <cellStyle name="Heading 1 4 2 4 2 3" xfId="57836" xr:uid="{00000000-0005-0000-0000-000075B30000}"/>
    <cellStyle name="Heading 1 4 2 4 2 4" xfId="57837" xr:uid="{00000000-0005-0000-0000-000076B30000}"/>
    <cellStyle name="Heading 1 4 2 4 2 5" xfId="57838" xr:uid="{00000000-0005-0000-0000-000077B30000}"/>
    <cellStyle name="Heading 1 4 2 4 2 6" xfId="57839" xr:uid="{00000000-0005-0000-0000-000078B30000}"/>
    <cellStyle name="Heading 1 4 2 4 3" xfId="57840" xr:uid="{00000000-0005-0000-0000-000079B30000}"/>
    <cellStyle name="Heading 1 4 2 4 4" xfId="57841" xr:uid="{00000000-0005-0000-0000-00007AB30000}"/>
    <cellStyle name="Heading 1 4 2 4 5" xfId="57842" xr:uid="{00000000-0005-0000-0000-00007BB30000}"/>
    <cellStyle name="Heading 1 4 2 4 6" xfId="57843" xr:uid="{00000000-0005-0000-0000-00007CB30000}"/>
    <cellStyle name="Heading 1 4 2 5" xfId="57844" xr:uid="{00000000-0005-0000-0000-00007DB30000}"/>
    <cellStyle name="Heading 1 4 2 6" xfId="57845" xr:uid="{00000000-0005-0000-0000-00007EB30000}"/>
    <cellStyle name="Heading 1 4 2 7" xfId="57846" xr:uid="{00000000-0005-0000-0000-00007FB30000}"/>
    <cellStyle name="Heading 1 4 2 8" xfId="57847" xr:uid="{00000000-0005-0000-0000-000080B30000}"/>
    <cellStyle name="Heading 1 4 2 9" xfId="57848" xr:uid="{00000000-0005-0000-0000-000081B30000}"/>
    <cellStyle name="Heading 1 4 3" xfId="18285" xr:uid="{00000000-0005-0000-0000-000082B30000}"/>
    <cellStyle name="Heading 1 4 3 2" xfId="18286" xr:uid="{00000000-0005-0000-0000-000083B30000}"/>
    <cellStyle name="Heading 1 4 3 3" xfId="57849" xr:uid="{00000000-0005-0000-0000-000084B30000}"/>
    <cellStyle name="Heading 1 4 3 4" xfId="57850" xr:uid="{00000000-0005-0000-0000-000085B30000}"/>
    <cellStyle name="Heading 1 4 3 5" xfId="57851" xr:uid="{00000000-0005-0000-0000-000086B30000}"/>
    <cellStyle name="Heading 1 4 3 6" xfId="57852" xr:uid="{00000000-0005-0000-0000-000087B30000}"/>
    <cellStyle name="Heading 1 4 3 7" xfId="57853" xr:uid="{00000000-0005-0000-0000-000088B30000}"/>
    <cellStyle name="Heading 1 4 3 8" xfId="57854" xr:uid="{00000000-0005-0000-0000-000089B30000}"/>
    <cellStyle name="Heading 1 4 4" xfId="18287" xr:uid="{00000000-0005-0000-0000-00008AB30000}"/>
    <cellStyle name="Heading 1 4 4 2" xfId="57855" xr:uid="{00000000-0005-0000-0000-00008BB30000}"/>
    <cellStyle name="Heading 1 4 4 3" xfId="57856" xr:uid="{00000000-0005-0000-0000-00008CB30000}"/>
    <cellStyle name="Heading 1 4 4 4" xfId="57857" xr:uid="{00000000-0005-0000-0000-00008DB30000}"/>
    <cellStyle name="Heading 1 4 4 5" xfId="57858" xr:uid="{00000000-0005-0000-0000-00008EB30000}"/>
    <cellStyle name="Heading 1 4 4 6" xfId="57859" xr:uid="{00000000-0005-0000-0000-00008FB30000}"/>
    <cellStyle name="Heading 1 4 4 7" xfId="57860" xr:uid="{00000000-0005-0000-0000-000090B30000}"/>
    <cellStyle name="Heading 1 4 4 8" xfId="57861" xr:uid="{00000000-0005-0000-0000-000091B30000}"/>
    <cellStyle name="Heading 1 4 5" xfId="18288" xr:uid="{00000000-0005-0000-0000-000092B30000}"/>
    <cellStyle name="Heading 1 4 5 2" xfId="57862" xr:uid="{00000000-0005-0000-0000-000093B30000}"/>
    <cellStyle name="Heading 1 4 5 3" xfId="57863" xr:uid="{00000000-0005-0000-0000-000094B30000}"/>
    <cellStyle name="Heading 1 4 5 4" xfId="57864" xr:uid="{00000000-0005-0000-0000-000095B30000}"/>
    <cellStyle name="Heading 1 4 5 5" xfId="57865" xr:uid="{00000000-0005-0000-0000-000096B30000}"/>
    <cellStyle name="Heading 1 4 5 6" xfId="57866" xr:uid="{00000000-0005-0000-0000-000097B30000}"/>
    <cellStyle name="Heading 1 4 5 7" xfId="57867" xr:uid="{00000000-0005-0000-0000-000098B30000}"/>
    <cellStyle name="Heading 1 4 5 8" xfId="57868" xr:uid="{00000000-0005-0000-0000-000099B30000}"/>
    <cellStyle name="Heading 1 4 6" xfId="18289" xr:uid="{00000000-0005-0000-0000-00009AB30000}"/>
    <cellStyle name="Heading 1 4 6 2" xfId="57869" xr:uid="{00000000-0005-0000-0000-00009BB30000}"/>
    <cellStyle name="Heading 1 4 6 3" xfId="57870" xr:uid="{00000000-0005-0000-0000-00009CB30000}"/>
    <cellStyle name="Heading 1 4 6 4" xfId="57871" xr:uid="{00000000-0005-0000-0000-00009DB30000}"/>
    <cellStyle name="Heading 1 4 6 5" xfId="57872" xr:uid="{00000000-0005-0000-0000-00009EB30000}"/>
    <cellStyle name="Heading 1 4 6 6" xfId="57873" xr:uid="{00000000-0005-0000-0000-00009FB30000}"/>
    <cellStyle name="Heading 1 4 6 7" xfId="57874" xr:uid="{00000000-0005-0000-0000-0000A0B30000}"/>
    <cellStyle name="Heading 1 4 6 8" xfId="57875" xr:uid="{00000000-0005-0000-0000-0000A1B30000}"/>
    <cellStyle name="Heading 1 4 7" xfId="57876" xr:uid="{00000000-0005-0000-0000-0000A2B30000}"/>
    <cellStyle name="Heading 1 4 7 2" xfId="57877" xr:uid="{00000000-0005-0000-0000-0000A3B30000}"/>
    <cellStyle name="Heading 1 4 7 3" xfId="57878" xr:uid="{00000000-0005-0000-0000-0000A4B30000}"/>
    <cellStyle name="Heading 1 4 7 4" xfId="57879" xr:uid="{00000000-0005-0000-0000-0000A5B30000}"/>
    <cellStyle name="Heading 1 4 7 5" xfId="57880" xr:uid="{00000000-0005-0000-0000-0000A6B30000}"/>
    <cellStyle name="Heading 1 4 7 6" xfId="57881" xr:uid="{00000000-0005-0000-0000-0000A7B30000}"/>
    <cellStyle name="Heading 1 4 7 7" xfId="57882" xr:uid="{00000000-0005-0000-0000-0000A8B30000}"/>
    <cellStyle name="Heading 1 4 7 8" xfId="57883" xr:uid="{00000000-0005-0000-0000-0000A9B30000}"/>
    <cellStyle name="Heading 1 4 8" xfId="57884" xr:uid="{00000000-0005-0000-0000-0000AAB30000}"/>
    <cellStyle name="Heading 1 4 8 2" xfId="57885" xr:uid="{00000000-0005-0000-0000-0000ABB30000}"/>
    <cellStyle name="Heading 1 4 8 3" xfId="57886" xr:uid="{00000000-0005-0000-0000-0000ACB30000}"/>
    <cellStyle name="Heading 1 4 8 4" xfId="57887" xr:uid="{00000000-0005-0000-0000-0000ADB30000}"/>
    <cellStyle name="Heading 1 4 8 5" xfId="57888" xr:uid="{00000000-0005-0000-0000-0000AEB30000}"/>
    <cellStyle name="Heading 1 4 8 6" xfId="57889" xr:uid="{00000000-0005-0000-0000-0000AFB30000}"/>
    <cellStyle name="Heading 1 4 8 7" xfId="57890" xr:uid="{00000000-0005-0000-0000-0000B0B30000}"/>
    <cellStyle name="Heading 1 4 8 8" xfId="57891" xr:uid="{00000000-0005-0000-0000-0000B1B30000}"/>
    <cellStyle name="Heading 1 4 9" xfId="57892" xr:uid="{00000000-0005-0000-0000-0000B2B30000}"/>
    <cellStyle name="Heading 1 4 9 2" xfId="57893" xr:uid="{00000000-0005-0000-0000-0000B3B30000}"/>
    <cellStyle name="Heading 1 4 9 2 2" xfId="57894" xr:uid="{00000000-0005-0000-0000-0000B4B30000}"/>
    <cellStyle name="Heading 1 4 9 2 2 2" xfId="57895" xr:uid="{00000000-0005-0000-0000-0000B5B30000}"/>
    <cellStyle name="Heading 1 4 9 2 2 3" xfId="57896" xr:uid="{00000000-0005-0000-0000-0000B6B30000}"/>
    <cellStyle name="Heading 1 4 9 2 2 4" xfId="57897" xr:uid="{00000000-0005-0000-0000-0000B7B30000}"/>
    <cellStyle name="Heading 1 4 9 2 2 5" xfId="57898" xr:uid="{00000000-0005-0000-0000-0000B8B30000}"/>
    <cellStyle name="Heading 1 4 9 2 2 6" xfId="57899" xr:uid="{00000000-0005-0000-0000-0000B9B30000}"/>
    <cellStyle name="Heading 1 4 9 2 3" xfId="57900" xr:uid="{00000000-0005-0000-0000-0000BAB30000}"/>
    <cellStyle name="Heading 1 4 9 2 4" xfId="57901" xr:uid="{00000000-0005-0000-0000-0000BBB30000}"/>
    <cellStyle name="Heading 1 4 9 2 5" xfId="57902" xr:uid="{00000000-0005-0000-0000-0000BCB30000}"/>
    <cellStyle name="Heading 1 4 9 2 6" xfId="57903" xr:uid="{00000000-0005-0000-0000-0000BDB30000}"/>
    <cellStyle name="Heading 1 4 9 3" xfId="57904" xr:uid="{00000000-0005-0000-0000-0000BEB30000}"/>
    <cellStyle name="Heading 1 4 9 4" xfId="57905" xr:uid="{00000000-0005-0000-0000-0000BFB30000}"/>
    <cellStyle name="Heading 1 4 9 5" xfId="57906" xr:uid="{00000000-0005-0000-0000-0000C0B30000}"/>
    <cellStyle name="Heading 1 4 9 6" xfId="57907" xr:uid="{00000000-0005-0000-0000-0000C1B30000}"/>
    <cellStyle name="Heading 1 4 9 7" xfId="57908" xr:uid="{00000000-0005-0000-0000-0000C2B30000}"/>
    <cellStyle name="Heading 1 4 9 8" xfId="57909" xr:uid="{00000000-0005-0000-0000-0000C3B30000}"/>
    <cellStyle name="Heading 1 40" xfId="57910" xr:uid="{00000000-0005-0000-0000-0000C4B30000}"/>
    <cellStyle name="Heading 1 41" xfId="57911" xr:uid="{00000000-0005-0000-0000-0000C5B30000}"/>
    <cellStyle name="Heading 1 42" xfId="57912" xr:uid="{00000000-0005-0000-0000-0000C6B30000}"/>
    <cellStyle name="Heading 1 43" xfId="57913" xr:uid="{00000000-0005-0000-0000-0000C7B30000}"/>
    <cellStyle name="Heading 1 44" xfId="57914" xr:uid="{00000000-0005-0000-0000-0000C8B30000}"/>
    <cellStyle name="Heading 1 45" xfId="57915" xr:uid="{00000000-0005-0000-0000-0000C9B30000}"/>
    <cellStyle name="Heading 1 46" xfId="57916" xr:uid="{00000000-0005-0000-0000-0000CAB30000}"/>
    <cellStyle name="Heading 1 47" xfId="57917" xr:uid="{00000000-0005-0000-0000-0000CBB30000}"/>
    <cellStyle name="Heading 1 48" xfId="57918" xr:uid="{00000000-0005-0000-0000-0000CCB30000}"/>
    <cellStyle name="Heading 1 49" xfId="57919" xr:uid="{00000000-0005-0000-0000-0000CDB30000}"/>
    <cellStyle name="Heading 1 5" xfId="18290" xr:uid="{00000000-0005-0000-0000-0000CEB30000}"/>
    <cellStyle name="Heading 1 5 10" xfId="57920" xr:uid="{00000000-0005-0000-0000-0000CFB30000}"/>
    <cellStyle name="Heading 1 5 10 2" xfId="57921" xr:uid="{00000000-0005-0000-0000-0000D0B30000}"/>
    <cellStyle name="Heading 1 5 10 2 2" xfId="57922" xr:uid="{00000000-0005-0000-0000-0000D1B30000}"/>
    <cellStyle name="Heading 1 5 10 2 3" xfId="57923" xr:uid="{00000000-0005-0000-0000-0000D2B30000}"/>
    <cellStyle name="Heading 1 5 10 2 4" xfId="57924" xr:uid="{00000000-0005-0000-0000-0000D3B30000}"/>
    <cellStyle name="Heading 1 5 10 2 5" xfId="57925" xr:uid="{00000000-0005-0000-0000-0000D4B30000}"/>
    <cellStyle name="Heading 1 5 10 2 6" xfId="57926" xr:uid="{00000000-0005-0000-0000-0000D5B30000}"/>
    <cellStyle name="Heading 1 5 10 3" xfId="57927" xr:uid="{00000000-0005-0000-0000-0000D6B30000}"/>
    <cellStyle name="Heading 1 5 10 4" xfId="57928" xr:uid="{00000000-0005-0000-0000-0000D7B30000}"/>
    <cellStyle name="Heading 1 5 10 5" xfId="57929" xr:uid="{00000000-0005-0000-0000-0000D8B30000}"/>
    <cellStyle name="Heading 1 5 10 6" xfId="57930" xr:uid="{00000000-0005-0000-0000-0000D9B30000}"/>
    <cellStyle name="Heading 1 5 11" xfId="57931" xr:uid="{00000000-0005-0000-0000-0000DAB30000}"/>
    <cellStyle name="Heading 1 5 12" xfId="57932" xr:uid="{00000000-0005-0000-0000-0000DBB30000}"/>
    <cellStyle name="Heading 1 5 13" xfId="57933" xr:uid="{00000000-0005-0000-0000-0000DCB30000}"/>
    <cellStyle name="Heading 1 5 14" xfId="57934" xr:uid="{00000000-0005-0000-0000-0000DDB30000}"/>
    <cellStyle name="Heading 1 5 15" xfId="57935" xr:uid="{00000000-0005-0000-0000-0000DEB30000}"/>
    <cellStyle name="Heading 1 5 16" xfId="57936" xr:uid="{00000000-0005-0000-0000-0000DFB30000}"/>
    <cellStyle name="Heading 1 5 17" xfId="57937" xr:uid="{00000000-0005-0000-0000-0000E0B30000}"/>
    <cellStyle name="Heading 1 5 18" xfId="57938" xr:uid="{00000000-0005-0000-0000-0000E1B30000}"/>
    <cellStyle name="Heading 1 5 2" xfId="32030" xr:uid="{00000000-0005-0000-0000-0000E2B30000}"/>
    <cellStyle name="Heading 1 5 2 2" xfId="57939" xr:uid="{00000000-0005-0000-0000-0000E3B30000}"/>
    <cellStyle name="Heading 1 5 2 2 2" xfId="57940" xr:uid="{00000000-0005-0000-0000-0000E4B30000}"/>
    <cellStyle name="Heading 1 5 2 2 2 2" xfId="57941" xr:uid="{00000000-0005-0000-0000-0000E5B30000}"/>
    <cellStyle name="Heading 1 5 2 2 2 2 2" xfId="57942" xr:uid="{00000000-0005-0000-0000-0000E6B30000}"/>
    <cellStyle name="Heading 1 5 2 2 2 2 3" xfId="57943" xr:uid="{00000000-0005-0000-0000-0000E7B30000}"/>
    <cellStyle name="Heading 1 5 2 2 2 2 4" xfId="57944" xr:uid="{00000000-0005-0000-0000-0000E8B30000}"/>
    <cellStyle name="Heading 1 5 2 2 2 2 5" xfId="57945" xr:uid="{00000000-0005-0000-0000-0000E9B30000}"/>
    <cellStyle name="Heading 1 5 2 2 2 2 6" xfId="57946" xr:uid="{00000000-0005-0000-0000-0000EAB30000}"/>
    <cellStyle name="Heading 1 5 2 2 2 3" xfId="57947" xr:uid="{00000000-0005-0000-0000-0000EBB30000}"/>
    <cellStyle name="Heading 1 5 2 2 2 4" xfId="57948" xr:uid="{00000000-0005-0000-0000-0000ECB30000}"/>
    <cellStyle name="Heading 1 5 2 2 2 5" xfId="57949" xr:uid="{00000000-0005-0000-0000-0000EDB30000}"/>
    <cellStyle name="Heading 1 5 2 2 2 6" xfId="57950" xr:uid="{00000000-0005-0000-0000-0000EEB30000}"/>
    <cellStyle name="Heading 1 5 2 2 3" xfId="57951" xr:uid="{00000000-0005-0000-0000-0000EFB30000}"/>
    <cellStyle name="Heading 1 5 2 2 4" xfId="57952" xr:uid="{00000000-0005-0000-0000-0000F0B30000}"/>
    <cellStyle name="Heading 1 5 2 2 5" xfId="57953" xr:uid="{00000000-0005-0000-0000-0000F1B30000}"/>
    <cellStyle name="Heading 1 5 2 2 6" xfId="57954" xr:uid="{00000000-0005-0000-0000-0000F2B30000}"/>
    <cellStyle name="Heading 1 5 2 2 7" xfId="57955" xr:uid="{00000000-0005-0000-0000-0000F3B30000}"/>
    <cellStyle name="Heading 1 5 2 2 8" xfId="57956" xr:uid="{00000000-0005-0000-0000-0000F4B30000}"/>
    <cellStyle name="Heading 1 5 2 3" xfId="57957" xr:uid="{00000000-0005-0000-0000-0000F5B30000}"/>
    <cellStyle name="Heading 1 5 2 4" xfId="57958" xr:uid="{00000000-0005-0000-0000-0000F6B30000}"/>
    <cellStyle name="Heading 1 5 2 4 2" xfId="57959" xr:uid="{00000000-0005-0000-0000-0000F7B30000}"/>
    <cellStyle name="Heading 1 5 2 4 2 2" xfId="57960" xr:uid="{00000000-0005-0000-0000-0000F8B30000}"/>
    <cellStyle name="Heading 1 5 2 4 2 3" xfId="57961" xr:uid="{00000000-0005-0000-0000-0000F9B30000}"/>
    <cellStyle name="Heading 1 5 2 4 2 4" xfId="57962" xr:uid="{00000000-0005-0000-0000-0000FAB30000}"/>
    <cellStyle name="Heading 1 5 2 4 2 5" xfId="57963" xr:uid="{00000000-0005-0000-0000-0000FBB30000}"/>
    <cellStyle name="Heading 1 5 2 4 2 6" xfId="57964" xr:uid="{00000000-0005-0000-0000-0000FCB30000}"/>
    <cellStyle name="Heading 1 5 2 4 3" xfId="57965" xr:uid="{00000000-0005-0000-0000-0000FDB30000}"/>
    <cellStyle name="Heading 1 5 2 4 4" xfId="57966" xr:uid="{00000000-0005-0000-0000-0000FEB30000}"/>
    <cellStyle name="Heading 1 5 2 4 5" xfId="57967" xr:uid="{00000000-0005-0000-0000-0000FFB30000}"/>
    <cellStyle name="Heading 1 5 2 4 6" xfId="57968" xr:uid="{00000000-0005-0000-0000-000000B40000}"/>
    <cellStyle name="Heading 1 5 2 5" xfId="57969" xr:uid="{00000000-0005-0000-0000-000001B40000}"/>
    <cellStyle name="Heading 1 5 2 6" xfId="57970" xr:uid="{00000000-0005-0000-0000-000002B40000}"/>
    <cellStyle name="Heading 1 5 2 7" xfId="57971" xr:uid="{00000000-0005-0000-0000-000003B40000}"/>
    <cellStyle name="Heading 1 5 2 8" xfId="57972" xr:uid="{00000000-0005-0000-0000-000004B40000}"/>
    <cellStyle name="Heading 1 5 2 9" xfId="57973" xr:uid="{00000000-0005-0000-0000-000005B40000}"/>
    <cellStyle name="Heading 1 5 3" xfId="32031" xr:uid="{00000000-0005-0000-0000-000006B40000}"/>
    <cellStyle name="Heading 1 5 3 2" xfId="57974" xr:uid="{00000000-0005-0000-0000-000007B40000}"/>
    <cellStyle name="Heading 1 5 3 3" xfId="57975" xr:uid="{00000000-0005-0000-0000-000008B40000}"/>
    <cellStyle name="Heading 1 5 3 4" xfId="57976" xr:uid="{00000000-0005-0000-0000-000009B40000}"/>
    <cellStyle name="Heading 1 5 3 5" xfId="57977" xr:uid="{00000000-0005-0000-0000-00000AB40000}"/>
    <cellStyle name="Heading 1 5 3 6" xfId="57978" xr:uid="{00000000-0005-0000-0000-00000BB40000}"/>
    <cellStyle name="Heading 1 5 3 7" xfId="57979" xr:uid="{00000000-0005-0000-0000-00000CB40000}"/>
    <cellStyle name="Heading 1 5 3 8" xfId="57980" xr:uid="{00000000-0005-0000-0000-00000DB40000}"/>
    <cellStyle name="Heading 1 5 4" xfId="32032" xr:uid="{00000000-0005-0000-0000-00000EB40000}"/>
    <cellStyle name="Heading 1 5 4 2" xfId="57981" xr:uid="{00000000-0005-0000-0000-00000FB40000}"/>
    <cellStyle name="Heading 1 5 4 3" xfId="57982" xr:uid="{00000000-0005-0000-0000-000010B40000}"/>
    <cellStyle name="Heading 1 5 4 4" xfId="57983" xr:uid="{00000000-0005-0000-0000-000011B40000}"/>
    <cellStyle name="Heading 1 5 4 5" xfId="57984" xr:uid="{00000000-0005-0000-0000-000012B40000}"/>
    <cellStyle name="Heading 1 5 4 6" xfId="57985" xr:uid="{00000000-0005-0000-0000-000013B40000}"/>
    <cellStyle name="Heading 1 5 4 7" xfId="57986" xr:uid="{00000000-0005-0000-0000-000014B40000}"/>
    <cellStyle name="Heading 1 5 4 8" xfId="57987" xr:uid="{00000000-0005-0000-0000-000015B40000}"/>
    <cellStyle name="Heading 1 5 5" xfId="57988" xr:uid="{00000000-0005-0000-0000-000016B40000}"/>
    <cellStyle name="Heading 1 5 5 2" xfId="57989" xr:uid="{00000000-0005-0000-0000-000017B40000}"/>
    <cellStyle name="Heading 1 5 5 3" xfId="57990" xr:uid="{00000000-0005-0000-0000-000018B40000}"/>
    <cellStyle name="Heading 1 5 5 4" xfId="57991" xr:uid="{00000000-0005-0000-0000-000019B40000}"/>
    <cellStyle name="Heading 1 5 5 5" xfId="57992" xr:uid="{00000000-0005-0000-0000-00001AB40000}"/>
    <cellStyle name="Heading 1 5 5 6" xfId="57993" xr:uid="{00000000-0005-0000-0000-00001BB40000}"/>
    <cellStyle name="Heading 1 5 5 7" xfId="57994" xr:uid="{00000000-0005-0000-0000-00001CB40000}"/>
    <cellStyle name="Heading 1 5 5 8" xfId="57995" xr:uid="{00000000-0005-0000-0000-00001DB40000}"/>
    <cellStyle name="Heading 1 5 6" xfId="57996" xr:uid="{00000000-0005-0000-0000-00001EB40000}"/>
    <cellStyle name="Heading 1 5 6 2" xfId="57997" xr:uid="{00000000-0005-0000-0000-00001FB40000}"/>
    <cellStyle name="Heading 1 5 6 3" xfId="57998" xr:uid="{00000000-0005-0000-0000-000020B40000}"/>
    <cellStyle name="Heading 1 5 6 4" xfId="57999" xr:uid="{00000000-0005-0000-0000-000021B40000}"/>
    <cellStyle name="Heading 1 5 6 5" xfId="58000" xr:uid="{00000000-0005-0000-0000-000022B40000}"/>
    <cellStyle name="Heading 1 5 6 6" xfId="58001" xr:uid="{00000000-0005-0000-0000-000023B40000}"/>
    <cellStyle name="Heading 1 5 6 7" xfId="58002" xr:uid="{00000000-0005-0000-0000-000024B40000}"/>
    <cellStyle name="Heading 1 5 6 8" xfId="58003" xr:uid="{00000000-0005-0000-0000-000025B40000}"/>
    <cellStyle name="Heading 1 5 7" xfId="58004" xr:uid="{00000000-0005-0000-0000-000026B40000}"/>
    <cellStyle name="Heading 1 5 7 2" xfId="58005" xr:uid="{00000000-0005-0000-0000-000027B40000}"/>
    <cellStyle name="Heading 1 5 7 3" xfId="58006" xr:uid="{00000000-0005-0000-0000-000028B40000}"/>
    <cellStyle name="Heading 1 5 7 4" xfId="58007" xr:uid="{00000000-0005-0000-0000-000029B40000}"/>
    <cellStyle name="Heading 1 5 7 5" xfId="58008" xr:uid="{00000000-0005-0000-0000-00002AB40000}"/>
    <cellStyle name="Heading 1 5 7 6" xfId="58009" xr:uid="{00000000-0005-0000-0000-00002BB40000}"/>
    <cellStyle name="Heading 1 5 7 7" xfId="58010" xr:uid="{00000000-0005-0000-0000-00002CB40000}"/>
    <cellStyle name="Heading 1 5 7 8" xfId="58011" xr:uid="{00000000-0005-0000-0000-00002DB40000}"/>
    <cellStyle name="Heading 1 5 8" xfId="58012" xr:uid="{00000000-0005-0000-0000-00002EB40000}"/>
    <cellStyle name="Heading 1 5 8 2" xfId="58013" xr:uid="{00000000-0005-0000-0000-00002FB40000}"/>
    <cellStyle name="Heading 1 5 8 3" xfId="58014" xr:uid="{00000000-0005-0000-0000-000030B40000}"/>
    <cellStyle name="Heading 1 5 8 4" xfId="58015" xr:uid="{00000000-0005-0000-0000-000031B40000}"/>
    <cellStyle name="Heading 1 5 8 5" xfId="58016" xr:uid="{00000000-0005-0000-0000-000032B40000}"/>
    <cellStyle name="Heading 1 5 8 6" xfId="58017" xr:uid="{00000000-0005-0000-0000-000033B40000}"/>
    <cellStyle name="Heading 1 5 8 7" xfId="58018" xr:uid="{00000000-0005-0000-0000-000034B40000}"/>
    <cellStyle name="Heading 1 5 8 8" xfId="58019" xr:uid="{00000000-0005-0000-0000-000035B40000}"/>
    <cellStyle name="Heading 1 5 9" xfId="58020" xr:uid="{00000000-0005-0000-0000-000036B40000}"/>
    <cellStyle name="Heading 1 5 9 2" xfId="58021" xr:uid="{00000000-0005-0000-0000-000037B40000}"/>
    <cellStyle name="Heading 1 5 9 2 2" xfId="58022" xr:uid="{00000000-0005-0000-0000-000038B40000}"/>
    <cellStyle name="Heading 1 5 9 2 2 2" xfId="58023" xr:uid="{00000000-0005-0000-0000-000039B40000}"/>
    <cellStyle name="Heading 1 5 9 2 2 3" xfId="58024" xr:uid="{00000000-0005-0000-0000-00003AB40000}"/>
    <cellStyle name="Heading 1 5 9 2 2 4" xfId="58025" xr:uid="{00000000-0005-0000-0000-00003BB40000}"/>
    <cellStyle name="Heading 1 5 9 2 2 5" xfId="58026" xr:uid="{00000000-0005-0000-0000-00003CB40000}"/>
    <cellStyle name="Heading 1 5 9 2 2 6" xfId="58027" xr:uid="{00000000-0005-0000-0000-00003DB40000}"/>
    <cellStyle name="Heading 1 5 9 2 3" xfId="58028" xr:uid="{00000000-0005-0000-0000-00003EB40000}"/>
    <cellStyle name="Heading 1 5 9 2 4" xfId="58029" xr:uid="{00000000-0005-0000-0000-00003FB40000}"/>
    <cellStyle name="Heading 1 5 9 2 5" xfId="58030" xr:uid="{00000000-0005-0000-0000-000040B40000}"/>
    <cellStyle name="Heading 1 5 9 2 6" xfId="58031" xr:uid="{00000000-0005-0000-0000-000041B40000}"/>
    <cellStyle name="Heading 1 5 9 3" xfId="58032" xr:uid="{00000000-0005-0000-0000-000042B40000}"/>
    <cellStyle name="Heading 1 5 9 4" xfId="58033" xr:uid="{00000000-0005-0000-0000-000043B40000}"/>
    <cellStyle name="Heading 1 5 9 5" xfId="58034" xr:uid="{00000000-0005-0000-0000-000044B40000}"/>
    <cellStyle name="Heading 1 5 9 6" xfId="58035" xr:uid="{00000000-0005-0000-0000-000045B40000}"/>
    <cellStyle name="Heading 1 5 9 7" xfId="58036" xr:uid="{00000000-0005-0000-0000-000046B40000}"/>
    <cellStyle name="Heading 1 5 9 8" xfId="58037" xr:uid="{00000000-0005-0000-0000-000047B40000}"/>
    <cellStyle name="Heading 1 50" xfId="58038" xr:uid="{00000000-0005-0000-0000-000048B40000}"/>
    <cellStyle name="Heading 1 51" xfId="58039" xr:uid="{00000000-0005-0000-0000-000049B40000}"/>
    <cellStyle name="Heading 1 52" xfId="58040" xr:uid="{00000000-0005-0000-0000-00004AB40000}"/>
    <cellStyle name="Heading 1 53" xfId="58041" xr:uid="{00000000-0005-0000-0000-00004BB40000}"/>
    <cellStyle name="Heading 1 54" xfId="58042" xr:uid="{00000000-0005-0000-0000-00004CB40000}"/>
    <cellStyle name="Heading 1 55" xfId="58043" xr:uid="{00000000-0005-0000-0000-00004DB40000}"/>
    <cellStyle name="Heading 1 56" xfId="58044" xr:uid="{00000000-0005-0000-0000-00004EB40000}"/>
    <cellStyle name="Heading 1 57" xfId="58045" xr:uid="{00000000-0005-0000-0000-00004FB40000}"/>
    <cellStyle name="Heading 1 58" xfId="58046" xr:uid="{00000000-0005-0000-0000-000050B40000}"/>
    <cellStyle name="Heading 1 59" xfId="58047" xr:uid="{00000000-0005-0000-0000-000051B40000}"/>
    <cellStyle name="Heading 1 6" xfId="18291" xr:uid="{00000000-0005-0000-0000-000052B40000}"/>
    <cellStyle name="Heading 1 6 10" xfId="58048" xr:uid="{00000000-0005-0000-0000-000053B40000}"/>
    <cellStyle name="Heading 1 6 10 2" xfId="58049" xr:uid="{00000000-0005-0000-0000-000054B40000}"/>
    <cellStyle name="Heading 1 6 10 2 2" xfId="58050" xr:uid="{00000000-0005-0000-0000-000055B40000}"/>
    <cellStyle name="Heading 1 6 10 2 3" xfId="58051" xr:uid="{00000000-0005-0000-0000-000056B40000}"/>
    <cellStyle name="Heading 1 6 10 2 4" xfId="58052" xr:uid="{00000000-0005-0000-0000-000057B40000}"/>
    <cellStyle name="Heading 1 6 10 2 5" xfId="58053" xr:uid="{00000000-0005-0000-0000-000058B40000}"/>
    <cellStyle name="Heading 1 6 10 2 6" xfId="58054" xr:uid="{00000000-0005-0000-0000-000059B40000}"/>
    <cellStyle name="Heading 1 6 10 3" xfId="58055" xr:uid="{00000000-0005-0000-0000-00005AB40000}"/>
    <cellStyle name="Heading 1 6 10 4" xfId="58056" xr:uid="{00000000-0005-0000-0000-00005BB40000}"/>
    <cellStyle name="Heading 1 6 10 5" xfId="58057" xr:uid="{00000000-0005-0000-0000-00005CB40000}"/>
    <cellStyle name="Heading 1 6 10 6" xfId="58058" xr:uid="{00000000-0005-0000-0000-00005DB40000}"/>
    <cellStyle name="Heading 1 6 11" xfId="58059" xr:uid="{00000000-0005-0000-0000-00005EB40000}"/>
    <cellStyle name="Heading 1 6 12" xfId="58060" xr:uid="{00000000-0005-0000-0000-00005FB40000}"/>
    <cellStyle name="Heading 1 6 13" xfId="58061" xr:uid="{00000000-0005-0000-0000-000060B40000}"/>
    <cellStyle name="Heading 1 6 14" xfId="58062" xr:uid="{00000000-0005-0000-0000-000061B40000}"/>
    <cellStyle name="Heading 1 6 15" xfId="58063" xr:uid="{00000000-0005-0000-0000-000062B40000}"/>
    <cellStyle name="Heading 1 6 16" xfId="58064" xr:uid="{00000000-0005-0000-0000-000063B40000}"/>
    <cellStyle name="Heading 1 6 17" xfId="58065" xr:uid="{00000000-0005-0000-0000-000064B40000}"/>
    <cellStyle name="Heading 1 6 18" xfId="58066" xr:uid="{00000000-0005-0000-0000-000065B40000}"/>
    <cellStyle name="Heading 1 6 2" xfId="32033" xr:uid="{00000000-0005-0000-0000-000066B40000}"/>
    <cellStyle name="Heading 1 6 2 2" xfId="58067" xr:uid="{00000000-0005-0000-0000-000067B40000}"/>
    <cellStyle name="Heading 1 6 2 2 2" xfId="58068" xr:uid="{00000000-0005-0000-0000-000068B40000}"/>
    <cellStyle name="Heading 1 6 2 2 2 2" xfId="58069" xr:uid="{00000000-0005-0000-0000-000069B40000}"/>
    <cellStyle name="Heading 1 6 2 2 2 2 2" xfId="58070" xr:uid="{00000000-0005-0000-0000-00006AB40000}"/>
    <cellStyle name="Heading 1 6 2 2 2 2 3" xfId="58071" xr:uid="{00000000-0005-0000-0000-00006BB40000}"/>
    <cellStyle name="Heading 1 6 2 2 2 2 4" xfId="58072" xr:uid="{00000000-0005-0000-0000-00006CB40000}"/>
    <cellStyle name="Heading 1 6 2 2 2 2 5" xfId="58073" xr:uid="{00000000-0005-0000-0000-00006DB40000}"/>
    <cellStyle name="Heading 1 6 2 2 2 2 6" xfId="58074" xr:uid="{00000000-0005-0000-0000-00006EB40000}"/>
    <cellStyle name="Heading 1 6 2 2 2 3" xfId="58075" xr:uid="{00000000-0005-0000-0000-00006FB40000}"/>
    <cellStyle name="Heading 1 6 2 2 2 4" xfId="58076" xr:uid="{00000000-0005-0000-0000-000070B40000}"/>
    <cellStyle name="Heading 1 6 2 2 2 5" xfId="58077" xr:uid="{00000000-0005-0000-0000-000071B40000}"/>
    <cellStyle name="Heading 1 6 2 2 2 6" xfId="58078" xr:uid="{00000000-0005-0000-0000-000072B40000}"/>
    <cellStyle name="Heading 1 6 2 2 3" xfId="58079" xr:uid="{00000000-0005-0000-0000-000073B40000}"/>
    <cellStyle name="Heading 1 6 2 2 4" xfId="58080" xr:uid="{00000000-0005-0000-0000-000074B40000}"/>
    <cellStyle name="Heading 1 6 2 2 5" xfId="58081" xr:uid="{00000000-0005-0000-0000-000075B40000}"/>
    <cellStyle name="Heading 1 6 2 2 6" xfId="58082" xr:uid="{00000000-0005-0000-0000-000076B40000}"/>
    <cellStyle name="Heading 1 6 2 2 7" xfId="58083" xr:uid="{00000000-0005-0000-0000-000077B40000}"/>
    <cellStyle name="Heading 1 6 2 2 8" xfId="58084" xr:uid="{00000000-0005-0000-0000-000078B40000}"/>
    <cellStyle name="Heading 1 6 2 3" xfId="58085" xr:uid="{00000000-0005-0000-0000-000079B40000}"/>
    <cellStyle name="Heading 1 6 2 4" xfId="58086" xr:uid="{00000000-0005-0000-0000-00007AB40000}"/>
    <cellStyle name="Heading 1 6 2 4 2" xfId="58087" xr:uid="{00000000-0005-0000-0000-00007BB40000}"/>
    <cellStyle name="Heading 1 6 2 4 2 2" xfId="58088" xr:uid="{00000000-0005-0000-0000-00007CB40000}"/>
    <cellStyle name="Heading 1 6 2 4 2 3" xfId="58089" xr:uid="{00000000-0005-0000-0000-00007DB40000}"/>
    <cellStyle name="Heading 1 6 2 4 2 4" xfId="58090" xr:uid="{00000000-0005-0000-0000-00007EB40000}"/>
    <cellStyle name="Heading 1 6 2 4 2 5" xfId="58091" xr:uid="{00000000-0005-0000-0000-00007FB40000}"/>
    <cellStyle name="Heading 1 6 2 4 2 6" xfId="58092" xr:uid="{00000000-0005-0000-0000-000080B40000}"/>
    <cellStyle name="Heading 1 6 2 4 3" xfId="58093" xr:uid="{00000000-0005-0000-0000-000081B40000}"/>
    <cellStyle name="Heading 1 6 2 4 4" xfId="58094" xr:uid="{00000000-0005-0000-0000-000082B40000}"/>
    <cellStyle name="Heading 1 6 2 4 5" xfId="58095" xr:uid="{00000000-0005-0000-0000-000083B40000}"/>
    <cellStyle name="Heading 1 6 2 4 6" xfId="58096" xr:uid="{00000000-0005-0000-0000-000084B40000}"/>
    <cellStyle name="Heading 1 6 2 5" xfId="58097" xr:uid="{00000000-0005-0000-0000-000085B40000}"/>
    <cellStyle name="Heading 1 6 2 6" xfId="58098" xr:uid="{00000000-0005-0000-0000-000086B40000}"/>
    <cellStyle name="Heading 1 6 2 7" xfId="58099" xr:uid="{00000000-0005-0000-0000-000087B40000}"/>
    <cellStyle name="Heading 1 6 2 8" xfId="58100" xr:uid="{00000000-0005-0000-0000-000088B40000}"/>
    <cellStyle name="Heading 1 6 2 9" xfId="58101" xr:uid="{00000000-0005-0000-0000-000089B40000}"/>
    <cellStyle name="Heading 1 6 3" xfId="32034" xr:uid="{00000000-0005-0000-0000-00008AB40000}"/>
    <cellStyle name="Heading 1 6 3 2" xfId="58102" xr:uid="{00000000-0005-0000-0000-00008BB40000}"/>
    <cellStyle name="Heading 1 6 3 3" xfId="58103" xr:uid="{00000000-0005-0000-0000-00008CB40000}"/>
    <cellStyle name="Heading 1 6 3 4" xfId="58104" xr:uid="{00000000-0005-0000-0000-00008DB40000}"/>
    <cellStyle name="Heading 1 6 3 5" xfId="58105" xr:uid="{00000000-0005-0000-0000-00008EB40000}"/>
    <cellStyle name="Heading 1 6 3 6" xfId="58106" xr:uid="{00000000-0005-0000-0000-00008FB40000}"/>
    <cellStyle name="Heading 1 6 3 7" xfId="58107" xr:uid="{00000000-0005-0000-0000-000090B40000}"/>
    <cellStyle name="Heading 1 6 3 8" xfId="58108" xr:uid="{00000000-0005-0000-0000-000091B40000}"/>
    <cellStyle name="Heading 1 6 4" xfId="32035" xr:uid="{00000000-0005-0000-0000-000092B40000}"/>
    <cellStyle name="Heading 1 6 4 2" xfId="58109" xr:uid="{00000000-0005-0000-0000-000093B40000}"/>
    <cellStyle name="Heading 1 6 4 3" xfId="58110" xr:uid="{00000000-0005-0000-0000-000094B40000}"/>
    <cellStyle name="Heading 1 6 4 4" xfId="58111" xr:uid="{00000000-0005-0000-0000-000095B40000}"/>
    <cellStyle name="Heading 1 6 4 5" xfId="58112" xr:uid="{00000000-0005-0000-0000-000096B40000}"/>
    <cellStyle name="Heading 1 6 4 6" xfId="58113" xr:uid="{00000000-0005-0000-0000-000097B40000}"/>
    <cellStyle name="Heading 1 6 4 7" xfId="58114" xr:uid="{00000000-0005-0000-0000-000098B40000}"/>
    <cellStyle name="Heading 1 6 4 8" xfId="58115" xr:uid="{00000000-0005-0000-0000-000099B40000}"/>
    <cellStyle name="Heading 1 6 5" xfId="58116" xr:uid="{00000000-0005-0000-0000-00009AB40000}"/>
    <cellStyle name="Heading 1 6 5 2" xfId="58117" xr:uid="{00000000-0005-0000-0000-00009BB40000}"/>
    <cellStyle name="Heading 1 6 5 3" xfId="58118" xr:uid="{00000000-0005-0000-0000-00009CB40000}"/>
    <cellStyle name="Heading 1 6 5 4" xfId="58119" xr:uid="{00000000-0005-0000-0000-00009DB40000}"/>
    <cellStyle name="Heading 1 6 5 5" xfId="58120" xr:uid="{00000000-0005-0000-0000-00009EB40000}"/>
    <cellStyle name="Heading 1 6 5 6" xfId="58121" xr:uid="{00000000-0005-0000-0000-00009FB40000}"/>
    <cellStyle name="Heading 1 6 5 7" xfId="58122" xr:uid="{00000000-0005-0000-0000-0000A0B40000}"/>
    <cellStyle name="Heading 1 6 5 8" xfId="58123" xr:uid="{00000000-0005-0000-0000-0000A1B40000}"/>
    <cellStyle name="Heading 1 6 6" xfId="58124" xr:uid="{00000000-0005-0000-0000-0000A2B40000}"/>
    <cellStyle name="Heading 1 6 6 2" xfId="58125" xr:uid="{00000000-0005-0000-0000-0000A3B40000}"/>
    <cellStyle name="Heading 1 6 6 3" xfId="58126" xr:uid="{00000000-0005-0000-0000-0000A4B40000}"/>
    <cellStyle name="Heading 1 6 6 4" xfId="58127" xr:uid="{00000000-0005-0000-0000-0000A5B40000}"/>
    <cellStyle name="Heading 1 6 6 5" xfId="58128" xr:uid="{00000000-0005-0000-0000-0000A6B40000}"/>
    <cellStyle name="Heading 1 6 6 6" xfId="58129" xr:uid="{00000000-0005-0000-0000-0000A7B40000}"/>
    <cellStyle name="Heading 1 6 6 7" xfId="58130" xr:uid="{00000000-0005-0000-0000-0000A8B40000}"/>
    <cellStyle name="Heading 1 6 6 8" xfId="58131" xr:uid="{00000000-0005-0000-0000-0000A9B40000}"/>
    <cellStyle name="Heading 1 6 7" xfId="58132" xr:uid="{00000000-0005-0000-0000-0000AAB40000}"/>
    <cellStyle name="Heading 1 6 7 2" xfId="58133" xr:uid="{00000000-0005-0000-0000-0000ABB40000}"/>
    <cellStyle name="Heading 1 6 7 3" xfId="58134" xr:uid="{00000000-0005-0000-0000-0000ACB40000}"/>
    <cellStyle name="Heading 1 6 7 4" xfId="58135" xr:uid="{00000000-0005-0000-0000-0000ADB40000}"/>
    <cellStyle name="Heading 1 6 7 5" xfId="58136" xr:uid="{00000000-0005-0000-0000-0000AEB40000}"/>
    <cellStyle name="Heading 1 6 7 6" xfId="58137" xr:uid="{00000000-0005-0000-0000-0000AFB40000}"/>
    <cellStyle name="Heading 1 6 7 7" xfId="58138" xr:uid="{00000000-0005-0000-0000-0000B0B40000}"/>
    <cellStyle name="Heading 1 6 7 8" xfId="58139" xr:uid="{00000000-0005-0000-0000-0000B1B40000}"/>
    <cellStyle name="Heading 1 6 8" xfId="58140" xr:uid="{00000000-0005-0000-0000-0000B2B40000}"/>
    <cellStyle name="Heading 1 6 8 2" xfId="58141" xr:uid="{00000000-0005-0000-0000-0000B3B40000}"/>
    <cellStyle name="Heading 1 6 8 3" xfId="58142" xr:uid="{00000000-0005-0000-0000-0000B4B40000}"/>
    <cellStyle name="Heading 1 6 8 4" xfId="58143" xr:uid="{00000000-0005-0000-0000-0000B5B40000}"/>
    <cellStyle name="Heading 1 6 8 5" xfId="58144" xr:uid="{00000000-0005-0000-0000-0000B6B40000}"/>
    <cellStyle name="Heading 1 6 8 6" xfId="58145" xr:uid="{00000000-0005-0000-0000-0000B7B40000}"/>
    <cellStyle name="Heading 1 6 8 7" xfId="58146" xr:uid="{00000000-0005-0000-0000-0000B8B40000}"/>
    <cellStyle name="Heading 1 6 8 8" xfId="58147" xr:uid="{00000000-0005-0000-0000-0000B9B40000}"/>
    <cellStyle name="Heading 1 6 9" xfId="58148" xr:uid="{00000000-0005-0000-0000-0000BAB40000}"/>
    <cellStyle name="Heading 1 6 9 2" xfId="58149" xr:uid="{00000000-0005-0000-0000-0000BBB40000}"/>
    <cellStyle name="Heading 1 6 9 2 2" xfId="58150" xr:uid="{00000000-0005-0000-0000-0000BCB40000}"/>
    <cellStyle name="Heading 1 6 9 2 2 2" xfId="58151" xr:uid="{00000000-0005-0000-0000-0000BDB40000}"/>
    <cellStyle name="Heading 1 6 9 2 2 3" xfId="58152" xr:uid="{00000000-0005-0000-0000-0000BEB40000}"/>
    <cellStyle name="Heading 1 6 9 2 2 4" xfId="58153" xr:uid="{00000000-0005-0000-0000-0000BFB40000}"/>
    <cellStyle name="Heading 1 6 9 2 2 5" xfId="58154" xr:uid="{00000000-0005-0000-0000-0000C0B40000}"/>
    <cellStyle name="Heading 1 6 9 2 2 6" xfId="58155" xr:uid="{00000000-0005-0000-0000-0000C1B40000}"/>
    <cellStyle name="Heading 1 6 9 2 3" xfId="58156" xr:uid="{00000000-0005-0000-0000-0000C2B40000}"/>
    <cellStyle name="Heading 1 6 9 2 4" xfId="58157" xr:uid="{00000000-0005-0000-0000-0000C3B40000}"/>
    <cellStyle name="Heading 1 6 9 2 5" xfId="58158" xr:uid="{00000000-0005-0000-0000-0000C4B40000}"/>
    <cellStyle name="Heading 1 6 9 2 6" xfId="58159" xr:uid="{00000000-0005-0000-0000-0000C5B40000}"/>
    <cellStyle name="Heading 1 6 9 3" xfId="58160" xr:uid="{00000000-0005-0000-0000-0000C6B40000}"/>
    <cellStyle name="Heading 1 6 9 4" xfId="58161" xr:uid="{00000000-0005-0000-0000-0000C7B40000}"/>
    <cellStyle name="Heading 1 6 9 5" xfId="58162" xr:uid="{00000000-0005-0000-0000-0000C8B40000}"/>
    <cellStyle name="Heading 1 6 9 6" xfId="58163" xr:uid="{00000000-0005-0000-0000-0000C9B40000}"/>
    <cellStyle name="Heading 1 6 9 7" xfId="58164" xr:uid="{00000000-0005-0000-0000-0000CAB40000}"/>
    <cellStyle name="Heading 1 6 9 8" xfId="58165" xr:uid="{00000000-0005-0000-0000-0000CBB40000}"/>
    <cellStyle name="Heading 1 60" xfId="58166" xr:uid="{00000000-0005-0000-0000-0000CCB40000}"/>
    <cellStyle name="Heading 1 61" xfId="58167" xr:uid="{00000000-0005-0000-0000-0000CDB40000}"/>
    <cellStyle name="Heading 1 62" xfId="58168" xr:uid="{00000000-0005-0000-0000-0000CEB40000}"/>
    <cellStyle name="Heading 1 63" xfId="58169" xr:uid="{00000000-0005-0000-0000-0000CFB40000}"/>
    <cellStyle name="Heading 1 64" xfId="58170" xr:uid="{00000000-0005-0000-0000-0000D0B40000}"/>
    <cellStyle name="Heading 1 65" xfId="58171" xr:uid="{00000000-0005-0000-0000-0000D1B40000}"/>
    <cellStyle name="Heading 1 66" xfId="58172" xr:uid="{00000000-0005-0000-0000-0000D2B40000}"/>
    <cellStyle name="Heading 1 67" xfId="58173" xr:uid="{00000000-0005-0000-0000-0000D3B40000}"/>
    <cellStyle name="Heading 1 68" xfId="58174" xr:uid="{00000000-0005-0000-0000-0000D4B40000}"/>
    <cellStyle name="Heading 1 69" xfId="58175" xr:uid="{00000000-0005-0000-0000-0000D5B40000}"/>
    <cellStyle name="Heading 1 7" xfId="30673" xr:uid="{00000000-0005-0000-0000-0000D6B40000}"/>
    <cellStyle name="Heading 1 7 10" xfId="58176" xr:uid="{00000000-0005-0000-0000-0000D7B40000}"/>
    <cellStyle name="Heading 1 7 10 2" xfId="58177" xr:uid="{00000000-0005-0000-0000-0000D8B40000}"/>
    <cellStyle name="Heading 1 7 10 2 2" xfId="58178" xr:uid="{00000000-0005-0000-0000-0000D9B40000}"/>
    <cellStyle name="Heading 1 7 10 2 3" xfId="58179" xr:uid="{00000000-0005-0000-0000-0000DAB40000}"/>
    <cellStyle name="Heading 1 7 10 2 4" xfId="58180" xr:uid="{00000000-0005-0000-0000-0000DBB40000}"/>
    <cellStyle name="Heading 1 7 10 2 5" xfId="58181" xr:uid="{00000000-0005-0000-0000-0000DCB40000}"/>
    <cellStyle name="Heading 1 7 10 2 6" xfId="58182" xr:uid="{00000000-0005-0000-0000-0000DDB40000}"/>
    <cellStyle name="Heading 1 7 10 3" xfId="58183" xr:uid="{00000000-0005-0000-0000-0000DEB40000}"/>
    <cellStyle name="Heading 1 7 10 4" xfId="58184" xr:uid="{00000000-0005-0000-0000-0000DFB40000}"/>
    <cellStyle name="Heading 1 7 10 5" xfId="58185" xr:uid="{00000000-0005-0000-0000-0000E0B40000}"/>
    <cellStyle name="Heading 1 7 10 6" xfId="58186" xr:uid="{00000000-0005-0000-0000-0000E1B40000}"/>
    <cellStyle name="Heading 1 7 11" xfId="58187" xr:uid="{00000000-0005-0000-0000-0000E2B40000}"/>
    <cellStyle name="Heading 1 7 12" xfId="58188" xr:uid="{00000000-0005-0000-0000-0000E3B40000}"/>
    <cellStyle name="Heading 1 7 13" xfId="58189" xr:uid="{00000000-0005-0000-0000-0000E4B40000}"/>
    <cellStyle name="Heading 1 7 14" xfId="58190" xr:uid="{00000000-0005-0000-0000-0000E5B40000}"/>
    <cellStyle name="Heading 1 7 15" xfId="58191" xr:uid="{00000000-0005-0000-0000-0000E6B40000}"/>
    <cellStyle name="Heading 1 7 16" xfId="58192" xr:uid="{00000000-0005-0000-0000-0000E7B40000}"/>
    <cellStyle name="Heading 1 7 17" xfId="58193" xr:uid="{00000000-0005-0000-0000-0000E8B40000}"/>
    <cellStyle name="Heading 1 7 2" xfId="32036" xr:uid="{00000000-0005-0000-0000-0000E9B40000}"/>
    <cellStyle name="Heading 1 7 2 2" xfId="58194" xr:uid="{00000000-0005-0000-0000-0000EAB40000}"/>
    <cellStyle name="Heading 1 7 2 2 2" xfId="58195" xr:uid="{00000000-0005-0000-0000-0000EBB40000}"/>
    <cellStyle name="Heading 1 7 2 2 2 2" xfId="58196" xr:uid="{00000000-0005-0000-0000-0000ECB40000}"/>
    <cellStyle name="Heading 1 7 2 2 2 2 2" xfId="58197" xr:uid="{00000000-0005-0000-0000-0000EDB40000}"/>
    <cellStyle name="Heading 1 7 2 2 2 2 3" xfId="58198" xr:uid="{00000000-0005-0000-0000-0000EEB40000}"/>
    <cellStyle name="Heading 1 7 2 2 2 2 4" xfId="58199" xr:uid="{00000000-0005-0000-0000-0000EFB40000}"/>
    <cellStyle name="Heading 1 7 2 2 2 2 5" xfId="58200" xr:uid="{00000000-0005-0000-0000-0000F0B40000}"/>
    <cellStyle name="Heading 1 7 2 2 2 2 6" xfId="58201" xr:uid="{00000000-0005-0000-0000-0000F1B40000}"/>
    <cellStyle name="Heading 1 7 2 2 2 3" xfId="58202" xr:uid="{00000000-0005-0000-0000-0000F2B40000}"/>
    <cellStyle name="Heading 1 7 2 2 2 4" xfId="58203" xr:uid="{00000000-0005-0000-0000-0000F3B40000}"/>
    <cellStyle name="Heading 1 7 2 2 2 5" xfId="58204" xr:uid="{00000000-0005-0000-0000-0000F4B40000}"/>
    <cellStyle name="Heading 1 7 2 2 2 6" xfId="58205" xr:uid="{00000000-0005-0000-0000-0000F5B40000}"/>
    <cellStyle name="Heading 1 7 2 2 3" xfId="58206" xr:uid="{00000000-0005-0000-0000-0000F6B40000}"/>
    <cellStyle name="Heading 1 7 2 2 4" xfId="58207" xr:uid="{00000000-0005-0000-0000-0000F7B40000}"/>
    <cellStyle name="Heading 1 7 2 2 5" xfId="58208" xr:uid="{00000000-0005-0000-0000-0000F8B40000}"/>
    <cellStyle name="Heading 1 7 2 2 6" xfId="58209" xr:uid="{00000000-0005-0000-0000-0000F9B40000}"/>
    <cellStyle name="Heading 1 7 2 2 7" xfId="58210" xr:uid="{00000000-0005-0000-0000-0000FAB40000}"/>
    <cellStyle name="Heading 1 7 2 2 8" xfId="58211" xr:uid="{00000000-0005-0000-0000-0000FBB40000}"/>
    <cellStyle name="Heading 1 7 2 3" xfId="58212" xr:uid="{00000000-0005-0000-0000-0000FCB40000}"/>
    <cellStyle name="Heading 1 7 2 4" xfId="58213" xr:uid="{00000000-0005-0000-0000-0000FDB40000}"/>
    <cellStyle name="Heading 1 7 2 4 2" xfId="58214" xr:uid="{00000000-0005-0000-0000-0000FEB40000}"/>
    <cellStyle name="Heading 1 7 2 4 2 2" xfId="58215" xr:uid="{00000000-0005-0000-0000-0000FFB40000}"/>
    <cellStyle name="Heading 1 7 2 4 2 3" xfId="58216" xr:uid="{00000000-0005-0000-0000-000000B50000}"/>
    <cellStyle name="Heading 1 7 2 4 2 4" xfId="58217" xr:uid="{00000000-0005-0000-0000-000001B50000}"/>
    <cellStyle name="Heading 1 7 2 4 2 5" xfId="58218" xr:uid="{00000000-0005-0000-0000-000002B50000}"/>
    <cellStyle name="Heading 1 7 2 4 2 6" xfId="58219" xr:uid="{00000000-0005-0000-0000-000003B50000}"/>
    <cellStyle name="Heading 1 7 2 4 3" xfId="58220" xr:uid="{00000000-0005-0000-0000-000004B50000}"/>
    <cellStyle name="Heading 1 7 2 4 4" xfId="58221" xr:uid="{00000000-0005-0000-0000-000005B50000}"/>
    <cellStyle name="Heading 1 7 2 4 5" xfId="58222" xr:uid="{00000000-0005-0000-0000-000006B50000}"/>
    <cellStyle name="Heading 1 7 2 4 6" xfId="58223" xr:uid="{00000000-0005-0000-0000-000007B50000}"/>
    <cellStyle name="Heading 1 7 2 5" xfId="58224" xr:uid="{00000000-0005-0000-0000-000008B50000}"/>
    <cellStyle name="Heading 1 7 2 6" xfId="58225" xr:uid="{00000000-0005-0000-0000-000009B50000}"/>
    <cellStyle name="Heading 1 7 2 7" xfId="58226" xr:uid="{00000000-0005-0000-0000-00000AB50000}"/>
    <cellStyle name="Heading 1 7 2 8" xfId="58227" xr:uid="{00000000-0005-0000-0000-00000BB50000}"/>
    <cellStyle name="Heading 1 7 2 9" xfId="58228" xr:uid="{00000000-0005-0000-0000-00000CB50000}"/>
    <cellStyle name="Heading 1 7 3" xfId="32037" xr:uid="{00000000-0005-0000-0000-00000DB50000}"/>
    <cellStyle name="Heading 1 7 3 2" xfId="58229" xr:uid="{00000000-0005-0000-0000-00000EB50000}"/>
    <cellStyle name="Heading 1 7 3 3" xfId="58230" xr:uid="{00000000-0005-0000-0000-00000FB50000}"/>
    <cellStyle name="Heading 1 7 3 4" xfId="58231" xr:uid="{00000000-0005-0000-0000-000010B50000}"/>
    <cellStyle name="Heading 1 7 3 5" xfId="58232" xr:uid="{00000000-0005-0000-0000-000011B50000}"/>
    <cellStyle name="Heading 1 7 3 6" xfId="58233" xr:uid="{00000000-0005-0000-0000-000012B50000}"/>
    <cellStyle name="Heading 1 7 3 7" xfId="58234" xr:uid="{00000000-0005-0000-0000-000013B50000}"/>
    <cellStyle name="Heading 1 7 3 8" xfId="58235" xr:uid="{00000000-0005-0000-0000-000014B50000}"/>
    <cellStyle name="Heading 1 7 4" xfId="32038" xr:uid="{00000000-0005-0000-0000-000015B50000}"/>
    <cellStyle name="Heading 1 7 4 2" xfId="58236" xr:uid="{00000000-0005-0000-0000-000016B50000}"/>
    <cellStyle name="Heading 1 7 4 3" xfId="58237" xr:uid="{00000000-0005-0000-0000-000017B50000}"/>
    <cellStyle name="Heading 1 7 4 4" xfId="58238" xr:uid="{00000000-0005-0000-0000-000018B50000}"/>
    <cellStyle name="Heading 1 7 4 5" xfId="58239" xr:uid="{00000000-0005-0000-0000-000019B50000}"/>
    <cellStyle name="Heading 1 7 4 6" xfId="58240" xr:uid="{00000000-0005-0000-0000-00001AB50000}"/>
    <cellStyle name="Heading 1 7 4 7" xfId="58241" xr:uid="{00000000-0005-0000-0000-00001BB50000}"/>
    <cellStyle name="Heading 1 7 4 8" xfId="58242" xr:uid="{00000000-0005-0000-0000-00001CB50000}"/>
    <cellStyle name="Heading 1 7 5" xfId="32039" xr:uid="{00000000-0005-0000-0000-00001DB50000}"/>
    <cellStyle name="Heading 1 7 5 2" xfId="58243" xr:uid="{00000000-0005-0000-0000-00001EB50000}"/>
    <cellStyle name="Heading 1 7 5 3" xfId="58244" xr:uid="{00000000-0005-0000-0000-00001FB50000}"/>
    <cellStyle name="Heading 1 7 5 4" xfId="58245" xr:uid="{00000000-0005-0000-0000-000020B50000}"/>
    <cellStyle name="Heading 1 7 5 5" xfId="58246" xr:uid="{00000000-0005-0000-0000-000021B50000}"/>
    <cellStyle name="Heading 1 7 5 6" xfId="58247" xr:uid="{00000000-0005-0000-0000-000022B50000}"/>
    <cellStyle name="Heading 1 7 5 7" xfId="58248" xr:uid="{00000000-0005-0000-0000-000023B50000}"/>
    <cellStyle name="Heading 1 7 5 8" xfId="58249" xr:uid="{00000000-0005-0000-0000-000024B50000}"/>
    <cellStyle name="Heading 1 7 6" xfId="58250" xr:uid="{00000000-0005-0000-0000-000025B50000}"/>
    <cellStyle name="Heading 1 7 6 2" xfId="58251" xr:uid="{00000000-0005-0000-0000-000026B50000}"/>
    <cellStyle name="Heading 1 7 6 3" xfId="58252" xr:uid="{00000000-0005-0000-0000-000027B50000}"/>
    <cellStyle name="Heading 1 7 6 4" xfId="58253" xr:uid="{00000000-0005-0000-0000-000028B50000}"/>
    <cellStyle name="Heading 1 7 6 5" xfId="58254" xr:uid="{00000000-0005-0000-0000-000029B50000}"/>
    <cellStyle name="Heading 1 7 6 6" xfId="58255" xr:uid="{00000000-0005-0000-0000-00002AB50000}"/>
    <cellStyle name="Heading 1 7 6 7" xfId="58256" xr:uid="{00000000-0005-0000-0000-00002BB50000}"/>
    <cellStyle name="Heading 1 7 6 8" xfId="58257" xr:uid="{00000000-0005-0000-0000-00002CB50000}"/>
    <cellStyle name="Heading 1 7 7" xfId="58258" xr:uid="{00000000-0005-0000-0000-00002DB50000}"/>
    <cellStyle name="Heading 1 7 7 2" xfId="58259" xr:uid="{00000000-0005-0000-0000-00002EB50000}"/>
    <cellStyle name="Heading 1 7 7 3" xfId="58260" xr:uid="{00000000-0005-0000-0000-00002FB50000}"/>
    <cellStyle name="Heading 1 7 7 4" xfId="58261" xr:uid="{00000000-0005-0000-0000-000030B50000}"/>
    <cellStyle name="Heading 1 7 7 5" xfId="58262" xr:uid="{00000000-0005-0000-0000-000031B50000}"/>
    <cellStyle name="Heading 1 7 7 6" xfId="58263" xr:uid="{00000000-0005-0000-0000-000032B50000}"/>
    <cellStyle name="Heading 1 7 7 7" xfId="58264" xr:uid="{00000000-0005-0000-0000-000033B50000}"/>
    <cellStyle name="Heading 1 7 7 8" xfId="58265" xr:uid="{00000000-0005-0000-0000-000034B50000}"/>
    <cellStyle name="Heading 1 7 8" xfId="58266" xr:uid="{00000000-0005-0000-0000-000035B50000}"/>
    <cellStyle name="Heading 1 7 8 2" xfId="58267" xr:uid="{00000000-0005-0000-0000-000036B50000}"/>
    <cellStyle name="Heading 1 7 8 3" xfId="58268" xr:uid="{00000000-0005-0000-0000-000037B50000}"/>
    <cellStyle name="Heading 1 7 8 4" xfId="58269" xr:uid="{00000000-0005-0000-0000-000038B50000}"/>
    <cellStyle name="Heading 1 7 8 5" xfId="58270" xr:uid="{00000000-0005-0000-0000-000039B50000}"/>
    <cellStyle name="Heading 1 7 8 6" xfId="58271" xr:uid="{00000000-0005-0000-0000-00003AB50000}"/>
    <cellStyle name="Heading 1 7 8 7" xfId="58272" xr:uid="{00000000-0005-0000-0000-00003BB50000}"/>
    <cellStyle name="Heading 1 7 8 8" xfId="58273" xr:uid="{00000000-0005-0000-0000-00003CB50000}"/>
    <cellStyle name="Heading 1 7 9" xfId="58274" xr:uid="{00000000-0005-0000-0000-00003DB50000}"/>
    <cellStyle name="Heading 1 7 9 2" xfId="58275" xr:uid="{00000000-0005-0000-0000-00003EB50000}"/>
    <cellStyle name="Heading 1 7 9 2 2" xfId="58276" xr:uid="{00000000-0005-0000-0000-00003FB50000}"/>
    <cellStyle name="Heading 1 7 9 2 2 2" xfId="58277" xr:uid="{00000000-0005-0000-0000-000040B50000}"/>
    <cellStyle name="Heading 1 7 9 2 2 3" xfId="58278" xr:uid="{00000000-0005-0000-0000-000041B50000}"/>
    <cellStyle name="Heading 1 7 9 2 2 4" xfId="58279" xr:uid="{00000000-0005-0000-0000-000042B50000}"/>
    <cellStyle name="Heading 1 7 9 2 2 5" xfId="58280" xr:uid="{00000000-0005-0000-0000-000043B50000}"/>
    <cellStyle name="Heading 1 7 9 2 2 6" xfId="58281" xr:uid="{00000000-0005-0000-0000-000044B50000}"/>
    <cellStyle name="Heading 1 7 9 2 3" xfId="58282" xr:uid="{00000000-0005-0000-0000-000045B50000}"/>
    <cellStyle name="Heading 1 7 9 2 4" xfId="58283" xr:uid="{00000000-0005-0000-0000-000046B50000}"/>
    <cellStyle name="Heading 1 7 9 2 5" xfId="58284" xr:uid="{00000000-0005-0000-0000-000047B50000}"/>
    <cellStyle name="Heading 1 7 9 2 6" xfId="58285" xr:uid="{00000000-0005-0000-0000-000048B50000}"/>
    <cellStyle name="Heading 1 7 9 3" xfId="58286" xr:uid="{00000000-0005-0000-0000-000049B50000}"/>
    <cellStyle name="Heading 1 7 9 4" xfId="58287" xr:uid="{00000000-0005-0000-0000-00004AB50000}"/>
    <cellStyle name="Heading 1 7 9 5" xfId="58288" xr:uid="{00000000-0005-0000-0000-00004BB50000}"/>
    <cellStyle name="Heading 1 7 9 6" xfId="58289" xr:uid="{00000000-0005-0000-0000-00004CB50000}"/>
    <cellStyle name="Heading 1 7 9 7" xfId="58290" xr:uid="{00000000-0005-0000-0000-00004DB50000}"/>
    <cellStyle name="Heading 1 7 9 8" xfId="58291" xr:uid="{00000000-0005-0000-0000-00004EB50000}"/>
    <cellStyle name="Heading 1 70" xfId="58292" xr:uid="{00000000-0005-0000-0000-00004FB50000}"/>
    <cellStyle name="Heading 1 71" xfId="58293" xr:uid="{00000000-0005-0000-0000-000050B50000}"/>
    <cellStyle name="Heading 1 72" xfId="58294" xr:uid="{00000000-0005-0000-0000-000051B50000}"/>
    <cellStyle name="Heading 1 73" xfId="58295" xr:uid="{00000000-0005-0000-0000-000052B50000}"/>
    <cellStyle name="Heading 1 74" xfId="58296" xr:uid="{00000000-0005-0000-0000-000053B50000}"/>
    <cellStyle name="Heading 1 75" xfId="58297" xr:uid="{00000000-0005-0000-0000-000054B50000}"/>
    <cellStyle name="Heading 1 76" xfId="58298" xr:uid="{00000000-0005-0000-0000-000055B50000}"/>
    <cellStyle name="Heading 1 77" xfId="58299" xr:uid="{00000000-0005-0000-0000-000056B50000}"/>
    <cellStyle name="Heading 1 78" xfId="58300" xr:uid="{00000000-0005-0000-0000-000057B50000}"/>
    <cellStyle name="Heading 1 79" xfId="58301" xr:uid="{00000000-0005-0000-0000-000058B50000}"/>
    <cellStyle name="Heading 1 8" xfId="30674" xr:uid="{00000000-0005-0000-0000-000059B50000}"/>
    <cellStyle name="Heading 1 8 2" xfId="58302" xr:uid="{00000000-0005-0000-0000-00005AB50000}"/>
    <cellStyle name="Heading 1 8 3" xfId="58303" xr:uid="{00000000-0005-0000-0000-00005BB50000}"/>
    <cellStyle name="Heading 1 8 4" xfId="58304" xr:uid="{00000000-0005-0000-0000-00005CB50000}"/>
    <cellStyle name="Heading 1 8 5" xfId="58305" xr:uid="{00000000-0005-0000-0000-00005DB50000}"/>
    <cellStyle name="Heading 1 8 6" xfId="58306" xr:uid="{00000000-0005-0000-0000-00005EB50000}"/>
    <cellStyle name="Heading 1 8 7" xfId="58307" xr:uid="{00000000-0005-0000-0000-00005FB50000}"/>
    <cellStyle name="Heading 1 80" xfId="58308" xr:uid="{00000000-0005-0000-0000-000060B50000}"/>
    <cellStyle name="Heading 1 81" xfId="58309" xr:uid="{00000000-0005-0000-0000-000061B50000}"/>
    <cellStyle name="Heading 1 82" xfId="58310" xr:uid="{00000000-0005-0000-0000-000062B50000}"/>
    <cellStyle name="Heading 1 83" xfId="58311" xr:uid="{00000000-0005-0000-0000-000063B50000}"/>
    <cellStyle name="Heading 1 84" xfId="58312" xr:uid="{00000000-0005-0000-0000-000064B50000}"/>
    <cellStyle name="Heading 1 85" xfId="58313" xr:uid="{00000000-0005-0000-0000-000065B50000}"/>
    <cellStyle name="Heading 1 86" xfId="58314" xr:uid="{00000000-0005-0000-0000-000066B50000}"/>
    <cellStyle name="Heading 1 87" xfId="58315" xr:uid="{00000000-0005-0000-0000-000067B50000}"/>
    <cellStyle name="Heading 1 88" xfId="58316" xr:uid="{00000000-0005-0000-0000-000068B50000}"/>
    <cellStyle name="Heading 1 89" xfId="58317" xr:uid="{00000000-0005-0000-0000-000069B50000}"/>
    <cellStyle name="Heading 1 9" xfId="32040" xr:uid="{00000000-0005-0000-0000-00006AB50000}"/>
    <cellStyle name="Heading 1 9 2" xfId="58318" xr:uid="{00000000-0005-0000-0000-00006BB50000}"/>
    <cellStyle name="Heading 1 9 3" xfId="58319" xr:uid="{00000000-0005-0000-0000-00006CB50000}"/>
    <cellStyle name="Heading 1 9 4" xfId="58320" xr:uid="{00000000-0005-0000-0000-00006DB50000}"/>
    <cellStyle name="Heading 1 9 5" xfId="58321" xr:uid="{00000000-0005-0000-0000-00006EB50000}"/>
    <cellStyle name="Heading 1 90" xfId="58322" xr:uid="{00000000-0005-0000-0000-00006FB50000}"/>
    <cellStyle name="Heading 1 91" xfId="58323" xr:uid="{00000000-0005-0000-0000-000070B50000}"/>
    <cellStyle name="Heading 1 92" xfId="58324" xr:uid="{00000000-0005-0000-0000-000071B50000}"/>
    <cellStyle name="Heading 1 93" xfId="58325" xr:uid="{00000000-0005-0000-0000-000072B50000}"/>
    <cellStyle name="Heading 1 94" xfId="58326" xr:uid="{00000000-0005-0000-0000-000073B50000}"/>
    <cellStyle name="Heading 1 95" xfId="58327" xr:uid="{00000000-0005-0000-0000-000074B50000}"/>
    <cellStyle name="Heading 1 96" xfId="58328" xr:uid="{00000000-0005-0000-0000-000075B50000}"/>
    <cellStyle name="Heading 10" xfId="32041" xr:uid="{00000000-0005-0000-0000-000076B50000}"/>
    <cellStyle name="Heading 11" xfId="32042" xr:uid="{00000000-0005-0000-0000-000077B50000}"/>
    <cellStyle name="Heading 12" xfId="32043" xr:uid="{00000000-0005-0000-0000-000078B50000}"/>
    <cellStyle name="Heading 13" xfId="32044" xr:uid="{00000000-0005-0000-0000-000079B50000}"/>
    <cellStyle name="Heading 14" xfId="32045" xr:uid="{00000000-0005-0000-0000-00007AB50000}"/>
    <cellStyle name="Heading 15" xfId="32046" xr:uid="{00000000-0005-0000-0000-00007BB50000}"/>
    <cellStyle name="Heading 16" xfId="32047" xr:uid="{00000000-0005-0000-0000-00007CB50000}"/>
    <cellStyle name="Heading 17" xfId="32048" xr:uid="{00000000-0005-0000-0000-00007DB50000}"/>
    <cellStyle name="Heading 18" xfId="32049" xr:uid="{00000000-0005-0000-0000-00007EB50000}"/>
    <cellStyle name="Heading 19" xfId="32050" xr:uid="{00000000-0005-0000-0000-00007FB50000}"/>
    <cellStyle name="Heading 2 10" xfId="32051" xr:uid="{00000000-0005-0000-0000-000080B50000}"/>
    <cellStyle name="Heading 2 10 2" xfId="58329" xr:uid="{00000000-0005-0000-0000-000081B50000}"/>
    <cellStyle name="Heading 2 10 3" xfId="58330" xr:uid="{00000000-0005-0000-0000-000082B50000}"/>
    <cellStyle name="Heading 2 10 4" xfId="58331" xr:uid="{00000000-0005-0000-0000-000083B50000}"/>
    <cellStyle name="Heading 2 10 5" xfId="58332" xr:uid="{00000000-0005-0000-0000-000084B50000}"/>
    <cellStyle name="Heading 2 10 6" xfId="58333" xr:uid="{00000000-0005-0000-0000-000085B50000}"/>
    <cellStyle name="Heading 2 10 7" xfId="58334" xr:uid="{00000000-0005-0000-0000-000086B50000}"/>
    <cellStyle name="Heading 2 10 8" xfId="58335" xr:uid="{00000000-0005-0000-0000-000087B50000}"/>
    <cellStyle name="Heading 2 11" xfId="58336" xr:uid="{00000000-0005-0000-0000-000088B50000}"/>
    <cellStyle name="Heading 2 11 2" xfId="58337" xr:uid="{00000000-0005-0000-0000-000089B50000}"/>
    <cellStyle name="Heading 2 11 3" xfId="58338" xr:uid="{00000000-0005-0000-0000-00008AB50000}"/>
    <cellStyle name="Heading 2 11 4" xfId="58339" xr:uid="{00000000-0005-0000-0000-00008BB50000}"/>
    <cellStyle name="Heading 2 11 5" xfId="58340" xr:uid="{00000000-0005-0000-0000-00008CB50000}"/>
    <cellStyle name="Heading 2 11 6" xfId="58341" xr:uid="{00000000-0005-0000-0000-00008DB50000}"/>
    <cellStyle name="Heading 2 11 7" xfId="58342" xr:uid="{00000000-0005-0000-0000-00008EB50000}"/>
    <cellStyle name="Heading 2 11 8" xfId="58343" xr:uid="{00000000-0005-0000-0000-00008FB50000}"/>
    <cellStyle name="Heading 2 12" xfId="58344" xr:uid="{00000000-0005-0000-0000-000090B50000}"/>
    <cellStyle name="Heading 2 12 2" xfId="58345" xr:uid="{00000000-0005-0000-0000-000091B50000}"/>
    <cellStyle name="Heading 2 12 3" xfId="58346" xr:uid="{00000000-0005-0000-0000-000092B50000}"/>
    <cellStyle name="Heading 2 12 4" xfId="58347" xr:uid="{00000000-0005-0000-0000-000093B50000}"/>
    <cellStyle name="Heading 2 12 5" xfId="58348" xr:uid="{00000000-0005-0000-0000-000094B50000}"/>
    <cellStyle name="Heading 2 12 6" xfId="58349" xr:uid="{00000000-0005-0000-0000-000095B50000}"/>
    <cellStyle name="Heading 2 12 7" xfId="58350" xr:uid="{00000000-0005-0000-0000-000096B50000}"/>
    <cellStyle name="Heading 2 12 8" xfId="58351" xr:uid="{00000000-0005-0000-0000-000097B50000}"/>
    <cellStyle name="Heading 2 13" xfId="58352" xr:uid="{00000000-0005-0000-0000-000098B50000}"/>
    <cellStyle name="Heading 2 13 2" xfId="58353" xr:uid="{00000000-0005-0000-0000-000099B50000}"/>
    <cellStyle name="Heading 2 13 3" xfId="58354" xr:uid="{00000000-0005-0000-0000-00009AB50000}"/>
    <cellStyle name="Heading 2 13 4" xfId="58355" xr:uid="{00000000-0005-0000-0000-00009BB50000}"/>
    <cellStyle name="Heading 2 13 5" xfId="58356" xr:uid="{00000000-0005-0000-0000-00009CB50000}"/>
    <cellStyle name="Heading 2 13 6" xfId="58357" xr:uid="{00000000-0005-0000-0000-00009DB50000}"/>
    <cellStyle name="Heading 2 13 7" xfId="58358" xr:uid="{00000000-0005-0000-0000-00009EB50000}"/>
    <cellStyle name="Heading 2 13 8" xfId="58359" xr:uid="{00000000-0005-0000-0000-00009FB50000}"/>
    <cellStyle name="Heading 2 14" xfId="58360" xr:uid="{00000000-0005-0000-0000-0000A0B50000}"/>
    <cellStyle name="Heading 2 14 2" xfId="58361" xr:uid="{00000000-0005-0000-0000-0000A1B50000}"/>
    <cellStyle name="Heading 2 14 3" xfId="58362" xr:uid="{00000000-0005-0000-0000-0000A2B50000}"/>
    <cellStyle name="Heading 2 14 4" xfId="58363" xr:uid="{00000000-0005-0000-0000-0000A3B50000}"/>
    <cellStyle name="Heading 2 14 5" xfId="58364" xr:uid="{00000000-0005-0000-0000-0000A4B50000}"/>
    <cellStyle name="Heading 2 14 6" xfId="58365" xr:uid="{00000000-0005-0000-0000-0000A5B50000}"/>
    <cellStyle name="Heading 2 14 7" xfId="58366" xr:uid="{00000000-0005-0000-0000-0000A6B50000}"/>
    <cellStyle name="Heading 2 14 8" xfId="58367" xr:uid="{00000000-0005-0000-0000-0000A7B50000}"/>
    <cellStyle name="Heading 2 15" xfId="58368" xr:uid="{00000000-0005-0000-0000-0000A8B50000}"/>
    <cellStyle name="Heading 2 15 2" xfId="58369" xr:uid="{00000000-0005-0000-0000-0000A9B50000}"/>
    <cellStyle name="Heading 2 15 3" xfId="58370" xr:uid="{00000000-0005-0000-0000-0000AAB50000}"/>
    <cellStyle name="Heading 2 15 4" xfId="58371" xr:uid="{00000000-0005-0000-0000-0000ABB50000}"/>
    <cellStyle name="Heading 2 15 5" xfId="58372" xr:uid="{00000000-0005-0000-0000-0000ACB50000}"/>
    <cellStyle name="Heading 2 15 6" xfId="58373" xr:uid="{00000000-0005-0000-0000-0000ADB50000}"/>
    <cellStyle name="Heading 2 15 7" xfId="58374" xr:uid="{00000000-0005-0000-0000-0000AEB50000}"/>
    <cellStyle name="Heading 2 15 8" xfId="58375" xr:uid="{00000000-0005-0000-0000-0000AFB50000}"/>
    <cellStyle name="Heading 2 16" xfId="58376" xr:uid="{00000000-0005-0000-0000-0000B0B50000}"/>
    <cellStyle name="Heading 2 16 2" xfId="58377" xr:uid="{00000000-0005-0000-0000-0000B1B50000}"/>
    <cellStyle name="Heading 2 16 3" xfId="58378" xr:uid="{00000000-0005-0000-0000-0000B2B50000}"/>
    <cellStyle name="Heading 2 16 4" xfId="58379" xr:uid="{00000000-0005-0000-0000-0000B3B50000}"/>
    <cellStyle name="Heading 2 16 5" xfId="58380" xr:uid="{00000000-0005-0000-0000-0000B4B50000}"/>
    <cellStyle name="Heading 2 16 6" xfId="58381" xr:uid="{00000000-0005-0000-0000-0000B5B50000}"/>
    <cellStyle name="Heading 2 17" xfId="58382" xr:uid="{00000000-0005-0000-0000-0000B6B50000}"/>
    <cellStyle name="Heading 2 17 2" xfId="58383" xr:uid="{00000000-0005-0000-0000-0000B7B50000}"/>
    <cellStyle name="Heading 2 17 3" xfId="58384" xr:uid="{00000000-0005-0000-0000-0000B8B50000}"/>
    <cellStyle name="Heading 2 17 4" xfId="58385" xr:uid="{00000000-0005-0000-0000-0000B9B50000}"/>
    <cellStyle name="Heading 2 17 5" xfId="58386" xr:uid="{00000000-0005-0000-0000-0000BAB50000}"/>
    <cellStyle name="Heading 2 17 6" xfId="58387" xr:uid="{00000000-0005-0000-0000-0000BBB50000}"/>
    <cellStyle name="Heading 2 18" xfId="58388" xr:uid="{00000000-0005-0000-0000-0000BCB50000}"/>
    <cellStyle name="Heading 2 19" xfId="58389" xr:uid="{00000000-0005-0000-0000-0000BDB50000}"/>
    <cellStyle name="Heading 2 2" xfId="18292" xr:uid="{00000000-0005-0000-0000-0000BEB50000}"/>
    <cellStyle name="Heading 2 2 10" xfId="58390" xr:uid="{00000000-0005-0000-0000-0000BFB50000}"/>
    <cellStyle name="Heading 2 2 10 2" xfId="58391" xr:uid="{00000000-0005-0000-0000-0000C0B50000}"/>
    <cellStyle name="Heading 2 2 10 2 2" xfId="58392" xr:uid="{00000000-0005-0000-0000-0000C1B50000}"/>
    <cellStyle name="Heading 2 2 10 2 2 2" xfId="58393" xr:uid="{00000000-0005-0000-0000-0000C2B50000}"/>
    <cellStyle name="Heading 2 2 10 2 2 2 2" xfId="58394" xr:uid="{00000000-0005-0000-0000-0000C3B50000}"/>
    <cellStyle name="Heading 2 2 10 2 2 2 3" xfId="58395" xr:uid="{00000000-0005-0000-0000-0000C4B50000}"/>
    <cellStyle name="Heading 2 2 10 2 2 2 4" xfId="58396" xr:uid="{00000000-0005-0000-0000-0000C5B50000}"/>
    <cellStyle name="Heading 2 2 10 2 2 2 5" xfId="58397" xr:uid="{00000000-0005-0000-0000-0000C6B50000}"/>
    <cellStyle name="Heading 2 2 10 2 2 2 6" xfId="58398" xr:uid="{00000000-0005-0000-0000-0000C7B50000}"/>
    <cellStyle name="Heading 2 2 10 2 2 3" xfId="58399" xr:uid="{00000000-0005-0000-0000-0000C8B50000}"/>
    <cellStyle name="Heading 2 2 10 2 2 4" xfId="58400" xr:uid="{00000000-0005-0000-0000-0000C9B50000}"/>
    <cellStyle name="Heading 2 2 10 2 2 5" xfId="58401" xr:uid="{00000000-0005-0000-0000-0000CAB50000}"/>
    <cellStyle name="Heading 2 2 10 2 2 6" xfId="58402" xr:uid="{00000000-0005-0000-0000-0000CBB50000}"/>
    <cellStyle name="Heading 2 2 10 2 3" xfId="58403" xr:uid="{00000000-0005-0000-0000-0000CCB50000}"/>
    <cellStyle name="Heading 2 2 10 2 4" xfId="58404" xr:uid="{00000000-0005-0000-0000-0000CDB50000}"/>
    <cellStyle name="Heading 2 2 10 2 5" xfId="58405" xr:uid="{00000000-0005-0000-0000-0000CEB50000}"/>
    <cellStyle name="Heading 2 2 10 2 6" xfId="58406" xr:uid="{00000000-0005-0000-0000-0000CFB50000}"/>
    <cellStyle name="Heading 2 2 10 2 7" xfId="58407" xr:uid="{00000000-0005-0000-0000-0000D0B50000}"/>
    <cellStyle name="Heading 2 2 10 2 8" xfId="58408" xr:uid="{00000000-0005-0000-0000-0000D1B50000}"/>
    <cellStyle name="Heading 2 2 10 3" xfId="58409" xr:uid="{00000000-0005-0000-0000-0000D2B50000}"/>
    <cellStyle name="Heading 2 2 10 4" xfId="58410" xr:uid="{00000000-0005-0000-0000-0000D3B50000}"/>
    <cellStyle name="Heading 2 2 10 4 2" xfId="58411" xr:uid="{00000000-0005-0000-0000-0000D4B50000}"/>
    <cellStyle name="Heading 2 2 10 4 2 2" xfId="58412" xr:uid="{00000000-0005-0000-0000-0000D5B50000}"/>
    <cellStyle name="Heading 2 2 10 4 2 3" xfId="58413" xr:uid="{00000000-0005-0000-0000-0000D6B50000}"/>
    <cellStyle name="Heading 2 2 10 4 2 4" xfId="58414" xr:uid="{00000000-0005-0000-0000-0000D7B50000}"/>
    <cellStyle name="Heading 2 2 10 4 2 5" xfId="58415" xr:uid="{00000000-0005-0000-0000-0000D8B50000}"/>
    <cellStyle name="Heading 2 2 10 4 2 6" xfId="58416" xr:uid="{00000000-0005-0000-0000-0000D9B50000}"/>
    <cellStyle name="Heading 2 2 10 4 3" xfId="58417" xr:uid="{00000000-0005-0000-0000-0000DAB50000}"/>
    <cellStyle name="Heading 2 2 10 4 4" xfId="58418" xr:uid="{00000000-0005-0000-0000-0000DBB50000}"/>
    <cellStyle name="Heading 2 2 10 4 5" xfId="58419" xr:uid="{00000000-0005-0000-0000-0000DCB50000}"/>
    <cellStyle name="Heading 2 2 10 4 6" xfId="58420" xr:uid="{00000000-0005-0000-0000-0000DDB50000}"/>
    <cellStyle name="Heading 2 2 10 5" xfId="58421" xr:uid="{00000000-0005-0000-0000-0000DEB50000}"/>
    <cellStyle name="Heading 2 2 10 6" xfId="58422" xr:uid="{00000000-0005-0000-0000-0000DFB50000}"/>
    <cellStyle name="Heading 2 2 10 7" xfId="58423" xr:uid="{00000000-0005-0000-0000-0000E0B50000}"/>
    <cellStyle name="Heading 2 2 10 8" xfId="58424" xr:uid="{00000000-0005-0000-0000-0000E1B50000}"/>
    <cellStyle name="Heading 2 2 10 9" xfId="58425" xr:uid="{00000000-0005-0000-0000-0000E2B50000}"/>
    <cellStyle name="Heading 2 2 11" xfId="58426" xr:uid="{00000000-0005-0000-0000-0000E3B50000}"/>
    <cellStyle name="Heading 2 2 11 2" xfId="58427" xr:uid="{00000000-0005-0000-0000-0000E4B50000}"/>
    <cellStyle name="Heading 2 2 11 3" xfId="58428" xr:uid="{00000000-0005-0000-0000-0000E5B50000}"/>
    <cellStyle name="Heading 2 2 11 4" xfId="58429" xr:uid="{00000000-0005-0000-0000-0000E6B50000}"/>
    <cellStyle name="Heading 2 2 11 5" xfId="58430" xr:uid="{00000000-0005-0000-0000-0000E7B50000}"/>
    <cellStyle name="Heading 2 2 11 6" xfId="58431" xr:uid="{00000000-0005-0000-0000-0000E8B50000}"/>
    <cellStyle name="Heading 2 2 11 7" xfId="58432" xr:uid="{00000000-0005-0000-0000-0000E9B50000}"/>
    <cellStyle name="Heading 2 2 11 8" xfId="58433" xr:uid="{00000000-0005-0000-0000-0000EAB50000}"/>
    <cellStyle name="Heading 2 2 12" xfId="58434" xr:uid="{00000000-0005-0000-0000-0000EBB50000}"/>
    <cellStyle name="Heading 2 2 12 2" xfId="58435" xr:uid="{00000000-0005-0000-0000-0000ECB50000}"/>
    <cellStyle name="Heading 2 2 12 3" xfId="58436" xr:uid="{00000000-0005-0000-0000-0000EDB50000}"/>
    <cellStyle name="Heading 2 2 12 4" xfId="58437" xr:uid="{00000000-0005-0000-0000-0000EEB50000}"/>
    <cellStyle name="Heading 2 2 12 5" xfId="58438" xr:uid="{00000000-0005-0000-0000-0000EFB50000}"/>
    <cellStyle name="Heading 2 2 12 6" xfId="58439" xr:uid="{00000000-0005-0000-0000-0000F0B50000}"/>
    <cellStyle name="Heading 2 2 12 7" xfId="58440" xr:uid="{00000000-0005-0000-0000-0000F1B50000}"/>
    <cellStyle name="Heading 2 2 12 8" xfId="58441" xr:uid="{00000000-0005-0000-0000-0000F2B50000}"/>
    <cellStyle name="Heading 2 2 13" xfId="58442" xr:uid="{00000000-0005-0000-0000-0000F3B50000}"/>
    <cellStyle name="Heading 2 2 13 2" xfId="58443" xr:uid="{00000000-0005-0000-0000-0000F4B50000}"/>
    <cellStyle name="Heading 2 2 13 3" xfId="58444" xr:uid="{00000000-0005-0000-0000-0000F5B50000}"/>
    <cellStyle name="Heading 2 2 13 4" xfId="58445" xr:uid="{00000000-0005-0000-0000-0000F6B50000}"/>
    <cellStyle name="Heading 2 2 13 5" xfId="58446" xr:uid="{00000000-0005-0000-0000-0000F7B50000}"/>
    <cellStyle name="Heading 2 2 13 6" xfId="58447" xr:uid="{00000000-0005-0000-0000-0000F8B50000}"/>
    <cellStyle name="Heading 2 2 13 7" xfId="58448" xr:uid="{00000000-0005-0000-0000-0000F9B50000}"/>
    <cellStyle name="Heading 2 2 13 8" xfId="58449" xr:uid="{00000000-0005-0000-0000-0000FAB50000}"/>
    <cellStyle name="Heading 2 2 14" xfId="58450" xr:uid="{00000000-0005-0000-0000-0000FBB50000}"/>
    <cellStyle name="Heading 2 2 14 2" xfId="58451" xr:uid="{00000000-0005-0000-0000-0000FCB50000}"/>
    <cellStyle name="Heading 2 2 14 3" xfId="58452" xr:uid="{00000000-0005-0000-0000-0000FDB50000}"/>
    <cellStyle name="Heading 2 2 14 4" xfId="58453" xr:uid="{00000000-0005-0000-0000-0000FEB50000}"/>
    <cellStyle name="Heading 2 2 14 5" xfId="58454" xr:uid="{00000000-0005-0000-0000-0000FFB50000}"/>
    <cellStyle name="Heading 2 2 14 6" xfId="58455" xr:uid="{00000000-0005-0000-0000-000000B60000}"/>
    <cellStyle name="Heading 2 2 14 7" xfId="58456" xr:uid="{00000000-0005-0000-0000-000001B60000}"/>
    <cellStyle name="Heading 2 2 14 8" xfId="58457" xr:uid="{00000000-0005-0000-0000-000002B60000}"/>
    <cellStyle name="Heading 2 2 15" xfId="58458" xr:uid="{00000000-0005-0000-0000-000003B60000}"/>
    <cellStyle name="Heading 2 2 15 2" xfId="58459" xr:uid="{00000000-0005-0000-0000-000004B60000}"/>
    <cellStyle name="Heading 2 2 15 3" xfId="58460" xr:uid="{00000000-0005-0000-0000-000005B60000}"/>
    <cellStyle name="Heading 2 2 15 4" xfId="58461" xr:uid="{00000000-0005-0000-0000-000006B60000}"/>
    <cellStyle name="Heading 2 2 15 5" xfId="58462" xr:uid="{00000000-0005-0000-0000-000007B60000}"/>
    <cellStyle name="Heading 2 2 15 6" xfId="58463" xr:uid="{00000000-0005-0000-0000-000008B60000}"/>
    <cellStyle name="Heading 2 2 15 7" xfId="58464" xr:uid="{00000000-0005-0000-0000-000009B60000}"/>
    <cellStyle name="Heading 2 2 15 8" xfId="58465" xr:uid="{00000000-0005-0000-0000-00000AB60000}"/>
    <cellStyle name="Heading 2 2 16" xfId="58466" xr:uid="{00000000-0005-0000-0000-00000BB60000}"/>
    <cellStyle name="Heading 2 2 16 2" xfId="58467" xr:uid="{00000000-0005-0000-0000-00000CB60000}"/>
    <cellStyle name="Heading 2 2 16 2 2" xfId="58468" xr:uid="{00000000-0005-0000-0000-00000DB60000}"/>
    <cellStyle name="Heading 2 2 16 2 2 2" xfId="58469" xr:uid="{00000000-0005-0000-0000-00000EB60000}"/>
    <cellStyle name="Heading 2 2 16 2 2 3" xfId="58470" xr:uid="{00000000-0005-0000-0000-00000FB60000}"/>
    <cellStyle name="Heading 2 2 16 2 2 4" xfId="58471" xr:uid="{00000000-0005-0000-0000-000010B60000}"/>
    <cellStyle name="Heading 2 2 16 2 2 5" xfId="58472" xr:uid="{00000000-0005-0000-0000-000011B60000}"/>
    <cellStyle name="Heading 2 2 16 2 2 6" xfId="58473" xr:uid="{00000000-0005-0000-0000-000012B60000}"/>
    <cellStyle name="Heading 2 2 16 2 3" xfId="58474" xr:uid="{00000000-0005-0000-0000-000013B60000}"/>
    <cellStyle name="Heading 2 2 16 2 4" xfId="58475" xr:uid="{00000000-0005-0000-0000-000014B60000}"/>
    <cellStyle name="Heading 2 2 16 2 5" xfId="58476" xr:uid="{00000000-0005-0000-0000-000015B60000}"/>
    <cellStyle name="Heading 2 2 16 2 6" xfId="58477" xr:uid="{00000000-0005-0000-0000-000016B60000}"/>
    <cellStyle name="Heading 2 2 16 3" xfId="58478" xr:uid="{00000000-0005-0000-0000-000017B60000}"/>
    <cellStyle name="Heading 2 2 16 4" xfId="58479" xr:uid="{00000000-0005-0000-0000-000018B60000}"/>
    <cellStyle name="Heading 2 2 16 5" xfId="58480" xr:uid="{00000000-0005-0000-0000-000019B60000}"/>
    <cellStyle name="Heading 2 2 16 6" xfId="58481" xr:uid="{00000000-0005-0000-0000-00001AB60000}"/>
    <cellStyle name="Heading 2 2 16 7" xfId="58482" xr:uid="{00000000-0005-0000-0000-00001BB60000}"/>
    <cellStyle name="Heading 2 2 16 8" xfId="58483" xr:uid="{00000000-0005-0000-0000-00001CB60000}"/>
    <cellStyle name="Heading 2 2 17" xfId="58484" xr:uid="{00000000-0005-0000-0000-00001DB60000}"/>
    <cellStyle name="Heading 2 2 17 2" xfId="58485" xr:uid="{00000000-0005-0000-0000-00001EB60000}"/>
    <cellStyle name="Heading 2 2 17 2 2" xfId="58486" xr:uid="{00000000-0005-0000-0000-00001FB60000}"/>
    <cellStyle name="Heading 2 2 17 2 3" xfId="58487" xr:uid="{00000000-0005-0000-0000-000020B60000}"/>
    <cellStyle name="Heading 2 2 17 2 4" xfId="58488" xr:uid="{00000000-0005-0000-0000-000021B60000}"/>
    <cellStyle name="Heading 2 2 17 2 5" xfId="58489" xr:uid="{00000000-0005-0000-0000-000022B60000}"/>
    <cellStyle name="Heading 2 2 17 2 6" xfId="58490" xr:uid="{00000000-0005-0000-0000-000023B60000}"/>
    <cellStyle name="Heading 2 2 17 3" xfId="58491" xr:uid="{00000000-0005-0000-0000-000024B60000}"/>
    <cellStyle name="Heading 2 2 17 4" xfId="58492" xr:uid="{00000000-0005-0000-0000-000025B60000}"/>
    <cellStyle name="Heading 2 2 17 5" xfId="58493" xr:uid="{00000000-0005-0000-0000-000026B60000}"/>
    <cellStyle name="Heading 2 2 17 6" xfId="58494" xr:uid="{00000000-0005-0000-0000-000027B60000}"/>
    <cellStyle name="Heading 2 2 18" xfId="58495" xr:uid="{00000000-0005-0000-0000-000028B60000}"/>
    <cellStyle name="Heading 2 2 19" xfId="58496" xr:uid="{00000000-0005-0000-0000-000029B60000}"/>
    <cellStyle name="Heading 2 2 2" xfId="18293" xr:uid="{00000000-0005-0000-0000-00002AB60000}"/>
    <cellStyle name="Heading 2 2 2 10" xfId="58497" xr:uid="{00000000-0005-0000-0000-00002BB60000}"/>
    <cellStyle name="Heading 2 2 2 10 2" xfId="58498" xr:uid="{00000000-0005-0000-0000-00002CB60000}"/>
    <cellStyle name="Heading 2 2 2 10 3" xfId="58499" xr:uid="{00000000-0005-0000-0000-00002DB60000}"/>
    <cellStyle name="Heading 2 2 2 10 4" xfId="58500" xr:uid="{00000000-0005-0000-0000-00002EB60000}"/>
    <cellStyle name="Heading 2 2 2 10 5" xfId="58501" xr:uid="{00000000-0005-0000-0000-00002FB60000}"/>
    <cellStyle name="Heading 2 2 2 10 6" xfId="58502" xr:uid="{00000000-0005-0000-0000-000030B60000}"/>
    <cellStyle name="Heading 2 2 2 10 7" xfId="58503" xr:uid="{00000000-0005-0000-0000-000031B60000}"/>
    <cellStyle name="Heading 2 2 2 10 8" xfId="58504" xr:uid="{00000000-0005-0000-0000-000032B60000}"/>
    <cellStyle name="Heading 2 2 2 11" xfId="58505" xr:uid="{00000000-0005-0000-0000-000033B60000}"/>
    <cellStyle name="Heading 2 2 2 11 2" xfId="58506" xr:uid="{00000000-0005-0000-0000-000034B60000}"/>
    <cellStyle name="Heading 2 2 2 11 3" xfId="58507" xr:uid="{00000000-0005-0000-0000-000035B60000}"/>
    <cellStyle name="Heading 2 2 2 11 4" xfId="58508" xr:uid="{00000000-0005-0000-0000-000036B60000}"/>
    <cellStyle name="Heading 2 2 2 11 5" xfId="58509" xr:uid="{00000000-0005-0000-0000-000037B60000}"/>
    <cellStyle name="Heading 2 2 2 11 6" xfId="58510" xr:uid="{00000000-0005-0000-0000-000038B60000}"/>
    <cellStyle name="Heading 2 2 2 11 7" xfId="58511" xr:uid="{00000000-0005-0000-0000-000039B60000}"/>
    <cellStyle name="Heading 2 2 2 11 8" xfId="58512" xr:uid="{00000000-0005-0000-0000-00003AB60000}"/>
    <cellStyle name="Heading 2 2 2 12" xfId="58513" xr:uid="{00000000-0005-0000-0000-00003BB60000}"/>
    <cellStyle name="Heading 2 2 2 12 2" xfId="58514" xr:uid="{00000000-0005-0000-0000-00003CB60000}"/>
    <cellStyle name="Heading 2 2 2 12 3" xfId="58515" xr:uid="{00000000-0005-0000-0000-00003DB60000}"/>
    <cellStyle name="Heading 2 2 2 12 4" xfId="58516" xr:uid="{00000000-0005-0000-0000-00003EB60000}"/>
    <cellStyle name="Heading 2 2 2 12 5" xfId="58517" xr:uid="{00000000-0005-0000-0000-00003FB60000}"/>
    <cellStyle name="Heading 2 2 2 12 6" xfId="58518" xr:uid="{00000000-0005-0000-0000-000040B60000}"/>
    <cellStyle name="Heading 2 2 2 12 7" xfId="58519" xr:uid="{00000000-0005-0000-0000-000041B60000}"/>
    <cellStyle name="Heading 2 2 2 12 8" xfId="58520" xr:uid="{00000000-0005-0000-0000-000042B60000}"/>
    <cellStyle name="Heading 2 2 2 13" xfId="58521" xr:uid="{00000000-0005-0000-0000-000043B60000}"/>
    <cellStyle name="Heading 2 2 2 13 2" xfId="58522" xr:uid="{00000000-0005-0000-0000-000044B60000}"/>
    <cellStyle name="Heading 2 2 2 13 3" xfId="58523" xr:uid="{00000000-0005-0000-0000-000045B60000}"/>
    <cellStyle name="Heading 2 2 2 13 4" xfId="58524" xr:uid="{00000000-0005-0000-0000-000046B60000}"/>
    <cellStyle name="Heading 2 2 2 13 5" xfId="58525" xr:uid="{00000000-0005-0000-0000-000047B60000}"/>
    <cellStyle name="Heading 2 2 2 13 6" xfId="58526" xr:uid="{00000000-0005-0000-0000-000048B60000}"/>
    <cellStyle name="Heading 2 2 2 13 7" xfId="58527" xr:uid="{00000000-0005-0000-0000-000049B60000}"/>
    <cellStyle name="Heading 2 2 2 13 8" xfId="58528" xr:uid="{00000000-0005-0000-0000-00004AB60000}"/>
    <cellStyle name="Heading 2 2 2 14" xfId="58529" xr:uid="{00000000-0005-0000-0000-00004BB60000}"/>
    <cellStyle name="Heading 2 2 2 14 2" xfId="58530" xr:uid="{00000000-0005-0000-0000-00004CB60000}"/>
    <cellStyle name="Heading 2 2 2 14 3" xfId="58531" xr:uid="{00000000-0005-0000-0000-00004DB60000}"/>
    <cellStyle name="Heading 2 2 2 14 4" xfId="58532" xr:uid="{00000000-0005-0000-0000-00004EB60000}"/>
    <cellStyle name="Heading 2 2 2 14 5" xfId="58533" xr:uid="{00000000-0005-0000-0000-00004FB60000}"/>
    <cellStyle name="Heading 2 2 2 14 6" xfId="58534" xr:uid="{00000000-0005-0000-0000-000050B60000}"/>
    <cellStyle name="Heading 2 2 2 14 7" xfId="58535" xr:uid="{00000000-0005-0000-0000-000051B60000}"/>
    <cellStyle name="Heading 2 2 2 14 8" xfId="58536" xr:uid="{00000000-0005-0000-0000-000052B60000}"/>
    <cellStyle name="Heading 2 2 2 15" xfId="58537" xr:uid="{00000000-0005-0000-0000-000053B60000}"/>
    <cellStyle name="Heading 2 2 2 15 2" xfId="58538" xr:uid="{00000000-0005-0000-0000-000054B60000}"/>
    <cellStyle name="Heading 2 2 2 15 2 2" xfId="58539" xr:uid="{00000000-0005-0000-0000-000055B60000}"/>
    <cellStyle name="Heading 2 2 2 15 2 2 2" xfId="58540" xr:uid="{00000000-0005-0000-0000-000056B60000}"/>
    <cellStyle name="Heading 2 2 2 15 2 2 3" xfId="58541" xr:uid="{00000000-0005-0000-0000-000057B60000}"/>
    <cellStyle name="Heading 2 2 2 15 2 2 4" xfId="58542" xr:uid="{00000000-0005-0000-0000-000058B60000}"/>
    <cellStyle name="Heading 2 2 2 15 2 2 5" xfId="58543" xr:uid="{00000000-0005-0000-0000-000059B60000}"/>
    <cellStyle name="Heading 2 2 2 15 2 2 6" xfId="58544" xr:uid="{00000000-0005-0000-0000-00005AB60000}"/>
    <cellStyle name="Heading 2 2 2 15 2 3" xfId="58545" xr:uid="{00000000-0005-0000-0000-00005BB60000}"/>
    <cellStyle name="Heading 2 2 2 15 2 4" xfId="58546" xr:uid="{00000000-0005-0000-0000-00005CB60000}"/>
    <cellStyle name="Heading 2 2 2 15 2 5" xfId="58547" xr:uid="{00000000-0005-0000-0000-00005DB60000}"/>
    <cellStyle name="Heading 2 2 2 15 2 6" xfId="58548" xr:uid="{00000000-0005-0000-0000-00005EB60000}"/>
    <cellStyle name="Heading 2 2 2 15 3" xfId="58549" xr:uid="{00000000-0005-0000-0000-00005FB60000}"/>
    <cellStyle name="Heading 2 2 2 15 4" xfId="58550" xr:uid="{00000000-0005-0000-0000-000060B60000}"/>
    <cellStyle name="Heading 2 2 2 15 5" xfId="58551" xr:uid="{00000000-0005-0000-0000-000061B60000}"/>
    <cellStyle name="Heading 2 2 2 15 6" xfId="58552" xr:uid="{00000000-0005-0000-0000-000062B60000}"/>
    <cellStyle name="Heading 2 2 2 15 7" xfId="58553" xr:uid="{00000000-0005-0000-0000-000063B60000}"/>
    <cellStyle name="Heading 2 2 2 15 8" xfId="58554" xr:uid="{00000000-0005-0000-0000-000064B60000}"/>
    <cellStyle name="Heading 2 2 2 16" xfId="58555" xr:uid="{00000000-0005-0000-0000-000065B60000}"/>
    <cellStyle name="Heading 2 2 2 16 2" xfId="58556" xr:uid="{00000000-0005-0000-0000-000066B60000}"/>
    <cellStyle name="Heading 2 2 2 16 2 2" xfId="58557" xr:uid="{00000000-0005-0000-0000-000067B60000}"/>
    <cellStyle name="Heading 2 2 2 16 2 3" xfId="58558" xr:uid="{00000000-0005-0000-0000-000068B60000}"/>
    <cellStyle name="Heading 2 2 2 16 2 4" xfId="58559" xr:uid="{00000000-0005-0000-0000-000069B60000}"/>
    <cellStyle name="Heading 2 2 2 16 2 5" xfId="58560" xr:uid="{00000000-0005-0000-0000-00006AB60000}"/>
    <cellStyle name="Heading 2 2 2 16 2 6" xfId="58561" xr:uid="{00000000-0005-0000-0000-00006BB60000}"/>
    <cellStyle name="Heading 2 2 2 16 3" xfId="58562" xr:uid="{00000000-0005-0000-0000-00006CB60000}"/>
    <cellStyle name="Heading 2 2 2 16 4" xfId="58563" xr:uid="{00000000-0005-0000-0000-00006DB60000}"/>
    <cellStyle name="Heading 2 2 2 16 5" xfId="58564" xr:uid="{00000000-0005-0000-0000-00006EB60000}"/>
    <cellStyle name="Heading 2 2 2 16 6" xfId="58565" xr:uid="{00000000-0005-0000-0000-00006FB60000}"/>
    <cellStyle name="Heading 2 2 2 17" xfId="58566" xr:uid="{00000000-0005-0000-0000-000070B60000}"/>
    <cellStyle name="Heading 2 2 2 18" xfId="58567" xr:uid="{00000000-0005-0000-0000-000071B60000}"/>
    <cellStyle name="Heading 2 2 2 19" xfId="58568" xr:uid="{00000000-0005-0000-0000-000072B60000}"/>
    <cellStyle name="Heading 2 2 2 2" xfId="18294" xr:uid="{00000000-0005-0000-0000-000073B60000}"/>
    <cellStyle name="Heading 2 2 2 2 10" xfId="58569" xr:uid="{00000000-0005-0000-0000-000074B60000}"/>
    <cellStyle name="Heading 2 2 2 2 10 2" xfId="58570" xr:uid="{00000000-0005-0000-0000-000075B60000}"/>
    <cellStyle name="Heading 2 2 2 2 10 2 2" xfId="58571" xr:uid="{00000000-0005-0000-0000-000076B60000}"/>
    <cellStyle name="Heading 2 2 2 2 10 2 3" xfId="58572" xr:uid="{00000000-0005-0000-0000-000077B60000}"/>
    <cellStyle name="Heading 2 2 2 2 10 2 4" xfId="58573" xr:uid="{00000000-0005-0000-0000-000078B60000}"/>
    <cellStyle name="Heading 2 2 2 2 10 2 5" xfId="58574" xr:uid="{00000000-0005-0000-0000-000079B60000}"/>
    <cellStyle name="Heading 2 2 2 2 10 2 6" xfId="58575" xr:uid="{00000000-0005-0000-0000-00007AB60000}"/>
    <cellStyle name="Heading 2 2 2 2 10 3" xfId="58576" xr:uid="{00000000-0005-0000-0000-00007BB60000}"/>
    <cellStyle name="Heading 2 2 2 2 10 4" xfId="58577" xr:uid="{00000000-0005-0000-0000-00007CB60000}"/>
    <cellStyle name="Heading 2 2 2 2 10 5" xfId="58578" xr:uid="{00000000-0005-0000-0000-00007DB60000}"/>
    <cellStyle name="Heading 2 2 2 2 10 6" xfId="58579" xr:uid="{00000000-0005-0000-0000-00007EB60000}"/>
    <cellStyle name="Heading 2 2 2 2 11" xfId="58580" xr:uid="{00000000-0005-0000-0000-00007FB60000}"/>
    <cellStyle name="Heading 2 2 2 2 12" xfId="58581" xr:uid="{00000000-0005-0000-0000-000080B60000}"/>
    <cellStyle name="Heading 2 2 2 2 13" xfId="58582" xr:uid="{00000000-0005-0000-0000-000081B60000}"/>
    <cellStyle name="Heading 2 2 2 2 14" xfId="58583" xr:uid="{00000000-0005-0000-0000-000082B60000}"/>
    <cellStyle name="Heading 2 2 2 2 15" xfId="58584" xr:uid="{00000000-0005-0000-0000-000083B60000}"/>
    <cellStyle name="Heading 2 2 2 2 2" xfId="58585" xr:uid="{00000000-0005-0000-0000-000084B60000}"/>
    <cellStyle name="Heading 2 2 2 2 2 2" xfId="58586" xr:uid="{00000000-0005-0000-0000-000085B60000}"/>
    <cellStyle name="Heading 2 2 2 2 2 2 2" xfId="58587" xr:uid="{00000000-0005-0000-0000-000086B60000}"/>
    <cellStyle name="Heading 2 2 2 2 2 2 2 2" xfId="58588" xr:uid="{00000000-0005-0000-0000-000087B60000}"/>
    <cellStyle name="Heading 2 2 2 2 2 2 2 2 2" xfId="58589" xr:uid="{00000000-0005-0000-0000-000088B60000}"/>
    <cellStyle name="Heading 2 2 2 2 2 2 2 2 3" xfId="58590" xr:uid="{00000000-0005-0000-0000-000089B60000}"/>
    <cellStyle name="Heading 2 2 2 2 2 2 2 2 4" xfId="58591" xr:uid="{00000000-0005-0000-0000-00008AB60000}"/>
    <cellStyle name="Heading 2 2 2 2 2 2 2 2 5" xfId="58592" xr:uid="{00000000-0005-0000-0000-00008BB60000}"/>
    <cellStyle name="Heading 2 2 2 2 2 2 2 2 6" xfId="58593" xr:uid="{00000000-0005-0000-0000-00008CB60000}"/>
    <cellStyle name="Heading 2 2 2 2 2 2 2 3" xfId="58594" xr:uid="{00000000-0005-0000-0000-00008DB60000}"/>
    <cellStyle name="Heading 2 2 2 2 2 2 2 4" xfId="58595" xr:uid="{00000000-0005-0000-0000-00008EB60000}"/>
    <cellStyle name="Heading 2 2 2 2 2 2 2 5" xfId="58596" xr:uid="{00000000-0005-0000-0000-00008FB60000}"/>
    <cellStyle name="Heading 2 2 2 2 2 2 2 6" xfId="58597" xr:uid="{00000000-0005-0000-0000-000090B60000}"/>
    <cellStyle name="Heading 2 2 2 2 2 2 3" xfId="58598" xr:uid="{00000000-0005-0000-0000-000091B60000}"/>
    <cellStyle name="Heading 2 2 2 2 2 2 4" xfId="58599" xr:uid="{00000000-0005-0000-0000-000092B60000}"/>
    <cellStyle name="Heading 2 2 2 2 2 2 5" xfId="58600" xr:uid="{00000000-0005-0000-0000-000093B60000}"/>
    <cellStyle name="Heading 2 2 2 2 2 2 6" xfId="58601" xr:uid="{00000000-0005-0000-0000-000094B60000}"/>
    <cellStyle name="Heading 2 2 2 2 2 2 7" xfId="58602" xr:uid="{00000000-0005-0000-0000-000095B60000}"/>
    <cellStyle name="Heading 2 2 2 2 2 2 8" xfId="58603" xr:uid="{00000000-0005-0000-0000-000096B60000}"/>
    <cellStyle name="Heading 2 2 2 2 2 3" xfId="58604" xr:uid="{00000000-0005-0000-0000-000097B60000}"/>
    <cellStyle name="Heading 2 2 2 2 2 4" xfId="58605" xr:uid="{00000000-0005-0000-0000-000098B60000}"/>
    <cellStyle name="Heading 2 2 2 2 2 4 2" xfId="58606" xr:uid="{00000000-0005-0000-0000-000099B60000}"/>
    <cellStyle name="Heading 2 2 2 2 2 4 2 2" xfId="58607" xr:uid="{00000000-0005-0000-0000-00009AB60000}"/>
    <cellStyle name="Heading 2 2 2 2 2 4 2 3" xfId="58608" xr:uid="{00000000-0005-0000-0000-00009BB60000}"/>
    <cellStyle name="Heading 2 2 2 2 2 4 2 4" xfId="58609" xr:uid="{00000000-0005-0000-0000-00009CB60000}"/>
    <cellStyle name="Heading 2 2 2 2 2 4 2 5" xfId="58610" xr:uid="{00000000-0005-0000-0000-00009DB60000}"/>
    <cellStyle name="Heading 2 2 2 2 2 4 2 6" xfId="58611" xr:uid="{00000000-0005-0000-0000-00009EB60000}"/>
    <cellStyle name="Heading 2 2 2 2 2 4 3" xfId="58612" xr:uid="{00000000-0005-0000-0000-00009FB60000}"/>
    <cellStyle name="Heading 2 2 2 2 2 4 4" xfId="58613" xr:uid="{00000000-0005-0000-0000-0000A0B60000}"/>
    <cellStyle name="Heading 2 2 2 2 2 4 5" xfId="58614" xr:uid="{00000000-0005-0000-0000-0000A1B60000}"/>
    <cellStyle name="Heading 2 2 2 2 2 4 6" xfId="58615" xr:uid="{00000000-0005-0000-0000-0000A2B60000}"/>
    <cellStyle name="Heading 2 2 2 2 2 5" xfId="58616" xr:uid="{00000000-0005-0000-0000-0000A3B60000}"/>
    <cellStyle name="Heading 2 2 2 2 2 6" xfId="58617" xr:uid="{00000000-0005-0000-0000-0000A4B60000}"/>
    <cellStyle name="Heading 2 2 2 2 2 7" xfId="58618" xr:uid="{00000000-0005-0000-0000-0000A5B60000}"/>
    <cellStyle name="Heading 2 2 2 2 2 8" xfId="58619" xr:uid="{00000000-0005-0000-0000-0000A6B60000}"/>
    <cellStyle name="Heading 2 2 2 2 2 9" xfId="58620" xr:uid="{00000000-0005-0000-0000-0000A7B60000}"/>
    <cellStyle name="Heading 2 2 2 2 3" xfId="58621" xr:uid="{00000000-0005-0000-0000-0000A8B60000}"/>
    <cellStyle name="Heading 2 2 2 2 3 2" xfId="58622" xr:uid="{00000000-0005-0000-0000-0000A9B60000}"/>
    <cellStyle name="Heading 2 2 2 2 3 3" xfId="58623" xr:uid="{00000000-0005-0000-0000-0000AAB60000}"/>
    <cellStyle name="Heading 2 2 2 2 3 4" xfId="58624" xr:uid="{00000000-0005-0000-0000-0000ABB60000}"/>
    <cellStyle name="Heading 2 2 2 2 3 5" xfId="58625" xr:uid="{00000000-0005-0000-0000-0000ACB60000}"/>
    <cellStyle name="Heading 2 2 2 2 3 6" xfId="58626" xr:uid="{00000000-0005-0000-0000-0000ADB60000}"/>
    <cellStyle name="Heading 2 2 2 2 3 7" xfId="58627" xr:uid="{00000000-0005-0000-0000-0000AEB60000}"/>
    <cellStyle name="Heading 2 2 2 2 3 8" xfId="58628" xr:uid="{00000000-0005-0000-0000-0000AFB60000}"/>
    <cellStyle name="Heading 2 2 2 2 4" xfId="58629" xr:uid="{00000000-0005-0000-0000-0000B0B60000}"/>
    <cellStyle name="Heading 2 2 2 2 4 2" xfId="58630" xr:uid="{00000000-0005-0000-0000-0000B1B60000}"/>
    <cellStyle name="Heading 2 2 2 2 4 3" xfId="58631" xr:uid="{00000000-0005-0000-0000-0000B2B60000}"/>
    <cellStyle name="Heading 2 2 2 2 4 4" xfId="58632" xr:uid="{00000000-0005-0000-0000-0000B3B60000}"/>
    <cellStyle name="Heading 2 2 2 2 4 5" xfId="58633" xr:uid="{00000000-0005-0000-0000-0000B4B60000}"/>
    <cellStyle name="Heading 2 2 2 2 4 6" xfId="58634" xr:uid="{00000000-0005-0000-0000-0000B5B60000}"/>
    <cellStyle name="Heading 2 2 2 2 4 7" xfId="58635" xr:uid="{00000000-0005-0000-0000-0000B6B60000}"/>
    <cellStyle name="Heading 2 2 2 2 4 8" xfId="58636" xr:uid="{00000000-0005-0000-0000-0000B7B60000}"/>
    <cellStyle name="Heading 2 2 2 2 5" xfId="58637" xr:uid="{00000000-0005-0000-0000-0000B8B60000}"/>
    <cellStyle name="Heading 2 2 2 2 5 2" xfId="58638" xr:uid="{00000000-0005-0000-0000-0000B9B60000}"/>
    <cellStyle name="Heading 2 2 2 2 5 3" xfId="58639" xr:uid="{00000000-0005-0000-0000-0000BAB60000}"/>
    <cellStyle name="Heading 2 2 2 2 5 4" xfId="58640" xr:uid="{00000000-0005-0000-0000-0000BBB60000}"/>
    <cellStyle name="Heading 2 2 2 2 5 5" xfId="58641" xr:uid="{00000000-0005-0000-0000-0000BCB60000}"/>
    <cellStyle name="Heading 2 2 2 2 5 6" xfId="58642" xr:uid="{00000000-0005-0000-0000-0000BDB60000}"/>
    <cellStyle name="Heading 2 2 2 2 5 7" xfId="58643" xr:uid="{00000000-0005-0000-0000-0000BEB60000}"/>
    <cellStyle name="Heading 2 2 2 2 5 8" xfId="58644" xr:uid="{00000000-0005-0000-0000-0000BFB60000}"/>
    <cellStyle name="Heading 2 2 2 2 6" xfId="58645" xr:uid="{00000000-0005-0000-0000-0000C0B60000}"/>
    <cellStyle name="Heading 2 2 2 2 6 2" xfId="58646" xr:uid="{00000000-0005-0000-0000-0000C1B60000}"/>
    <cellStyle name="Heading 2 2 2 2 6 3" xfId="58647" xr:uid="{00000000-0005-0000-0000-0000C2B60000}"/>
    <cellStyle name="Heading 2 2 2 2 6 4" xfId="58648" xr:uid="{00000000-0005-0000-0000-0000C3B60000}"/>
    <cellStyle name="Heading 2 2 2 2 6 5" xfId="58649" xr:uid="{00000000-0005-0000-0000-0000C4B60000}"/>
    <cellStyle name="Heading 2 2 2 2 6 6" xfId="58650" xr:uid="{00000000-0005-0000-0000-0000C5B60000}"/>
    <cellStyle name="Heading 2 2 2 2 6 7" xfId="58651" xr:uid="{00000000-0005-0000-0000-0000C6B60000}"/>
    <cellStyle name="Heading 2 2 2 2 6 8" xfId="58652" xr:uid="{00000000-0005-0000-0000-0000C7B60000}"/>
    <cellStyle name="Heading 2 2 2 2 7" xfId="58653" xr:uid="{00000000-0005-0000-0000-0000C8B60000}"/>
    <cellStyle name="Heading 2 2 2 2 7 2" xfId="58654" xr:uid="{00000000-0005-0000-0000-0000C9B60000}"/>
    <cellStyle name="Heading 2 2 2 2 7 3" xfId="58655" xr:uid="{00000000-0005-0000-0000-0000CAB60000}"/>
    <cellStyle name="Heading 2 2 2 2 7 4" xfId="58656" xr:uid="{00000000-0005-0000-0000-0000CBB60000}"/>
    <cellStyle name="Heading 2 2 2 2 7 5" xfId="58657" xr:uid="{00000000-0005-0000-0000-0000CCB60000}"/>
    <cellStyle name="Heading 2 2 2 2 7 6" xfId="58658" xr:uid="{00000000-0005-0000-0000-0000CDB60000}"/>
    <cellStyle name="Heading 2 2 2 2 7 7" xfId="58659" xr:uid="{00000000-0005-0000-0000-0000CEB60000}"/>
    <cellStyle name="Heading 2 2 2 2 7 8" xfId="58660" xr:uid="{00000000-0005-0000-0000-0000CFB60000}"/>
    <cellStyle name="Heading 2 2 2 2 8" xfId="58661" xr:uid="{00000000-0005-0000-0000-0000D0B60000}"/>
    <cellStyle name="Heading 2 2 2 2 8 2" xfId="58662" xr:uid="{00000000-0005-0000-0000-0000D1B60000}"/>
    <cellStyle name="Heading 2 2 2 2 8 3" xfId="58663" xr:uid="{00000000-0005-0000-0000-0000D2B60000}"/>
    <cellStyle name="Heading 2 2 2 2 8 4" xfId="58664" xr:uid="{00000000-0005-0000-0000-0000D3B60000}"/>
    <cellStyle name="Heading 2 2 2 2 8 5" xfId="58665" xr:uid="{00000000-0005-0000-0000-0000D4B60000}"/>
    <cellStyle name="Heading 2 2 2 2 8 6" xfId="58666" xr:uid="{00000000-0005-0000-0000-0000D5B60000}"/>
    <cellStyle name="Heading 2 2 2 2 8 7" xfId="58667" xr:uid="{00000000-0005-0000-0000-0000D6B60000}"/>
    <cellStyle name="Heading 2 2 2 2 8 8" xfId="58668" xr:uid="{00000000-0005-0000-0000-0000D7B60000}"/>
    <cellStyle name="Heading 2 2 2 2 9" xfId="58669" xr:uid="{00000000-0005-0000-0000-0000D8B60000}"/>
    <cellStyle name="Heading 2 2 2 2 9 2" xfId="58670" xr:uid="{00000000-0005-0000-0000-0000D9B60000}"/>
    <cellStyle name="Heading 2 2 2 2 9 2 2" xfId="58671" xr:uid="{00000000-0005-0000-0000-0000DAB60000}"/>
    <cellStyle name="Heading 2 2 2 2 9 2 2 2" xfId="58672" xr:uid="{00000000-0005-0000-0000-0000DBB60000}"/>
    <cellStyle name="Heading 2 2 2 2 9 2 2 3" xfId="58673" xr:uid="{00000000-0005-0000-0000-0000DCB60000}"/>
    <cellStyle name="Heading 2 2 2 2 9 2 2 4" xfId="58674" xr:uid="{00000000-0005-0000-0000-0000DDB60000}"/>
    <cellStyle name="Heading 2 2 2 2 9 2 2 5" xfId="58675" xr:uid="{00000000-0005-0000-0000-0000DEB60000}"/>
    <cellStyle name="Heading 2 2 2 2 9 2 2 6" xfId="58676" xr:uid="{00000000-0005-0000-0000-0000DFB60000}"/>
    <cellStyle name="Heading 2 2 2 2 9 2 3" xfId="58677" xr:uid="{00000000-0005-0000-0000-0000E0B60000}"/>
    <cellStyle name="Heading 2 2 2 2 9 2 4" xfId="58678" xr:uid="{00000000-0005-0000-0000-0000E1B60000}"/>
    <cellStyle name="Heading 2 2 2 2 9 2 5" xfId="58679" xr:uid="{00000000-0005-0000-0000-0000E2B60000}"/>
    <cellStyle name="Heading 2 2 2 2 9 2 6" xfId="58680" xr:uid="{00000000-0005-0000-0000-0000E3B60000}"/>
    <cellStyle name="Heading 2 2 2 2 9 3" xfId="58681" xr:uid="{00000000-0005-0000-0000-0000E4B60000}"/>
    <cellStyle name="Heading 2 2 2 2 9 4" xfId="58682" xr:uid="{00000000-0005-0000-0000-0000E5B60000}"/>
    <cellStyle name="Heading 2 2 2 2 9 5" xfId="58683" xr:uid="{00000000-0005-0000-0000-0000E6B60000}"/>
    <cellStyle name="Heading 2 2 2 2 9 6" xfId="58684" xr:uid="{00000000-0005-0000-0000-0000E7B60000}"/>
    <cellStyle name="Heading 2 2 2 2 9 7" xfId="58685" xr:uid="{00000000-0005-0000-0000-0000E8B60000}"/>
    <cellStyle name="Heading 2 2 2 2 9 8" xfId="58686" xr:uid="{00000000-0005-0000-0000-0000E9B60000}"/>
    <cellStyle name="Heading 2 2 2 20" xfId="58687" xr:uid="{00000000-0005-0000-0000-0000EAB60000}"/>
    <cellStyle name="Heading 2 2 2 21" xfId="58688" xr:uid="{00000000-0005-0000-0000-0000EBB60000}"/>
    <cellStyle name="Heading 2 2 2 22" xfId="58689" xr:uid="{00000000-0005-0000-0000-0000ECB60000}"/>
    <cellStyle name="Heading 2 2 2 23" xfId="58690" xr:uid="{00000000-0005-0000-0000-0000EDB60000}"/>
    <cellStyle name="Heading 2 2 2 24" xfId="58691" xr:uid="{00000000-0005-0000-0000-0000EEB60000}"/>
    <cellStyle name="Heading 2 2 2 3" xfId="18295" xr:uid="{00000000-0005-0000-0000-0000EFB60000}"/>
    <cellStyle name="Heading 2 2 2 3 2" xfId="18296" xr:uid="{00000000-0005-0000-0000-0000F0B60000}"/>
    <cellStyle name="Heading 2 2 2 3 3" xfId="58692" xr:uid="{00000000-0005-0000-0000-0000F1B60000}"/>
    <cellStyle name="Heading 2 2 2 3 4" xfId="58693" xr:uid="{00000000-0005-0000-0000-0000F2B60000}"/>
    <cellStyle name="Heading 2 2 2 4" xfId="32052" xr:uid="{00000000-0005-0000-0000-0000F3B60000}"/>
    <cellStyle name="Heading 2 2 2 4 2" xfId="58694" xr:uid="{00000000-0005-0000-0000-0000F4B60000}"/>
    <cellStyle name="Heading 2 2 2 4 3" xfId="58695" xr:uid="{00000000-0005-0000-0000-0000F5B60000}"/>
    <cellStyle name="Heading 2 2 2 4 4" xfId="58696" xr:uid="{00000000-0005-0000-0000-0000F6B60000}"/>
    <cellStyle name="Heading 2 2 2 5" xfId="58697" xr:uid="{00000000-0005-0000-0000-0000F7B60000}"/>
    <cellStyle name="Heading 2 2 2 5 2" xfId="58698" xr:uid="{00000000-0005-0000-0000-0000F8B60000}"/>
    <cellStyle name="Heading 2 2 2 5 3" xfId="58699" xr:uid="{00000000-0005-0000-0000-0000F9B60000}"/>
    <cellStyle name="Heading 2 2 2 5 4" xfId="58700" xr:uid="{00000000-0005-0000-0000-0000FAB60000}"/>
    <cellStyle name="Heading 2 2 2 6" xfId="58701" xr:uid="{00000000-0005-0000-0000-0000FBB60000}"/>
    <cellStyle name="Heading 2 2 2 6 2" xfId="58702" xr:uid="{00000000-0005-0000-0000-0000FCB60000}"/>
    <cellStyle name="Heading 2 2 2 6 3" xfId="58703" xr:uid="{00000000-0005-0000-0000-0000FDB60000}"/>
    <cellStyle name="Heading 2 2 2 6 4" xfId="58704" xr:uid="{00000000-0005-0000-0000-0000FEB60000}"/>
    <cellStyle name="Heading 2 2 2 7" xfId="58705" xr:uid="{00000000-0005-0000-0000-0000FFB60000}"/>
    <cellStyle name="Heading 2 2 2 7 2" xfId="58706" xr:uid="{00000000-0005-0000-0000-000000B70000}"/>
    <cellStyle name="Heading 2 2 2 7 3" xfId="58707" xr:uid="{00000000-0005-0000-0000-000001B70000}"/>
    <cellStyle name="Heading 2 2 2 7 4" xfId="58708" xr:uid="{00000000-0005-0000-0000-000002B70000}"/>
    <cellStyle name="Heading 2 2 2 8" xfId="58709" xr:uid="{00000000-0005-0000-0000-000003B70000}"/>
    <cellStyle name="Heading 2 2 2 8 2" xfId="58710" xr:uid="{00000000-0005-0000-0000-000004B70000}"/>
    <cellStyle name="Heading 2 2 2 8 3" xfId="58711" xr:uid="{00000000-0005-0000-0000-000005B70000}"/>
    <cellStyle name="Heading 2 2 2 8 4" xfId="58712" xr:uid="{00000000-0005-0000-0000-000006B70000}"/>
    <cellStyle name="Heading 2 2 2 9" xfId="58713" xr:uid="{00000000-0005-0000-0000-000007B70000}"/>
    <cellStyle name="Heading 2 2 2 9 2" xfId="58714" xr:uid="{00000000-0005-0000-0000-000008B70000}"/>
    <cellStyle name="Heading 2 2 2 9 2 2" xfId="58715" xr:uid="{00000000-0005-0000-0000-000009B70000}"/>
    <cellStyle name="Heading 2 2 2 9 2 2 2" xfId="58716" xr:uid="{00000000-0005-0000-0000-00000AB70000}"/>
    <cellStyle name="Heading 2 2 2 9 2 2 2 2" xfId="58717" xr:uid="{00000000-0005-0000-0000-00000BB70000}"/>
    <cellStyle name="Heading 2 2 2 9 2 2 2 3" xfId="58718" xr:uid="{00000000-0005-0000-0000-00000CB70000}"/>
    <cellStyle name="Heading 2 2 2 9 2 2 2 4" xfId="58719" xr:uid="{00000000-0005-0000-0000-00000DB70000}"/>
    <cellStyle name="Heading 2 2 2 9 2 2 2 5" xfId="58720" xr:uid="{00000000-0005-0000-0000-00000EB70000}"/>
    <cellStyle name="Heading 2 2 2 9 2 2 2 6" xfId="58721" xr:uid="{00000000-0005-0000-0000-00000FB70000}"/>
    <cellStyle name="Heading 2 2 2 9 2 2 3" xfId="58722" xr:uid="{00000000-0005-0000-0000-000010B70000}"/>
    <cellStyle name="Heading 2 2 2 9 2 2 4" xfId="58723" xr:uid="{00000000-0005-0000-0000-000011B70000}"/>
    <cellStyle name="Heading 2 2 2 9 2 2 5" xfId="58724" xr:uid="{00000000-0005-0000-0000-000012B70000}"/>
    <cellStyle name="Heading 2 2 2 9 2 2 6" xfId="58725" xr:uid="{00000000-0005-0000-0000-000013B70000}"/>
    <cellStyle name="Heading 2 2 2 9 2 3" xfId="58726" xr:uid="{00000000-0005-0000-0000-000014B70000}"/>
    <cellStyle name="Heading 2 2 2 9 2 4" xfId="58727" xr:uid="{00000000-0005-0000-0000-000015B70000}"/>
    <cellStyle name="Heading 2 2 2 9 2 5" xfId="58728" xr:uid="{00000000-0005-0000-0000-000016B70000}"/>
    <cellStyle name="Heading 2 2 2 9 2 6" xfId="58729" xr:uid="{00000000-0005-0000-0000-000017B70000}"/>
    <cellStyle name="Heading 2 2 2 9 2 7" xfId="58730" xr:uid="{00000000-0005-0000-0000-000018B70000}"/>
    <cellStyle name="Heading 2 2 2 9 2 8" xfId="58731" xr:uid="{00000000-0005-0000-0000-000019B70000}"/>
    <cellStyle name="Heading 2 2 2 9 3" xfId="58732" xr:uid="{00000000-0005-0000-0000-00001AB70000}"/>
    <cellStyle name="Heading 2 2 2 9 4" xfId="58733" xr:uid="{00000000-0005-0000-0000-00001BB70000}"/>
    <cellStyle name="Heading 2 2 2 9 4 2" xfId="58734" xr:uid="{00000000-0005-0000-0000-00001CB70000}"/>
    <cellStyle name="Heading 2 2 2 9 4 2 2" xfId="58735" xr:uid="{00000000-0005-0000-0000-00001DB70000}"/>
    <cellStyle name="Heading 2 2 2 9 4 2 3" xfId="58736" xr:uid="{00000000-0005-0000-0000-00001EB70000}"/>
    <cellStyle name="Heading 2 2 2 9 4 2 4" xfId="58737" xr:uid="{00000000-0005-0000-0000-00001FB70000}"/>
    <cellStyle name="Heading 2 2 2 9 4 2 5" xfId="58738" xr:uid="{00000000-0005-0000-0000-000020B70000}"/>
    <cellStyle name="Heading 2 2 2 9 4 2 6" xfId="58739" xr:uid="{00000000-0005-0000-0000-000021B70000}"/>
    <cellStyle name="Heading 2 2 2 9 4 3" xfId="58740" xr:uid="{00000000-0005-0000-0000-000022B70000}"/>
    <cellStyle name="Heading 2 2 2 9 4 4" xfId="58741" xr:uid="{00000000-0005-0000-0000-000023B70000}"/>
    <cellStyle name="Heading 2 2 2 9 4 5" xfId="58742" xr:uid="{00000000-0005-0000-0000-000024B70000}"/>
    <cellStyle name="Heading 2 2 2 9 4 6" xfId="58743" xr:uid="{00000000-0005-0000-0000-000025B70000}"/>
    <cellStyle name="Heading 2 2 2 9 5" xfId="58744" xr:uid="{00000000-0005-0000-0000-000026B70000}"/>
    <cellStyle name="Heading 2 2 2 9 6" xfId="58745" xr:uid="{00000000-0005-0000-0000-000027B70000}"/>
    <cellStyle name="Heading 2 2 2 9 7" xfId="58746" xr:uid="{00000000-0005-0000-0000-000028B70000}"/>
    <cellStyle name="Heading 2 2 2 9 8" xfId="58747" xr:uid="{00000000-0005-0000-0000-000029B70000}"/>
    <cellStyle name="Heading 2 2 2 9 9" xfId="58748" xr:uid="{00000000-0005-0000-0000-00002AB70000}"/>
    <cellStyle name="Heading 2 2 20" xfId="58749" xr:uid="{00000000-0005-0000-0000-00002BB70000}"/>
    <cellStyle name="Heading 2 2 21" xfId="58750" xr:uid="{00000000-0005-0000-0000-00002CB70000}"/>
    <cellStyle name="Heading 2 2 22" xfId="58751" xr:uid="{00000000-0005-0000-0000-00002DB70000}"/>
    <cellStyle name="Heading 2 2 23" xfId="58752" xr:uid="{00000000-0005-0000-0000-00002EB70000}"/>
    <cellStyle name="Heading 2 2 24" xfId="58753" xr:uid="{00000000-0005-0000-0000-00002FB70000}"/>
    <cellStyle name="Heading 2 2 25" xfId="58754" xr:uid="{00000000-0005-0000-0000-000030B70000}"/>
    <cellStyle name="Heading 2 2 26" xfId="58755" xr:uid="{00000000-0005-0000-0000-000031B70000}"/>
    <cellStyle name="Heading 2 2 27" xfId="58756" xr:uid="{00000000-0005-0000-0000-000032B70000}"/>
    <cellStyle name="Heading 2 2 3" xfId="18297" xr:uid="{00000000-0005-0000-0000-000033B70000}"/>
    <cellStyle name="Heading 2 2 3 2" xfId="18298" xr:uid="{00000000-0005-0000-0000-000034B70000}"/>
    <cellStyle name="Heading 2 2 3 3" xfId="58757" xr:uid="{00000000-0005-0000-0000-000035B70000}"/>
    <cellStyle name="Heading 2 2 3 4" xfId="58758" xr:uid="{00000000-0005-0000-0000-000036B70000}"/>
    <cellStyle name="Heading 2 2 4" xfId="18299" xr:uid="{00000000-0005-0000-0000-000037B70000}"/>
    <cellStyle name="Heading 2 2 4 10" xfId="58759" xr:uid="{00000000-0005-0000-0000-000038B70000}"/>
    <cellStyle name="Heading 2 2 4 10 2" xfId="58760" xr:uid="{00000000-0005-0000-0000-000039B70000}"/>
    <cellStyle name="Heading 2 2 4 10 2 2" xfId="58761" xr:uid="{00000000-0005-0000-0000-00003AB70000}"/>
    <cellStyle name="Heading 2 2 4 10 2 3" xfId="58762" xr:uid="{00000000-0005-0000-0000-00003BB70000}"/>
    <cellStyle name="Heading 2 2 4 10 2 4" xfId="58763" xr:uid="{00000000-0005-0000-0000-00003CB70000}"/>
    <cellStyle name="Heading 2 2 4 10 2 5" xfId="58764" xr:uid="{00000000-0005-0000-0000-00003DB70000}"/>
    <cellStyle name="Heading 2 2 4 10 2 6" xfId="58765" xr:uid="{00000000-0005-0000-0000-00003EB70000}"/>
    <cellStyle name="Heading 2 2 4 10 3" xfId="58766" xr:uid="{00000000-0005-0000-0000-00003FB70000}"/>
    <cellStyle name="Heading 2 2 4 10 4" xfId="58767" xr:uid="{00000000-0005-0000-0000-000040B70000}"/>
    <cellStyle name="Heading 2 2 4 10 5" xfId="58768" xr:uid="{00000000-0005-0000-0000-000041B70000}"/>
    <cellStyle name="Heading 2 2 4 10 6" xfId="58769" xr:uid="{00000000-0005-0000-0000-000042B70000}"/>
    <cellStyle name="Heading 2 2 4 11" xfId="58770" xr:uid="{00000000-0005-0000-0000-000043B70000}"/>
    <cellStyle name="Heading 2 2 4 12" xfId="58771" xr:uid="{00000000-0005-0000-0000-000044B70000}"/>
    <cellStyle name="Heading 2 2 4 13" xfId="58772" xr:uid="{00000000-0005-0000-0000-000045B70000}"/>
    <cellStyle name="Heading 2 2 4 14" xfId="58773" xr:uid="{00000000-0005-0000-0000-000046B70000}"/>
    <cellStyle name="Heading 2 2 4 15" xfId="58774" xr:uid="{00000000-0005-0000-0000-000047B70000}"/>
    <cellStyle name="Heading 2 2 4 2" xfId="58775" xr:uid="{00000000-0005-0000-0000-000048B70000}"/>
    <cellStyle name="Heading 2 2 4 2 2" xfId="58776" xr:uid="{00000000-0005-0000-0000-000049B70000}"/>
    <cellStyle name="Heading 2 2 4 2 2 2" xfId="58777" xr:uid="{00000000-0005-0000-0000-00004AB70000}"/>
    <cellStyle name="Heading 2 2 4 2 2 2 2" xfId="58778" xr:uid="{00000000-0005-0000-0000-00004BB70000}"/>
    <cellStyle name="Heading 2 2 4 2 2 2 2 2" xfId="58779" xr:uid="{00000000-0005-0000-0000-00004CB70000}"/>
    <cellStyle name="Heading 2 2 4 2 2 2 2 3" xfId="58780" xr:uid="{00000000-0005-0000-0000-00004DB70000}"/>
    <cellStyle name="Heading 2 2 4 2 2 2 2 4" xfId="58781" xr:uid="{00000000-0005-0000-0000-00004EB70000}"/>
    <cellStyle name="Heading 2 2 4 2 2 2 2 5" xfId="58782" xr:uid="{00000000-0005-0000-0000-00004FB70000}"/>
    <cellStyle name="Heading 2 2 4 2 2 2 2 6" xfId="58783" xr:uid="{00000000-0005-0000-0000-000050B70000}"/>
    <cellStyle name="Heading 2 2 4 2 2 2 3" xfId="58784" xr:uid="{00000000-0005-0000-0000-000051B70000}"/>
    <cellStyle name="Heading 2 2 4 2 2 2 4" xfId="58785" xr:uid="{00000000-0005-0000-0000-000052B70000}"/>
    <cellStyle name="Heading 2 2 4 2 2 2 5" xfId="58786" xr:uid="{00000000-0005-0000-0000-000053B70000}"/>
    <cellStyle name="Heading 2 2 4 2 2 2 6" xfId="58787" xr:uid="{00000000-0005-0000-0000-000054B70000}"/>
    <cellStyle name="Heading 2 2 4 2 2 3" xfId="58788" xr:uid="{00000000-0005-0000-0000-000055B70000}"/>
    <cellStyle name="Heading 2 2 4 2 2 4" xfId="58789" xr:uid="{00000000-0005-0000-0000-000056B70000}"/>
    <cellStyle name="Heading 2 2 4 2 2 5" xfId="58790" xr:uid="{00000000-0005-0000-0000-000057B70000}"/>
    <cellStyle name="Heading 2 2 4 2 2 6" xfId="58791" xr:uid="{00000000-0005-0000-0000-000058B70000}"/>
    <cellStyle name="Heading 2 2 4 2 2 7" xfId="58792" xr:uid="{00000000-0005-0000-0000-000059B70000}"/>
    <cellStyle name="Heading 2 2 4 2 2 8" xfId="58793" xr:uid="{00000000-0005-0000-0000-00005AB70000}"/>
    <cellStyle name="Heading 2 2 4 2 3" xfId="58794" xr:uid="{00000000-0005-0000-0000-00005BB70000}"/>
    <cellStyle name="Heading 2 2 4 2 4" xfId="58795" xr:uid="{00000000-0005-0000-0000-00005CB70000}"/>
    <cellStyle name="Heading 2 2 4 2 4 2" xfId="58796" xr:uid="{00000000-0005-0000-0000-00005DB70000}"/>
    <cellStyle name="Heading 2 2 4 2 4 2 2" xfId="58797" xr:uid="{00000000-0005-0000-0000-00005EB70000}"/>
    <cellStyle name="Heading 2 2 4 2 4 2 3" xfId="58798" xr:uid="{00000000-0005-0000-0000-00005FB70000}"/>
    <cellStyle name="Heading 2 2 4 2 4 2 4" xfId="58799" xr:uid="{00000000-0005-0000-0000-000060B70000}"/>
    <cellStyle name="Heading 2 2 4 2 4 2 5" xfId="58800" xr:uid="{00000000-0005-0000-0000-000061B70000}"/>
    <cellStyle name="Heading 2 2 4 2 4 2 6" xfId="58801" xr:uid="{00000000-0005-0000-0000-000062B70000}"/>
    <cellStyle name="Heading 2 2 4 2 4 3" xfId="58802" xr:uid="{00000000-0005-0000-0000-000063B70000}"/>
    <cellStyle name="Heading 2 2 4 2 4 4" xfId="58803" xr:uid="{00000000-0005-0000-0000-000064B70000}"/>
    <cellStyle name="Heading 2 2 4 2 4 5" xfId="58804" xr:uid="{00000000-0005-0000-0000-000065B70000}"/>
    <cellStyle name="Heading 2 2 4 2 4 6" xfId="58805" xr:uid="{00000000-0005-0000-0000-000066B70000}"/>
    <cellStyle name="Heading 2 2 4 2 5" xfId="58806" xr:uid="{00000000-0005-0000-0000-000067B70000}"/>
    <cellStyle name="Heading 2 2 4 2 6" xfId="58807" xr:uid="{00000000-0005-0000-0000-000068B70000}"/>
    <cellStyle name="Heading 2 2 4 2 7" xfId="58808" xr:uid="{00000000-0005-0000-0000-000069B70000}"/>
    <cellStyle name="Heading 2 2 4 2 8" xfId="58809" xr:uid="{00000000-0005-0000-0000-00006AB70000}"/>
    <cellStyle name="Heading 2 2 4 2 9" xfId="58810" xr:uid="{00000000-0005-0000-0000-00006BB70000}"/>
    <cellStyle name="Heading 2 2 4 3" xfId="58811" xr:uid="{00000000-0005-0000-0000-00006CB70000}"/>
    <cellStyle name="Heading 2 2 4 3 2" xfId="58812" xr:uid="{00000000-0005-0000-0000-00006DB70000}"/>
    <cellStyle name="Heading 2 2 4 3 3" xfId="58813" xr:uid="{00000000-0005-0000-0000-00006EB70000}"/>
    <cellStyle name="Heading 2 2 4 3 4" xfId="58814" xr:uid="{00000000-0005-0000-0000-00006FB70000}"/>
    <cellStyle name="Heading 2 2 4 3 5" xfId="58815" xr:uid="{00000000-0005-0000-0000-000070B70000}"/>
    <cellStyle name="Heading 2 2 4 3 6" xfId="58816" xr:uid="{00000000-0005-0000-0000-000071B70000}"/>
    <cellStyle name="Heading 2 2 4 3 7" xfId="58817" xr:uid="{00000000-0005-0000-0000-000072B70000}"/>
    <cellStyle name="Heading 2 2 4 3 8" xfId="58818" xr:uid="{00000000-0005-0000-0000-000073B70000}"/>
    <cellStyle name="Heading 2 2 4 4" xfId="58819" xr:uid="{00000000-0005-0000-0000-000074B70000}"/>
    <cellStyle name="Heading 2 2 4 4 2" xfId="58820" xr:uid="{00000000-0005-0000-0000-000075B70000}"/>
    <cellStyle name="Heading 2 2 4 4 3" xfId="58821" xr:uid="{00000000-0005-0000-0000-000076B70000}"/>
    <cellStyle name="Heading 2 2 4 4 4" xfId="58822" xr:uid="{00000000-0005-0000-0000-000077B70000}"/>
    <cellStyle name="Heading 2 2 4 4 5" xfId="58823" xr:uid="{00000000-0005-0000-0000-000078B70000}"/>
    <cellStyle name="Heading 2 2 4 4 6" xfId="58824" xr:uid="{00000000-0005-0000-0000-000079B70000}"/>
    <cellStyle name="Heading 2 2 4 4 7" xfId="58825" xr:uid="{00000000-0005-0000-0000-00007AB70000}"/>
    <cellStyle name="Heading 2 2 4 4 8" xfId="58826" xr:uid="{00000000-0005-0000-0000-00007BB70000}"/>
    <cellStyle name="Heading 2 2 4 5" xfId="58827" xr:uid="{00000000-0005-0000-0000-00007CB70000}"/>
    <cellStyle name="Heading 2 2 4 5 2" xfId="58828" xr:uid="{00000000-0005-0000-0000-00007DB70000}"/>
    <cellStyle name="Heading 2 2 4 5 3" xfId="58829" xr:uid="{00000000-0005-0000-0000-00007EB70000}"/>
    <cellStyle name="Heading 2 2 4 5 4" xfId="58830" xr:uid="{00000000-0005-0000-0000-00007FB70000}"/>
    <cellStyle name="Heading 2 2 4 5 5" xfId="58831" xr:uid="{00000000-0005-0000-0000-000080B70000}"/>
    <cellStyle name="Heading 2 2 4 5 6" xfId="58832" xr:uid="{00000000-0005-0000-0000-000081B70000}"/>
    <cellStyle name="Heading 2 2 4 5 7" xfId="58833" xr:uid="{00000000-0005-0000-0000-000082B70000}"/>
    <cellStyle name="Heading 2 2 4 5 8" xfId="58834" xr:uid="{00000000-0005-0000-0000-000083B70000}"/>
    <cellStyle name="Heading 2 2 4 6" xfId="58835" xr:uid="{00000000-0005-0000-0000-000084B70000}"/>
    <cellStyle name="Heading 2 2 4 6 2" xfId="58836" xr:uid="{00000000-0005-0000-0000-000085B70000}"/>
    <cellStyle name="Heading 2 2 4 6 3" xfId="58837" xr:uid="{00000000-0005-0000-0000-000086B70000}"/>
    <cellStyle name="Heading 2 2 4 6 4" xfId="58838" xr:uid="{00000000-0005-0000-0000-000087B70000}"/>
    <cellStyle name="Heading 2 2 4 6 5" xfId="58839" xr:uid="{00000000-0005-0000-0000-000088B70000}"/>
    <cellStyle name="Heading 2 2 4 6 6" xfId="58840" xr:uid="{00000000-0005-0000-0000-000089B70000}"/>
    <cellStyle name="Heading 2 2 4 6 7" xfId="58841" xr:uid="{00000000-0005-0000-0000-00008AB70000}"/>
    <cellStyle name="Heading 2 2 4 6 8" xfId="58842" xr:uid="{00000000-0005-0000-0000-00008BB70000}"/>
    <cellStyle name="Heading 2 2 4 7" xfId="58843" xr:uid="{00000000-0005-0000-0000-00008CB70000}"/>
    <cellStyle name="Heading 2 2 4 7 2" xfId="58844" xr:uid="{00000000-0005-0000-0000-00008DB70000}"/>
    <cellStyle name="Heading 2 2 4 7 3" xfId="58845" xr:uid="{00000000-0005-0000-0000-00008EB70000}"/>
    <cellStyle name="Heading 2 2 4 7 4" xfId="58846" xr:uid="{00000000-0005-0000-0000-00008FB70000}"/>
    <cellStyle name="Heading 2 2 4 7 5" xfId="58847" xr:uid="{00000000-0005-0000-0000-000090B70000}"/>
    <cellStyle name="Heading 2 2 4 7 6" xfId="58848" xr:uid="{00000000-0005-0000-0000-000091B70000}"/>
    <cellStyle name="Heading 2 2 4 7 7" xfId="58849" xr:uid="{00000000-0005-0000-0000-000092B70000}"/>
    <cellStyle name="Heading 2 2 4 7 8" xfId="58850" xr:uid="{00000000-0005-0000-0000-000093B70000}"/>
    <cellStyle name="Heading 2 2 4 8" xfId="58851" xr:uid="{00000000-0005-0000-0000-000094B70000}"/>
    <cellStyle name="Heading 2 2 4 8 2" xfId="58852" xr:uid="{00000000-0005-0000-0000-000095B70000}"/>
    <cellStyle name="Heading 2 2 4 8 3" xfId="58853" xr:uid="{00000000-0005-0000-0000-000096B70000}"/>
    <cellStyle name="Heading 2 2 4 8 4" xfId="58854" xr:uid="{00000000-0005-0000-0000-000097B70000}"/>
    <cellStyle name="Heading 2 2 4 8 5" xfId="58855" xr:uid="{00000000-0005-0000-0000-000098B70000}"/>
    <cellStyle name="Heading 2 2 4 8 6" xfId="58856" xr:uid="{00000000-0005-0000-0000-000099B70000}"/>
    <cellStyle name="Heading 2 2 4 8 7" xfId="58857" xr:uid="{00000000-0005-0000-0000-00009AB70000}"/>
    <cellStyle name="Heading 2 2 4 8 8" xfId="58858" xr:uid="{00000000-0005-0000-0000-00009BB70000}"/>
    <cellStyle name="Heading 2 2 4 9" xfId="58859" xr:uid="{00000000-0005-0000-0000-00009CB70000}"/>
    <cellStyle name="Heading 2 2 4 9 2" xfId="58860" xr:uid="{00000000-0005-0000-0000-00009DB70000}"/>
    <cellStyle name="Heading 2 2 4 9 2 2" xfId="58861" xr:uid="{00000000-0005-0000-0000-00009EB70000}"/>
    <cellStyle name="Heading 2 2 4 9 2 2 2" xfId="58862" xr:uid="{00000000-0005-0000-0000-00009FB70000}"/>
    <cellStyle name="Heading 2 2 4 9 2 2 3" xfId="58863" xr:uid="{00000000-0005-0000-0000-0000A0B70000}"/>
    <cellStyle name="Heading 2 2 4 9 2 2 4" xfId="58864" xr:uid="{00000000-0005-0000-0000-0000A1B70000}"/>
    <cellStyle name="Heading 2 2 4 9 2 2 5" xfId="58865" xr:uid="{00000000-0005-0000-0000-0000A2B70000}"/>
    <cellStyle name="Heading 2 2 4 9 2 2 6" xfId="58866" xr:uid="{00000000-0005-0000-0000-0000A3B70000}"/>
    <cellStyle name="Heading 2 2 4 9 2 3" xfId="58867" xr:uid="{00000000-0005-0000-0000-0000A4B70000}"/>
    <cellStyle name="Heading 2 2 4 9 2 4" xfId="58868" xr:uid="{00000000-0005-0000-0000-0000A5B70000}"/>
    <cellStyle name="Heading 2 2 4 9 2 5" xfId="58869" xr:uid="{00000000-0005-0000-0000-0000A6B70000}"/>
    <cellStyle name="Heading 2 2 4 9 2 6" xfId="58870" xr:uid="{00000000-0005-0000-0000-0000A7B70000}"/>
    <cellStyle name="Heading 2 2 4 9 3" xfId="58871" xr:uid="{00000000-0005-0000-0000-0000A8B70000}"/>
    <cellStyle name="Heading 2 2 4 9 4" xfId="58872" xr:uid="{00000000-0005-0000-0000-0000A9B70000}"/>
    <cellStyle name="Heading 2 2 4 9 5" xfId="58873" xr:uid="{00000000-0005-0000-0000-0000AAB70000}"/>
    <cellStyle name="Heading 2 2 4 9 6" xfId="58874" xr:uid="{00000000-0005-0000-0000-0000ABB70000}"/>
    <cellStyle name="Heading 2 2 4 9 7" xfId="58875" xr:uid="{00000000-0005-0000-0000-0000ACB70000}"/>
    <cellStyle name="Heading 2 2 4 9 8" xfId="58876" xr:uid="{00000000-0005-0000-0000-0000ADB70000}"/>
    <cellStyle name="Heading 2 2 5" xfId="18300" xr:uid="{00000000-0005-0000-0000-0000AEB70000}"/>
    <cellStyle name="Heading 2 2 5 10" xfId="58877" xr:uid="{00000000-0005-0000-0000-0000AFB70000}"/>
    <cellStyle name="Heading 2 2 5 10 2" xfId="58878" xr:uid="{00000000-0005-0000-0000-0000B0B70000}"/>
    <cellStyle name="Heading 2 2 5 10 2 2" xfId="58879" xr:uid="{00000000-0005-0000-0000-0000B1B70000}"/>
    <cellStyle name="Heading 2 2 5 10 2 3" xfId="58880" xr:uid="{00000000-0005-0000-0000-0000B2B70000}"/>
    <cellStyle name="Heading 2 2 5 10 2 4" xfId="58881" xr:uid="{00000000-0005-0000-0000-0000B3B70000}"/>
    <cellStyle name="Heading 2 2 5 10 2 5" xfId="58882" xr:uid="{00000000-0005-0000-0000-0000B4B70000}"/>
    <cellStyle name="Heading 2 2 5 10 2 6" xfId="58883" xr:uid="{00000000-0005-0000-0000-0000B5B70000}"/>
    <cellStyle name="Heading 2 2 5 10 3" xfId="58884" xr:uid="{00000000-0005-0000-0000-0000B6B70000}"/>
    <cellStyle name="Heading 2 2 5 10 4" xfId="58885" xr:uid="{00000000-0005-0000-0000-0000B7B70000}"/>
    <cellStyle name="Heading 2 2 5 10 5" xfId="58886" xr:uid="{00000000-0005-0000-0000-0000B8B70000}"/>
    <cellStyle name="Heading 2 2 5 10 6" xfId="58887" xr:uid="{00000000-0005-0000-0000-0000B9B70000}"/>
    <cellStyle name="Heading 2 2 5 11" xfId="58888" xr:uid="{00000000-0005-0000-0000-0000BAB70000}"/>
    <cellStyle name="Heading 2 2 5 12" xfId="58889" xr:uid="{00000000-0005-0000-0000-0000BBB70000}"/>
    <cellStyle name="Heading 2 2 5 13" xfId="58890" xr:uid="{00000000-0005-0000-0000-0000BCB70000}"/>
    <cellStyle name="Heading 2 2 5 14" xfId="58891" xr:uid="{00000000-0005-0000-0000-0000BDB70000}"/>
    <cellStyle name="Heading 2 2 5 15" xfId="58892" xr:uid="{00000000-0005-0000-0000-0000BEB70000}"/>
    <cellStyle name="Heading 2 2 5 2" xfId="18301" xr:uid="{00000000-0005-0000-0000-0000BFB70000}"/>
    <cellStyle name="Heading 2 2 5 2 2" xfId="58893" xr:uid="{00000000-0005-0000-0000-0000C0B70000}"/>
    <cellStyle name="Heading 2 2 5 2 2 2" xfId="58894" xr:uid="{00000000-0005-0000-0000-0000C1B70000}"/>
    <cellStyle name="Heading 2 2 5 2 2 2 2" xfId="58895" xr:uid="{00000000-0005-0000-0000-0000C2B70000}"/>
    <cellStyle name="Heading 2 2 5 2 2 2 2 2" xfId="58896" xr:uid="{00000000-0005-0000-0000-0000C3B70000}"/>
    <cellStyle name="Heading 2 2 5 2 2 2 2 3" xfId="58897" xr:uid="{00000000-0005-0000-0000-0000C4B70000}"/>
    <cellStyle name="Heading 2 2 5 2 2 2 2 4" xfId="58898" xr:uid="{00000000-0005-0000-0000-0000C5B70000}"/>
    <cellStyle name="Heading 2 2 5 2 2 2 2 5" xfId="58899" xr:uid="{00000000-0005-0000-0000-0000C6B70000}"/>
    <cellStyle name="Heading 2 2 5 2 2 2 2 6" xfId="58900" xr:uid="{00000000-0005-0000-0000-0000C7B70000}"/>
    <cellStyle name="Heading 2 2 5 2 2 2 3" xfId="58901" xr:uid="{00000000-0005-0000-0000-0000C8B70000}"/>
    <cellStyle name="Heading 2 2 5 2 2 2 4" xfId="58902" xr:uid="{00000000-0005-0000-0000-0000C9B70000}"/>
    <cellStyle name="Heading 2 2 5 2 2 2 5" xfId="58903" xr:uid="{00000000-0005-0000-0000-0000CAB70000}"/>
    <cellStyle name="Heading 2 2 5 2 2 2 6" xfId="58904" xr:uid="{00000000-0005-0000-0000-0000CBB70000}"/>
    <cellStyle name="Heading 2 2 5 2 2 3" xfId="58905" xr:uid="{00000000-0005-0000-0000-0000CCB70000}"/>
    <cellStyle name="Heading 2 2 5 2 2 4" xfId="58906" xr:uid="{00000000-0005-0000-0000-0000CDB70000}"/>
    <cellStyle name="Heading 2 2 5 2 2 5" xfId="58907" xr:uid="{00000000-0005-0000-0000-0000CEB70000}"/>
    <cellStyle name="Heading 2 2 5 2 2 6" xfId="58908" xr:uid="{00000000-0005-0000-0000-0000CFB70000}"/>
    <cellStyle name="Heading 2 2 5 2 2 7" xfId="58909" xr:uid="{00000000-0005-0000-0000-0000D0B70000}"/>
    <cellStyle name="Heading 2 2 5 2 2 8" xfId="58910" xr:uid="{00000000-0005-0000-0000-0000D1B70000}"/>
    <cellStyle name="Heading 2 2 5 2 3" xfId="58911" xr:uid="{00000000-0005-0000-0000-0000D2B70000}"/>
    <cellStyle name="Heading 2 2 5 2 4" xfId="58912" xr:uid="{00000000-0005-0000-0000-0000D3B70000}"/>
    <cellStyle name="Heading 2 2 5 2 4 2" xfId="58913" xr:uid="{00000000-0005-0000-0000-0000D4B70000}"/>
    <cellStyle name="Heading 2 2 5 2 4 2 2" xfId="58914" xr:uid="{00000000-0005-0000-0000-0000D5B70000}"/>
    <cellStyle name="Heading 2 2 5 2 4 2 3" xfId="58915" xr:uid="{00000000-0005-0000-0000-0000D6B70000}"/>
    <cellStyle name="Heading 2 2 5 2 4 2 4" xfId="58916" xr:uid="{00000000-0005-0000-0000-0000D7B70000}"/>
    <cellStyle name="Heading 2 2 5 2 4 2 5" xfId="58917" xr:uid="{00000000-0005-0000-0000-0000D8B70000}"/>
    <cellStyle name="Heading 2 2 5 2 4 2 6" xfId="58918" xr:uid="{00000000-0005-0000-0000-0000D9B70000}"/>
    <cellStyle name="Heading 2 2 5 2 4 3" xfId="58919" xr:uid="{00000000-0005-0000-0000-0000DAB70000}"/>
    <cellStyle name="Heading 2 2 5 2 4 4" xfId="58920" xr:uid="{00000000-0005-0000-0000-0000DBB70000}"/>
    <cellStyle name="Heading 2 2 5 2 4 5" xfId="58921" xr:uid="{00000000-0005-0000-0000-0000DCB70000}"/>
    <cellStyle name="Heading 2 2 5 2 4 6" xfId="58922" xr:uid="{00000000-0005-0000-0000-0000DDB70000}"/>
    <cellStyle name="Heading 2 2 5 2 5" xfId="58923" xr:uid="{00000000-0005-0000-0000-0000DEB70000}"/>
    <cellStyle name="Heading 2 2 5 2 6" xfId="58924" xr:uid="{00000000-0005-0000-0000-0000DFB70000}"/>
    <cellStyle name="Heading 2 2 5 2 7" xfId="58925" xr:uid="{00000000-0005-0000-0000-0000E0B70000}"/>
    <cellStyle name="Heading 2 2 5 2 8" xfId="58926" xr:uid="{00000000-0005-0000-0000-0000E1B70000}"/>
    <cellStyle name="Heading 2 2 5 2 9" xfId="58927" xr:uid="{00000000-0005-0000-0000-0000E2B70000}"/>
    <cellStyle name="Heading 2 2 5 3" xfId="58928" xr:uid="{00000000-0005-0000-0000-0000E3B70000}"/>
    <cellStyle name="Heading 2 2 5 3 2" xfId="58929" xr:uid="{00000000-0005-0000-0000-0000E4B70000}"/>
    <cellStyle name="Heading 2 2 5 3 3" xfId="58930" xr:uid="{00000000-0005-0000-0000-0000E5B70000}"/>
    <cellStyle name="Heading 2 2 5 3 4" xfId="58931" xr:uid="{00000000-0005-0000-0000-0000E6B70000}"/>
    <cellStyle name="Heading 2 2 5 3 5" xfId="58932" xr:uid="{00000000-0005-0000-0000-0000E7B70000}"/>
    <cellStyle name="Heading 2 2 5 3 6" xfId="58933" xr:uid="{00000000-0005-0000-0000-0000E8B70000}"/>
    <cellStyle name="Heading 2 2 5 3 7" xfId="58934" xr:uid="{00000000-0005-0000-0000-0000E9B70000}"/>
    <cellStyle name="Heading 2 2 5 3 8" xfId="58935" xr:uid="{00000000-0005-0000-0000-0000EAB70000}"/>
    <cellStyle name="Heading 2 2 5 4" xfId="58936" xr:uid="{00000000-0005-0000-0000-0000EBB70000}"/>
    <cellStyle name="Heading 2 2 5 4 2" xfId="58937" xr:uid="{00000000-0005-0000-0000-0000ECB70000}"/>
    <cellStyle name="Heading 2 2 5 4 3" xfId="58938" xr:uid="{00000000-0005-0000-0000-0000EDB70000}"/>
    <cellStyle name="Heading 2 2 5 4 4" xfId="58939" xr:uid="{00000000-0005-0000-0000-0000EEB70000}"/>
    <cellStyle name="Heading 2 2 5 4 5" xfId="58940" xr:uid="{00000000-0005-0000-0000-0000EFB70000}"/>
    <cellStyle name="Heading 2 2 5 4 6" xfId="58941" xr:uid="{00000000-0005-0000-0000-0000F0B70000}"/>
    <cellStyle name="Heading 2 2 5 4 7" xfId="58942" xr:uid="{00000000-0005-0000-0000-0000F1B70000}"/>
    <cellStyle name="Heading 2 2 5 4 8" xfId="58943" xr:uid="{00000000-0005-0000-0000-0000F2B70000}"/>
    <cellStyle name="Heading 2 2 5 5" xfId="58944" xr:uid="{00000000-0005-0000-0000-0000F3B70000}"/>
    <cellStyle name="Heading 2 2 5 5 2" xfId="58945" xr:uid="{00000000-0005-0000-0000-0000F4B70000}"/>
    <cellStyle name="Heading 2 2 5 5 3" xfId="58946" xr:uid="{00000000-0005-0000-0000-0000F5B70000}"/>
    <cellStyle name="Heading 2 2 5 5 4" xfId="58947" xr:uid="{00000000-0005-0000-0000-0000F6B70000}"/>
    <cellStyle name="Heading 2 2 5 5 5" xfId="58948" xr:uid="{00000000-0005-0000-0000-0000F7B70000}"/>
    <cellStyle name="Heading 2 2 5 5 6" xfId="58949" xr:uid="{00000000-0005-0000-0000-0000F8B70000}"/>
    <cellStyle name="Heading 2 2 5 5 7" xfId="58950" xr:uid="{00000000-0005-0000-0000-0000F9B70000}"/>
    <cellStyle name="Heading 2 2 5 5 8" xfId="58951" xr:uid="{00000000-0005-0000-0000-0000FAB70000}"/>
    <cellStyle name="Heading 2 2 5 6" xfId="58952" xr:uid="{00000000-0005-0000-0000-0000FBB70000}"/>
    <cellStyle name="Heading 2 2 5 6 2" xfId="58953" xr:uid="{00000000-0005-0000-0000-0000FCB70000}"/>
    <cellStyle name="Heading 2 2 5 6 3" xfId="58954" xr:uid="{00000000-0005-0000-0000-0000FDB70000}"/>
    <cellStyle name="Heading 2 2 5 6 4" xfId="58955" xr:uid="{00000000-0005-0000-0000-0000FEB70000}"/>
    <cellStyle name="Heading 2 2 5 6 5" xfId="58956" xr:uid="{00000000-0005-0000-0000-0000FFB70000}"/>
    <cellStyle name="Heading 2 2 5 6 6" xfId="58957" xr:uid="{00000000-0005-0000-0000-000000B80000}"/>
    <cellStyle name="Heading 2 2 5 6 7" xfId="58958" xr:uid="{00000000-0005-0000-0000-000001B80000}"/>
    <cellStyle name="Heading 2 2 5 6 8" xfId="58959" xr:uid="{00000000-0005-0000-0000-000002B80000}"/>
    <cellStyle name="Heading 2 2 5 7" xfId="58960" xr:uid="{00000000-0005-0000-0000-000003B80000}"/>
    <cellStyle name="Heading 2 2 5 7 2" xfId="58961" xr:uid="{00000000-0005-0000-0000-000004B80000}"/>
    <cellStyle name="Heading 2 2 5 7 3" xfId="58962" xr:uid="{00000000-0005-0000-0000-000005B80000}"/>
    <cellStyle name="Heading 2 2 5 7 4" xfId="58963" xr:uid="{00000000-0005-0000-0000-000006B80000}"/>
    <cellStyle name="Heading 2 2 5 7 5" xfId="58964" xr:uid="{00000000-0005-0000-0000-000007B80000}"/>
    <cellStyle name="Heading 2 2 5 7 6" xfId="58965" xr:uid="{00000000-0005-0000-0000-000008B80000}"/>
    <cellStyle name="Heading 2 2 5 7 7" xfId="58966" xr:uid="{00000000-0005-0000-0000-000009B80000}"/>
    <cellStyle name="Heading 2 2 5 7 8" xfId="58967" xr:uid="{00000000-0005-0000-0000-00000AB80000}"/>
    <cellStyle name="Heading 2 2 5 8" xfId="58968" xr:uid="{00000000-0005-0000-0000-00000BB80000}"/>
    <cellStyle name="Heading 2 2 5 8 2" xfId="58969" xr:uid="{00000000-0005-0000-0000-00000CB80000}"/>
    <cellStyle name="Heading 2 2 5 8 3" xfId="58970" xr:uid="{00000000-0005-0000-0000-00000DB80000}"/>
    <cellStyle name="Heading 2 2 5 8 4" xfId="58971" xr:uid="{00000000-0005-0000-0000-00000EB80000}"/>
    <cellStyle name="Heading 2 2 5 8 5" xfId="58972" xr:uid="{00000000-0005-0000-0000-00000FB80000}"/>
    <cellStyle name="Heading 2 2 5 8 6" xfId="58973" xr:uid="{00000000-0005-0000-0000-000010B80000}"/>
    <cellStyle name="Heading 2 2 5 8 7" xfId="58974" xr:uid="{00000000-0005-0000-0000-000011B80000}"/>
    <cellStyle name="Heading 2 2 5 8 8" xfId="58975" xr:uid="{00000000-0005-0000-0000-000012B80000}"/>
    <cellStyle name="Heading 2 2 5 9" xfId="58976" xr:uid="{00000000-0005-0000-0000-000013B80000}"/>
    <cellStyle name="Heading 2 2 5 9 2" xfId="58977" xr:uid="{00000000-0005-0000-0000-000014B80000}"/>
    <cellStyle name="Heading 2 2 5 9 2 2" xfId="58978" xr:uid="{00000000-0005-0000-0000-000015B80000}"/>
    <cellStyle name="Heading 2 2 5 9 2 2 2" xfId="58979" xr:uid="{00000000-0005-0000-0000-000016B80000}"/>
    <cellStyle name="Heading 2 2 5 9 2 2 3" xfId="58980" xr:uid="{00000000-0005-0000-0000-000017B80000}"/>
    <cellStyle name="Heading 2 2 5 9 2 2 4" xfId="58981" xr:uid="{00000000-0005-0000-0000-000018B80000}"/>
    <cellStyle name="Heading 2 2 5 9 2 2 5" xfId="58982" xr:uid="{00000000-0005-0000-0000-000019B80000}"/>
    <cellStyle name="Heading 2 2 5 9 2 2 6" xfId="58983" xr:uid="{00000000-0005-0000-0000-00001AB80000}"/>
    <cellStyle name="Heading 2 2 5 9 2 3" xfId="58984" xr:uid="{00000000-0005-0000-0000-00001BB80000}"/>
    <cellStyle name="Heading 2 2 5 9 2 4" xfId="58985" xr:uid="{00000000-0005-0000-0000-00001CB80000}"/>
    <cellStyle name="Heading 2 2 5 9 2 5" xfId="58986" xr:uid="{00000000-0005-0000-0000-00001DB80000}"/>
    <cellStyle name="Heading 2 2 5 9 2 6" xfId="58987" xr:uid="{00000000-0005-0000-0000-00001EB80000}"/>
    <cellStyle name="Heading 2 2 5 9 3" xfId="58988" xr:uid="{00000000-0005-0000-0000-00001FB80000}"/>
    <cellStyle name="Heading 2 2 5 9 4" xfId="58989" xr:uid="{00000000-0005-0000-0000-000020B80000}"/>
    <cellStyle name="Heading 2 2 5 9 5" xfId="58990" xr:uid="{00000000-0005-0000-0000-000021B80000}"/>
    <cellStyle name="Heading 2 2 5 9 6" xfId="58991" xr:uid="{00000000-0005-0000-0000-000022B80000}"/>
    <cellStyle name="Heading 2 2 5 9 7" xfId="58992" xr:uid="{00000000-0005-0000-0000-000023B80000}"/>
    <cellStyle name="Heading 2 2 5 9 8" xfId="58993" xr:uid="{00000000-0005-0000-0000-000024B80000}"/>
    <cellStyle name="Heading 2 2 6" xfId="58994" xr:uid="{00000000-0005-0000-0000-000025B80000}"/>
    <cellStyle name="Heading 2 2 6 10" xfId="58995" xr:uid="{00000000-0005-0000-0000-000026B80000}"/>
    <cellStyle name="Heading 2 2 6 10 2" xfId="58996" xr:uid="{00000000-0005-0000-0000-000027B80000}"/>
    <cellStyle name="Heading 2 2 6 10 2 2" xfId="58997" xr:uid="{00000000-0005-0000-0000-000028B80000}"/>
    <cellStyle name="Heading 2 2 6 10 2 3" xfId="58998" xr:uid="{00000000-0005-0000-0000-000029B80000}"/>
    <cellStyle name="Heading 2 2 6 10 2 4" xfId="58999" xr:uid="{00000000-0005-0000-0000-00002AB80000}"/>
    <cellStyle name="Heading 2 2 6 10 2 5" xfId="59000" xr:uid="{00000000-0005-0000-0000-00002BB80000}"/>
    <cellStyle name="Heading 2 2 6 10 2 6" xfId="59001" xr:uid="{00000000-0005-0000-0000-00002CB80000}"/>
    <cellStyle name="Heading 2 2 6 10 3" xfId="59002" xr:uid="{00000000-0005-0000-0000-00002DB80000}"/>
    <cellStyle name="Heading 2 2 6 10 4" xfId="59003" xr:uid="{00000000-0005-0000-0000-00002EB80000}"/>
    <cellStyle name="Heading 2 2 6 10 5" xfId="59004" xr:uid="{00000000-0005-0000-0000-00002FB80000}"/>
    <cellStyle name="Heading 2 2 6 10 6" xfId="59005" xr:uid="{00000000-0005-0000-0000-000030B80000}"/>
    <cellStyle name="Heading 2 2 6 11" xfId="59006" xr:uid="{00000000-0005-0000-0000-000031B80000}"/>
    <cellStyle name="Heading 2 2 6 12" xfId="59007" xr:uid="{00000000-0005-0000-0000-000032B80000}"/>
    <cellStyle name="Heading 2 2 6 13" xfId="59008" xr:uid="{00000000-0005-0000-0000-000033B80000}"/>
    <cellStyle name="Heading 2 2 6 14" xfId="59009" xr:uid="{00000000-0005-0000-0000-000034B80000}"/>
    <cellStyle name="Heading 2 2 6 15" xfId="59010" xr:uid="{00000000-0005-0000-0000-000035B80000}"/>
    <cellStyle name="Heading 2 2 6 2" xfId="59011" xr:uid="{00000000-0005-0000-0000-000036B80000}"/>
    <cellStyle name="Heading 2 2 6 2 2" xfId="59012" xr:uid="{00000000-0005-0000-0000-000037B80000}"/>
    <cellStyle name="Heading 2 2 6 2 2 2" xfId="59013" xr:uid="{00000000-0005-0000-0000-000038B80000}"/>
    <cellStyle name="Heading 2 2 6 2 2 2 2" xfId="59014" xr:uid="{00000000-0005-0000-0000-000039B80000}"/>
    <cellStyle name="Heading 2 2 6 2 2 2 2 2" xfId="59015" xr:uid="{00000000-0005-0000-0000-00003AB80000}"/>
    <cellStyle name="Heading 2 2 6 2 2 2 2 3" xfId="59016" xr:uid="{00000000-0005-0000-0000-00003BB80000}"/>
    <cellStyle name="Heading 2 2 6 2 2 2 2 4" xfId="59017" xr:uid="{00000000-0005-0000-0000-00003CB80000}"/>
    <cellStyle name="Heading 2 2 6 2 2 2 2 5" xfId="59018" xr:uid="{00000000-0005-0000-0000-00003DB80000}"/>
    <cellStyle name="Heading 2 2 6 2 2 2 2 6" xfId="59019" xr:uid="{00000000-0005-0000-0000-00003EB80000}"/>
    <cellStyle name="Heading 2 2 6 2 2 2 3" xfId="59020" xr:uid="{00000000-0005-0000-0000-00003FB80000}"/>
    <cellStyle name="Heading 2 2 6 2 2 2 4" xfId="59021" xr:uid="{00000000-0005-0000-0000-000040B80000}"/>
    <cellStyle name="Heading 2 2 6 2 2 2 5" xfId="59022" xr:uid="{00000000-0005-0000-0000-000041B80000}"/>
    <cellStyle name="Heading 2 2 6 2 2 2 6" xfId="59023" xr:uid="{00000000-0005-0000-0000-000042B80000}"/>
    <cellStyle name="Heading 2 2 6 2 2 3" xfId="59024" xr:uid="{00000000-0005-0000-0000-000043B80000}"/>
    <cellStyle name="Heading 2 2 6 2 2 4" xfId="59025" xr:uid="{00000000-0005-0000-0000-000044B80000}"/>
    <cellStyle name="Heading 2 2 6 2 2 5" xfId="59026" xr:uid="{00000000-0005-0000-0000-000045B80000}"/>
    <cellStyle name="Heading 2 2 6 2 2 6" xfId="59027" xr:uid="{00000000-0005-0000-0000-000046B80000}"/>
    <cellStyle name="Heading 2 2 6 2 2 7" xfId="59028" xr:uid="{00000000-0005-0000-0000-000047B80000}"/>
    <cellStyle name="Heading 2 2 6 2 2 8" xfId="59029" xr:uid="{00000000-0005-0000-0000-000048B80000}"/>
    <cellStyle name="Heading 2 2 6 2 3" xfId="59030" xr:uid="{00000000-0005-0000-0000-000049B80000}"/>
    <cellStyle name="Heading 2 2 6 2 4" xfId="59031" xr:uid="{00000000-0005-0000-0000-00004AB80000}"/>
    <cellStyle name="Heading 2 2 6 2 4 2" xfId="59032" xr:uid="{00000000-0005-0000-0000-00004BB80000}"/>
    <cellStyle name="Heading 2 2 6 2 4 2 2" xfId="59033" xr:uid="{00000000-0005-0000-0000-00004CB80000}"/>
    <cellStyle name="Heading 2 2 6 2 4 2 3" xfId="59034" xr:uid="{00000000-0005-0000-0000-00004DB80000}"/>
    <cellStyle name="Heading 2 2 6 2 4 2 4" xfId="59035" xr:uid="{00000000-0005-0000-0000-00004EB80000}"/>
    <cellStyle name="Heading 2 2 6 2 4 2 5" xfId="59036" xr:uid="{00000000-0005-0000-0000-00004FB80000}"/>
    <cellStyle name="Heading 2 2 6 2 4 2 6" xfId="59037" xr:uid="{00000000-0005-0000-0000-000050B80000}"/>
    <cellStyle name="Heading 2 2 6 2 4 3" xfId="59038" xr:uid="{00000000-0005-0000-0000-000051B80000}"/>
    <cellStyle name="Heading 2 2 6 2 4 4" xfId="59039" xr:uid="{00000000-0005-0000-0000-000052B80000}"/>
    <cellStyle name="Heading 2 2 6 2 4 5" xfId="59040" xr:uid="{00000000-0005-0000-0000-000053B80000}"/>
    <cellStyle name="Heading 2 2 6 2 4 6" xfId="59041" xr:uid="{00000000-0005-0000-0000-000054B80000}"/>
    <cellStyle name="Heading 2 2 6 2 5" xfId="59042" xr:uid="{00000000-0005-0000-0000-000055B80000}"/>
    <cellStyle name="Heading 2 2 6 2 6" xfId="59043" xr:uid="{00000000-0005-0000-0000-000056B80000}"/>
    <cellStyle name="Heading 2 2 6 2 7" xfId="59044" xr:uid="{00000000-0005-0000-0000-000057B80000}"/>
    <cellStyle name="Heading 2 2 6 2 8" xfId="59045" xr:uid="{00000000-0005-0000-0000-000058B80000}"/>
    <cellStyle name="Heading 2 2 6 2 9" xfId="59046" xr:uid="{00000000-0005-0000-0000-000059B80000}"/>
    <cellStyle name="Heading 2 2 6 3" xfId="59047" xr:uid="{00000000-0005-0000-0000-00005AB80000}"/>
    <cellStyle name="Heading 2 2 6 3 2" xfId="59048" xr:uid="{00000000-0005-0000-0000-00005BB80000}"/>
    <cellStyle name="Heading 2 2 6 3 3" xfId="59049" xr:uid="{00000000-0005-0000-0000-00005CB80000}"/>
    <cellStyle name="Heading 2 2 6 3 4" xfId="59050" xr:uid="{00000000-0005-0000-0000-00005DB80000}"/>
    <cellStyle name="Heading 2 2 6 3 5" xfId="59051" xr:uid="{00000000-0005-0000-0000-00005EB80000}"/>
    <cellStyle name="Heading 2 2 6 3 6" xfId="59052" xr:uid="{00000000-0005-0000-0000-00005FB80000}"/>
    <cellStyle name="Heading 2 2 6 3 7" xfId="59053" xr:uid="{00000000-0005-0000-0000-000060B80000}"/>
    <cellStyle name="Heading 2 2 6 3 8" xfId="59054" xr:uid="{00000000-0005-0000-0000-000061B80000}"/>
    <cellStyle name="Heading 2 2 6 4" xfId="59055" xr:uid="{00000000-0005-0000-0000-000062B80000}"/>
    <cellStyle name="Heading 2 2 6 4 2" xfId="59056" xr:uid="{00000000-0005-0000-0000-000063B80000}"/>
    <cellStyle name="Heading 2 2 6 4 3" xfId="59057" xr:uid="{00000000-0005-0000-0000-000064B80000}"/>
    <cellStyle name="Heading 2 2 6 4 4" xfId="59058" xr:uid="{00000000-0005-0000-0000-000065B80000}"/>
    <cellStyle name="Heading 2 2 6 4 5" xfId="59059" xr:uid="{00000000-0005-0000-0000-000066B80000}"/>
    <cellStyle name="Heading 2 2 6 4 6" xfId="59060" xr:uid="{00000000-0005-0000-0000-000067B80000}"/>
    <cellStyle name="Heading 2 2 6 4 7" xfId="59061" xr:uid="{00000000-0005-0000-0000-000068B80000}"/>
    <cellStyle name="Heading 2 2 6 4 8" xfId="59062" xr:uid="{00000000-0005-0000-0000-000069B80000}"/>
    <cellStyle name="Heading 2 2 6 5" xfId="59063" xr:uid="{00000000-0005-0000-0000-00006AB80000}"/>
    <cellStyle name="Heading 2 2 6 5 2" xfId="59064" xr:uid="{00000000-0005-0000-0000-00006BB80000}"/>
    <cellStyle name="Heading 2 2 6 5 3" xfId="59065" xr:uid="{00000000-0005-0000-0000-00006CB80000}"/>
    <cellStyle name="Heading 2 2 6 5 4" xfId="59066" xr:uid="{00000000-0005-0000-0000-00006DB80000}"/>
    <cellStyle name="Heading 2 2 6 5 5" xfId="59067" xr:uid="{00000000-0005-0000-0000-00006EB80000}"/>
    <cellStyle name="Heading 2 2 6 5 6" xfId="59068" xr:uid="{00000000-0005-0000-0000-00006FB80000}"/>
    <cellStyle name="Heading 2 2 6 5 7" xfId="59069" xr:uid="{00000000-0005-0000-0000-000070B80000}"/>
    <cellStyle name="Heading 2 2 6 5 8" xfId="59070" xr:uid="{00000000-0005-0000-0000-000071B80000}"/>
    <cellStyle name="Heading 2 2 6 6" xfId="59071" xr:uid="{00000000-0005-0000-0000-000072B80000}"/>
    <cellStyle name="Heading 2 2 6 6 2" xfId="59072" xr:uid="{00000000-0005-0000-0000-000073B80000}"/>
    <cellStyle name="Heading 2 2 6 6 3" xfId="59073" xr:uid="{00000000-0005-0000-0000-000074B80000}"/>
    <cellStyle name="Heading 2 2 6 6 4" xfId="59074" xr:uid="{00000000-0005-0000-0000-000075B80000}"/>
    <cellStyle name="Heading 2 2 6 6 5" xfId="59075" xr:uid="{00000000-0005-0000-0000-000076B80000}"/>
    <cellStyle name="Heading 2 2 6 6 6" xfId="59076" xr:uid="{00000000-0005-0000-0000-000077B80000}"/>
    <cellStyle name="Heading 2 2 6 6 7" xfId="59077" xr:uid="{00000000-0005-0000-0000-000078B80000}"/>
    <cellStyle name="Heading 2 2 6 6 8" xfId="59078" xr:uid="{00000000-0005-0000-0000-000079B80000}"/>
    <cellStyle name="Heading 2 2 6 7" xfId="59079" xr:uid="{00000000-0005-0000-0000-00007AB80000}"/>
    <cellStyle name="Heading 2 2 6 7 2" xfId="59080" xr:uid="{00000000-0005-0000-0000-00007BB80000}"/>
    <cellStyle name="Heading 2 2 6 7 3" xfId="59081" xr:uid="{00000000-0005-0000-0000-00007CB80000}"/>
    <cellStyle name="Heading 2 2 6 7 4" xfId="59082" xr:uid="{00000000-0005-0000-0000-00007DB80000}"/>
    <cellStyle name="Heading 2 2 6 7 5" xfId="59083" xr:uid="{00000000-0005-0000-0000-00007EB80000}"/>
    <cellStyle name="Heading 2 2 6 7 6" xfId="59084" xr:uid="{00000000-0005-0000-0000-00007FB80000}"/>
    <cellStyle name="Heading 2 2 6 7 7" xfId="59085" xr:uid="{00000000-0005-0000-0000-000080B80000}"/>
    <cellStyle name="Heading 2 2 6 7 8" xfId="59086" xr:uid="{00000000-0005-0000-0000-000081B80000}"/>
    <cellStyle name="Heading 2 2 6 8" xfId="59087" xr:uid="{00000000-0005-0000-0000-000082B80000}"/>
    <cellStyle name="Heading 2 2 6 8 2" xfId="59088" xr:uid="{00000000-0005-0000-0000-000083B80000}"/>
    <cellStyle name="Heading 2 2 6 8 3" xfId="59089" xr:uid="{00000000-0005-0000-0000-000084B80000}"/>
    <cellStyle name="Heading 2 2 6 8 4" xfId="59090" xr:uid="{00000000-0005-0000-0000-000085B80000}"/>
    <cellStyle name="Heading 2 2 6 8 5" xfId="59091" xr:uid="{00000000-0005-0000-0000-000086B80000}"/>
    <cellStyle name="Heading 2 2 6 8 6" xfId="59092" xr:uid="{00000000-0005-0000-0000-000087B80000}"/>
    <cellStyle name="Heading 2 2 6 8 7" xfId="59093" xr:uid="{00000000-0005-0000-0000-000088B80000}"/>
    <cellStyle name="Heading 2 2 6 8 8" xfId="59094" xr:uid="{00000000-0005-0000-0000-000089B80000}"/>
    <cellStyle name="Heading 2 2 6 9" xfId="59095" xr:uid="{00000000-0005-0000-0000-00008AB80000}"/>
    <cellStyle name="Heading 2 2 6 9 2" xfId="59096" xr:uid="{00000000-0005-0000-0000-00008BB80000}"/>
    <cellStyle name="Heading 2 2 6 9 2 2" xfId="59097" xr:uid="{00000000-0005-0000-0000-00008CB80000}"/>
    <cellStyle name="Heading 2 2 6 9 2 2 2" xfId="59098" xr:uid="{00000000-0005-0000-0000-00008DB80000}"/>
    <cellStyle name="Heading 2 2 6 9 2 2 3" xfId="59099" xr:uid="{00000000-0005-0000-0000-00008EB80000}"/>
    <cellStyle name="Heading 2 2 6 9 2 2 4" xfId="59100" xr:uid="{00000000-0005-0000-0000-00008FB80000}"/>
    <cellStyle name="Heading 2 2 6 9 2 2 5" xfId="59101" xr:uid="{00000000-0005-0000-0000-000090B80000}"/>
    <cellStyle name="Heading 2 2 6 9 2 2 6" xfId="59102" xr:uid="{00000000-0005-0000-0000-000091B80000}"/>
    <cellStyle name="Heading 2 2 6 9 2 3" xfId="59103" xr:uid="{00000000-0005-0000-0000-000092B80000}"/>
    <cellStyle name="Heading 2 2 6 9 2 4" xfId="59104" xr:uid="{00000000-0005-0000-0000-000093B80000}"/>
    <cellStyle name="Heading 2 2 6 9 2 5" xfId="59105" xr:uid="{00000000-0005-0000-0000-000094B80000}"/>
    <cellStyle name="Heading 2 2 6 9 2 6" xfId="59106" xr:uid="{00000000-0005-0000-0000-000095B80000}"/>
    <cellStyle name="Heading 2 2 6 9 3" xfId="59107" xr:uid="{00000000-0005-0000-0000-000096B80000}"/>
    <cellStyle name="Heading 2 2 6 9 4" xfId="59108" xr:uid="{00000000-0005-0000-0000-000097B80000}"/>
    <cellStyle name="Heading 2 2 6 9 5" xfId="59109" xr:uid="{00000000-0005-0000-0000-000098B80000}"/>
    <cellStyle name="Heading 2 2 6 9 6" xfId="59110" xr:uid="{00000000-0005-0000-0000-000099B80000}"/>
    <cellStyle name="Heading 2 2 6 9 7" xfId="59111" xr:uid="{00000000-0005-0000-0000-00009AB80000}"/>
    <cellStyle name="Heading 2 2 6 9 8" xfId="59112" xr:uid="{00000000-0005-0000-0000-00009BB80000}"/>
    <cellStyle name="Heading 2 2 7" xfId="59113" xr:uid="{00000000-0005-0000-0000-00009CB80000}"/>
    <cellStyle name="Heading 2 2 7 10" xfId="59114" xr:uid="{00000000-0005-0000-0000-00009DB80000}"/>
    <cellStyle name="Heading 2 2 7 10 2" xfId="59115" xr:uid="{00000000-0005-0000-0000-00009EB80000}"/>
    <cellStyle name="Heading 2 2 7 10 2 2" xfId="59116" xr:uid="{00000000-0005-0000-0000-00009FB80000}"/>
    <cellStyle name="Heading 2 2 7 10 2 3" xfId="59117" xr:uid="{00000000-0005-0000-0000-0000A0B80000}"/>
    <cellStyle name="Heading 2 2 7 10 2 4" xfId="59118" xr:uid="{00000000-0005-0000-0000-0000A1B80000}"/>
    <cellStyle name="Heading 2 2 7 10 2 5" xfId="59119" xr:uid="{00000000-0005-0000-0000-0000A2B80000}"/>
    <cellStyle name="Heading 2 2 7 10 2 6" xfId="59120" xr:uid="{00000000-0005-0000-0000-0000A3B80000}"/>
    <cellStyle name="Heading 2 2 7 10 3" xfId="59121" xr:uid="{00000000-0005-0000-0000-0000A4B80000}"/>
    <cellStyle name="Heading 2 2 7 10 4" xfId="59122" xr:uid="{00000000-0005-0000-0000-0000A5B80000}"/>
    <cellStyle name="Heading 2 2 7 10 5" xfId="59123" xr:uid="{00000000-0005-0000-0000-0000A6B80000}"/>
    <cellStyle name="Heading 2 2 7 10 6" xfId="59124" xr:uid="{00000000-0005-0000-0000-0000A7B80000}"/>
    <cellStyle name="Heading 2 2 7 11" xfId="59125" xr:uid="{00000000-0005-0000-0000-0000A8B80000}"/>
    <cellStyle name="Heading 2 2 7 12" xfId="59126" xr:uid="{00000000-0005-0000-0000-0000A9B80000}"/>
    <cellStyle name="Heading 2 2 7 13" xfId="59127" xr:uid="{00000000-0005-0000-0000-0000AAB80000}"/>
    <cellStyle name="Heading 2 2 7 14" xfId="59128" xr:uid="{00000000-0005-0000-0000-0000ABB80000}"/>
    <cellStyle name="Heading 2 2 7 15" xfId="59129" xr:uid="{00000000-0005-0000-0000-0000ACB80000}"/>
    <cellStyle name="Heading 2 2 7 2" xfId="59130" xr:uid="{00000000-0005-0000-0000-0000ADB80000}"/>
    <cellStyle name="Heading 2 2 7 2 2" xfId="59131" xr:uid="{00000000-0005-0000-0000-0000AEB80000}"/>
    <cellStyle name="Heading 2 2 7 2 2 2" xfId="59132" xr:uid="{00000000-0005-0000-0000-0000AFB80000}"/>
    <cellStyle name="Heading 2 2 7 2 2 2 2" xfId="59133" xr:uid="{00000000-0005-0000-0000-0000B0B80000}"/>
    <cellStyle name="Heading 2 2 7 2 2 2 2 2" xfId="59134" xr:uid="{00000000-0005-0000-0000-0000B1B80000}"/>
    <cellStyle name="Heading 2 2 7 2 2 2 2 3" xfId="59135" xr:uid="{00000000-0005-0000-0000-0000B2B80000}"/>
    <cellStyle name="Heading 2 2 7 2 2 2 2 4" xfId="59136" xr:uid="{00000000-0005-0000-0000-0000B3B80000}"/>
    <cellStyle name="Heading 2 2 7 2 2 2 2 5" xfId="59137" xr:uid="{00000000-0005-0000-0000-0000B4B80000}"/>
    <cellStyle name="Heading 2 2 7 2 2 2 2 6" xfId="59138" xr:uid="{00000000-0005-0000-0000-0000B5B80000}"/>
    <cellStyle name="Heading 2 2 7 2 2 2 3" xfId="59139" xr:uid="{00000000-0005-0000-0000-0000B6B80000}"/>
    <cellStyle name="Heading 2 2 7 2 2 2 4" xfId="59140" xr:uid="{00000000-0005-0000-0000-0000B7B80000}"/>
    <cellStyle name="Heading 2 2 7 2 2 2 5" xfId="59141" xr:uid="{00000000-0005-0000-0000-0000B8B80000}"/>
    <cellStyle name="Heading 2 2 7 2 2 2 6" xfId="59142" xr:uid="{00000000-0005-0000-0000-0000B9B80000}"/>
    <cellStyle name="Heading 2 2 7 2 2 3" xfId="59143" xr:uid="{00000000-0005-0000-0000-0000BAB80000}"/>
    <cellStyle name="Heading 2 2 7 2 2 4" xfId="59144" xr:uid="{00000000-0005-0000-0000-0000BBB80000}"/>
    <cellStyle name="Heading 2 2 7 2 2 5" xfId="59145" xr:uid="{00000000-0005-0000-0000-0000BCB80000}"/>
    <cellStyle name="Heading 2 2 7 2 2 6" xfId="59146" xr:uid="{00000000-0005-0000-0000-0000BDB80000}"/>
    <cellStyle name="Heading 2 2 7 2 2 7" xfId="59147" xr:uid="{00000000-0005-0000-0000-0000BEB80000}"/>
    <cellStyle name="Heading 2 2 7 2 2 8" xfId="59148" xr:uid="{00000000-0005-0000-0000-0000BFB80000}"/>
    <cellStyle name="Heading 2 2 7 2 3" xfId="59149" xr:uid="{00000000-0005-0000-0000-0000C0B80000}"/>
    <cellStyle name="Heading 2 2 7 2 4" xfId="59150" xr:uid="{00000000-0005-0000-0000-0000C1B80000}"/>
    <cellStyle name="Heading 2 2 7 2 4 2" xfId="59151" xr:uid="{00000000-0005-0000-0000-0000C2B80000}"/>
    <cellStyle name="Heading 2 2 7 2 4 2 2" xfId="59152" xr:uid="{00000000-0005-0000-0000-0000C3B80000}"/>
    <cellStyle name="Heading 2 2 7 2 4 2 3" xfId="59153" xr:uid="{00000000-0005-0000-0000-0000C4B80000}"/>
    <cellStyle name="Heading 2 2 7 2 4 2 4" xfId="59154" xr:uid="{00000000-0005-0000-0000-0000C5B80000}"/>
    <cellStyle name="Heading 2 2 7 2 4 2 5" xfId="59155" xr:uid="{00000000-0005-0000-0000-0000C6B80000}"/>
    <cellStyle name="Heading 2 2 7 2 4 2 6" xfId="59156" xr:uid="{00000000-0005-0000-0000-0000C7B80000}"/>
    <cellStyle name="Heading 2 2 7 2 4 3" xfId="59157" xr:uid="{00000000-0005-0000-0000-0000C8B80000}"/>
    <cellStyle name="Heading 2 2 7 2 4 4" xfId="59158" xr:uid="{00000000-0005-0000-0000-0000C9B80000}"/>
    <cellStyle name="Heading 2 2 7 2 4 5" xfId="59159" xr:uid="{00000000-0005-0000-0000-0000CAB80000}"/>
    <cellStyle name="Heading 2 2 7 2 4 6" xfId="59160" xr:uid="{00000000-0005-0000-0000-0000CBB80000}"/>
    <cellStyle name="Heading 2 2 7 2 5" xfId="59161" xr:uid="{00000000-0005-0000-0000-0000CCB80000}"/>
    <cellStyle name="Heading 2 2 7 2 6" xfId="59162" xr:uid="{00000000-0005-0000-0000-0000CDB80000}"/>
    <cellStyle name="Heading 2 2 7 2 7" xfId="59163" xr:uid="{00000000-0005-0000-0000-0000CEB80000}"/>
    <cellStyle name="Heading 2 2 7 2 8" xfId="59164" xr:uid="{00000000-0005-0000-0000-0000CFB80000}"/>
    <cellStyle name="Heading 2 2 7 2 9" xfId="59165" xr:uid="{00000000-0005-0000-0000-0000D0B80000}"/>
    <cellStyle name="Heading 2 2 7 3" xfId="59166" xr:uid="{00000000-0005-0000-0000-0000D1B80000}"/>
    <cellStyle name="Heading 2 2 7 3 2" xfId="59167" xr:uid="{00000000-0005-0000-0000-0000D2B80000}"/>
    <cellStyle name="Heading 2 2 7 3 3" xfId="59168" xr:uid="{00000000-0005-0000-0000-0000D3B80000}"/>
    <cellStyle name="Heading 2 2 7 3 4" xfId="59169" xr:uid="{00000000-0005-0000-0000-0000D4B80000}"/>
    <cellStyle name="Heading 2 2 7 3 5" xfId="59170" xr:uid="{00000000-0005-0000-0000-0000D5B80000}"/>
    <cellStyle name="Heading 2 2 7 3 6" xfId="59171" xr:uid="{00000000-0005-0000-0000-0000D6B80000}"/>
    <cellStyle name="Heading 2 2 7 3 7" xfId="59172" xr:uid="{00000000-0005-0000-0000-0000D7B80000}"/>
    <cellStyle name="Heading 2 2 7 3 8" xfId="59173" xr:uid="{00000000-0005-0000-0000-0000D8B80000}"/>
    <cellStyle name="Heading 2 2 7 4" xfId="59174" xr:uid="{00000000-0005-0000-0000-0000D9B80000}"/>
    <cellStyle name="Heading 2 2 7 4 2" xfId="59175" xr:uid="{00000000-0005-0000-0000-0000DAB80000}"/>
    <cellStyle name="Heading 2 2 7 4 3" xfId="59176" xr:uid="{00000000-0005-0000-0000-0000DBB80000}"/>
    <cellStyle name="Heading 2 2 7 4 4" xfId="59177" xr:uid="{00000000-0005-0000-0000-0000DCB80000}"/>
    <cellStyle name="Heading 2 2 7 4 5" xfId="59178" xr:uid="{00000000-0005-0000-0000-0000DDB80000}"/>
    <cellStyle name="Heading 2 2 7 4 6" xfId="59179" xr:uid="{00000000-0005-0000-0000-0000DEB80000}"/>
    <cellStyle name="Heading 2 2 7 4 7" xfId="59180" xr:uid="{00000000-0005-0000-0000-0000DFB80000}"/>
    <cellStyle name="Heading 2 2 7 4 8" xfId="59181" xr:uid="{00000000-0005-0000-0000-0000E0B80000}"/>
    <cellStyle name="Heading 2 2 7 5" xfId="59182" xr:uid="{00000000-0005-0000-0000-0000E1B80000}"/>
    <cellStyle name="Heading 2 2 7 5 2" xfId="59183" xr:uid="{00000000-0005-0000-0000-0000E2B80000}"/>
    <cellStyle name="Heading 2 2 7 5 3" xfId="59184" xr:uid="{00000000-0005-0000-0000-0000E3B80000}"/>
    <cellStyle name="Heading 2 2 7 5 4" xfId="59185" xr:uid="{00000000-0005-0000-0000-0000E4B80000}"/>
    <cellStyle name="Heading 2 2 7 5 5" xfId="59186" xr:uid="{00000000-0005-0000-0000-0000E5B80000}"/>
    <cellStyle name="Heading 2 2 7 5 6" xfId="59187" xr:uid="{00000000-0005-0000-0000-0000E6B80000}"/>
    <cellStyle name="Heading 2 2 7 5 7" xfId="59188" xr:uid="{00000000-0005-0000-0000-0000E7B80000}"/>
    <cellStyle name="Heading 2 2 7 5 8" xfId="59189" xr:uid="{00000000-0005-0000-0000-0000E8B80000}"/>
    <cellStyle name="Heading 2 2 7 6" xfId="59190" xr:uid="{00000000-0005-0000-0000-0000E9B80000}"/>
    <cellStyle name="Heading 2 2 7 6 2" xfId="59191" xr:uid="{00000000-0005-0000-0000-0000EAB80000}"/>
    <cellStyle name="Heading 2 2 7 6 3" xfId="59192" xr:uid="{00000000-0005-0000-0000-0000EBB80000}"/>
    <cellStyle name="Heading 2 2 7 6 4" xfId="59193" xr:uid="{00000000-0005-0000-0000-0000ECB80000}"/>
    <cellStyle name="Heading 2 2 7 6 5" xfId="59194" xr:uid="{00000000-0005-0000-0000-0000EDB80000}"/>
    <cellStyle name="Heading 2 2 7 6 6" xfId="59195" xr:uid="{00000000-0005-0000-0000-0000EEB80000}"/>
    <cellStyle name="Heading 2 2 7 6 7" xfId="59196" xr:uid="{00000000-0005-0000-0000-0000EFB80000}"/>
    <cellStyle name="Heading 2 2 7 6 8" xfId="59197" xr:uid="{00000000-0005-0000-0000-0000F0B80000}"/>
    <cellStyle name="Heading 2 2 7 7" xfId="59198" xr:uid="{00000000-0005-0000-0000-0000F1B80000}"/>
    <cellStyle name="Heading 2 2 7 7 2" xfId="59199" xr:uid="{00000000-0005-0000-0000-0000F2B80000}"/>
    <cellStyle name="Heading 2 2 7 7 3" xfId="59200" xr:uid="{00000000-0005-0000-0000-0000F3B80000}"/>
    <cellStyle name="Heading 2 2 7 7 4" xfId="59201" xr:uid="{00000000-0005-0000-0000-0000F4B80000}"/>
    <cellStyle name="Heading 2 2 7 7 5" xfId="59202" xr:uid="{00000000-0005-0000-0000-0000F5B80000}"/>
    <cellStyle name="Heading 2 2 7 7 6" xfId="59203" xr:uid="{00000000-0005-0000-0000-0000F6B80000}"/>
    <cellStyle name="Heading 2 2 7 7 7" xfId="59204" xr:uid="{00000000-0005-0000-0000-0000F7B80000}"/>
    <cellStyle name="Heading 2 2 7 7 8" xfId="59205" xr:uid="{00000000-0005-0000-0000-0000F8B80000}"/>
    <cellStyle name="Heading 2 2 7 8" xfId="59206" xr:uid="{00000000-0005-0000-0000-0000F9B80000}"/>
    <cellStyle name="Heading 2 2 7 8 2" xfId="59207" xr:uid="{00000000-0005-0000-0000-0000FAB80000}"/>
    <cellStyle name="Heading 2 2 7 8 3" xfId="59208" xr:uid="{00000000-0005-0000-0000-0000FBB80000}"/>
    <cellStyle name="Heading 2 2 7 8 4" xfId="59209" xr:uid="{00000000-0005-0000-0000-0000FCB80000}"/>
    <cellStyle name="Heading 2 2 7 8 5" xfId="59210" xr:uid="{00000000-0005-0000-0000-0000FDB80000}"/>
    <cellStyle name="Heading 2 2 7 8 6" xfId="59211" xr:uid="{00000000-0005-0000-0000-0000FEB80000}"/>
    <cellStyle name="Heading 2 2 7 8 7" xfId="59212" xr:uid="{00000000-0005-0000-0000-0000FFB80000}"/>
    <cellStyle name="Heading 2 2 7 8 8" xfId="59213" xr:uid="{00000000-0005-0000-0000-000000B90000}"/>
    <cellStyle name="Heading 2 2 7 9" xfId="59214" xr:uid="{00000000-0005-0000-0000-000001B90000}"/>
    <cellStyle name="Heading 2 2 7 9 2" xfId="59215" xr:uid="{00000000-0005-0000-0000-000002B90000}"/>
    <cellStyle name="Heading 2 2 7 9 2 2" xfId="59216" xr:uid="{00000000-0005-0000-0000-000003B90000}"/>
    <cellStyle name="Heading 2 2 7 9 2 2 2" xfId="59217" xr:uid="{00000000-0005-0000-0000-000004B90000}"/>
    <cellStyle name="Heading 2 2 7 9 2 2 3" xfId="59218" xr:uid="{00000000-0005-0000-0000-000005B90000}"/>
    <cellStyle name="Heading 2 2 7 9 2 2 4" xfId="59219" xr:uid="{00000000-0005-0000-0000-000006B90000}"/>
    <cellStyle name="Heading 2 2 7 9 2 2 5" xfId="59220" xr:uid="{00000000-0005-0000-0000-000007B90000}"/>
    <cellStyle name="Heading 2 2 7 9 2 2 6" xfId="59221" xr:uid="{00000000-0005-0000-0000-000008B90000}"/>
    <cellStyle name="Heading 2 2 7 9 2 3" xfId="59222" xr:uid="{00000000-0005-0000-0000-000009B90000}"/>
    <cellStyle name="Heading 2 2 7 9 2 4" xfId="59223" xr:uid="{00000000-0005-0000-0000-00000AB90000}"/>
    <cellStyle name="Heading 2 2 7 9 2 5" xfId="59224" xr:uid="{00000000-0005-0000-0000-00000BB90000}"/>
    <cellStyle name="Heading 2 2 7 9 2 6" xfId="59225" xr:uid="{00000000-0005-0000-0000-00000CB90000}"/>
    <cellStyle name="Heading 2 2 7 9 3" xfId="59226" xr:uid="{00000000-0005-0000-0000-00000DB90000}"/>
    <cellStyle name="Heading 2 2 7 9 4" xfId="59227" xr:uid="{00000000-0005-0000-0000-00000EB90000}"/>
    <cellStyle name="Heading 2 2 7 9 5" xfId="59228" xr:uid="{00000000-0005-0000-0000-00000FB90000}"/>
    <cellStyle name="Heading 2 2 7 9 6" xfId="59229" xr:uid="{00000000-0005-0000-0000-000010B90000}"/>
    <cellStyle name="Heading 2 2 7 9 7" xfId="59230" xr:uid="{00000000-0005-0000-0000-000011B90000}"/>
    <cellStyle name="Heading 2 2 7 9 8" xfId="59231" xr:uid="{00000000-0005-0000-0000-000012B90000}"/>
    <cellStyle name="Heading 2 2 8" xfId="59232" xr:uid="{00000000-0005-0000-0000-000013B90000}"/>
    <cellStyle name="Heading 2 2 8 2" xfId="59233" xr:uid="{00000000-0005-0000-0000-000014B90000}"/>
    <cellStyle name="Heading 2 2 8 3" xfId="59234" xr:uid="{00000000-0005-0000-0000-000015B90000}"/>
    <cellStyle name="Heading 2 2 8 4" xfId="59235" xr:uid="{00000000-0005-0000-0000-000016B90000}"/>
    <cellStyle name="Heading 2 2 9" xfId="59236" xr:uid="{00000000-0005-0000-0000-000017B90000}"/>
    <cellStyle name="Heading 2 2 9 2" xfId="59237" xr:uid="{00000000-0005-0000-0000-000018B90000}"/>
    <cellStyle name="Heading 2 2 9 3" xfId="59238" xr:uid="{00000000-0005-0000-0000-000019B90000}"/>
    <cellStyle name="Heading 2 2 9 4" xfId="59239" xr:uid="{00000000-0005-0000-0000-00001AB90000}"/>
    <cellStyle name="Heading 2 20" xfId="59240" xr:uid="{00000000-0005-0000-0000-00001BB90000}"/>
    <cellStyle name="Heading 2 21" xfId="59241" xr:uid="{00000000-0005-0000-0000-00001CB90000}"/>
    <cellStyle name="Heading 2 22" xfId="59242" xr:uid="{00000000-0005-0000-0000-00001DB90000}"/>
    <cellStyle name="Heading 2 23" xfId="59243" xr:uid="{00000000-0005-0000-0000-00001EB90000}"/>
    <cellStyle name="Heading 2 24" xfId="59244" xr:uid="{00000000-0005-0000-0000-00001FB90000}"/>
    <cellStyle name="Heading 2 25" xfId="59245" xr:uid="{00000000-0005-0000-0000-000020B90000}"/>
    <cellStyle name="Heading 2 3" xfId="18302" xr:uid="{00000000-0005-0000-0000-000021B90000}"/>
    <cellStyle name="Heading 2 3 10" xfId="59246" xr:uid="{00000000-0005-0000-0000-000022B90000}"/>
    <cellStyle name="Heading 2 3 10 2" xfId="59247" xr:uid="{00000000-0005-0000-0000-000023B90000}"/>
    <cellStyle name="Heading 2 3 10 3" xfId="59248" xr:uid="{00000000-0005-0000-0000-000024B90000}"/>
    <cellStyle name="Heading 2 3 10 4" xfId="59249" xr:uid="{00000000-0005-0000-0000-000025B90000}"/>
    <cellStyle name="Heading 2 3 10 5" xfId="59250" xr:uid="{00000000-0005-0000-0000-000026B90000}"/>
    <cellStyle name="Heading 2 3 10 6" xfId="59251" xr:uid="{00000000-0005-0000-0000-000027B90000}"/>
    <cellStyle name="Heading 2 3 10 7" xfId="59252" xr:uid="{00000000-0005-0000-0000-000028B90000}"/>
    <cellStyle name="Heading 2 3 10 8" xfId="59253" xr:uid="{00000000-0005-0000-0000-000029B90000}"/>
    <cellStyle name="Heading 2 3 11" xfId="59254" xr:uid="{00000000-0005-0000-0000-00002AB90000}"/>
    <cellStyle name="Heading 2 3 11 2" xfId="59255" xr:uid="{00000000-0005-0000-0000-00002BB90000}"/>
    <cellStyle name="Heading 2 3 11 3" xfId="59256" xr:uid="{00000000-0005-0000-0000-00002CB90000}"/>
    <cellStyle name="Heading 2 3 11 4" xfId="59257" xr:uid="{00000000-0005-0000-0000-00002DB90000}"/>
    <cellStyle name="Heading 2 3 11 5" xfId="59258" xr:uid="{00000000-0005-0000-0000-00002EB90000}"/>
    <cellStyle name="Heading 2 3 11 6" xfId="59259" xr:uid="{00000000-0005-0000-0000-00002FB90000}"/>
    <cellStyle name="Heading 2 3 11 7" xfId="59260" xr:uid="{00000000-0005-0000-0000-000030B90000}"/>
    <cellStyle name="Heading 2 3 11 8" xfId="59261" xr:uid="{00000000-0005-0000-0000-000031B90000}"/>
    <cellStyle name="Heading 2 3 12" xfId="59262" xr:uid="{00000000-0005-0000-0000-000032B90000}"/>
    <cellStyle name="Heading 2 3 12 2" xfId="59263" xr:uid="{00000000-0005-0000-0000-000033B90000}"/>
    <cellStyle name="Heading 2 3 12 3" xfId="59264" xr:uid="{00000000-0005-0000-0000-000034B90000}"/>
    <cellStyle name="Heading 2 3 12 4" xfId="59265" xr:uid="{00000000-0005-0000-0000-000035B90000}"/>
    <cellStyle name="Heading 2 3 12 5" xfId="59266" xr:uid="{00000000-0005-0000-0000-000036B90000}"/>
    <cellStyle name="Heading 2 3 12 6" xfId="59267" xr:uid="{00000000-0005-0000-0000-000037B90000}"/>
    <cellStyle name="Heading 2 3 12 7" xfId="59268" xr:uid="{00000000-0005-0000-0000-000038B90000}"/>
    <cellStyle name="Heading 2 3 12 8" xfId="59269" xr:uid="{00000000-0005-0000-0000-000039B90000}"/>
    <cellStyle name="Heading 2 3 13" xfId="59270" xr:uid="{00000000-0005-0000-0000-00003AB90000}"/>
    <cellStyle name="Heading 2 3 13 2" xfId="59271" xr:uid="{00000000-0005-0000-0000-00003BB90000}"/>
    <cellStyle name="Heading 2 3 13 3" xfId="59272" xr:uid="{00000000-0005-0000-0000-00003CB90000}"/>
    <cellStyle name="Heading 2 3 13 4" xfId="59273" xr:uid="{00000000-0005-0000-0000-00003DB90000}"/>
    <cellStyle name="Heading 2 3 13 5" xfId="59274" xr:uid="{00000000-0005-0000-0000-00003EB90000}"/>
    <cellStyle name="Heading 2 3 13 6" xfId="59275" xr:uid="{00000000-0005-0000-0000-00003FB90000}"/>
    <cellStyle name="Heading 2 3 13 7" xfId="59276" xr:uid="{00000000-0005-0000-0000-000040B90000}"/>
    <cellStyle name="Heading 2 3 13 8" xfId="59277" xr:uid="{00000000-0005-0000-0000-000041B90000}"/>
    <cellStyle name="Heading 2 3 14" xfId="59278" xr:uid="{00000000-0005-0000-0000-000042B90000}"/>
    <cellStyle name="Heading 2 3 14 2" xfId="59279" xr:uid="{00000000-0005-0000-0000-000043B90000}"/>
    <cellStyle name="Heading 2 3 14 3" xfId="59280" xr:uid="{00000000-0005-0000-0000-000044B90000}"/>
    <cellStyle name="Heading 2 3 14 4" xfId="59281" xr:uid="{00000000-0005-0000-0000-000045B90000}"/>
    <cellStyle name="Heading 2 3 14 5" xfId="59282" xr:uid="{00000000-0005-0000-0000-000046B90000}"/>
    <cellStyle name="Heading 2 3 14 6" xfId="59283" xr:uid="{00000000-0005-0000-0000-000047B90000}"/>
    <cellStyle name="Heading 2 3 14 7" xfId="59284" xr:uid="{00000000-0005-0000-0000-000048B90000}"/>
    <cellStyle name="Heading 2 3 14 8" xfId="59285" xr:uid="{00000000-0005-0000-0000-000049B90000}"/>
    <cellStyle name="Heading 2 3 15" xfId="59286" xr:uid="{00000000-0005-0000-0000-00004AB90000}"/>
    <cellStyle name="Heading 2 3 15 2" xfId="59287" xr:uid="{00000000-0005-0000-0000-00004BB90000}"/>
    <cellStyle name="Heading 2 3 15 2 2" xfId="59288" xr:uid="{00000000-0005-0000-0000-00004CB90000}"/>
    <cellStyle name="Heading 2 3 15 2 2 2" xfId="59289" xr:uid="{00000000-0005-0000-0000-00004DB90000}"/>
    <cellStyle name="Heading 2 3 15 2 2 3" xfId="59290" xr:uid="{00000000-0005-0000-0000-00004EB90000}"/>
    <cellStyle name="Heading 2 3 15 2 2 4" xfId="59291" xr:uid="{00000000-0005-0000-0000-00004FB90000}"/>
    <cellStyle name="Heading 2 3 15 2 2 5" xfId="59292" xr:uid="{00000000-0005-0000-0000-000050B90000}"/>
    <cellStyle name="Heading 2 3 15 2 2 6" xfId="59293" xr:uid="{00000000-0005-0000-0000-000051B90000}"/>
    <cellStyle name="Heading 2 3 15 2 3" xfId="59294" xr:uid="{00000000-0005-0000-0000-000052B90000}"/>
    <cellStyle name="Heading 2 3 15 2 4" xfId="59295" xr:uid="{00000000-0005-0000-0000-000053B90000}"/>
    <cellStyle name="Heading 2 3 15 2 5" xfId="59296" xr:uid="{00000000-0005-0000-0000-000054B90000}"/>
    <cellStyle name="Heading 2 3 15 2 6" xfId="59297" xr:uid="{00000000-0005-0000-0000-000055B90000}"/>
    <cellStyle name="Heading 2 3 15 3" xfId="59298" xr:uid="{00000000-0005-0000-0000-000056B90000}"/>
    <cellStyle name="Heading 2 3 15 4" xfId="59299" xr:uid="{00000000-0005-0000-0000-000057B90000}"/>
    <cellStyle name="Heading 2 3 15 5" xfId="59300" xr:uid="{00000000-0005-0000-0000-000058B90000}"/>
    <cellStyle name="Heading 2 3 15 6" xfId="59301" xr:uid="{00000000-0005-0000-0000-000059B90000}"/>
    <cellStyle name="Heading 2 3 15 7" xfId="59302" xr:uid="{00000000-0005-0000-0000-00005AB90000}"/>
    <cellStyle name="Heading 2 3 15 8" xfId="59303" xr:uid="{00000000-0005-0000-0000-00005BB90000}"/>
    <cellStyle name="Heading 2 3 16" xfId="59304" xr:uid="{00000000-0005-0000-0000-00005CB90000}"/>
    <cellStyle name="Heading 2 3 16 2" xfId="59305" xr:uid="{00000000-0005-0000-0000-00005DB90000}"/>
    <cellStyle name="Heading 2 3 16 2 2" xfId="59306" xr:uid="{00000000-0005-0000-0000-00005EB90000}"/>
    <cellStyle name="Heading 2 3 16 2 3" xfId="59307" xr:uid="{00000000-0005-0000-0000-00005FB90000}"/>
    <cellStyle name="Heading 2 3 16 2 4" xfId="59308" xr:uid="{00000000-0005-0000-0000-000060B90000}"/>
    <cellStyle name="Heading 2 3 16 2 5" xfId="59309" xr:uid="{00000000-0005-0000-0000-000061B90000}"/>
    <cellStyle name="Heading 2 3 16 2 6" xfId="59310" xr:uid="{00000000-0005-0000-0000-000062B90000}"/>
    <cellStyle name="Heading 2 3 16 3" xfId="59311" xr:uid="{00000000-0005-0000-0000-000063B90000}"/>
    <cellStyle name="Heading 2 3 16 4" xfId="59312" xr:uid="{00000000-0005-0000-0000-000064B90000}"/>
    <cellStyle name="Heading 2 3 16 5" xfId="59313" xr:uid="{00000000-0005-0000-0000-000065B90000}"/>
    <cellStyle name="Heading 2 3 16 6" xfId="59314" xr:uid="{00000000-0005-0000-0000-000066B90000}"/>
    <cellStyle name="Heading 2 3 17" xfId="59315" xr:uid="{00000000-0005-0000-0000-000067B90000}"/>
    <cellStyle name="Heading 2 3 18" xfId="59316" xr:uid="{00000000-0005-0000-0000-000068B90000}"/>
    <cellStyle name="Heading 2 3 19" xfId="59317" xr:uid="{00000000-0005-0000-0000-000069B90000}"/>
    <cellStyle name="Heading 2 3 2" xfId="18303" xr:uid="{00000000-0005-0000-0000-00006AB90000}"/>
    <cellStyle name="Heading 2 3 2 10" xfId="59318" xr:uid="{00000000-0005-0000-0000-00006BB90000}"/>
    <cellStyle name="Heading 2 3 2 10 2" xfId="59319" xr:uid="{00000000-0005-0000-0000-00006CB90000}"/>
    <cellStyle name="Heading 2 3 2 10 2 2" xfId="59320" xr:uid="{00000000-0005-0000-0000-00006DB90000}"/>
    <cellStyle name="Heading 2 3 2 10 2 3" xfId="59321" xr:uid="{00000000-0005-0000-0000-00006EB90000}"/>
    <cellStyle name="Heading 2 3 2 10 2 4" xfId="59322" xr:uid="{00000000-0005-0000-0000-00006FB90000}"/>
    <cellStyle name="Heading 2 3 2 10 2 5" xfId="59323" xr:uid="{00000000-0005-0000-0000-000070B90000}"/>
    <cellStyle name="Heading 2 3 2 10 2 6" xfId="59324" xr:uid="{00000000-0005-0000-0000-000071B90000}"/>
    <cellStyle name="Heading 2 3 2 10 3" xfId="59325" xr:uid="{00000000-0005-0000-0000-000072B90000}"/>
    <cellStyle name="Heading 2 3 2 10 4" xfId="59326" xr:uid="{00000000-0005-0000-0000-000073B90000}"/>
    <cellStyle name="Heading 2 3 2 10 5" xfId="59327" xr:uid="{00000000-0005-0000-0000-000074B90000}"/>
    <cellStyle name="Heading 2 3 2 10 6" xfId="59328" xr:uid="{00000000-0005-0000-0000-000075B90000}"/>
    <cellStyle name="Heading 2 3 2 11" xfId="59329" xr:uid="{00000000-0005-0000-0000-000076B90000}"/>
    <cellStyle name="Heading 2 3 2 12" xfId="59330" xr:uid="{00000000-0005-0000-0000-000077B90000}"/>
    <cellStyle name="Heading 2 3 2 13" xfId="59331" xr:uid="{00000000-0005-0000-0000-000078B90000}"/>
    <cellStyle name="Heading 2 3 2 14" xfId="59332" xr:uid="{00000000-0005-0000-0000-000079B90000}"/>
    <cellStyle name="Heading 2 3 2 15" xfId="59333" xr:uid="{00000000-0005-0000-0000-00007AB90000}"/>
    <cellStyle name="Heading 2 3 2 16" xfId="59334" xr:uid="{00000000-0005-0000-0000-00007BB90000}"/>
    <cellStyle name="Heading 2 3 2 17" xfId="59335" xr:uid="{00000000-0005-0000-0000-00007CB90000}"/>
    <cellStyle name="Heading 2 3 2 18" xfId="59336" xr:uid="{00000000-0005-0000-0000-00007DB90000}"/>
    <cellStyle name="Heading 2 3 2 2" xfId="32053" xr:uid="{00000000-0005-0000-0000-00007EB90000}"/>
    <cellStyle name="Heading 2 3 2 2 2" xfId="59337" xr:uid="{00000000-0005-0000-0000-00007FB90000}"/>
    <cellStyle name="Heading 2 3 2 2 2 2" xfId="59338" xr:uid="{00000000-0005-0000-0000-000080B90000}"/>
    <cellStyle name="Heading 2 3 2 2 2 2 2" xfId="59339" xr:uid="{00000000-0005-0000-0000-000081B90000}"/>
    <cellStyle name="Heading 2 3 2 2 2 2 2 2" xfId="59340" xr:uid="{00000000-0005-0000-0000-000082B90000}"/>
    <cellStyle name="Heading 2 3 2 2 2 2 2 3" xfId="59341" xr:uid="{00000000-0005-0000-0000-000083B90000}"/>
    <cellStyle name="Heading 2 3 2 2 2 2 2 4" xfId="59342" xr:uid="{00000000-0005-0000-0000-000084B90000}"/>
    <cellStyle name="Heading 2 3 2 2 2 2 2 5" xfId="59343" xr:uid="{00000000-0005-0000-0000-000085B90000}"/>
    <cellStyle name="Heading 2 3 2 2 2 2 2 6" xfId="59344" xr:uid="{00000000-0005-0000-0000-000086B90000}"/>
    <cellStyle name="Heading 2 3 2 2 2 2 3" xfId="59345" xr:uid="{00000000-0005-0000-0000-000087B90000}"/>
    <cellStyle name="Heading 2 3 2 2 2 2 4" xfId="59346" xr:uid="{00000000-0005-0000-0000-000088B90000}"/>
    <cellStyle name="Heading 2 3 2 2 2 2 5" xfId="59347" xr:uid="{00000000-0005-0000-0000-000089B90000}"/>
    <cellStyle name="Heading 2 3 2 2 2 2 6" xfId="59348" xr:uid="{00000000-0005-0000-0000-00008AB90000}"/>
    <cellStyle name="Heading 2 3 2 2 2 3" xfId="59349" xr:uid="{00000000-0005-0000-0000-00008BB90000}"/>
    <cellStyle name="Heading 2 3 2 2 2 4" xfId="59350" xr:uid="{00000000-0005-0000-0000-00008CB90000}"/>
    <cellStyle name="Heading 2 3 2 2 2 5" xfId="59351" xr:uid="{00000000-0005-0000-0000-00008DB90000}"/>
    <cellStyle name="Heading 2 3 2 2 2 6" xfId="59352" xr:uid="{00000000-0005-0000-0000-00008EB90000}"/>
    <cellStyle name="Heading 2 3 2 2 2 7" xfId="59353" xr:uid="{00000000-0005-0000-0000-00008FB90000}"/>
    <cellStyle name="Heading 2 3 2 2 2 8" xfId="59354" xr:uid="{00000000-0005-0000-0000-000090B90000}"/>
    <cellStyle name="Heading 2 3 2 2 3" xfId="59355" xr:uid="{00000000-0005-0000-0000-000091B90000}"/>
    <cellStyle name="Heading 2 3 2 2 4" xfId="59356" xr:uid="{00000000-0005-0000-0000-000092B90000}"/>
    <cellStyle name="Heading 2 3 2 2 4 2" xfId="59357" xr:uid="{00000000-0005-0000-0000-000093B90000}"/>
    <cellStyle name="Heading 2 3 2 2 4 2 2" xfId="59358" xr:uid="{00000000-0005-0000-0000-000094B90000}"/>
    <cellStyle name="Heading 2 3 2 2 4 2 3" xfId="59359" xr:uid="{00000000-0005-0000-0000-000095B90000}"/>
    <cellStyle name="Heading 2 3 2 2 4 2 4" xfId="59360" xr:uid="{00000000-0005-0000-0000-000096B90000}"/>
    <cellStyle name="Heading 2 3 2 2 4 2 5" xfId="59361" xr:uid="{00000000-0005-0000-0000-000097B90000}"/>
    <cellStyle name="Heading 2 3 2 2 4 2 6" xfId="59362" xr:uid="{00000000-0005-0000-0000-000098B90000}"/>
    <cellStyle name="Heading 2 3 2 2 4 3" xfId="59363" xr:uid="{00000000-0005-0000-0000-000099B90000}"/>
    <cellStyle name="Heading 2 3 2 2 4 4" xfId="59364" xr:uid="{00000000-0005-0000-0000-00009AB90000}"/>
    <cellStyle name="Heading 2 3 2 2 4 5" xfId="59365" xr:uid="{00000000-0005-0000-0000-00009BB90000}"/>
    <cellStyle name="Heading 2 3 2 2 4 6" xfId="59366" xr:uid="{00000000-0005-0000-0000-00009CB90000}"/>
    <cellStyle name="Heading 2 3 2 2 5" xfId="59367" xr:uid="{00000000-0005-0000-0000-00009DB90000}"/>
    <cellStyle name="Heading 2 3 2 2 6" xfId="59368" xr:uid="{00000000-0005-0000-0000-00009EB90000}"/>
    <cellStyle name="Heading 2 3 2 2 7" xfId="59369" xr:uid="{00000000-0005-0000-0000-00009FB90000}"/>
    <cellStyle name="Heading 2 3 2 2 8" xfId="59370" xr:uid="{00000000-0005-0000-0000-0000A0B90000}"/>
    <cellStyle name="Heading 2 3 2 2 9" xfId="59371" xr:uid="{00000000-0005-0000-0000-0000A1B90000}"/>
    <cellStyle name="Heading 2 3 2 3" xfId="32054" xr:uid="{00000000-0005-0000-0000-0000A2B90000}"/>
    <cellStyle name="Heading 2 3 2 3 2" xfId="59372" xr:uid="{00000000-0005-0000-0000-0000A3B90000}"/>
    <cellStyle name="Heading 2 3 2 3 3" xfId="59373" xr:uid="{00000000-0005-0000-0000-0000A4B90000}"/>
    <cellStyle name="Heading 2 3 2 3 4" xfId="59374" xr:uid="{00000000-0005-0000-0000-0000A5B90000}"/>
    <cellStyle name="Heading 2 3 2 3 5" xfId="59375" xr:uid="{00000000-0005-0000-0000-0000A6B90000}"/>
    <cellStyle name="Heading 2 3 2 3 6" xfId="59376" xr:uid="{00000000-0005-0000-0000-0000A7B90000}"/>
    <cellStyle name="Heading 2 3 2 3 7" xfId="59377" xr:uid="{00000000-0005-0000-0000-0000A8B90000}"/>
    <cellStyle name="Heading 2 3 2 3 8" xfId="59378" xr:uid="{00000000-0005-0000-0000-0000A9B90000}"/>
    <cellStyle name="Heading 2 3 2 4" xfId="32055" xr:uid="{00000000-0005-0000-0000-0000AAB90000}"/>
    <cellStyle name="Heading 2 3 2 4 2" xfId="59379" xr:uid="{00000000-0005-0000-0000-0000ABB90000}"/>
    <cellStyle name="Heading 2 3 2 4 3" xfId="59380" xr:uid="{00000000-0005-0000-0000-0000ACB90000}"/>
    <cellStyle name="Heading 2 3 2 4 4" xfId="59381" xr:uid="{00000000-0005-0000-0000-0000ADB90000}"/>
    <cellStyle name="Heading 2 3 2 4 5" xfId="59382" xr:uid="{00000000-0005-0000-0000-0000AEB90000}"/>
    <cellStyle name="Heading 2 3 2 4 6" xfId="59383" xr:uid="{00000000-0005-0000-0000-0000AFB90000}"/>
    <cellStyle name="Heading 2 3 2 4 7" xfId="59384" xr:uid="{00000000-0005-0000-0000-0000B0B90000}"/>
    <cellStyle name="Heading 2 3 2 4 8" xfId="59385" xr:uid="{00000000-0005-0000-0000-0000B1B90000}"/>
    <cellStyle name="Heading 2 3 2 5" xfId="59386" xr:uid="{00000000-0005-0000-0000-0000B2B90000}"/>
    <cellStyle name="Heading 2 3 2 5 2" xfId="59387" xr:uid="{00000000-0005-0000-0000-0000B3B90000}"/>
    <cellStyle name="Heading 2 3 2 5 3" xfId="59388" xr:uid="{00000000-0005-0000-0000-0000B4B90000}"/>
    <cellStyle name="Heading 2 3 2 5 4" xfId="59389" xr:uid="{00000000-0005-0000-0000-0000B5B90000}"/>
    <cellStyle name="Heading 2 3 2 5 5" xfId="59390" xr:uid="{00000000-0005-0000-0000-0000B6B90000}"/>
    <cellStyle name="Heading 2 3 2 5 6" xfId="59391" xr:uid="{00000000-0005-0000-0000-0000B7B90000}"/>
    <cellStyle name="Heading 2 3 2 5 7" xfId="59392" xr:uid="{00000000-0005-0000-0000-0000B8B90000}"/>
    <cellStyle name="Heading 2 3 2 5 8" xfId="59393" xr:uid="{00000000-0005-0000-0000-0000B9B90000}"/>
    <cellStyle name="Heading 2 3 2 6" xfId="59394" xr:uid="{00000000-0005-0000-0000-0000BAB90000}"/>
    <cellStyle name="Heading 2 3 2 6 2" xfId="59395" xr:uid="{00000000-0005-0000-0000-0000BBB90000}"/>
    <cellStyle name="Heading 2 3 2 6 3" xfId="59396" xr:uid="{00000000-0005-0000-0000-0000BCB90000}"/>
    <cellStyle name="Heading 2 3 2 6 4" xfId="59397" xr:uid="{00000000-0005-0000-0000-0000BDB90000}"/>
    <cellStyle name="Heading 2 3 2 6 5" xfId="59398" xr:uid="{00000000-0005-0000-0000-0000BEB90000}"/>
    <cellStyle name="Heading 2 3 2 6 6" xfId="59399" xr:uid="{00000000-0005-0000-0000-0000BFB90000}"/>
    <cellStyle name="Heading 2 3 2 6 7" xfId="59400" xr:uid="{00000000-0005-0000-0000-0000C0B90000}"/>
    <cellStyle name="Heading 2 3 2 6 8" xfId="59401" xr:uid="{00000000-0005-0000-0000-0000C1B90000}"/>
    <cellStyle name="Heading 2 3 2 7" xfId="59402" xr:uid="{00000000-0005-0000-0000-0000C2B90000}"/>
    <cellStyle name="Heading 2 3 2 7 2" xfId="59403" xr:uid="{00000000-0005-0000-0000-0000C3B90000}"/>
    <cellStyle name="Heading 2 3 2 7 3" xfId="59404" xr:uid="{00000000-0005-0000-0000-0000C4B90000}"/>
    <cellStyle name="Heading 2 3 2 7 4" xfId="59405" xr:uid="{00000000-0005-0000-0000-0000C5B90000}"/>
    <cellStyle name="Heading 2 3 2 7 5" xfId="59406" xr:uid="{00000000-0005-0000-0000-0000C6B90000}"/>
    <cellStyle name="Heading 2 3 2 7 6" xfId="59407" xr:uid="{00000000-0005-0000-0000-0000C7B90000}"/>
    <cellStyle name="Heading 2 3 2 7 7" xfId="59408" xr:uid="{00000000-0005-0000-0000-0000C8B90000}"/>
    <cellStyle name="Heading 2 3 2 7 8" xfId="59409" xr:uid="{00000000-0005-0000-0000-0000C9B90000}"/>
    <cellStyle name="Heading 2 3 2 8" xfId="59410" xr:uid="{00000000-0005-0000-0000-0000CAB90000}"/>
    <cellStyle name="Heading 2 3 2 8 2" xfId="59411" xr:uid="{00000000-0005-0000-0000-0000CBB90000}"/>
    <cellStyle name="Heading 2 3 2 8 3" xfId="59412" xr:uid="{00000000-0005-0000-0000-0000CCB90000}"/>
    <cellStyle name="Heading 2 3 2 8 4" xfId="59413" xr:uid="{00000000-0005-0000-0000-0000CDB90000}"/>
    <cellStyle name="Heading 2 3 2 8 5" xfId="59414" xr:uid="{00000000-0005-0000-0000-0000CEB90000}"/>
    <cellStyle name="Heading 2 3 2 8 6" xfId="59415" xr:uid="{00000000-0005-0000-0000-0000CFB90000}"/>
    <cellStyle name="Heading 2 3 2 8 7" xfId="59416" xr:uid="{00000000-0005-0000-0000-0000D0B90000}"/>
    <cellStyle name="Heading 2 3 2 8 8" xfId="59417" xr:uid="{00000000-0005-0000-0000-0000D1B90000}"/>
    <cellStyle name="Heading 2 3 2 9" xfId="59418" xr:uid="{00000000-0005-0000-0000-0000D2B90000}"/>
    <cellStyle name="Heading 2 3 2 9 2" xfId="59419" xr:uid="{00000000-0005-0000-0000-0000D3B90000}"/>
    <cellStyle name="Heading 2 3 2 9 2 2" xfId="59420" xr:uid="{00000000-0005-0000-0000-0000D4B90000}"/>
    <cellStyle name="Heading 2 3 2 9 2 2 2" xfId="59421" xr:uid="{00000000-0005-0000-0000-0000D5B90000}"/>
    <cellStyle name="Heading 2 3 2 9 2 2 3" xfId="59422" xr:uid="{00000000-0005-0000-0000-0000D6B90000}"/>
    <cellStyle name="Heading 2 3 2 9 2 2 4" xfId="59423" xr:uid="{00000000-0005-0000-0000-0000D7B90000}"/>
    <cellStyle name="Heading 2 3 2 9 2 2 5" xfId="59424" xr:uid="{00000000-0005-0000-0000-0000D8B90000}"/>
    <cellStyle name="Heading 2 3 2 9 2 2 6" xfId="59425" xr:uid="{00000000-0005-0000-0000-0000D9B90000}"/>
    <cellStyle name="Heading 2 3 2 9 2 3" xfId="59426" xr:uid="{00000000-0005-0000-0000-0000DAB90000}"/>
    <cellStyle name="Heading 2 3 2 9 2 4" xfId="59427" xr:uid="{00000000-0005-0000-0000-0000DBB90000}"/>
    <cellStyle name="Heading 2 3 2 9 2 5" xfId="59428" xr:uid="{00000000-0005-0000-0000-0000DCB90000}"/>
    <cellStyle name="Heading 2 3 2 9 2 6" xfId="59429" xr:uid="{00000000-0005-0000-0000-0000DDB90000}"/>
    <cellStyle name="Heading 2 3 2 9 3" xfId="59430" xr:uid="{00000000-0005-0000-0000-0000DEB90000}"/>
    <cellStyle name="Heading 2 3 2 9 4" xfId="59431" xr:uid="{00000000-0005-0000-0000-0000DFB90000}"/>
    <cellStyle name="Heading 2 3 2 9 5" xfId="59432" xr:uid="{00000000-0005-0000-0000-0000E0B90000}"/>
    <cellStyle name="Heading 2 3 2 9 6" xfId="59433" xr:uid="{00000000-0005-0000-0000-0000E1B90000}"/>
    <cellStyle name="Heading 2 3 2 9 7" xfId="59434" xr:uid="{00000000-0005-0000-0000-0000E2B90000}"/>
    <cellStyle name="Heading 2 3 2 9 8" xfId="59435" xr:uid="{00000000-0005-0000-0000-0000E3B90000}"/>
    <cellStyle name="Heading 2 3 20" xfId="59436" xr:uid="{00000000-0005-0000-0000-0000E4B90000}"/>
    <cellStyle name="Heading 2 3 21" xfId="59437" xr:uid="{00000000-0005-0000-0000-0000E5B90000}"/>
    <cellStyle name="Heading 2 3 22" xfId="59438" xr:uid="{00000000-0005-0000-0000-0000E6B90000}"/>
    <cellStyle name="Heading 2 3 23" xfId="59439" xr:uid="{00000000-0005-0000-0000-0000E7B90000}"/>
    <cellStyle name="Heading 2 3 24" xfId="59440" xr:uid="{00000000-0005-0000-0000-0000E8B90000}"/>
    <cellStyle name="Heading 2 3 3" xfId="18304" xr:uid="{00000000-0005-0000-0000-0000E9B90000}"/>
    <cellStyle name="Heading 2 3 3 2" xfId="18305" xr:uid="{00000000-0005-0000-0000-0000EAB90000}"/>
    <cellStyle name="Heading 2 3 3 3" xfId="59441" xr:uid="{00000000-0005-0000-0000-0000EBB90000}"/>
    <cellStyle name="Heading 2 3 3 4" xfId="59442" xr:uid="{00000000-0005-0000-0000-0000ECB90000}"/>
    <cellStyle name="Heading 2 3 4" xfId="18306" xr:uid="{00000000-0005-0000-0000-0000EDB90000}"/>
    <cellStyle name="Heading 2 3 4 2" xfId="59443" xr:uid="{00000000-0005-0000-0000-0000EEB90000}"/>
    <cellStyle name="Heading 2 3 4 3" xfId="59444" xr:uid="{00000000-0005-0000-0000-0000EFB90000}"/>
    <cellStyle name="Heading 2 3 4 4" xfId="59445" xr:uid="{00000000-0005-0000-0000-0000F0B90000}"/>
    <cellStyle name="Heading 2 3 5" xfId="32056" xr:uid="{00000000-0005-0000-0000-0000F1B90000}"/>
    <cellStyle name="Heading 2 3 5 2" xfId="59446" xr:uid="{00000000-0005-0000-0000-0000F2B90000}"/>
    <cellStyle name="Heading 2 3 5 3" xfId="59447" xr:uid="{00000000-0005-0000-0000-0000F3B90000}"/>
    <cellStyle name="Heading 2 3 5 4" xfId="59448" xr:uid="{00000000-0005-0000-0000-0000F4B90000}"/>
    <cellStyle name="Heading 2 3 6" xfId="59449" xr:uid="{00000000-0005-0000-0000-0000F5B90000}"/>
    <cellStyle name="Heading 2 3 6 2" xfId="59450" xr:uid="{00000000-0005-0000-0000-0000F6B90000}"/>
    <cellStyle name="Heading 2 3 6 3" xfId="59451" xr:uid="{00000000-0005-0000-0000-0000F7B90000}"/>
    <cellStyle name="Heading 2 3 6 4" xfId="59452" xr:uid="{00000000-0005-0000-0000-0000F8B90000}"/>
    <cellStyle name="Heading 2 3 7" xfId="59453" xr:uid="{00000000-0005-0000-0000-0000F9B90000}"/>
    <cellStyle name="Heading 2 3 7 2" xfId="59454" xr:uid="{00000000-0005-0000-0000-0000FAB90000}"/>
    <cellStyle name="Heading 2 3 7 3" xfId="59455" xr:uid="{00000000-0005-0000-0000-0000FBB90000}"/>
    <cellStyle name="Heading 2 3 7 4" xfId="59456" xr:uid="{00000000-0005-0000-0000-0000FCB90000}"/>
    <cellStyle name="Heading 2 3 8" xfId="59457" xr:uid="{00000000-0005-0000-0000-0000FDB90000}"/>
    <cellStyle name="Heading 2 3 8 2" xfId="59458" xr:uid="{00000000-0005-0000-0000-0000FEB90000}"/>
    <cellStyle name="Heading 2 3 8 3" xfId="59459" xr:uid="{00000000-0005-0000-0000-0000FFB90000}"/>
    <cellStyle name="Heading 2 3 8 4" xfId="59460" xr:uid="{00000000-0005-0000-0000-000000BA0000}"/>
    <cellStyle name="Heading 2 3 9" xfId="59461" xr:uid="{00000000-0005-0000-0000-000001BA0000}"/>
    <cellStyle name="Heading 2 3 9 2" xfId="59462" xr:uid="{00000000-0005-0000-0000-000002BA0000}"/>
    <cellStyle name="Heading 2 3 9 2 2" xfId="59463" xr:uid="{00000000-0005-0000-0000-000003BA0000}"/>
    <cellStyle name="Heading 2 3 9 2 2 2" xfId="59464" xr:uid="{00000000-0005-0000-0000-000004BA0000}"/>
    <cellStyle name="Heading 2 3 9 2 2 2 2" xfId="59465" xr:uid="{00000000-0005-0000-0000-000005BA0000}"/>
    <cellStyle name="Heading 2 3 9 2 2 2 3" xfId="59466" xr:uid="{00000000-0005-0000-0000-000006BA0000}"/>
    <cellStyle name="Heading 2 3 9 2 2 2 4" xfId="59467" xr:uid="{00000000-0005-0000-0000-000007BA0000}"/>
    <cellStyle name="Heading 2 3 9 2 2 2 5" xfId="59468" xr:uid="{00000000-0005-0000-0000-000008BA0000}"/>
    <cellStyle name="Heading 2 3 9 2 2 2 6" xfId="59469" xr:uid="{00000000-0005-0000-0000-000009BA0000}"/>
    <cellStyle name="Heading 2 3 9 2 2 3" xfId="59470" xr:uid="{00000000-0005-0000-0000-00000ABA0000}"/>
    <cellStyle name="Heading 2 3 9 2 2 4" xfId="59471" xr:uid="{00000000-0005-0000-0000-00000BBA0000}"/>
    <cellStyle name="Heading 2 3 9 2 2 5" xfId="59472" xr:uid="{00000000-0005-0000-0000-00000CBA0000}"/>
    <cellStyle name="Heading 2 3 9 2 2 6" xfId="59473" xr:uid="{00000000-0005-0000-0000-00000DBA0000}"/>
    <cellStyle name="Heading 2 3 9 2 3" xfId="59474" xr:uid="{00000000-0005-0000-0000-00000EBA0000}"/>
    <cellStyle name="Heading 2 3 9 2 4" xfId="59475" xr:uid="{00000000-0005-0000-0000-00000FBA0000}"/>
    <cellStyle name="Heading 2 3 9 2 5" xfId="59476" xr:uid="{00000000-0005-0000-0000-000010BA0000}"/>
    <cellStyle name="Heading 2 3 9 2 6" xfId="59477" xr:uid="{00000000-0005-0000-0000-000011BA0000}"/>
    <cellStyle name="Heading 2 3 9 2 7" xfId="59478" xr:uid="{00000000-0005-0000-0000-000012BA0000}"/>
    <cellStyle name="Heading 2 3 9 2 8" xfId="59479" xr:uid="{00000000-0005-0000-0000-000013BA0000}"/>
    <cellStyle name="Heading 2 3 9 3" xfId="59480" xr:uid="{00000000-0005-0000-0000-000014BA0000}"/>
    <cellStyle name="Heading 2 3 9 4" xfId="59481" xr:uid="{00000000-0005-0000-0000-000015BA0000}"/>
    <cellStyle name="Heading 2 3 9 4 2" xfId="59482" xr:uid="{00000000-0005-0000-0000-000016BA0000}"/>
    <cellStyle name="Heading 2 3 9 4 2 2" xfId="59483" xr:uid="{00000000-0005-0000-0000-000017BA0000}"/>
    <cellStyle name="Heading 2 3 9 4 2 3" xfId="59484" xr:uid="{00000000-0005-0000-0000-000018BA0000}"/>
    <cellStyle name="Heading 2 3 9 4 2 4" xfId="59485" xr:uid="{00000000-0005-0000-0000-000019BA0000}"/>
    <cellStyle name="Heading 2 3 9 4 2 5" xfId="59486" xr:uid="{00000000-0005-0000-0000-00001ABA0000}"/>
    <cellStyle name="Heading 2 3 9 4 2 6" xfId="59487" xr:uid="{00000000-0005-0000-0000-00001BBA0000}"/>
    <cellStyle name="Heading 2 3 9 4 3" xfId="59488" xr:uid="{00000000-0005-0000-0000-00001CBA0000}"/>
    <cellStyle name="Heading 2 3 9 4 4" xfId="59489" xr:uid="{00000000-0005-0000-0000-00001DBA0000}"/>
    <cellStyle name="Heading 2 3 9 4 5" xfId="59490" xr:uid="{00000000-0005-0000-0000-00001EBA0000}"/>
    <cellStyle name="Heading 2 3 9 4 6" xfId="59491" xr:uid="{00000000-0005-0000-0000-00001FBA0000}"/>
    <cellStyle name="Heading 2 3 9 5" xfId="59492" xr:uid="{00000000-0005-0000-0000-000020BA0000}"/>
    <cellStyle name="Heading 2 3 9 6" xfId="59493" xr:uid="{00000000-0005-0000-0000-000021BA0000}"/>
    <cellStyle name="Heading 2 3 9 7" xfId="59494" xr:uid="{00000000-0005-0000-0000-000022BA0000}"/>
    <cellStyle name="Heading 2 3 9 8" xfId="59495" xr:uid="{00000000-0005-0000-0000-000023BA0000}"/>
    <cellStyle name="Heading 2 3 9 9" xfId="59496" xr:uid="{00000000-0005-0000-0000-000024BA0000}"/>
    <cellStyle name="Heading 2 3_5d map" xfId="30675" xr:uid="{00000000-0005-0000-0000-000025BA0000}"/>
    <cellStyle name="Heading 2 4" xfId="18307" xr:uid="{00000000-0005-0000-0000-000026BA0000}"/>
    <cellStyle name="Heading 2 4 10" xfId="59497" xr:uid="{00000000-0005-0000-0000-000027BA0000}"/>
    <cellStyle name="Heading 2 4 10 2" xfId="59498" xr:uid="{00000000-0005-0000-0000-000028BA0000}"/>
    <cellStyle name="Heading 2 4 10 2 2" xfId="59499" xr:uid="{00000000-0005-0000-0000-000029BA0000}"/>
    <cellStyle name="Heading 2 4 10 2 3" xfId="59500" xr:uid="{00000000-0005-0000-0000-00002ABA0000}"/>
    <cellStyle name="Heading 2 4 10 2 4" xfId="59501" xr:uid="{00000000-0005-0000-0000-00002BBA0000}"/>
    <cellStyle name="Heading 2 4 10 2 5" xfId="59502" xr:uid="{00000000-0005-0000-0000-00002CBA0000}"/>
    <cellStyle name="Heading 2 4 10 2 6" xfId="59503" xr:uid="{00000000-0005-0000-0000-00002DBA0000}"/>
    <cellStyle name="Heading 2 4 10 3" xfId="59504" xr:uid="{00000000-0005-0000-0000-00002EBA0000}"/>
    <cellStyle name="Heading 2 4 10 4" xfId="59505" xr:uid="{00000000-0005-0000-0000-00002FBA0000}"/>
    <cellStyle name="Heading 2 4 10 5" xfId="59506" xr:uid="{00000000-0005-0000-0000-000030BA0000}"/>
    <cellStyle name="Heading 2 4 10 6" xfId="59507" xr:uid="{00000000-0005-0000-0000-000031BA0000}"/>
    <cellStyle name="Heading 2 4 11" xfId="59508" xr:uid="{00000000-0005-0000-0000-000032BA0000}"/>
    <cellStyle name="Heading 2 4 12" xfId="59509" xr:uid="{00000000-0005-0000-0000-000033BA0000}"/>
    <cellStyle name="Heading 2 4 13" xfId="59510" xr:uid="{00000000-0005-0000-0000-000034BA0000}"/>
    <cellStyle name="Heading 2 4 14" xfId="59511" xr:uid="{00000000-0005-0000-0000-000035BA0000}"/>
    <cellStyle name="Heading 2 4 15" xfId="59512" xr:uid="{00000000-0005-0000-0000-000036BA0000}"/>
    <cellStyle name="Heading 2 4 16" xfId="59513" xr:uid="{00000000-0005-0000-0000-000037BA0000}"/>
    <cellStyle name="Heading 2 4 17" xfId="59514" xr:uid="{00000000-0005-0000-0000-000038BA0000}"/>
    <cellStyle name="Heading 2 4 18" xfId="59515" xr:uid="{00000000-0005-0000-0000-000039BA0000}"/>
    <cellStyle name="Heading 2 4 2" xfId="18308" xr:uid="{00000000-0005-0000-0000-00003ABA0000}"/>
    <cellStyle name="Heading 2 4 2 2" xfId="18309" xr:uid="{00000000-0005-0000-0000-00003BBA0000}"/>
    <cellStyle name="Heading 2 4 2 2 2" xfId="59516" xr:uid="{00000000-0005-0000-0000-00003CBA0000}"/>
    <cellStyle name="Heading 2 4 2 2 2 2" xfId="59517" xr:uid="{00000000-0005-0000-0000-00003DBA0000}"/>
    <cellStyle name="Heading 2 4 2 2 2 2 2" xfId="59518" xr:uid="{00000000-0005-0000-0000-00003EBA0000}"/>
    <cellStyle name="Heading 2 4 2 2 2 2 3" xfId="59519" xr:uid="{00000000-0005-0000-0000-00003FBA0000}"/>
    <cellStyle name="Heading 2 4 2 2 2 2 4" xfId="59520" xr:uid="{00000000-0005-0000-0000-000040BA0000}"/>
    <cellStyle name="Heading 2 4 2 2 2 2 5" xfId="59521" xr:uid="{00000000-0005-0000-0000-000041BA0000}"/>
    <cellStyle name="Heading 2 4 2 2 2 2 6" xfId="59522" xr:uid="{00000000-0005-0000-0000-000042BA0000}"/>
    <cellStyle name="Heading 2 4 2 2 2 3" xfId="59523" xr:uid="{00000000-0005-0000-0000-000043BA0000}"/>
    <cellStyle name="Heading 2 4 2 2 2 4" xfId="59524" xr:uid="{00000000-0005-0000-0000-000044BA0000}"/>
    <cellStyle name="Heading 2 4 2 2 2 5" xfId="59525" xr:uid="{00000000-0005-0000-0000-000045BA0000}"/>
    <cellStyle name="Heading 2 4 2 2 2 6" xfId="59526" xr:uid="{00000000-0005-0000-0000-000046BA0000}"/>
    <cellStyle name="Heading 2 4 2 2 3" xfId="59527" xr:uid="{00000000-0005-0000-0000-000047BA0000}"/>
    <cellStyle name="Heading 2 4 2 2 4" xfId="59528" xr:uid="{00000000-0005-0000-0000-000048BA0000}"/>
    <cellStyle name="Heading 2 4 2 2 5" xfId="59529" xr:uid="{00000000-0005-0000-0000-000049BA0000}"/>
    <cellStyle name="Heading 2 4 2 2 6" xfId="59530" xr:uid="{00000000-0005-0000-0000-00004ABA0000}"/>
    <cellStyle name="Heading 2 4 2 2 7" xfId="59531" xr:uid="{00000000-0005-0000-0000-00004BBA0000}"/>
    <cellStyle name="Heading 2 4 2 2 8" xfId="59532" xr:uid="{00000000-0005-0000-0000-00004CBA0000}"/>
    <cellStyle name="Heading 2 4 2 3" xfId="59533" xr:uid="{00000000-0005-0000-0000-00004DBA0000}"/>
    <cellStyle name="Heading 2 4 2 4" xfId="59534" xr:uid="{00000000-0005-0000-0000-00004EBA0000}"/>
    <cellStyle name="Heading 2 4 2 4 2" xfId="59535" xr:uid="{00000000-0005-0000-0000-00004FBA0000}"/>
    <cellStyle name="Heading 2 4 2 4 2 2" xfId="59536" xr:uid="{00000000-0005-0000-0000-000050BA0000}"/>
    <cellStyle name="Heading 2 4 2 4 2 3" xfId="59537" xr:uid="{00000000-0005-0000-0000-000051BA0000}"/>
    <cellStyle name="Heading 2 4 2 4 2 4" xfId="59538" xr:uid="{00000000-0005-0000-0000-000052BA0000}"/>
    <cellStyle name="Heading 2 4 2 4 2 5" xfId="59539" xr:uid="{00000000-0005-0000-0000-000053BA0000}"/>
    <cellStyle name="Heading 2 4 2 4 2 6" xfId="59540" xr:uid="{00000000-0005-0000-0000-000054BA0000}"/>
    <cellStyle name="Heading 2 4 2 4 3" xfId="59541" xr:uid="{00000000-0005-0000-0000-000055BA0000}"/>
    <cellStyle name="Heading 2 4 2 4 4" xfId="59542" xr:uid="{00000000-0005-0000-0000-000056BA0000}"/>
    <cellStyle name="Heading 2 4 2 4 5" xfId="59543" xr:uid="{00000000-0005-0000-0000-000057BA0000}"/>
    <cellStyle name="Heading 2 4 2 4 6" xfId="59544" xr:uid="{00000000-0005-0000-0000-000058BA0000}"/>
    <cellStyle name="Heading 2 4 2 5" xfId="59545" xr:uid="{00000000-0005-0000-0000-000059BA0000}"/>
    <cellStyle name="Heading 2 4 2 6" xfId="59546" xr:uid="{00000000-0005-0000-0000-00005ABA0000}"/>
    <cellStyle name="Heading 2 4 2 7" xfId="59547" xr:uid="{00000000-0005-0000-0000-00005BBA0000}"/>
    <cellStyle name="Heading 2 4 2 8" xfId="59548" xr:uid="{00000000-0005-0000-0000-00005CBA0000}"/>
    <cellStyle name="Heading 2 4 2 9" xfId="59549" xr:uid="{00000000-0005-0000-0000-00005DBA0000}"/>
    <cellStyle name="Heading 2 4 3" xfId="18310" xr:uid="{00000000-0005-0000-0000-00005EBA0000}"/>
    <cellStyle name="Heading 2 4 3 2" xfId="59550" xr:uid="{00000000-0005-0000-0000-00005FBA0000}"/>
    <cellStyle name="Heading 2 4 3 3" xfId="59551" xr:uid="{00000000-0005-0000-0000-000060BA0000}"/>
    <cellStyle name="Heading 2 4 3 4" xfId="59552" xr:uid="{00000000-0005-0000-0000-000061BA0000}"/>
    <cellStyle name="Heading 2 4 3 5" xfId="59553" xr:uid="{00000000-0005-0000-0000-000062BA0000}"/>
    <cellStyle name="Heading 2 4 3 6" xfId="59554" xr:uid="{00000000-0005-0000-0000-000063BA0000}"/>
    <cellStyle name="Heading 2 4 3 7" xfId="59555" xr:uid="{00000000-0005-0000-0000-000064BA0000}"/>
    <cellStyle name="Heading 2 4 3 8" xfId="59556" xr:uid="{00000000-0005-0000-0000-000065BA0000}"/>
    <cellStyle name="Heading 2 4 4" xfId="18311" xr:uid="{00000000-0005-0000-0000-000066BA0000}"/>
    <cellStyle name="Heading 2 4 4 2" xfId="59557" xr:uid="{00000000-0005-0000-0000-000067BA0000}"/>
    <cellStyle name="Heading 2 4 4 3" xfId="59558" xr:uid="{00000000-0005-0000-0000-000068BA0000}"/>
    <cellStyle name="Heading 2 4 4 4" xfId="59559" xr:uid="{00000000-0005-0000-0000-000069BA0000}"/>
    <cellStyle name="Heading 2 4 4 5" xfId="59560" xr:uid="{00000000-0005-0000-0000-00006ABA0000}"/>
    <cellStyle name="Heading 2 4 4 6" xfId="59561" xr:uid="{00000000-0005-0000-0000-00006BBA0000}"/>
    <cellStyle name="Heading 2 4 4 7" xfId="59562" xr:uid="{00000000-0005-0000-0000-00006CBA0000}"/>
    <cellStyle name="Heading 2 4 4 8" xfId="59563" xr:uid="{00000000-0005-0000-0000-00006DBA0000}"/>
    <cellStyle name="Heading 2 4 5" xfId="59564" xr:uid="{00000000-0005-0000-0000-00006EBA0000}"/>
    <cellStyle name="Heading 2 4 5 2" xfId="59565" xr:uid="{00000000-0005-0000-0000-00006FBA0000}"/>
    <cellStyle name="Heading 2 4 5 3" xfId="59566" xr:uid="{00000000-0005-0000-0000-000070BA0000}"/>
    <cellStyle name="Heading 2 4 5 4" xfId="59567" xr:uid="{00000000-0005-0000-0000-000071BA0000}"/>
    <cellStyle name="Heading 2 4 5 5" xfId="59568" xr:uid="{00000000-0005-0000-0000-000072BA0000}"/>
    <cellStyle name="Heading 2 4 5 6" xfId="59569" xr:uid="{00000000-0005-0000-0000-000073BA0000}"/>
    <cellStyle name="Heading 2 4 5 7" xfId="59570" xr:uid="{00000000-0005-0000-0000-000074BA0000}"/>
    <cellStyle name="Heading 2 4 5 8" xfId="59571" xr:uid="{00000000-0005-0000-0000-000075BA0000}"/>
    <cellStyle name="Heading 2 4 6" xfId="59572" xr:uid="{00000000-0005-0000-0000-000076BA0000}"/>
    <cellStyle name="Heading 2 4 6 2" xfId="59573" xr:uid="{00000000-0005-0000-0000-000077BA0000}"/>
    <cellStyle name="Heading 2 4 6 3" xfId="59574" xr:uid="{00000000-0005-0000-0000-000078BA0000}"/>
    <cellStyle name="Heading 2 4 6 4" xfId="59575" xr:uid="{00000000-0005-0000-0000-000079BA0000}"/>
    <cellStyle name="Heading 2 4 6 5" xfId="59576" xr:uid="{00000000-0005-0000-0000-00007ABA0000}"/>
    <cellStyle name="Heading 2 4 6 6" xfId="59577" xr:uid="{00000000-0005-0000-0000-00007BBA0000}"/>
    <cellStyle name="Heading 2 4 6 7" xfId="59578" xr:uid="{00000000-0005-0000-0000-00007CBA0000}"/>
    <cellStyle name="Heading 2 4 6 8" xfId="59579" xr:uid="{00000000-0005-0000-0000-00007DBA0000}"/>
    <cellStyle name="Heading 2 4 7" xfId="59580" xr:uid="{00000000-0005-0000-0000-00007EBA0000}"/>
    <cellStyle name="Heading 2 4 7 2" xfId="59581" xr:uid="{00000000-0005-0000-0000-00007FBA0000}"/>
    <cellStyle name="Heading 2 4 7 3" xfId="59582" xr:uid="{00000000-0005-0000-0000-000080BA0000}"/>
    <cellStyle name="Heading 2 4 7 4" xfId="59583" xr:uid="{00000000-0005-0000-0000-000081BA0000}"/>
    <cellStyle name="Heading 2 4 7 5" xfId="59584" xr:uid="{00000000-0005-0000-0000-000082BA0000}"/>
    <cellStyle name="Heading 2 4 7 6" xfId="59585" xr:uid="{00000000-0005-0000-0000-000083BA0000}"/>
    <cellStyle name="Heading 2 4 7 7" xfId="59586" xr:uid="{00000000-0005-0000-0000-000084BA0000}"/>
    <cellStyle name="Heading 2 4 7 8" xfId="59587" xr:uid="{00000000-0005-0000-0000-000085BA0000}"/>
    <cellStyle name="Heading 2 4 8" xfId="59588" xr:uid="{00000000-0005-0000-0000-000086BA0000}"/>
    <cellStyle name="Heading 2 4 8 2" xfId="59589" xr:uid="{00000000-0005-0000-0000-000087BA0000}"/>
    <cellStyle name="Heading 2 4 8 3" xfId="59590" xr:uid="{00000000-0005-0000-0000-000088BA0000}"/>
    <cellStyle name="Heading 2 4 8 4" xfId="59591" xr:uid="{00000000-0005-0000-0000-000089BA0000}"/>
    <cellStyle name="Heading 2 4 8 5" xfId="59592" xr:uid="{00000000-0005-0000-0000-00008ABA0000}"/>
    <cellStyle name="Heading 2 4 8 6" xfId="59593" xr:uid="{00000000-0005-0000-0000-00008BBA0000}"/>
    <cellStyle name="Heading 2 4 8 7" xfId="59594" xr:uid="{00000000-0005-0000-0000-00008CBA0000}"/>
    <cellStyle name="Heading 2 4 8 8" xfId="59595" xr:uid="{00000000-0005-0000-0000-00008DBA0000}"/>
    <cellStyle name="Heading 2 4 9" xfId="59596" xr:uid="{00000000-0005-0000-0000-00008EBA0000}"/>
    <cellStyle name="Heading 2 4 9 2" xfId="59597" xr:uid="{00000000-0005-0000-0000-00008FBA0000}"/>
    <cellStyle name="Heading 2 4 9 2 2" xfId="59598" xr:uid="{00000000-0005-0000-0000-000090BA0000}"/>
    <cellStyle name="Heading 2 4 9 2 2 2" xfId="59599" xr:uid="{00000000-0005-0000-0000-000091BA0000}"/>
    <cellStyle name="Heading 2 4 9 2 2 3" xfId="59600" xr:uid="{00000000-0005-0000-0000-000092BA0000}"/>
    <cellStyle name="Heading 2 4 9 2 2 4" xfId="59601" xr:uid="{00000000-0005-0000-0000-000093BA0000}"/>
    <cellStyle name="Heading 2 4 9 2 2 5" xfId="59602" xr:uid="{00000000-0005-0000-0000-000094BA0000}"/>
    <cellStyle name="Heading 2 4 9 2 2 6" xfId="59603" xr:uid="{00000000-0005-0000-0000-000095BA0000}"/>
    <cellStyle name="Heading 2 4 9 2 3" xfId="59604" xr:uid="{00000000-0005-0000-0000-000096BA0000}"/>
    <cellStyle name="Heading 2 4 9 2 4" xfId="59605" xr:uid="{00000000-0005-0000-0000-000097BA0000}"/>
    <cellStyle name="Heading 2 4 9 2 5" xfId="59606" xr:uid="{00000000-0005-0000-0000-000098BA0000}"/>
    <cellStyle name="Heading 2 4 9 2 6" xfId="59607" xr:uid="{00000000-0005-0000-0000-000099BA0000}"/>
    <cellStyle name="Heading 2 4 9 3" xfId="59608" xr:uid="{00000000-0005-0000-0000-00009ABA0000}"/>
    <cellStyle name="Heading 2 4 9 4" xfId="59609" xr:uid="{00000000-0005-0000-0000-00009BBA0000}"/>
    <cellStyle name="Heading 2 4 9 5" xfId="59610" xr:uid="{00000000-0005-0000-0000-00009CBA0000}"/>
    <cellStyle name="Heading 2 4 9 6" xfId="59611" xr:uid="{00000000-0005-0000-0000-00009DBA0000}"/>
    <cellStyle name="Heading 2 4 9 7" xfId="59612" xr:uid="{00000000-0005-0000-0000-00009EBA0000}"/>
    <cellStyle name="Heading 2 4 9 8" xfId="59613" xr:uid="{00000000-0005-0000-0000-00009FBA0000}"/>
    <cellStyle name="Heading 2 5" xfId="18312" xr:uid="{00000000-0005-0000-0000-0000A0BA0000}"/>
    <cellStyle name="Heading 2 5 10" xfId="59614" xr:uid="{00000000-0005-0000-0000-0000A1BA0000}"/>
    <cellStyle name="Heading 2 5 10 2" xfId="59615" xr:uid="{00000000-0005-0000-0000-0000A2BA0000}"/>
    <cellStyle name="Heading 2 5 10 2 2" xfId="59616" xr:uid="{00000000-0005-0000-0000-0000A3BA0000}"/>
    <cellStyle name="Heading 2 5 10 2 3" xfId="59617" xr:uid="{00000000-0005-0000-0000-0000A4BA0000}"/>
    <cellStyle name="Heading 2 5 10 2 4" xfId="59618" xr:uid="{00000000-0005-0000-0000-0000A5BA0000}"/>
    <cellStyle name="Heading 2 5 10 2 5" xfId="59619" xr:uid="{00000000-0005-0000-0000-0000A6BA0000}"/>
    <cellStyle name="Heading 2 5 10 2 6" xfId="59620" xr:uid="{00000000-0005-0000-0000-0000A7BA0000}"/>
    <cellStyle name="Heading 2 5 10 3" xfId="59621" xr:uid="{00000000-0005-0000-0000-0000A8BA0000}"/>
    <cellStyle name="Heading 2 5 10 4" xfId="59622" xr:uid="{00000000-0005-0000-0000-0000A9BA0000}"/>
    <cellStyle name="Heading 2 5 10 5" xfId="59623" xr:uid="{00000000-0005-0000-0000-0000AABA0000}"/>
    <cellStyle name="Heading 2 5 10 6" xfId="59624" xr:uid="{00000000-0005-0000-0000-0000ABBA0000}"/>
    <cellStyle name="Heading 2 5 11" xfId="59625" xr:uid="{00000000-0005-0000-0000-0000ACBA0000}"/>
    <cellStyle name="Heading 2 5 12" xfId="59626" xr:uid="{00000000-0005-0000-0000-0000ADBA0000}"/>
    <cellStyle name="Heading 2 5 13" xfId="59627" xr:uid="{00000000-0005-0000-0000-0000AEBA0000}"/>
    <cellStyle name="Heading 2 5 14" xfId="59628" xr:uid="{00000000-0005-0000-0000-0000AFBA0000}"/>
    <cellStyle name="Heading 2 5 15" xfId="59629" xr:uid="{00000000-0005-0000-0000-0000B0BA0000}"/>
    <cellStyle name="Heading 2 5 16" xfId="59630" xr:uid="{00000000-0005-0000-0000-0000B1BA0000}"/>
    <cellStyle name="Heading 2 5 17" xfId="59631" xr:uid="{00000000-0005-0000-0000-0000B2BA0000}"/>
    <cellStyle name="Heading 2 5 18" xfId="59632" xr:uid="{00000000-0005-0000-0000-0000B3BA0000}"/>
    <cellStyle name="Heading 2 5 2" xfId="32057" xr:uid="{00000000-0005-0000-0000-0000B4BA0000}"/>
    <cellStyle name="Heading 2 5 2 2" xfId="59633" xr:uid="{00000000-0005-0000-0000-0000B5BA0000}"/>
    <cellStyle name="Heading 2 5 2 2 2" xfId="59634" xr:uid="{00000000-0005-0000-0000-0000B6BA0000}"/>
    <cellStyle name="Heading 2 5 2 2 2 2" xfId="59635" xr:uid="{00000000-0005-0000-0000-0000B7BA0000}"/>
    <cellStyle name="Heading 2 5 2 2 2 2 2" xfId="59636" xr:uid="{00000000-0005-0000-0000-0000B8BA0000}"/>
    <cellStyle name="Heading 2 5 2 2 2 2 3" xfId="59637" xr:uid="{00000000-0005-0000-0000-0000B9BA0000}"/>
    <cellStyle name="Heading 2 5 2 2 2 2 4" xfId="59638" xr:uid="{00000000-0005-0000-0000-0000BABA0000}"/>
    <cellStyle name="Heading 2 5 2 2 2 2 5" xfId="59639" xr:uid="{00000000-0005-0000-0000-0000BBBA0000}"/>
    <cellStyle name="Heading 2 5 2 2 2 2 6" xfId="59640" xr:uid="{00000000-0005-0000-0000-0000BCBA0000}"/>
    <cellStyle name="Heading 2 5 2 2 2 3" xfId="59641" xr:uid="{00000000-0005-0000-0000-0000BDBA0000}"/>
    <cellStyle name="Heading 2 5 2 2 2 4" xfId="59642" xr:uid="{00000000-0005-0000-0000-0000BEBA0000}"/>
    <cellStyle name="Heading 2 5 2 2 2 5" xfId="59643" xr:uid="{00000000-0005-0000-0000-0000BFBA0000}"/>
    <cellStyle name="Heading 2 5 2 2 2 6" xfId="59644" xr:uid="{00000000-0005-0000-0000-0000C0BA0000}"/>
    <cellStyle name="Heading 2 5 2 2 3" xfId="59645" xr:uid="{00000000-0005-0000-0000-0000C1BA0000}"/>
    <cellStyle name="Heading 2 5 2 2 4" xfId="59646" xr:uid="{00000000-0005-0000-0000-0000C2BA0000}"/>
    <cellStyle name="Heading 2 5 2 2 5" xfId="59647" xr:uid="{00000000-0005-0000-0000-0000C3BA0000}"/>
    <cellStyle name="Heading 2 5 2 2 6" xfId="59648" xr:uid="{00000000-0005-0000-0000-0000C4BA0000}"/>
    <cellStyle name="Heading 2 5 2 2 7" xfId="59649" xr:uid="{00000000-0005-0000-0000-0000C5BA0000}"/>
    <cellStyle name="Heading 2 5 2 2 8" xfId="59650" xr:uid="{00000000-0005-0000-0000-0000C6BA0000}"/>
    <cellStyle name="Heading 2 5 2 3" xfId="59651" xr:uid="{00000000-0005-0000-0000-0000C7BA0000}"/>
    <cellStyle name="Heading 2 5 2 4" xfId="59652" xr:uid="{00000000-0005-0000-0000-0000C8BA0000}"/>
    <cellStyle name="Heading 2 5 2 4 2" xfId="59653" xr:uid="{00000000-0005-0000-0000-0000C9BA0000}"/>
    <cellStyle name="Heading 2 5 2 4 2 2" xfId="59654" xr:uid="{00000000-0005-0000-0000-0000CABA0000}"/>
    <cellStyle name="Heading 2 5 2 4 2 3" xfId="59655" xr:uid="{00000000-0005-0000-0000-0000CBBA0000}"/>
    <cellStyle name="Heading 2 5 2 4 2 4" xfId="59656" xr:uid="{00000000-0005-0000-0000-0000CCBA0000}"/>
    <cellStyle name="Heading 2 5 2 4 2 5" xfId="59657" xr:uid="{00000000-0005-0000-0000-0000CDBA0000}"/>
    <cellStyle name="Heading 2 5 2 4 2 6" xfId="59658" xr:uid="{00000000-0005-0000-0000-0000CEBA0000}"/>
    <cellStyle name="Heading 2 5 2 4 3" xfId="59659" xr:uid="{00000000-0005-0000-0000-0000CFBA0000}"/>
    <cellStyle name="Heading 2 5 2 4 4" xfId="59660" xr:uid="{00000000-0005-0000-0000-0000D0BA0000}"/>
    <cellStyle name="Heading 2 5 2 4 5" xfId="59661" xr:uid="{00000000-0005-0000-0000-0000D1BA0000}"/>
    <cellStyle name="Heading 2 5 2 4 6" xfId="59662" xr:uid="{00000000-0005-0000-0000-0000D2BA0000}"/>
    <cellStyle name="Heading 2 5 2 5" xfId="59663" xr:uid="{00000000-0005-0000-0000-0000D3BA0000}"/>
    <cellStyle name="Heading 2 5 2 6" xfId="59664" xr:uid="{00000000-0005-0000-0000-0000D4BA0000}"/>
    <cellStyle name="Heading 2 5 2 7" xfId="59665" xr:uid="{00000000-0005-0000-0000-0000D5BA0000}"/>
    <cellStyle name="Heading 2 5 2 8" xfId="59666" xr:uid="{00000000-0005-0000-0000-0000D6BA0000}"/>
    <cellStyle name="Heading 2 5 2 9" xfId="59667" xr:uid="{00000000-0005-0000-0000-0000D7BA0000}"/>
    <cellStyle name="Heading 2 5 3" xfId="32058" xr:uid="{00000000-0005-0000-0000-0000D8BA0000}"/>
    <cellStyle name="Heading 2 5 3 2" xfId="59668" xr:uid="{00000000-0005-0000-0000-0000D9BA0000}"/>
    <cellStyle name="Heading 2 5 3 3" xfId="59669" xr:uid="{00000000-0005-0000-0000-0000DABA0000}"/>
    <cellStyle name="Heading 2 5 3 4" xfId="59670" xr:uid="{00000000-0005-0000-0000-0000DBBA0000}"/>
    <cellStyle name="Heading 2 5 3 5" xfId="59671" xr:uid="{00000000-0005-0000-0000-0000DCBA0000}"/>
    <cellStyle name="Heading 2 5 3 6" xfId="59672" xr:uid="{00000000-0005-0000-0000-0000DDBA0000}"/>
    <cellStyle name="Heading 2 5 3 7" xfId="59673" xr:uid="{00000000-0005-0000-0000-0000DEBA0000}"/>
    <cellStyle name="Heading 2 5 3 8" xfId="59674" xr:uid="{00000000-0005-0000-0000-0000DFBA0000}"/>
    <cellStyle name="Heading 2 5 4" xfId="32059" xr:uid="{00000000-0005-0000-0000-0000E0BA0000}"/>
    <cellStyle name="Heading 2 5 4 2" xfId="59675" xr:uid="{00000000-0005-0000-0000-0000E1BA0000}"/>
    <cellStyle name="Heading 2 5 4 3" xfId="59676" xr:uid="{00000000-0005-0000-0000-0000E2BA0000}"/>
    <cellStyle name="Heading 2 5 4 4" xfId="59677" xr:uid="{00000000-0005-0000-0000-0000E3BA0000}"/>
    <cellStyle name="Heading 2 5 4 5" xfId="59678" xr:uid="{00000000-0005-0000-0000-0000E4BA0000}"/>
    <cellStyle name="Heading 2 5 4 6" xfId="59679" xr:uid="{00000000-0005-0000-0000-0000E5BA0000}"/>
    <cellStyle name="Heading 2 5 4 7" xfId="59680" xr:uid="{00000000-0005-0000-0000-0000E6BA0000}"/>
    <cellStyle name="Heading 2 5 4 8" xfId="59681" xr:uid="{00000000-0005-0000-0000-0000E7BA0000}"/>
    <cellStyle name="Heading 2 5 5" xfId="59682" xr:uid="{00000000-0005-0000-0000-0000E8BA0000}"/>
    <cellStyle name="Heading 2 5 5 2" xfId="59683" xr:uid="{00000000-0005-0000-0000-0000E9BA0000}"/>
    <cellStyle name="Heading 2 5 5 3" xfId="59684" xr:uid="{00000000-0005-0000-0000-0000EABA0000}"/>
    <cellStyle name="Heading 2 5 5 4" xfId="59685" xr:uid="{00000000-0005-0000-0000-0000EBBA0000}"/>
    <cellStyle name="Heading 2 5 5 5" xfId="59686" xr:uid="{00000000-0005-0000-0000-0000ECBA0000}"/>
    <cellStyle name="Heading 2 5 5 6" xfId="59687" xr:uid="{00000000-0005-0000-0000-0000EDBA0000}"/>
    <cellStyle name="Heading 2 5 5 7" xfId="59688" xr:uid="{00000000-0005-0000-0000-0000EEBA0000}"/>
    <cellStyle name="Heading 2 5 5 8" xfId="59689" xr:uid="{00000000-0005-0000-0000-0000EFBA0000}"/>
    <cellStyle name="Heading 2 5 6" xfId="59690" xr:uid="{00000000-0005-0000-0000-0000F0BA0000}"/>
    <cellStyle name="Heading 2 5 6 2" xfId="59691" xr:uid="{00000000-0005-0000-0000-0000F1BA0000}"/>
    <cellStyle name="Heading 2 5 6 3" xfId="59692" xr:uid="{00000000-0005-0000-0000-0000F2BA0000}"/>
    <cellStyle name="Heading 2 5 6 4" xfId="59693" xr:uid="{00000000-0005-0000-0000-0000F3BA0000}"/>
    <cellStyle name="Heading 2 5 6 5" xfId="59694" xr:uid="{00000000-0005-0000-0000-0000F4BA0000}"/>
    <cellStyle name="Heading 2 5 6 6" xfId="59695" xr:uid="{00000000-0005-0000-0000-0000F5BA0000}"/>
    <cellStyle name="Heading 2 5 6 7" xfId="59696" xr:uid="{00000000-0005-0000-0000-0000F6BA0000}"/>
    <cellStyle name="Heading 2 5 6 8" xfId="59697" xr:uid="{00000000-0005-0000-0000-0000F7BA0000}"/>
    <cellStyle name="Heading 2 5 7" xfId="59698" xr:uid="{00000000-0005-0000-0000-0000F8BA0000}"/>
    <cellStyle name="Heading 2 5 7 2" xfId="59699" xr:uid="{00000000-0005-0000-0000-0000F9BA0000}"/>
    <cellStyle name="Heading 2 5 7 3" xfId="59700" xr:uid="{00000000-0005-0000-0000-0000FABA0000}"/>
    <cellStyle name="Heading 2 5 7 4" xfId="59701" xr:uid="{00000000-0005-0000-0000-0000FBBA0000}"/>
    <cellStyle name="Heading 2 5 7 5" xfId="59702" xr:uid="{00000000-0005-0000-0000-0000FCBA0000}"/>
    <cellStyle name="Heading 2 5 7 6" xfId="59703" xr:uid="{00000000-0005-0000-0000-0000FDBA0000}"/>
    <cellStyle name="Heading 2 5 7 7" xfId="59704" xr:uid="{00000000-0005-0000-0000-0000FEBA0000}"/>
    <cellStyle name="Heading 2 5 7 8" xfId="59705" xr:uid="{00000000-0005-0000-0000-0000FFBA0000}"/>
    <cellStyle name="Heading 2 5 8" xfId="59706" xr:uid="{00000000-0005-0000-0000-000000BB0000}"/>
    <cellStyle name="Heading 2 5 8 2" xfId="59707" xr:uid="{00000000-0005-0000-0000-000001BB0000}"/>
    <cellStyle name="Heading 2 5 8 3" xfId="59708" xr:uid="{00000000-0005-0000-0000-000002BB0000}"/>
    <cellStyle name="Heading 2 5 8 4" xfId="59709" xr:uid="{00000000-0005-0000-0000-000003BB0000}"/>
    <cellStyle name="Heading 2 5 8 5" xfId="59710" xr:uid="{00000000-0005-0000-0000-000004BB0000}"/>
    <cellStyle name="Heading 2 5 8 6" xfId="59711" xr:uid="{00000000-0005-0000-0000-000005BB0000}"/>
    <cellStyle name="Heading 2 5 8 7" xfId="59712" xr:uid="{00000000-0005-0000-0000-000006BB0000}"/>
    <cellStyle name="Heading 2 5 8 8" xfId="59713" xr:uid="{00000000-0005-0000-0000-000007BB0000}"/>
    <cellStyle name="Heading 2 5 9" xfId="59714" xr:uid="{00000000-0005-0000-0000-000008BB0000}"/>
    <cellStyle name="Heading 2 5 9 2" xfId="59715" xr:uid="{00000000-0005-0000-0000-000009BB0000}"/>
    <cellStyle name="Heading 2 5 9 2 2" xfId="59716" xr:uid="{00000000-0005-0000-0000-00000ABB0000}"/>
    <cellStyle name="Heading 2 5 9 2 2 2" xfId="59717" xr:uid="{00000000-0005-0000-0000-00000BBB0000}"/>
    <cellStyle name="Heading 2 5 9 2 2 3" xfId="59718" xr:uid="{00000000-0005-0000-0000-00000CBB0000}"/>
    <cellStyle name="Heading 2 5 9 2 2 4" xfId="59719" xr:uid="{00000000-0005-0000-0000-00000DBB0000}"/>
    <cellStyle name="Heading 2 5 9 2 2 5" xfId="59720" xr:uid="{00000000-0005-0000-0000-00000EBB0000}"/>
    <cellStyle name="Heading 2 5 9 2 2 6" xfId="59721" xr:uid="{00000000-0005-0000-0000-00000FBB0000}"/>
    <cellStyle name="Heading 2 5 9 2 3" xfId="59722" xr:uid="{00000000-0005-0000-0000-000010BB0000}"/>
    <cellStyle name="Heading 2 5 9 2 4" xfId="59723" xr:uid="{00000000-0005-0000-0000-000011BB0000}"/>
    <cellStyle name="Heading 2 5 9 2 5" xfId="59724" xr:uid="{00000000-0005-0000-0000-000012BB0000}"/>
    <cellStyle name="Heading 2 5 9 2 6" xfId="59725" xr:uid="{00000000-0005-0000-0000-000013BB0000}"/>
    <cellStyle name="Heading 2 5 9 3" xfId="59726" xr:uid="{00000000-0005-0000-0000-000014BB0000}"/>
    <cellStyle name="Heading 2 5 9 4" xfId="59727" xr:uid="{00000000-0005-0000-0000-000015BB0000}"/>
    <cellStyle name="Heading 2 5 9 5" xfId="59728" xr:uid="{00000000-0005-0000-0000-000016BB0000}"/>
    <cellStyle name="Heading 2 5 9 6" xfId="59729" xr:uid="{00000000-0005-0000-0000-000017BB0000}"/>
    <cellStyle name="Heading 2 5 9 7" xfId="59730" xr:uid="{00000000-0005-0000-0000-000018BB0000}"/>
    <cellStyle name="Heading 2 5 9 8" xfId="59731" xr:uid="{00000000-0005-0000-0000-000019BB0000}"/>
    <cellStyle name="Heading 2 6" xfId="18313" xr:uid="{00000000-0005-0000-0000-00001ABB0000}"/>
    <cellStyle name="Heading 2 6 10" xfId="59732" xr:uid="{00000000-0005-0000-0000-00001BBB0000}"/>
    <cellStyle name="Heading 2 6 10 2" xfId="59733" xr:uid="{00000000-0005-0000-0000-00001CBB0000}"/>
    <cellStyle name="Heading 2 6 10 2 2" xfId="59734" xr:uid="{00000000-0005-0000-0000-00001DBB0000}"/>
    <cellStyle name="Heading 2 6 10 2 3" xfId="59735" xr:uid="{00000000-0005-0000-0000-00001EBB0000}"/>
    <cellStyle name="Heading 2 6 10 2 4" xfId="59736" xr:uid="{00000000-0005-0000-0000-00001FBB0000}"/>
    <cellStyle name="Heading 2 6 10 2 5" xfId="59737" xr:uid="{00000000-0005-0000-0000-000020BB0000}"/>
    <cellStyle name="Heading 2 6 10 2 6" xfId="59738" xr:uid="{00000000-0005-0000-0000-000021BB0000}"/>
    <cellStyle name="Heading 2 6 10 3" xfId="59739" xr:uid="{00000000-0005-0000-0000-000022BB0000}"/>
    <cellStyle name="Heading 2 6 10 4" xfId="59740" xr:uid="{00000000-0005-0000-0000-000023BB0000}"/>
    <cellStyle name="Heading 2 6 10 5" xfId="59741" xr:uid="{00000000-0005-0000-0000-000024BB0000}"/>
    <cellStyle name="Heading 2 6 10 6" xfId="59742" xr:uid="{00000000-0005-0000-0000-000025BB0000}"/>
    <cellStyle name="Heading 2 6 11" xfId="59743" xr:uid="{00000000-0005-0000-0000-000026BB0000}"/>
    <cellStyle name="Heading 2 6 12" xfId="59744" xr:uid="{00000000-0005-0000-0000-000027BB0000}"/>
    <cellStyle name="Heading 2 6 13" xfId="59745" xr:uid="{00000000-0005-0000-0000-000028BB0000}"/>
    <cellStyle name="Heading 2 6 14" xfId="59746" xr:uid="{00000000-0005-0000-0000-000029BB0000}"/>
    <cellStyle name="Heading 2 6 15" xfId="59747" xr:uid="{00000000-0005-0000-0000-00002ABB0000}"/>
    <cellStyle name="Heading 2 6 16" xfId="59748" xr:uid="{00000000-0005-0000-0000-00002BBB0000}"/>
    <cellStyle name="Heading 2 6 17" xfId="59749" xr:uid="{00000000-0005-0000-0000-00002CBB0000}"/>
    <cellStyle name="Heading 2 6 18" xfId="59750" xr:uid="{00000000-0005-0000-0000-00002DBB0000}"/>
    <cellStyle name="Heading 2 6 2" xfId="32060" xr:uid="{00000000-0005-0000-0000-00002EBB0000}"/>
    <cellStyle name="Heading 2 6 2 2" xfId="59751" xr:uid="{00000000-0005-0000-0000-00002FBB0000}"/>
    <cellStyle name="Heading 2 6 2 2 2" xfId="59752" xr:uid="{00000000-0005-0000-0000-000030BB0000}"/>
    <cellStyle name="Heading 2 6 2 2 2 2" xfId="59753" xr:uid="{00000000-0005-0000-0000-000031BB0000}"/>
    <cellStyle name="Heading 2 6 2 2 2 2 2" xfId="59754" xr:uid="{00000000-0005-0000-0000-000032BB0000}"/>
    <cellStyle name="Heading 2 6 2 2 2 2 3" xfId="59755" xr:uid="{00000000-0005-0000-0000-000033BB0000}"/>
    <cellStyle name="Heading 2 6 2 2 2 2 4" xfId="59756" xr:uid="{00000000-0005-0000-0000-000034BB0000}"/>
    <cellStyle name="Heading 2 6 2 2 2 2 5" xfId="59757" xr:uid="{00000000-0005-0000-0000-000035BB0000}"/>
    <cellStyle name="Heading 2 6 2 2 2 2 6" xfId="59758" xr:uid="{00000000-0005-0000-0000-000036BB0000}"/>
    <cellStyle name="Heading 2 6 2 2 2 3" xfId="59759" xr:uid="{00000000-0005-0000-0000-000037BB0000}"/>
    <cellStyle name="Heading 2 6 2 2 2 4" xfId="59760" xr:uid="{00000000-0005-0000-0000-000038BB0000}"/>
    <cellStyle name="Heading 2 6 2 2 2 5" xfId="59761" xr:uid="{00000000-0005-0000-0000-000039BB0000}"/>
    <cellStyle name="Heading 2 6 2 2 2 6" xfId="59762" xr:uid="{00000000-0005-0000-0000-00003ABB0000}"/>
    <cellStyle name="Heading 2 6 2 2 3" xfId="59763" xr:uid="{00000000-0005-0000-0000-00003BBB0000}"/>
    <cellStyle name="Heading 2 6 2 2 4" xfId="59764" xr:uid="{00000000-0005-0000-0000-00003CBB0000}"/>
    <cellStyle name="Heading 2 6 2 2 5" xfId="59765" xr:uid="{00000000-0005-0000-0000-00003DBB0000}"/>
    <cellStyle name="Heading 2 6 2 2 6" xfId="59766" xr:uid="{00000000-0005-0000-0000-00003EBB0000}"/>
    <cellStyle name="Heading 2 6 2 2 7" xfId="59767" xr:uid="{00000000-0005-0000-0000-00003FBB0000}"/>
    <cellStyle name="Heading 2 6 2 2 8" xfId="59768" xr:uid="{00000000-0005-0000-0000-000040BB0000}"/>
    <cellStyle name="Heading 2 6 2 3" xfId="59769" xr:uid="{00000000-0005-0000-0000-000041BB0000}"/>
    <cellStyle name="Heading 2 6 2 4" xfId="59770" xr:uid="{00000000-0005-0000-0000-000042BB0000}"/>
    <cellStyle name="Heading 2 6 2 4 2" xfId="59771" xr:uid="{00000000-0005-0000-0000-000043BB0000}"/>
    <cellStyle name="Heading 2 6 2 4 2 2" xfId="59772" xr:uid="{00000000-0005-0000-0000-000044BB0000}"/>
    <cellStyle name="Heading 2 6 2 4 2 3" xfId="59773" xr:uid="{00000000-0005-0000-0000-000045BB0000}"/>
    <cellStyle name="Heading 2 6 2 4 2 4" xfId="59774" xr:uid="{00000000-0005-0000-0000-000046BB0000}"/>
    <cellStyle name="Heading 2 6 2 4 2 5" xfId="59775" xr:uid="{00000000-0005-0000-0000-000047BB0000}"/>
    <cellStyle name="Heading 2 6 2 4 2 6" xfId="59776" xr:uid="{00000000-0005-0000-0000-000048BB0000}"/>
    <cellStyle name="Heading 2 6 2 4 3" xfId="59777" xr:uid="{00000000-0005-0000-0000-000049BB0000}"/>
    <cellStyle name="Heading 2 6 2 4 4" xfId="59778" xr:uid="{00000000-0005-0000-0000-00004ABB0000}"/>
    <cellStyle name="Heading 2 6 2 4 5" xfId="59779" xr:uid="{00000000-0005-0000-0000-00004BBB0000}"/>
    <cellStyle name="Heading 2 6 2 4 6" xfId="59780" xr:uid="{00000000-0005-0000-0000-00004CBB0000}"/>
    <cellStyle name="Heading 2 6 2 5" xfId="59781" xr:uid="{00000000-0005-0000-0000-00004DBB0000}"/>
    <cellStyle name="Heading 2 6 2 6" xfId="59782" xr:uid="{00000000-0005-0000-0000-00004EBB0000}"/>
    <cellStyle name="Heading 2 6 2 7" xfId="59783" xr:uid="{00000000-0005-0000-0000-00004FBB0000}"/>
    <cellStyle name="Heading 2 6 2 8" xfId="59784" xr:uid="{00000000-0005-0000-0000-000050BB0000}"/>
    <cellStyle name="Heading 2 6 2 9" xfId="59785" xr:uid="{00000000-0005-0000-0000-000051BB0000}"/>
    <cellStyle name="Heading 2 6 3" xfId="32061" xr:uid="{00000000-0005-0000-0000-000052BB0000}"/>
    <cellStyle name="Heading 2 6 3 2" xfId="59786" xr:uid="{00000000-0005-0000-0000-000053BB0000}"/>
    <cellStyle name="Heading 2 6 3 3" xfId="59787" xr:uid="{00000000-0005-0000-0000-000054BB0000}"/>
    <cellStyle name="Heading 2 6 3 4" xfId="59788" xr:uid="{00000000-0005-0000-0000-000055BB0000}"/>
    <cellStyle name="Heading 2 6 3 5" xfId="59789" xr:uid="{00000000-0005-0000-0000-000056BB0000}"/>
    <cellStyle name="Heading 2 6 3 6" xfId="59790" xr:uid="{00000000-0005-0000-0000-000057BB0000}"/>
    <cellStyle name="Heading 2 6 3 7" xfId="59791" xr:uid="{00000000-0005-0000-0000-000058BB0000}"/>
    <cellStyle name="Heading 2 6 3 8" xfId="59792" xr:uid="{00000000-0005-0000-0000-000059BB0000}"/>
    <cellStyle name="Heading 2 6 4" xfId="32062" xr:uid="{00000000-0005-0000-0000-00005ABB0000}"/>
    <cellStyle name="Heading 2 6 4 2" xfId="59793" xr:uid="{00000000-0005-0000-0000-00005BBB0000}"/>
    <cellStyle name="Heading 2 6 4 3" xfId="59794" xr:uid="{00000000-0005-0000-0000-00005CBB0000}"/>
    <cellStyle name="Heading 2 6 4 4" xfId="59795" xr:uid="{00000000-0005-0000-0000-00005DBB0000}"/>
    <cellStyle name="Heading 2 6 4 5" xfId="59796" xr:uid="{00000000-0005-0000-0000-00005EBB0000}"/>
    <cellStyle name="Heading 2 6 4 6" xfId="59797" xr:uid="{00000000-0005-0000-0000-00005FBB0000}"/>
    <cellStyle name="Heading 2 6 4 7" xfId="59798" xr:uid="{00000000-0005-0000-0000-000060BB0000}"/>
    <cellStyle name="Heading 2 6 4 8" xfId="59799" xr:uid="{00000000-0005-0000-0000-000061BB0000}"/>
    <cellStyle name="Heading 2 6 5" xfId="59800" xr:uid="{00000000-0005-0000-0000-000062BB0000}"/>
    <cellStyle name="Heading 2 6 5 2" xfId="59801" xr:uid="{00000000-0005-0000-0000-000063BB0000}"/>
    <cellStyle name="Heading 2 6 5 3" xfId="59802" xr:uid="{00000000-0005-0000-0000-000064BB0000}"/>
    <cellStyle name="Heading 2 6 5 4" xfId="59803" xr:uid="{00000000-0005-0000-0000-000065BB0000}"/>
    <cellStyle name="Heading 2 6 5 5" xfId="59804" xr:uid="{00000000-0005-0000-0000-000066BB0000}"/>
    <cellStyle name="Heading 2 6 5 6" xfId="59805" xr:uid="{00000000-0005-0000-0000-000067BB0000}"/>
    <cellStyle name="Heading 2 6 5 7" xfId="59806" xr:uid="{00000000-0005-0000-0000-000068BB0000}"/>
    <cellStyle name="Heading 2 6 5 8" xfId="59807" xr:uid="{00000000-0005-0000-0000-000069BB0000}"/>
    <cellStyle name="Heading 2 6 6" xfId="59808" xr:uid="{00000000-0005-0000-0000-00006ABB0000}"/>
    <cellStyle name="Heading 2 6 6 2" xfId="59809" xr:uid="{00000000-0005-0000-0000-00006BBB0000}"/>
    <cellStyle name="Heading 2 6 6 3" xfId="59810" xr:uid="{00000000-0005-0000-0000-00006CBB0000}"/>
    <cellStyle name="Heading 2 6 6 4" xfId="59811" xr:uid="{00000000-0005-0000-0000-00006DBB0000}"/>
    <cellStyle name="Heading 2 6 6 5" xfId="59812" xr:uid="{00000000-0005-0000-0000-00006EBB0000}"/>
    <cellStyle name="Heading 2 6 6 6" xfId="59813" xr:uid="{00000000-0005-0000-0000-00006FBB0000}"/>
    <cellStyle name="Heading 2 6 6 7" xfId="59814" xr:uid="{00000000-0005-0000-0000-000070BB0000}"/>
    <cellStyle name="Heading 2 6 6 8" xfId="59815" xr:uid="{00000000-0005-0000-0000-000071BB0000}"/>
    <cellStyle name="Heading 2 6 7" xfId="59816" xr:uid="{00000000-0005-0000-0000-000072BB0000}"/>
    <cellStyle name="Heading 2 6 7 2" xfId="59817" xr:uid="{00000000-0005-0000-0000-000073BB0000}"/>
    <cellStyle name="Heading 2 6 7 3" xfId="59818" xr:uid="{00000000-0005-0000-0000-000074BB0000}"/>
    <cellStyle name="Heading 2 6 7 4" xfId="59819" xr:uid="{00000000-0005-0000-0000-000075BB0000}"/>
    <cellStyle name="Heading 2 6 7 5" xfId="59820" xr:uid="{00000000-0005-0000-0000-000076BB0000}"/>
    <cellStyle name="Heading 2 6 7 6" xfId="59821" xr:uid="{00000000-0005-0000-0000-000077BB0000}"/>
    <cellStyle name="Heading 2 6 7 7" xfId="59822" xr:uid="{00000000-0005-0000-0000-000078BB0000}"/>
    <cellStyle name="Heading 2 6 7 8" xfId="59823" xr:uid="{00000000-0005-0000-0000-000079BB0000}"/>
    <cellStyle name="Heading 2 6 8" xfId="59824" xr:uid="{00000000-0005-0000-0000-00007ABB0000}"/>
    <cellStyle name="Heading 2 6 8 2" xfId="59825" xr:uid="{00000000-0005-0000-0000-00007BBB0000}"/>
    <cellStyle name="Heading 2 6 8 3" xfId="59826" xr:uid="{00000000-0005-0000-0000-00007CBB0000}"/>
    <cellStyle name="Heading 2 6 8 4" xfId="59827" xr:uid="{00000000-0005-0000-0000-00007DBB0000}"/>
    <cellStyle name="Heading 2 6 8 5" xfId="59828" xr:uid="{00000000-0005-0000-0000-00007EBB0000}"/>
    <cellStyle name="Heading 2 6 8 6" xfId="59829" xr:uid="{00000000-0005-0000-0000-00007FBB0000}"/>
    <cellStyle name="Heading 2 6 8 7" xfId="59830" xr:uid="{00000000-0005-0000-0000-000080BB0000}"/>
    <cellStyle name="Heading 2 6 8 8" xfId="59831" xr:uid="{00000000-0005-0000-0000-000081BB0000}"/>
    <cellStyle name="Heading 2 6 9" xfId="59832" xr:uid="{00000000-0005-0000-0000-000082BB0000}"/>
    <cellStyle name="Heading 2 6 9 2" xfId="59833" xr:uid="{00000000-0005-0000-0000-000083BB0000}"/>
    <cellStyle name="Heading 2 6 9 2 2" xfId="59834" xr:uid="{00000000-0005-0000-0000-000084BB0000}"/>
    <cellStyle name="Heading 2 6 9 2 2 2" xfId="59835" xr:uid="{00000000-0005-0000-0000-000085BB0000}"/>
    <cellStyle name="Heading 2 6 9 2 2 3" xfId="59836" xr:uid="{00000000-0005-0000-0000-000086BB0000}"/>
    <cellStyle name="Heading 2 6 9 2 2 4" xfId="59837" xr:uid="{00000000-0005-0000-0000-000087BB0000}"/>
    <cellStyle name="Heading 2 6 9 2 2 5" xfId="59838" xr:uid="{00000000-0005-0000-0000-000088BB0000}"/>
    <cellStyle name="Heading 2 6 9 2 2 6" xfId="59839" xr:uid="{00000000-0005-0000-0000-000089BB0000}"/>
    <cellStyle name="Heading 2 6 9 2 3" xfId="59840" xr:uid="{00000000-0005-0000-0000-00008ABB0000}"/>
    <cellStyle name="Heading 2 6 9 2 4" xfId="59841" xr:uid="{00000000-0005-0000-0000-00008BBB0000}"/>
    <cellStyle name="Heading 2 6 9 2 5" xfId="59842" xr:uid="{00000000-0005-0000-0000-00008CBB0000}"/>
    <cellStyle name="Heading 2 6 9 2 6" xfId="59843" xr:uid="{00000000-0005-0000-0000-00008DBB0000}"/>
    <cellStyle name="Heading 2 6 9 3" xfId="59844" xr:uid="{00000000-0005-0000-0000-00008EBB0000}"/>
    <cellStyle name="Heading 2 6 9 4" xfId="59845" xr:uid="{00000000-0005-0000-0000-00008FBB0000}"/>
    <cellStyle name="Heading 2 6 9 5" xfId="59846" xr:uid="{00000000-0005-0000-0000-000090BB0000}"/>
    <cellStyle name="Heading 2 6 9 6" xfId="59847" xr:uid="{00000000-0005-0000-0000-000091BB0000}"/>
    <cellStyle name="Heading 2 6 9 7" xfId="59848" xr:uid="{00000000-0005-0000-0000-000092BB0000}"/>
    <cellStyle name="Heading 2 6 9 8" xfId="59849" xr:uid="{00000000-0005-0000-0000-000093BB0000}"/>
    <cellStyle name="Heading 2 7" xfId="30676" xr:uid="{00000000-0005-0000-0000-000094BB0000}"/>
    <cellStyle name="Heading 2 7 10" xfId="59850" xr:uid="{00000000-0005-0000-0000-000095BB0000}"/>
    <cellStyle name="Heading 2 7 10 2" xfId="59851" xr:uid="{00000000-0005-0000-0000-000096BB0000}"/>
    <cellStyle name="Heading 2 7 10 2 2" xfId="59852" xr:uid="{00000000-0005-0000-0000-000097BB0000}"/>
    <cellStyle name="Heading 2 7 10 2 3" xfId="59853" xr:uid="{00000000-0005-0000-0000-000098BB0000}"/>
    <cellStyle name="Heading 2 7 10 2 4" xfId="59854" xr:uid="{00000000-0005-0000-0000-000099BB0000}"/>
    <cellStyle name="Heading 2 7 10 2 5" xfId="59855" xr:uid="{00000000-0005-0000-0000-00009ABB0000}"/>
    <cellStyle name="Heading 2 7 10 2 6" xfId="59856" xr:uid="{00000000-0005-0000-0000-00009BBB0000}"/>
    <cellStyle name="Heading 2 7 10 3" xfId="59857" xr:uid="{00000000-0005-0000-0000-00009CBB0000}"/>
    <cellStyle name="Heading 2 7 10 4" xfId="59858" xr:uid="{00000000-0005-0000-0000-00009DBB0000}"/>
    <cellStyle name="Heading 2 7 10 5" xfId="59859" xr:uid="{00000000-0005-0000-0000-00009EBB0000}"/>
    <cellStyle name="Heading 2 7 10 6" xfId="59860" xr:uid="{00000000-0005-0000-0000-00009FBB0000}"/>
    <cellStyle name="Heading 2 7 11" xfId="59861" xr:uid="{00000000-0005-0000-0000-0000A0BB0000}"/>
    <cellStyle name="Heading 2 7 12" xfId="59862" xr:uid="{00000000-0005-0000-0000-0000A1BB0000}"/>
    <cellStyle name="Heading 2 7 13" xfId="59863" xr:uid="{00000000-0005-0000-0000-0000A2BB0000}"/>
    <cellStyle name="Heading 2 7 14" xfId="59864" xr:uid="{00000000-0005-0000-0000-0000A3BB0000}"/>
    <cellStyle name="Heading 2 7 15" xfId="59865" xr:uid="{00000000-0005-0000-0000-0000A4BB0000}"/>
    <cellStyle name="Heading 2 7 16" xfId="59866" xr:uid="{00000000-0005-0000-0000-0000A5BB0000}"/>
    <cellStyle name="Heading 2 7 17" xfId="59867" xr:uid="{00000000-0005-0000-0000-0000A6BB0000}"/>
    <cellStyle name="Heading 2 7 2" xfId="32063" xr:uid="{00000000-0005-0000-0000-0000A7BB0000}"/>
    <cellStyle name="Heading 2 7 2 2" xfId="59868" xr:uid="{00000000-0005-0000-0000-0000A8BB0000}"/>
    <cellStyle name="Heading 2 7 2 2 2" xfId="59869" xr:uid="{00000000-0005-0000-0000-0000A9BB0000}"/>
    <cellStyle name="Heading 2 7 2 2 2 2" xfId="59870" xr:uid="{00000000-0005-0000-0000-0000AABB0000}"/>
    <cellStyle name="Heading 2 7 2 2 2 2 2" xfId="59871" xr:uid="{00000000-0005-0000-0000-0000ABBB0000}"/>
    <cellStyle name="Heading 2 7 2 2 2 2 3" xfId="59872" xr:uid="{00000000-0005-0000-0000-0000ACBB0000}"/>
    <cellStyle name="Heading 2 7 2 2 2 2 4" xfId="59873" xr:uid="{00000000-0005-0000-0000-0000ADBB0000}"/>
    <cellStyle name="Heading 2 7 2 2 2 2 5" xfId="59874" xr:uid="{00000000-0005-0000-0000-0000AEBB0000}"/>
    <cellStyle name="Heading 2 7 2 2 2 2 6" xfId="59875" xr:uid="{00000000-0005-0000-0000-0000AFBB0000}"/>
    <cellStyle name="Heading 2 7 2 2 2 3" xfId="59876" xr:uid="{00000000-0005-0000-0000-0000B0BB0000}"/>
    <cellStyle name="Heading 2 7 2 2 2 4" xfId="59877" xr:uid="{00000000-0005-0000-0000-0000B1BB0000}"/>
    <cellStyle name="Heading 2 7 2 2 2 5" xfId="59878" xr:uid="{00000000-0005-0000-0000-0000B2BB0000}"/>
    <cellStyle name="Heading 2 7 2 2 2 6" xfId="59879" xr:uid="{00000000-0005-0000-0000-0000B3BB0000}"/>
    <cellStyle name="Heading 2 7 2 2 3" xfId="59880" xr:uid="{00000000-0005-0000-0000-0000B4BB0000}"/>
    <cellStyle name="Heading 2 7 2 2 4" xfId="59881" xr:uid="{00000000-0005-0000-0000-0000B5BB0000}"/>
    <cellStyle name="Heading 2 7 2 2 5" xfId="59882" xr:uid="{00000000-0005-0000-0000-0000B6BB0000}"/>
    <cellStyle name="Heading 2 7 2 2 6" xfId="59883" xr:uid="{00000000-0005-0000-0000-0000B7BB0000}"/>
    <cellStyle name="Heading 2 7 2 2 7" xfId="59884" xr:uid="{00000000-0005-0000-0000-0000B8BB0000}"/>
    <cellStyle name="Heading 2 7 2 2 8" xfId="59885" xr:uid="{00000000-0005-0000-0000-0000B9BB0000}"/>
    <cellStyle name="Heading 2 7 2 3" xfId="59886" xr:uid="{00000000-0005-0000-0000-0000BABB0000}"/>
    <cellStyle name="Heading 2 7 2 4" xfId="59887" xr:uid="{00000000-0005-0000-0000-0000BBBB0000}"/>
    <cellStyle name="Heading 2 7 2 4 2" xfId="59888" xr:uid="{00000000-0005-0000-0000-0000BCBB0000}"/>
    <cellStyle name="Heading 2 7 2 4 2 2" xfId="59889" xr:uid="{00000000-0005-0000-0000-0000BDBB0000}"/>
    <cellStyle name="Heading 2 7 2 4 2 3" xfId="59890" xr:uid="{00000000-0005-0000-0000-0000BEBB0000}"/>
    <cellStyle name="Heading 2 7 2 4 2 4" xfId="59891" xr:uid="{00000000-0005-0000-0000-0000BFBB0000}"/>
    <cellStyle name="Heading 2 7 2 4 2 5" xfId="59892" xr:uid="{00000000-0005-0000-0000-0000C0BB0000}"/>
    <cellStyle name="Heading 2 7 2 4 2 6" xfId="59893" xr:uid="{00000000-0005-0000-0000-0000C1BB0000}"/>
    <cellStyle name="Heading 2 7 2 4 3" xfId="59894" xr:uid="{00000000-0005-0000-0000-0000C2BB0000}"/>
    <cellStyle name="Heading 2 7 2 4 4" xfId="59895" xr:uid="{00000000-0005-0000-0000-0000C3BB0000}"/>
    <cellStyle name="Heading 2 7 2 4 5" xfId="59896" xr:uid="{00000000-0005-0000-0000-0000C4BB0000}"/>
    <cellStyle name="Heading 2 7 2 4 6" xfId="59897" xr:uid="{00000000-0005-0000-0000-0000C5BB0000}"/>
    <cellStyle name="Heading 2 7 2 5" xfId="59898" xr:uid="{00000000-0005-0000-0000-0000C6BB0000}"/>
    <cellStyle name="Heading 2 7 2 6" xfId="59899" xr:uid="{00000000-0005-0000-0000-0000C7BB0000}"/>
    <cellStyle name="Heading 2 7 2 7" xfId="59900" xr:uid="{00000000-0005-0000-0000-0000C8BB0000}"/>
    <cellStyle name="Heading 2 7 2 8" xfId="59901" xr:uid="{00000000-0005-0000-0000-0000C9BB0000}"/>
    <cellStyle name="Heading 2 7 2 9" xfId="59902" xr:uid="{00000000-0005-0000-0000-0000CABB0000}"/>
    <cellStyle name="Heading 2 7 3" xfId="32064" xr:uid="{00000000-0005-0000-0000-0000CBBB0000}"/>
    <cellStyle name="Heading 2 7 3 2" xfId="59903" xr:uid="{00000000-0005-0000-0000-0000CCBB0000}"/>
    <cellStyle name="Heading 2 7 3 3" xfId="59904" xr:uid="{00000000-0005-0000-0000-0000CDBB0000}"/>
    <cellStyle name="Heading 2 7 3 4" xfId="59905" xr:uid="{00000000-0005-0000-0000-0000CEBB0000}"/>
    <cellStyle name="Heading 2 7 3 5" xfId="59906" xr:uid="{00000000-0005-0000-0000-0000CFBB0000}"/>
    <cellStyle name="Heading 2 7 3 6" xfId="59907" xr:uid="{00000000-0005-0000-0000-0000D0BB0000}"/>
    <cellStyle name="Heading 2 7 3 7" xfId="59908" xr:uid="{00000000-0005-0000-0000-0000D1BB0000}"/>
    <cellStyle name="Heading 2 7 3 8" xfId="59909" xr:uid="{00000000-0005-0000-0000-0000D2BB0000}"/>
    <cellStyle name="Heading 2 7 4" xfId="32065" xr:uid="{00000000-0005-0000-0000-0000D3BB0000}"/>
    <cellStyle name="Heading 2 7 4 2" xfId="59910" xr:uid="{00000000-0005-0000-0000-0000D4BB0000}"/>
    <cellStyle name="Heading 2 7 4 3" xfId="59911" xr:uid="{00000000-0005-0000-0000-0000D5BB0000}"/>
    <cellStyle name="Heading 2 7 4 4" xfId="59912" xr:uid="{00000000-0005-0000-0000-0000D6BB0000}"/>
    <cellStyle name="Heading 2 7 4 5" xfId="59913" xr:uid="{00000000-0005-0000-0000-0000D7BB0000}"/>
    <cellStyle name="Heading 2 7 4 6" xfId="59914" xr:uid="{00000000-0005-0000-0000-0000D8BB0000}"/>
    <cellStyle name="Heading 2 7 4 7" xfId="59915" xr:uid="{00000000-0005-0000-0000-0000D9BB0000}"/>
    <cellStyle name="Heading 2 7 4 8" xfId="59916" xr:uid="{00000000-0005-0000-0000-0000DABB0000}"/>
    <cellStyle name="Heading 2 7 5" xfId="32066" xr:uid="{00000000-0005-0000-0000-0000DBBB0000}"/>
    <cellStyle name="Heading 2 7 5 2" xfId="59917" xr:uid="{00000000-0005-0000-0000-0000DCBB0000}"/>
    <cellStyle name="Heading 2 7 5 3" xfId="59918" xr:uid="{00000000-0005-0000-0000-0000DDBB0000}"/>
    <cellStyle name="Heading 2 7 5 4" xfId="59919" xr:uid="{00000000-0005-0000-0000-0000DEBB0000}"/>
    <cellStyle name="Heading 2 7 5 5" xfId="59920" xr:uid="{00000000-0005-0000-0000-0000DFBB0000}"/>
    <cellStyle name="Heading 2 7 5 6" xfId="59921" xr:uid="{00000000-0005-0000-0000-0000E0BB0000}"/>
    <cellStyle name="Heading 2 7 5 7" xfId="59922" xr:uid="{00000000-0005-0000-0000-0000E1BB0000}"/>
    <cellStyle name="Heading 2 7 5 8" xfId="59923" xr:uid="{00000000-0005-0000-0000-0000E2BB0000}"/>
    <cellStyle name="Heading 2 7 6" xfId="59924" xr:uid="{00000000-0005-0000-0000-0000E3BB0000}"/>
    <cellStyle name="Heading 2 7 6 2" xfId="59925" xr:uid="{00000000-0005-0000-0000-0000E4BB0000}"/>
    <cellStyle name="Heading 2 7 6 3" xfId="59926" xr:uid="{00000000-0005-0000-0000-0000E5BB0000}"/>
    <cellStyle name="Heading 2 7 6 4" xfId="59927" xr:uid="{00000000-0005-0000-0000-0000E6BB0000}"/>
    <cellStyle name="Heading 2 7 6 5" xfId="59928" xr:uid="{00000000-0005-0000-0000-0000E7BB0000}"/>
    <cellStyle name="Heading 2 7 6 6" xfId="59929" xr:uid="{00000000-0005-0000-0000-0000E8BB0000}"/>
    <cellStyle name="Heading 2 7 6 7" xfId="59930" xr:uid="{00000000-0005-0000-0000-0000E9BB0000}"/>
    <cellStyle name="Heading 2 7 6 8" xfId="59931" xr:uid="{00000000-0005-0000-0000-0000EABB0000}"/>
    <cellStyle name="Heading 2 7 7" xfId="59932" xr:uid="{00000000-0005-0000-0000-0000EBBB0000}"/>
    <cellStyle name="Heading 2 7 7 2" xfId="59933" xr:uid="{00000000-0005-0000-0000-0000ECBB0000}"/>
    <cellStyle name="Heading 2 7 7 3" xfId="59934" xr:uid="{00000000-0005-0000-0000-0000EDBB0000}"/>
    <cellStyle name="Heading 2 7 7 4" xfId="59935" xr:uid="{00000000-0005-0000-0000-0000EEBB0000}"/>
    <cellStyle name="Heading 2 7 7 5" xfId="59936" xr:uid="{00000000-0005-0000-0000-0000EFBB0000}"/>
    <cellStyle name="Heading 2 7 7 6" xfId="59937" xr:uid="{00000000-0005-0000-0000-0000F0BB0000}"/>
    <cellStyle name="Heading 2 7 7 7" xfId="59938" xr:uid="{00000000-0005-0000-0000-0000F1BB0000}"/>
    <cellStyle name="Heading 2 7 7 8" xfId="59939" xr:uid="{00000000-0005-0000-0000-0000F2BB0000}"/>
    <cellStyle name="Heading 2 7 8" xfId="59940" xr:uid="{00000000-0005-0000-0000-0000F3BB0000}"/>
    <cellStyle name="Heading 2 7 8 2" xfId="59941" xr:uid="{00000000-0005-0000-0000-0000F4BB0000}"/>
    <cellStyle name="Heading 2 7 8 3" xfId="59942" xr:uid="{00000000-0005-0000-0000-0000F5BB0000}"/>
    <cellStyle name="Heading 2 7 8 4" xfId="59943" xr:uid="{00000000-0005-0000-0000-0000F6BB0000}"/>
    <cellStyle name="Heading 2 7 8 5" xfId="59944" xr:uid="{00000000-0005-0000-0000-0000F7BB0000}"/>
    <cellStyle name="Heading 2 7 8 6" xfId="59945" xr:uid="{00000000-0005-0000-0000-0000F8BB0000}"/>
    <cellStyle name="Heading 2 7 8 7" xfId="59946" xr:uid="{00000000-0005-0000-0000-0000F9BB0000}"/>
    <cellStyle name="Heading 2 7 8 8" xfId="59947" xr:uid="{00000000-0005-0000-0000-0000FABB0000}"/>
    <cellStyle name="Heading 2 7 9" xfId="59948" xr:uid="{00000000-0005-0000-0000-0000FBBB0000}"/>
    <cellStyle name="Heading 2 7 9 2" xfId="59949" xr:uid="{00000000-0005-0000-0000-0000FCBB0000}"/>
    <cellStyle name="Heading 2 7 9 2 2" xfId="59950" xr:uid="{00000000-0005-0000-0000-0000FDBB0000}"/>
    <cellStyle name="Heading 2 7 9 2 2 2" xfId="59951" xr:uid="{00000000-0005-0000-0000-0000FEBB0000}"/>
    <cellStyle name="Heading 2 7 9 2 2 3" xfId="59952" xr:uid="{00000000-0005-0000-0000-0000FFBB0000}"/>
    <cellStyle name="Heading 2 7 9 2 2 4" xfId="59953" xr:uid="{00000000-0005-0000-0000-000000BC0000}"/>
    <cellStyle name="Heading 2 7 9 2 2 5" xfId="59954" xr:uid="{00000000-0005-0000-0000-000001BC0000}"/>
    <cellStyle name="Heading 2 7 9 2 2 6" xfId="59955" xr:uid="{00000000-0005-0000-0000-000002BC0000}"/>
    <cellStyle name="Heading 2 7 9 2 3" xfId="59956" xr:uid="{00000000-0005-0000-0000-000003BC0000}"/>
    <cellStyle name="Heading 2 7 9 2 4" xfId="59957" xr:uid="{00000000-0005-0000-0000-000004BC0000}"/>
    <cellStyle name="Heading 2 7 9 2 5" xfId="59958" xr:uid="{00000000-0005-0000-0000-000005BC0000}"/>
    <cellStyle name="Heading 2 7 9 2 6" xfId="59959" xr:uid="{00000000-0005-0000-0000-000006BC0000}"/>
    <cellStyle name="Heading 2 7 9 3" xfId="59960" xr:uid="{00000000-0005-0000-0000-000007BC0000}"/>
    <cellStyle name="Heading 2 7 9 4" xfId="59961" xr:uid="{00000000-0005-0000-0000-000008BC0000}"/>
    <cellStyle name="Heading 2 7 9 5" xfId="59962" xr:uid="{00000000-0005-0000-0000-000009BC0000}"/>
    <cellStyle name="Heading 2 7 9 6" xfId="59963" xr:uid="{00000000-0005-0000-0000-00000ABC0000}"/>
    <cellStyle name="Heading 2 7 9 7" xfId="59964" xr:uid="{00000000-0005-0000-0000-00000BBC0000}"/>
    <cellStyle name="Heading 2 7 9 8" xfId="59965" xr:uid="{00000000-0005-0000-0000-00000CBC0000}"/>
    <cellStyle name="Heading 2 8" xfId="30677" xr:uid="{00000000-0005-0000-0000-00000DBC0000}"/>
    <cellStyle name="Heading 2 8 2" xfId="59966" xr:uid="{00000000-0005-0000-0000-00000EBC0000}"/>
    <cellStyle name="Heading 2 8 3" xfId="59967" xr:uid="{00000000-0005-0000-0000-00000FBC0000}"/>
    <cellStyle name="Heading 2 8 4" xfId="59968" xr:uid="{00000000-0005-0000-0000-000010BC0000}"/>
    <cellStyle name="Heading 2 9" xfId="32067" xr:uid="{00000000-0005-0000-0000-000011BC0000}"/>
    <cellStyle name="Heading 2 9 2" xfId="59969" xr:uid="{00000000-0005-0000-0000-000012BC0000}"/>
    <cellStyle name="Heading 2 9 3" xfId="59970" xr:uid="{00000000-0005-0000-0000-000013BC0000}"/>
    <cellStyle name="Heading 2 9 4" xfId="59971" xr:uid="{00000000-0005-0000-0000-000014BC0000}"/>
    <cellStyle name="Heading 20" xfId="32068" xr:uid="{00000000-0005-0000-0000-000015BC0000}"/>
    <cellStyle name="Heading 21" xfId="32069" xr:uid="{00000000-0005-0000-0000-000016BC0000}"/>
    <cellStyle name="Heading 22" xfId="32070" xr:uid="{00000000-0005-0000-0000-000017BC0000}"/>
    <cellStyle name="Heading 23" xfId="32071" xr:uid="{00000000-0005-0000-0000-000018BC0000}"/>
    <cellStyle name="Heading 24" xfId="32072" xr:uid="{00000000-0005-0000-0000-000019BC0000}"/>
    <cellStyle name="Heading 3 10" xfId="59972" xr:uid="{00000000-0005-0000-0000-00001ABC0000}"/>
    <cellStyle name="Heading 3 10 2" xfId="59973" xr:uid="{00000000-0005-0000-0000-00001BBC0000}"/>
    <cellStyle name="Heading 3 10 3" xfId="59974" xr:uid="{00000000-0005-0000-0000-00001CBC0000}"/>
    <cellStyle name="Heading 3 10 4" xfId="59975" xr:uid="{00000000-0005-0000-0000-00001DBC0000}"/>
    <cellStyle name="Heading 3 10 5" xfId="59976" xr:uid="{00000000-0005-0000-0000-00001EBC0000}"/>
    <cellStyle name="Heading 3 10 6" xfId="59977" xr:uid="{00000000-0005-0000-0000-00001FBC0000}"/>
    <cellStyle name="Heading 3 10 7" xfId="59978" xr:uid="{00000000-0005-0000-0000-000020BC0000}"/>
    <cellStyle name="Heading 3 10 8" xfId="59979" xr:uid="{00000000-0005-0000-0000-000021BC0000}"/>
    <cellStyle name="Heading 3 11" xfId="59980" xr:uid="{00000000-0005-0000-0000-000022BC0000}"/>
    <cellStyle name="Heading 3 11 2" xfId="59981" xr:uid="{00000000-0005-0000-0000-000023BC0000}"/>
    <cellStyle name="Heading 3 11 3" xfId="59982" xr:uid="{00000000-0005-0000-0000-000024BC0000}"/>
    <cellStyle name="Heading 3 11 4" xfId="59983" xr:uid="{00000000-0005-0000-0000-000025BC0000}"/>
    <cellStyle name="Heading 3 11 5" xfId="59984" xr:uid="{00000000-0005-0000-0000-000026BC0000}"/>
    <cellStyle name="Heading 3 11 6" xfId="59985" xr:uid="{00000000-0005-0000-0000-000027BC0000}"/>
    <cellStyle name="Heading 3 11 7" xfId="59986" xr:uid="{00000000-0005-0000-0000-000028BC0000}"/>
    <cellStyle name="Heading 3 11 8" xfId="59987" xr:uid="{00000000-0005-0000-0000-000029BC0000}"/>
    <cellStyle name="Heading 3 12" xfId="59988" xr:uid="{00000000-0005-0000-0000-00002ABC0000}"/>
    <cellStyle name="Heading 3 12 2" xfId="59989" xr:uid="{00000000-0005-0000-0000-00002BBC0000}"/>
    <cellStyle name="Heading 3 12 3" xfId="59990" xr:uid="{00000000-0005-0000-0000-00002CBC0000}"/>
    <cellStyle name="Heading 3 12 4" xfId="59991" xr:uid="{00000000-0005-0000-0000-00002DBC0000}"/>
    <cellStyle name="Heading 3 12 5" xfId="59992" xr:uid="{00000000-0005-0000-0000-00002EBC0000}"/>
    <cellStyle name="Heading 3 12 6" xfId="59993" xr:uid="{00000000-0005-0000-0000-00002FBC0000}"/>
    <cellStyle name="Heading 3 12 7" xfId="59994" xr:uid="{00000000-0005-0000-0000-000030BC0000}"/>
    <cellStyle name="Heading 3 12 8" xfId="59995" xr:uid="{00000000-0005-0000-0000-000031BC0000}"/>
    <cellStyle name="Heading 3 13" xfId="59996" xr:uid="{00000000-0005-0000-0000-000032BC0000}"/>
    <cellStyle name="Heading 3 13 2" xfId="59997" xr:uid="{00000000-0005-0000-0000-000033BC0000}"/>
    <cellStyle name="Heading 3 13 3" xfId="59998" xr:uid="{00000000-0005-0000-0000-000034BC0000}"/>
    <cellStyle name="Heading 3 13 4" xfId="59999" xr:uid="{00000000-0005-0000-0000-000035BC0000}"/>
    <cellStyle name="Heading 3 13 5" xfId="60000" xr:uid="{00000000-0005-0000-0000-000036BC0000}"/>
    <cellStyle name="Heading 3 13 6" xfId="60001" xr:uid="{00000000-0005-0000-0000-000037BC0000}"/>
    <cellStyle name="Heading 3 13 7" xfId="60002" xr:uid="{00000000-0005-0000-0000-000038BC0000}"/>
    <cellStyle name="Heading 3 13 8" xfId="60003" xr:uid="{00000000-0005-0000-0000-000039BC0000}"/>
    <cellStyle name="Heading 3 14" xfId="60004" xr:uid="{00000000-0005-0000-0000-00003ABC0000}"/>
    <cellStyle name="Heading 3 14 2" xfId="60005" xr:uid="{00000000-0005-0000-0000-00003BBC0000}"/>
    <cellStyle name="Heading 3 14 3" xfId="60006" xr:uid="{00000000-0005-0000-0000-00003CBC0000}"/>
    <cellStyle name="Heading 3 14 4" xfId="60007" xr:uid="{00000000-0005-0000-0000-00003DBC0000}"/>
    <cellStyle name="Heading 3 14 5" xfId="60008" xr:uid="{00000000-0005-0000-0000-00003EBC0000}"/>
    <cellStyle name="Heading 3 14 6" xfId="60009" xr:uid="{00000000-0005-0000-0000-00003FBC0000}"/>
    <cellStyle name="Heading 3 14 7" xfId="60010" xr:uid="{00000000-0005-0000-0000-000040BC0000}"/>
    <cellStyle name="Heading 3 14 8" xfId="60011" xr:uid="{00000000-0005-0000-0000-000041BC0000}"/>
    <cellStyle name="Heading 3 15" xfId="60012" xr:uid="{00000000-0005-0000-0000-000042BC0000}"/>
    <cellStyle name="Heading 3 15 2" xfId="60013" xr:uid="{00000000-0005-0000-0000-000043BC0000}"/>
    <cellStyle name="Heading 3 15 3" xfId="60014" xr:uid="{00000000-0005-0000-0000-000044BC0000}"/>
    <cellStyle name="Heading 3 15 4" xfId="60015" xr:uid="{00000000-0005-0000-0000-000045BC0000}"/>
    <cellStyle name="Heading 3 15 5" xfId="60016" xr:uid="{00000000-0005-0000-0000-000046BC0000}"/>
    <cellStyle name="Heading 3 15 6" xfId="60017" xr:uid="{00000000-0005-0000-0000-000047BC0000}"/>
    <cellStyle name="Heading 3 15 7" xfId="60018" xr:uid="{00000000-0005-0000-0000-000048BC0000}"/>
    <cellStyle name="Heading 3 15 8" xfId="60019" xr:uid="{00000000-0005-0000-0000-000049BC0000}"/>
    <cellStyle name="Heading 3 16" xfId="60020" xr:uid="{00000000-0005-0000-0000-00004ABC0000}"/>
    <cellStyle name="Heading 3 16 2" xfId="60021" xr:uid="{00000000-0005-0000-0000-00004BBC0000}"/>
    <cellStyle name="Heading 3 16 3" xfId="60022" xr:uid="{00000000-0005-0000-0000-00004CBC0000}"/>
    <cellStyle name="Heading 3 16 4" xfId="60023" xr:uid="{00000000-0005-0000-0000-00004DBC0000}"/>
    <cellStyle name="Heading 3 16 5" xfId="60024" xr:uid="{00000000-0005-0000-0000-00004EBC0000}"/>
    <cellStyle name="Heading 3 16 6" xfId="60025" xr:uid="{00000000-0005-0000-0000-00004FBC0000}"/>
    <cellStyle name="Heading 3 17" xfId="60026" xr:uid="{00000000-0005-0000-0000-000050BC0000}"/>
    <cellStyle name="Heading 3 17 2" xfId="60027" xr:uid="{00000000-0005-0000-0000-000051BC0000}"/>
    <cellStyle name="Heading 3 17 3" xfId="60028" xr:uid="{00000000-0005-0000-0000-000052BC0000}"/>
    <cellStyle name="Heading 3 17 4" xfId="60029" xr:uid="{00000000-0005-0000-0000-000053BC0000}"/>
    <cellStyle name="Heading 3 17 5" xfId="60030" xr:uid="{00000000-0005-0000-0000-000054BC0000}"/>
    <cellStyle name="Heading 3 17 6" xfId="60031" xr:uid="{00000000-0005-0000-0000-000055BC0000}"/>
    <cellStyle name="Heading 3 18" xfId="60032" xr:uid="{00000000-0005-0000-0000-000056BC0000}"/>
    <cellStyle name="Heading 3 19" xfId="60033" xr:uid="{00000000-0005-0000-0000-000057BC0000}"/>
    <cellStyle name="Heading 3 2" xfId="18314" xr:uid="{00000000-0005-0000-0000-000058BC0000}"/>
    <cellStyle name="Heading 3 2 10" xfId="60034" xr:uid="{00000000-0005-0000-0000-000059BC0000}"/>
    <cellStyle name="Heading 3 2 10 2" xfId="60035" xr:uid="{00000000-0005-0000-0000-00005ABC0000}"/>
    <cellStyle name="Heading 3 2 10 2 2" xfId="60036" xr:uid="{00000000-0005-0000-0000-00005BBC0000}"/>
    <cellStyle name="Heading 3 2 10 2 2 2" xfId="60037" xr:uid="{00000000-0005-0000-0000-00005CBC0000}"/>
    <cellStyle name="Heading 3 2 10 2 2 2 2" xfId="60038" xr:uid="{00000000-0005-0000-0000-00005DBC0000}"/>
    <cellStyle name="Heading 3 2 10 2 2 2 3" xfId="60039" xr:uid="{00000000-0005-0000-0000-00005EBC0000}"/>
    <cellStyle name="Heading 3 2 10 2 2 2 4" xfId="60040" xr:uid="{00000000-0005-0000-0000-00005FBC0000}"/>
    <cellStyle name="Heading 3 2 10 2 2 2 5" xfId="60041" xr:uid="{00000000-0005-0000-0000-000060BC0000}"/>
    <cellStyle name="Heading 3 2 10 2 2 2 6" xfId="60042" xr:uid="{00000000-0005-0000-0000-000061BC0000}"/>
    <cellStyle name="Heading 3 2 10 2 2 3" xfId="60043" xr:uid="{00000000-0005-0000-0000-000062BC0000}"/>
    <cellStyle name="Heading 3 2 10 2 2 4" xfId="60044" xr:uid="{00000000-0005-0000-0000-000063BC0000}"/>
    <cellStyle name="Heading 3 2 10 2 2 5" xfId="60045" xr:uid="{00000000-0005-0000-0000-000064BC0000}"/>
    <cellStyle name="Heading 3 2 10 2 2 6" xfId="60046" xr:uid="{00000000-0005-0000-0000-000065BC0000}"/>
    <cellStyle name="Heading 3 2 10 2 3" xfId="60047" xr:uid="{00000000-0005-0000-0000-000066BC0000}"/>
    <cellStyle name="Heading 3 2 10 2 4" xfId="60048" xr:uid="{00000000-0005-0000-0000-000067BC0000}"/>
    <cellStyle name="Heading 3 2 10 2 5" xfId="60049" xr:uid="{00000000-0005-0000-0000-000068BC0000}"/>
    <cellStyle name="Heading 3 2 10 2 6" xfId="60050" xr:uid="{00000000-0005-0000-0000-000069BC0000}"/>
    <cellStyle name="Heading 3 2 10 2 7" xfId="60051" xr:uid="{00000000-0005-0000-0000-00006ABC0000}"/>
    <cellStyle name="Heading 3 2 10 2 8" xfId="60052" xr:uid="{00000000-0005-0000-0000-00006BBC0000}"/>
    <cellStyle name="Heading 3 2 10 3" xfId="60053" xr:uid="{00000000-0005-0000-0000-00006CBC0000}"/>
    <cellStyle name="Heading 3 2 10 4" xfId="60054" xr:uid="{00000000-0005-0000-0000-00006DBC0000}"/>
    <cellStyle name="Heading 3 2 10 4 2" xfId="60055" xr:uid="{00000000-0005-0000-0000-00006EBC0000}"/>
    <cellStyle name="Heading 3 2 10 4 2 2" xfId="60056" xr:uid="{00000000-0005-0000-0000-00006FBC0000}"/>
    <cellStyle name="Heading 3 2 10 4 2 3" xfId="60057" xr:uid="{00000000-0005-0000-0000-000070BC0000}"/>
    <cellStyle name="Heading 3 2 10 4 2 4" xfId="60058" xr:uid="{00000000-0005-0000-0000-000071BC0000}"/>
    <cellStyle name="Heading 3 2 10 4 2 5" xfId="60059" xr:uid="{00000000-0005-0000-0000-000072BC0000}"/>
    <cellStyle name="Heading 3 2 10 4 2 6" xfId="60060" xr:uid="{00000000-0005-0000-0000-000073BC0000}"/>
    <cellStyle name="Heading 3 2 10 4 3" xfId="60061" xr:uid="{00000000-0005-0000-0000-000074BC0000}"/>
    <cellStyle name="Heading 3 2 10 4 4" xfId="60062" xr:uid="{00000000-0005-0000-0000-000075BC0000}"/>
    <cellStyle name="Heading 3 2 10 4 5" xfId="60063" xr:uid="{00000000-0005-0000-0000-000076BC0000}"/>
    <cellStyle name="Heading 3 2 10 4 6" xfId="60064" xr:uid="{00000000-0005-0000-0000-000077BC0000}"/>
    <cellStyle name="Heading 3 2 10 5" xfId="60065" xr:uid="{00000000-0005-0000-0000-000078BC0000}"/>
    <cellStyle name="Heading 3 2 10 6" xfId="60066" xr:uid="{00000000-0005-0000-0000-000079BC0000}"/>
    <cellStyle name="Heading 3 2 10 7" xfId="60067" xr:uid="{00000000-0005-0000-0000-00007ABC0000}"/>
    <cellStyle name="Heading 3 2 10 8" xfId="60068" xr:uid="{00000000-0005-0000-0000-00007BBC0000}"/>
    <cellStyle name="Heading 3 2 10 9" xfId="60069" xr:uid="{00000000-0005-0000-0000-00007CBC0000}"/>
    <cellStyle name="Heading 3 2 11" xfId="60070" xr:uid="{00000000-0005-0000-0000-00007DBC0000}"/>
    <cellStyle name="Heading 3 2 11 2" xfId="60071" xr:uid="{00000000-0005-0000-0000-00007EBC0000}"/>
    <cellStyle name="Heading 3 2 11 3" xfId="60072" xr:uid="{00000000-0005-0000-0000-00007FBC0000}"/>
    <cellStyle name="Heading 3 2 11 4" xfId="60073" xr:uid="{00000000-0005-0000-0000-000080BC0000}"/>
    <cellStyle name="Heading 3 2 11 5" xfId="60074" xr:uid="{00000000-0005-0000-0000-000081BC0000}"/>
    <cellStyle name="Heading 3 2 11 6" xfId="60075" xr:uid="{00000000-0005-0000-0000-000082BC0000}"/>
    <cellStyle name="Heading 3 2 11 7" xfId="60076" xr:uid="{00000000-0005-0000-0000-000083BC0000}"/>
    <cellStyle name="Heading 3 2 11 8" xfId="60077" xr:uid="{00000000-0005-0000-0000-000084BC0000}"/>
    <cellStyle name="Heading 3 2 12" xfId="60078" xr:uid="{00000000-0005-0000-0000-000085BC0000}"/>
    <cellStyle name="Heading 3 2 12 2" xfId="60079" xr:uid="{00000000-0005-0000-0000-000086BC0000}"/>
    <cellStyle name="Heading 3 2 12 3" xfId="60080" xr:uid="{00000000-0005-0000-0000-000087BC0000}"/>
    <cellStyle name="Heading 3 2 12 4" xfId="60081" xr:uid="{00000000-0005-0000-0000-000088BC0000}"/>
    <cellStyle name="Heading 3 2 12 5" xfId="60082" xr:uid="{00000000-0005-0000-0000-000089BC0000}"/>
    <cellStyle name="Heading 3 2 12 6" xfId="60083" xr:uid="{00000000-0005-0000-0000-00008ABC0000}"/>
    <cellStyle name="Heading 3 2 12 7" xfId="60084" xr:uid="{00000000-0005-0000-0000-00008BBC0000}"/>
    <cellStyle name="Heading 3 2 12 8" xfId="60085" xr:uid="{00000000-0005-0000-0000-00008CBC0000}"/>
    <cellStyle name="Heading 3 2 13" xfId="60086" xr:uid="{00000000-0005-0000-0000-00008DBC0000}"/>
    <cellStyle name="Heading 3 2 13 2" xfId="60087" xr:uid="{00000000-0005-0000-0000-00008EBC0000}"/>
    <cellStyle name="Heading 3 2 13 3" xfId="60088" xr:uid="{00000000-0005-0000-0000-00008FBC0000}"/>
    <cellStyle name="Heading 3 2 13 4" xfId="60089" xr:uid="{00000000-0005-0000-0000-000090BC0000}"/>
    <cellStyle name="Heading 3 2 13 5" xfId="60090" xr:uid="{00000000-0005-0000-0000-000091BC0000}"/>
    <cellStyle name="Heading 3 2 13 6" xfId="60091" xr:uid="{00000000-0005-0000-0000-000092BC0000}"/>
    <cellStyle name="Heading 3 2 13 7" xfId="60092" xr:uid="{00000000-0005-0000-0000-000093BC0000}"/>
    <cellStyle name="Heading 3 2 13 8" xfId="60093" xr:uid="{00000000-0005-0000-0000-000094BC0000}"/>
    <cellStyle name="Heading 3 2 14" xfId="60094" xr:uid="{00000000-0005-0000-0000-000095BC0000}"/>
    <cellStyle name="Heading 3 2 14 2" xfId="60095" xr:uid="{00000000-0005-0000-0000-000096BC0000}"/>
    <cellStyle name="Heading 3 2 14 3" xfId="60096" xr:uid="{00000000-0005-0000-0000-000097BC0000}"/>
    <cellStyle name="Heading 3 2 14 4" xfId="60097" xr:uid="{00000000-0005-0000-0000-000098BC0000}"/>
    <cellStyle name="Heading 3 2 14 5" xfId="60098" xr:uid="{00000000-0005-0000-0000-000099BC0000}"/>
    <cellStyle name="Heading 3 2 14 6" xfId="60099" xr:uid="{00000000-0005-0000-0000-00009ABC0000}"/>
    <cellStyle name="Heading 3 2 14 7" xfId="60100" xr:uid="{00000000-0005-0000-0000-00009BBC0000}"/>
    <cellStyle name="Heading 3 2 14 8" xfId="60101" xr:uid="{00000000-0005-0000-0000-00009CBC0000}"/>
    <cellStyle name="Heading 3 2 15" xfId="60102" xr:uid="{00000000-0005-0000-0000-00009DBC0000}"/>
    <cellStyle name="Heading 3 2 15 2" xfId="60103" xr:uid="{00000000-0005-0000-0000-00009EBC0000}"/>
    <cellStyle name="Heading 3 2 15 3" xfId="60104" xr:uid="{00000000-0005-0000-0000-00009FBC0000}"/>
    <cellStyle name="Heading 3 2 15 4" xfId="60105" xr:uid="{00000000-0005-0000-0000-0000A0BC0000}"/>
    <cellStyle name="Heading 3 2 15 5" xfId="60106" xr:uid="{00000000-0005-0000-0000-0000A1BC0000}"/>
    <cellStyle name="Heading 3 2 15 6" xfId="60107" xr:uid="{00000000-0005-0000-0000-0000A2BC0000}"/>
    <cellStyle name="Heading 3 2 15 7" xfId="60108" xr:uid="{00000000-0005-0000-0000-0000A3BC0000}"/>
    <cellStyle name="Heading 3 2 15 8" xfId="60109" xr:uid="{00000000-0005-0000-0000-0000A4BC0000}"/>
    <cellStyle name="Heading 3 2 16" xfId="60110" xr:uid="{00000000-0005-0000-0000-0000A5BC0000}"/>
    <cellStyle name="Heading 3 2 16 2" xfId="60111" xr:uid="{00000000-0005-0000-0000-0000A6BC0000}"/>
    <cellStyle name="Heading 3 2 16 2 2" xfId="60112" xr:uid="{00000000-0005-0000-0000-0000A7BC0000}"/>
    <cellStyle name="Heading 3 2 16 2 2 2" xfId="60113" xr:uid="{00000000-0005-0000-0000-0000A8BC0000}"/>
    <cellStyle name="Heading 3 2 16 2 2 3" xfId="60114" xr:uid="{00000000-0005-0000-0000-0000A9BC0000}"/>
    <cellStyle name="Heading 3 2 16 2 2 4" xfId="60115" xr:uid="{00000000-0005-0000-0000-0000AABC0000}"/>
    <cellStyle name="Heading 3 2 16 2 2 5" xfId="60116" xr:uid="{00000000-0005-0000-0000-0000ABBC0000}"/>
    <cellStyle name="Heading 3 2 16 2 2 6" xfId="60117" xr:uid="{00000000-0005-0000-0000-0000ACBC0000}"/>
    <cellStyle name="Heading 3 2 16 2 3" xfId="60118" xr:uid="{00000000-0005-0000-0000-0000ADBC0000}"/>
    <cellStyle name="Heading 3 2 16 2 4" xfId="60119" xr:uid="{00000000-0005-0000-0000-0000AEBC0000}"/>
    <cellStyle name="Heading 3 2 16 2 5" xfId="60120" xr:uid="{00000000-0005-0000-0000-0000AFBC0000}"/>
    <cellStyle name="Heading 3 2 16 2 6" xfId="60121" xr:uid="{00000000-0005-0000-0000-0000B0BC0000}"/>
    <cellStyle name="Heading 3 2 16 3" xfId="60122" xr:uid="{00000000-0005-0000-0000-0000B1BC0000}"/>
    <cellStyle name="Heading 3 2 16 4" xfId="60123" xr:uid="{00000000-0005-0000-0000-0000B2BC0000}"/>
    <cellStyle name="Heading 3 2 16 5" xfId="60124" xr:uid="{00000000-0005-0000-0000-0000B3BC0000}"/>
    <cellStyle name="Heading 3 2 16 6" xfId="60125" xr:uid="{00000000-0005-0000-0000-0000B4BC0000}"/>
    <cellStyle name="Heading 3 2 16 7" xfId="60126" xr:uid="{00000000-0005-0000-0000-0000B5BC0000}"/>
    <cellStyle name="Heading 3 2 16 8" xfId="60127" xr:uid="{00000000-0005-0000-0000-0000B6BC0000}"/>
    <cellStyle name="Heading 3 2 17" xfId="60128" xr:uid="{00000000-0005-0000-0000-0000B7BC0000}"/>
    <cellStyle name="Heading 3 2 17 2" xfId="60129" xr:uid="{00000000-0005-0000-0000-0000B8BC0000}"/>
    <cellStyle name="Heading 3 2 17 2 2" xfId="60130" xr:uid="{00000000-0005-0000-0000-0000B9BC0000}"/>
    <cellStyle name="Heading 3 2 17 2 3" xfId="60131" xr:uid="{00000000-0005-0000-0000-0000BABC0000}"/>
    <cellStyle name="Heading 3 2 17 2 4" xfId="60132" xr:uid="{00000000-0005-0000-0000-0000BBBC0000}"/>
    <cellStyle name="Heading 3 2 17 2 5" xfId="60133" xr:uid="{00000000-0005-0000-0000-0000BCBC0000}"/>
    <cellStyle name="Heading 3 2 17 2 6" xfId="60134" xr:uid="{00000000-0005-0000-0000-0000BDBC0000}"/>
    <cellStyle name="Heading 3 2 17 3" xfId="60135" xr:uid="{00000000-0005-0000-0000-0000BEBC0000}"/>
    <cellStyle name="Heading 3 2 17 4" xfId="60136" xr:uid="{00000000-0005-0000-0000-0000BFBC0000}"/>
    <cellStyle name="Heading 3 2 17 5" xfId="60137" xr:uid="{00000000-0005-0000-0000-0000C0BC0000}"/>
    <cellStyle name="Heading 3 2 17 6" xfId="60138" xr:uid="{00000000-0005-0000-0000-0000C1BC0000}"/>
    <cellStyle name="Heading 3 2 18" xfId="60139" xr:uid="{00000000-0005-0000-0000-0000C2BC0000}"/>
    <cellStyle name="Heading 3 2 19" xfId="60140" xr:uid="{00000000-0005-0000-0000-0000C3BC0000}"/>
    <cellStyle name="Heading 3 2 2" xfId="18315" xr:uid="{00000000-0005-0000-0000-0000C4BC0000}"/>
    <cellStyle name="Heading 3 2 2 10" xfId="60141" xr:uid="{00000000-0005-0000-0000-0000C5BC0000}"/>
    <cellStyle name="Heading 3 2 2 10 2" xfId="60142" xr:uid="{00000000-0005-0000-0000-0000C6BC0000}"/>
    <cellStyle name="Heading 3 2 2 10 3" xfId="60143" xr:uid="{00000000-0005-0000-0000-0000C7BC0000}"/>
    <cellStyle name="Heading 3 2 2 10 4" xfId="60144" xr:uid="{00000000-0005-0000-0000-0000C8BC0000}"/>
    <cellStyle name="Heading 3 2 2 10 5" xfId="60145" xr:uid="{00000000-0005-0000-0000-0000C9BC0000}"/>
    <cellStyle name="Heading 3 2 2 10 6" xfId="60146" xr:uid="{00000000-0005-0000-0000-0000CABC0000}"/>
    <cellStyle name="Heading 3 2 2 10 7" xfId="60147" xr:uid="{00000000-0005-0000-0000-0000CBBC0000}"/>
    <cellStyle name="Heading 3 2 2 10 8" xfId="60148" xr:uid="{00000000-0005-0000-0000-0000CCBC0000}"/>
    <cellStyle name="Heading 3 2 2 11" xfId="60149" xr:uid="{00000000-0005-0000-0000-0000CDBC0000}"/>
    <cellStyle name="Heading 3 2 2 11 2" xfId="60150" xr:uid="{00000000-0005-0000-0000-0000CEBC0000}"/>
    <cellStyle name="Heading 3 2 2 11 3" xfId="60151" xr:uid="{00000000-0005-0000-0000-0000CFBC0000}"/>
    <cellStyle name="Heading 3 2 2 11 4" xfId="60152" xr:uid="{00000000-0005-0000-0000-0000D0BC0000}"/>
    <cellStyle name="Heading 3 2 2 11 5" xfId="60153" xr:uid="{00000000-0005-0000-0000-0000D1BC0000}"/>
    <cellStyle name="Heading 3 2 2 11 6" xfId="60154" xr:uid="{00000000-0005-0000-0000-0000D2BC0000}"/>
    <cellStyle name="Heading 3 2 2 11 7" xfId="60155" xr:uid="{00000000-0005-0000-0000-0000D3BC0000}"/>
    <cellStyle name="Heading 3 2 2 11 8" xfId="60156" xr:uid="{00000000-0005-0000-0000-0000D4BC0000}"/>
    <cellStyle name="Heading 3 2 2 12" xfId="60157" xr:uid="{00000000-0005-0000-0000-0000D5BC0000}"/>
    <cellStyle name="Heading 3 2 2 12 2" xfId="60158" xr:uid="{00000000-0005-0000-0000-0000D6BC0000}"/>
    <cellStyle name="Heading 3 2 2 12 3" xfId="60159" xr:uid="{00000000-0005-0000-0000-0000D7BC0000}"/>
    <cellStyle name="Heading 3 2 2 12 4" xfId="60160" xr:uid="{00000000-0005-0000-0000-0000D8BC0000}"/>
    <cellStyle name="Heading 3 2 2 12 5" xfId="60161" xr:uid="{00000000-0005-0000-0000-0000D9BC0000}"/>
    <cellStyle name="Heading 3 2 2 12 6" xfId="60162" xr:uid="{00000000-0005-0000-0000-0000DABC0000}"/>
    <cellStyle name="Heading 3 2 2 12 7" xfId="60163" xr:uid="{00000000-0005-0000-0000-0000DBBC0000}"/>
    <cellStyle name="Heading 3 2 2 12 8" xfId="60164" xr:uid="{00000000-0005-0000-0000-0000DCBC0000}"/>
    <cellStyle name="Heading 3 2 2 13" xfId="60165" xr:uid="{00000000-0005-0000-0000-0000DDBC0000}"/>
    <cellStyle name="Heading 3 2 2 13 2" xfId="60166" xr:uid="{00000000-0005-0000-0000-0000DEBC0000}"/>
    <cellStyle name="Heading 3 2 2 13 3" xfId="60167" xr:uid="{00000000-0005-0000-0000-0000DFBC0000}"/>
    <cellStyle name="Heading 3 2 2 13 4" xfId="60168" xr:uid="{00000000-0005-0000-0000-0000E0BC0000}"/>
    <cellStyle name="Heading 3 2 2 13 5" xfId="60169" xr:uid="{00000000-0005-0000-0000-0000E1BC0000}"/>
    <cellStyle name="Heading 3 2 2 13 6" xfId="60170" xr:uid="{00000000-0005-0000-0000-0000E2BC0000}"/>
    <cellStyle name="Heading 3 2 2 13 7" xfId="60171" xr:uid="{00000000-0005-0000-0000-0000E3BC0000}"/>
    <cellStyle name="Heading 3 2 2 13 8" xfId="60172" xr:uid="{00000000-0005-0000-0000-0000E4BC0000}"/>
    <cellStyle name="Heading 3 2 2 14" xfId="60173" xr:uid="{00000000-0005-0000-0000-0000E5BC0000}"/>
    <cellStyle name="Heading 3 2 2 14 2" xfId="60174" xr:uid="{00000000-0005-0000-0000-0000E6BC0000}"/>
    <cellStyle name="Heading 3 2 2 14 3" xfId="60175" xr:uid="{00000000-0005-0000-0000-0000E7BC0000}"/>
    <cellStyle name="Heading 3 2 2 14 4" xfId="60176" xr:uid="{00000000-0005-0000-0000-0000E8BC0000}"/>
    <cellStyle name="Heading 3 2 2 14 5" xfId="60177" xr:uid="{00000000-0005-0000-0000-0000E9BC0000}"/>
    <cellStyle name="Heading 3 2 2 14 6" xfId="60178" xr:uid="{00000000-0005-0000-0000-0000EABC0000}"/>
    <cellStyle name="Heading 3 2 2 14 7" xfId="60179" xr:uid="{00000000-0005-0000-0000-0000EBBC0000}"/>
    <cellStyle name="Heading 3 2 2 14 8" xfId="60180" xr:uid="{00000000-0005-0000-0000-0000ECBC0000}"/>
    <cellStyle name="Heading 3 2 2 15" xfId="60181" xr:uid="{00000000-0005-0000-0000-0000EDBC0000}"/>
    <cellStyle name="Heading 3 2 2 15 2" xfId="60182" xr:uid="{00000000-0005-0000-0000-0000EEBC0000}"/>
    <cellStyle name="Heading 3 2 2 15 2 2" xfId="60183" xr:uid="{00000000-0005-0000-0000-0000EFBC0000}"/>
    <cellStyle name="Heading 3 2 2 15 2 2 2" xfId="60184" xr:uid="{00000000-0005-0000-0000-0000F0BC0000}"/>
    <cellStyle name="Heading 3 2 2 15 2 2 3" xfId="60185" xr:uid="{00000000-0005-0000-0000-0000F1BC0000}"/>
    <cellStyle name="Heading 3 2 2 15 2 2 4" xfId="60186" xr:uid="{00000000-0005-0000-0000-0000F2BC0000}"/>
    <cellStyle name="Heading 3 2 2 15 2 2 5" xfId="60187" xr:uid="{00000000-0005-0000-0000-0000F3BC0000}"/>
    <cellStyle name="Heading 3 2 2 15 2 2 6" xfId="60188" xr:uid="{00000000-0005-0000-0000-0000F4BC0000}"/>
    <cellStyle name="Heading 3 2 2 15 2 3" xfId="60189" xr:uid="{00000000-0005-0000-0000-0000F5BC0000}"/>
    <cellStyle name="Heading 3 2 2 15 2 4" xfId="60190" xr:uid="{00000000-0005-0000-0000-0000F6BC0000}"/>
    <cellStyle name="Heading 3 2 2 15 2 5" xfId="60191" xr:uid="{00000000-0005-0000-0000-0000F7BC0000}"/>
    <cellStyle name="Heading 3 2 2 15 2 6" xfId="60192" xr:uid="{00000000-0005-0000-0000-0000F8BC0000}"/>
    <cellStyle name="Heading 3 2 2 15 3" xfId="60193" xr:uid="{00000000-0005-0000-0000-0000F9BC0000}"/>
    <cellStyle name="Heading 3 2 2 15 4" xfId="60194" xr:uid="{00000000-0005-0000-0000-0000FABC0000}"/>
    <cellStyle name="Heading 3 2 2 15 5" xfId="60195" xr:uid="{00000000-0005-0000-0000-0000FBBC0000}"/>
    <cellStyle name="Heading 3 2 2 15 6" xfId="60196" xr:uid="{00000000-0005-0000-0000-0000FCBC0000}"/>
    <cellStyle name="Heading 3 2 2 15 7" xfId="60197" xr:uid="{00000000-0005-0000-0000-0000FDBC0000}"/>
    <cellStyle name="Heading 3 2 2 15 8" xfId="60198" xr:uid="{00000000-0005-0000-0000-0000FEBC0000}"/>
    <cellStyle name="Heading 3 2 2 16" xfId="60199" xr:uid="{00000000-0005-0000-0000-0000FFBC0000}"/>
    <cellStyle name="Heading 3 2 2 16 2" xfId="60200" xr:uid="{00000000-0005-0000-0000-000000BD0000}"/>
    <cellStyle name="Heading 3 2 2 16 2 2" xfId="60201" xr:uid="{00000000-0005-0000-0000-000001BD0000}"/>
    <cellStyle name="Heading 3 2 2 16 2 3" xfId="60202" xr:uid="{00000000-0005-0000-0000-000002BD0000}"/>
    <cellStyle name="Heading 3 2 2 16 2 4" xfId="60203" xr:uid="{00000000-0005-0000-0000-000003BD0000}"/>
    <cellStyle name="Heading 3 2 2 16 2 5" xfId="60204" xr:uid="{00000000-0005-0000-0000-000004BD0000}"/>
    <cellStyle name="Heading 3 2 2 16 2 6" xfId="60205" xr:uid="{00000000-0005-0000-0000-000005BD0000}"/>
    <cellStyle name="Heading 3 2 2 16 3" xfId="60206" xr:uid="{00000000-0005-0000-0000-000006BD0000}"/>
    <cellStyle name="Heading 3 2 2 16 4" xfId="60207" xr:uid="{00000000-0005-0000-0000-000007BD0000}"/>
    <cellStyle name="Heading 3 2 2 16 5" xfId="60208" xr:uid="{00000000-0005-0000-0000-000008BD0000}"/>
    <cellStyle name="Heading 3 2 2 16 6" xfId="60209" xr:uid="{00000000-0005-0000-0000-000009BD0000}"/>
    <cellStyle name="Heading 3 2 2 17" xfId="60210" xr:uid="{00000000-0005-0000-0000-00000ABD0000}"/>
    <cellStyle name="Heading 3 2 2 18" xfId="60211" xr:uid="{00000000-0005-0000-0000-00000BBD0000}"/>
    <cellStyle name="Heading 3 2 2 19" xfId="60212" xr:uid="{00000000-0005-0000-0000-00000CBD0000}"/>
    <cellStyle name="Heading 3 2 2 2" xfId="18316" xr:uid="{00000000-0005-0000-0000-00000DBD0000}"/>
    <cellStyle name="Heading 3 2 2 2 10" xfId="60213" xr:uid="{00000000-0005-0000-0000-00000EBD0000}"/>
    <cellStyle name="Heading 3 2 2 2 10 2" xfId="60214" xr:uid="{00000000-0005-0000-0000-00000FBD0000}"/>
    <cellStyle name="Heading 3 2 2 2 10 2 2" xfId="60215" xr:uid="{00000000-0005-0000-0000-000010BD0000}"/>
    <cellStyle name="Heading 3 2 2 2 10 2 3" xfId="60216" xr:uid="{00000000-0005-0000-0000-000011BD0000}"/>
    <cellStyle name="Heading 3 2 2 2 10 2 4" xfId="60217" xr:uid="{00000000-0005-0000-0000-000012BD0000}"/>
    <cellStyle name="Heading 3 2 2 2 10 2 5" xfId="60218" xr:uid="{00000000-0005-0000-0000-000013BD0000}"/>
    <cellStyle name="Heading 3 2 2 2 10 2 6" xfId="60219" xr:uid="{00000000-0005-0000-0000-000014BD0000}"/>
    <cellStyle name="Heading 3 2 2 2 10 3" xfId="60220" xr:uid="{00000000-0005-0000-0000-000015BD0000}"/>
    <cellStyle name="Heading 3 2 2 2 10 4" xfId="60221" xr:uid="{00000000-0005-0000-0000-000016BD0000}"/>
    <cellStyle name="Heading 3 2 2 2 10 5" xfId="60222" xr:uid="{00000000-0005-0000-0000-000017BD0000}"/>
    <cellStyle name="Heading 3 2 2 2 10 6" xfId="60223" xr:uid="{00000000-0005-0000-0000-000018BD0000}"/>
    <cellStyle name="Heading 3 2 2 2 11" xfId="60224" xr:uid="{00000000-0005-0000-0000-000019BD0000}"/>
    <cellStyle name="Heading 3 2 2 2 12" xfId="60225" xr:uid="{00000000-0005-0000-0000-00001ABD0000}"/>
    <cellStyle name="Heading 3 2 2 2 13" xfId="60226" xr:uid="{00000000-0005-0000-0000-00001BBD0000}"/>
    <cellStyle name="Heading 3 2 2 2 14" xfId="60227" xr:uid="{00000000-0005-0000-0000-00001CBD0000}"/>
    <cellStyle name="Heading 3 2 2 2 15" xfId="60228" xr:uid="{00000000-0005-0000-0000-00001DBD0000}"/>
    <cellStyle name="Heading 3 2 2 2 2" xfId="60229" xr:uid="{00000000-0005-0000-0000-00001EBD0000}"/>
    <cellStyle name="Heading 3 2 2 2 2 2" xfId="60230" xr:uid="{00000000-0005-0000-0000-00001FBD0000}"/>
    <cellStyle name="Heading 3 2 2 2 2 2 2" xfId="60231" xr:uid="{00000000-0005-0000-0000-000020BD0000}"/>
    <cellStyle name="Heading 3 2 2 2 2 2 2 2" xfId="60232" xr:uid="{00000000-0005-0000-0000-000021BD0000}"/>
    <cellStyle name="Heading 3 2 2 2 2 2 2 2 2" xfId="60233" xr:uid="{00000000-0005-0000-0000-000022BD0000}"/>
    <cellStyle name="Heading 3 2 2 2 2 2 2 2 3" xfId="60234" xr:uid="{00000000-0005-0000-0000-000023BD0000}"/>
    <cellStyle name="Heading 3 2 2 2 2 2 2 2 4" xfId="60235" xr:uid="{00000000-0005-0000-0000-000024BD0000}"/>
    <cellStyle name="Heading 3 2 2 2 2 2 2 2 5" xfId="60236" xr:uid="{00000000-0005-0000-0000-000025BD0000}"/>
    <cellStyle name="Heading 3 2 2 2 2 2 2 2 6" xfId="60237" xr:uid="{00000000-0005-0000-0000-000026BD0000}"/>
    <cellStyle name="Heading 3 2 2 2 2 2 2 3" xfId="60238" xr:uid="{00000000-0005-0000-0000-000027BD0000}"/>
    <cellStyle name="Heading 3 2 2 2 2 2 2 4" xfId="60239" xr:uid="{00000000-0005-0000-0000-000028BD0000}"/>
    <cellStyle name="Heading 3 2 2 2 2 2 2 5" xfId="60240" xr:uid="{00000000-0005-0000-0000-000029BD0000}"/>
    <cellStyle name="Heading 3 2 2 2 2 2 2 6" xfId="60241" xr:uid="{00000000-0005-0000-0000-00002ABD0000}"/>
    <cellStyle name="Heading 3 2 2 2 2 2 3" xfId="60242" xr:uid="{00000000-0005-0000-0000-00002BBD0000}"/>
    <cellStyle name="Heading 3 2 2 2 2 2 4" xfId="60243" xr:uid="{00000000-0005-0000-0000-00002CBD0000}"/>
    <cellStyle name="Heading 3 2 2 2 2 2 5" xfId="60244" xr:uid="{00000000-0005-0000-0000-00002DBD0000}"/>
    <cellStyle name="Heading 3 2 2 2 2 2 6" xfId="60245" xr:uid="{00000000-0005-0000-0000-00002EBD0000}"/>
    <cellStyle name="Heading 3 2 2 2 2 2 7" xfId="60246" xr:uid="{00000000-0005-0000-0000-00002FBD0000}"/>
    <cellStyle name="Heading 3 2 2 2 2 2 8" xfId="60247" xr:uid="{00000000-0005-0000-0000-000030BD0000}"/>
    <cellStyle name="Heading 3 2 2 2 2 3" xfId="60248" xr:uid="{00000000-0005-0000-0000-000031BD0000}"/>
    <cellStyle name="Heading 3 2 2 2 2 4" xfId="60249" xr:uid="{00000000-0005-0000-0000-000032BD0000}"/>
    <cellStyle name="Heading 3 2 2 2 2 4 2" xfId="60250" xr:uid="{00000000-0005-0000-0000-000033BD0000}"/>
    <cellStyle name="Heading 3 2 2 2 2 4 2 2" xfId="60251" xr:uid="{00000000-0005-0000-0000-000034BD0000}"/>
    <cellStyle name="Heading 3 2 2 2 2 4 2 3" xfId="60252" xr:uid="{00000000-0005-0000-0000-000035BD0000}"/>
    <cellStyle name="Heading 3 2 2 2 2 4 2 4" xfId="60253" xr:uid="{00000000-0005-0000-0000-000036BD0000}"/>
    <cellStyle name="Heading 3 2 2 2 2 4 2 5" xfId="60254" xr:uid="{00000000-0005-0000-0000-000037BD0000}"/>
    <cellStyle name="Heading 3 2 2 2 2 4 2 6" xfId="60255" xr:uid="{00000000-0005-0000-0000-000038BD0000}"/>
    <cellStyle name="Heading 3 2 2 2 2 4 3" xfId="60256" xr:uid="{00000000-0005-0000-0000-000039BD0000}"/>
    <cellStyle name="Heading 3 2 2 2 2 4 4" xfId="60257" xr:uid="{00000000-0005-0000-0000-00003ABD0000}"/>
    <cellStyle name="Heading 3 2 2 2 2 4 5" xfId="60258" xr:uid="{00000000-0005-0000-0000-00003BBD0000}"/>
    <cellStyle name="Heading 3 2 2 2 2 4 6" xfId="60259" xr:uid="{00000000-0005-0000-0000-00003CBD0000}"/>
    <cellStyle name="Heading 3 2 2 2 2 5" xfId="60260" xr:uid="{00000000-0005-0000-0000-00003DBD0000}"/>
    <cellStyle name="Heading 3 2 2 2 2 6" xfId="60261" xr:uid="{00000000-0005-0000-0000-00003EBD0000}"/>
    <cellStyle name="Heading 3 2 2 2 2 7" xfId="60262" xr:uid="{00000000-0005-0000-0000-00003FBD0000}"/>
    <cellStyle name="Heading 3 2 2 2 2 8" xfId="60263" xr:uid="{00000000-0005-0000-0000-000040BD0000}"/>
    <cellStyle name="Heading 3 2 2 2 2 9" xfId="60264" xr:uid="{00000000-0005-0000-0000-000041BD0000}"/>
    <cellStyle name="Heading 3 2 2 2 3" xfId="60265" xr:uid="{00000000-0005-0000-0000-000042BD0000}"/>
    <cellStyle name="Heading 3 2 2 2 3 2" xfId="60266" xr:uid="{00000000-0005-0000-0000-000043BD0000}"/>
    <cellStyle name="Heading 3 2 2 2 3 3" xfId="60267" xr:uid="{00000000-0005-0000-0000-000044BD0000}"/>
    <cellStyle name="Heading 3 2 2 2 3 4" xfId="60268" xr:uid="{00000000-0005-0000-0000-000045BD0000}"/>
    <cellStyle name="Heading 3 2 2 2 3 5" xfId="60269" xr:uid="{00000000-0005-0000-0000-000046BD0000}"/>
    <cellStyle name="Heading 3 2 2 2 3 6" xfId="60270" xr:uid="{00000000-0005-0000-0000-000047BD0000}"/>
    <cellStyle name="Heading 3 2 2 2 3 7" xfId="60271" xr:uid="{00000000-0005-0000-0000-000048BD0000}"/>
    <cellStyle name="Heading 3 2 2 2 3 8" xfId="60272" xr:uid="{00000000-0005-0000-0000-000049BD0000}"/>
    <cellStyle name="Heading 3 2 2 2 4" xfId="60273" xr:uid="{00000000-0005-0000-0000-00004ABD0000}"/>
    <cellStyle name="Heading 3 2 2 2 4 2" xfId="60274" xr:uid="{00000000-0005-0000-0000-00004BBD0000}"/>
    <cellStyle name="Heading 3 2 2 2 4 3" xfId="60275" xr:uid="{00000000-0005-0000-0000-00004CBD0000}"/>
    <cellStyle name="Heading 3 2 2 2 4 4" xfId="60276" xr:uid="{00000000-0005-0000-0000-00004DBD0000}"/>
    <cellStyle name="Heading 3 2 2 2 4 5" xfId="60277" xr:uid="{00000000-0005-0000-0000-00004EBD0000}"/>
    <cellStyle name="Heading 3 2 2 2 4 6" xfId="60278" xr:uid="{00000000-0005-0000-0000-00004FBD0000}"/>
    <cellStyle name="Heading 3 2 2 2 4 7" xfId="60279" xr:uid="{00000000-0005-0000-0000-000050BD0000}"/>
    <cellStyle name="Heading 3 2 2 2 4 8" xfId="60280" xr:uid="{00000000-0005-0000-0000-000051BD0000}"/>
    <cellStyle name="Heading 3 2 2 2 5" xfId="60281" xr:uid="{00000000-0005-0000-0000-000052BD0000}"/>
    <cellStyle name="Heading 3 2 2 2 5 2" xfId="60282" xr:uid="{00000000-0005-0000-0000-000053BD0000}"/>
    <cellStyle name="Heading 3 2 2 2 5 3" xfId="60283" xr:uid="{00000000-0005-0000-0000-000054BD0000}"/>
    <cellStyle name="Heading 3 2 2 2 5 4" xfId="60284" xr:uid="{00000000-0005-0000-0000-000055BD0000}"/>
    <cellStyle name="Heading 3 2 2 2 5 5" xfId="60285" xr:uid="{00000000-0005-0000-0000-000056BD0000}"/>
    <cellStyle name="Heading 3 2 2 2 5 6" xfId="60286" xr:uid="{00000000-0005-0000-0000-000057BD0000}"/>
    <cellStyle name="Heading 3 2 2 2 5 7" xfId="60287" xr:uid="{00000000-0005-0000-0000-000058BD0000}"/>
    <cellStyle name="Heading 3 2 2 2 5 8" xfId="60288" xr:uid="{00000000-0005-0000-0000-000059BD0000}"/>
    <cellStyle name="Heading 3 2 2 2 6" xfId="60289" xr:uid="{00000000-0005-0000-0000-00005ABD0000}"/>
    <cellStyle name="Heading 3 2 2 2 6 2" xfId="60290" xr:uid="{00000000-0005-0000-0000-00005BBD0000}"/>
    <cellStyle name="Heading 3 2 2 2 6 3" xfId="60291" xr:uid="{00000000-0005-0000-0000-00005CBD0000}"/>
    <cellStyle name="Heading 3 2 2 2 6 4" xfId="60292" xr:uid="{00000000-0005-0000-0000-00005DBD0000}"/>
    <cellStyle name="Heading 3 2 2 2 6 5" xfId="60293" xr:uid="{00000000-0005-0000-0000-00005EBD0000}"/>
    <cellStyle name="Heading 3 2 2 2 6 6" xfId="60294" xr:uid="{00000000-0005-0000-0000-00005FBD0000}"/>
    <cellStyle name="Heading 3 2 2 2 6 7" xfId="60295" xr:uid="{00000000-0005-0000-0000-000060BD0000}"/>
    <cellStyle name="Heading 3 2 2 2 6 8" xfId="60296" xr:uid="{00000000-0005-0000-0000-000061BD0000}"/>
    <cellStyle name="Heading 3 2 2 2 7" xfId="60297" xr:uid="{00000000-0005-0000-0000-000062BD0000}"/>
    <cellStyle name="Heading 3 2 2 2 7 2" xfId="60298" xr:uid="{00000000-0005-0000-0000-000063BD0000}"/>
    <cellStyle name="Heading 3 2 2 2 7 3" xfId="60299" xr:uid="{00000000-0005-0000-0000-000064BD0000}"/>
    <cellStyle name="Heading 3 2 2 2 7 4" xfId="60300" xr:uid="{00000000-0005-0000-0000-000065BD0000}"/>
    <cellStyle name="Heading 3 2 2 2 7 5" xfId="60301" xr:uid="{00000000-0005-0000-0000-000066BD0000}"/>
    <cellStyle name="Heading 3 2 2 2 7 6" xfId="60302" xr:uid="{00000000-0005-0000-0000-000067BD0000}"/>
    <cellStyle name="Heading 3 2 2 2 7 7" xfId="60303" xr:uid="{00000000-0005-0000-0000-000068BD0000}"/>
    <cellStyle name="Heading 3 2 2 2 7 8" xfId="60304" xr:uid="{00000000-0005-0000-0000-000069BD0000}"/>
    <cellStyle name="Heading 3 2 2 2 8" xfId="60305" xr:uid="{00000000-0005-0000-0000-00006ABD0000}"/>
    <cellStyle name="Heading 3 2 2 2 8 2" xfId="60306" xr:uid="{00000000-0005-0000-0000-00006BBD0000}"/>
    <cellStyle name="Heading 3 2 2 2 8 3" xfId="60307" xr:uid="{00000000-0005-0000-0000-00006CBD0000}"/>
    <cellStyle name="Heading 3 2 2 2 8 4" xfId="60308" xr:uid="{00000000-0005-0000-0000-00006DBD0000}"/>
    <cellStyle name="Heading 3 2 2 2 8 5" xfId="60309" xr:uid="{00000000-0005-0000-0000-00006EBD0000}"/>
    <cellStyle name="Heading 3 2 2 2 8 6" xfId="60310" xr:uid="{00000000-0005-0000-0000-00006FBD0000}"/>
    <cellStyle name="Heading 3 2 2 2 8 7" xfId="60311" xr:uid="{00000000-0005-0000-0000-000070BD0000}"/>
    <cellStyle name="Heading 3 2 2 2 8 8" xfId="60312" xr:uid="{00000000-0005-0000-0000-000071BD0000}"/>
    <cellStyle name="Heading 3 2 2 2 9" xfId="60313" xr:uid="{00000000-0005-0000-0000-000072BD0000}"/>
    <cellStyle name="Heading 3 2 2 2 9 2" xfId="60314" xr:uid="{00000000-0005-0000-0000-000073BD0000}"/>
    <cellStyle name="Heading 3 2 2 2 9 2 2" xfId="60315" xr:uid="{00000000-0005-0000-0000-000074BD0000}"/>
    <cellStyle name="Heading 3 2 2 2 9 2 2 2" xfId="60316" xr:uid="{00000000-0005-0000-0000-000075BD0000}"/>
    <cellStyle name="Heading 3 2 2 2 9 2 2 3" xfId="60317" xr:uid="{00000000-0005-0000-0000-000076BD0000}"/>
    <cellStyle name="Heading 3 2 2 2 9 2 2 4" xfId="60318" xr:uid="{00000000-0005-0000-0000-000077BD0000}"/>
    <cellStyle name="Heading 3 2 2 2 9 2 2 5" xfId="60319" xr:uid="{00000000-0005-0000-0000-000078BD0000}"/>
    <cellStyle name="Heading 3 2 2 2 9 2 2 6" xfId="60320" xr:uid="{00000000-0005-0000-0000-000079BD0000}"/>
    <cellStyle name="Heading 3 2 2 2 9 2 3" xfId="60321" xr:uid="{00000000-0005-0000-0000-00007ABD0000}"/>
    <cellStyle name="Heading 3 2 2 2 9 2 4" xfId="60322" xr:uid="{00000000-0005-0000-0000-00007BBD0000}"/>
    <cellStyle name="Heading 3 2 2 2 9 2 5" xfId="60323" xr:uid="{00000000-0005-0000-0000-00007CBD0000}"/>
    <cellStyle name="Heading 3 2 2 2 9 2 6" xfId="60324" xr:uid="{00000000-0005-0000-0000-00007DBD0000}"/>
    <cellStyle name="Heading 3 2 2 2 9 3" xfId="60325" xr:uid="{00000000-0005-0000-0000-00007EBD0000}"/>
    <cellStyle name="Heading 3 2 2 2 9 4" xfId="60326" xr:uid="{00000000-0005-0000-0000-00007FBD0000}"/>
    <cellStyle name="Heading 3 2 2 2 9 5" xfId="60327" xr:uid="{00000000-0005-0000-0000-000080BD0000}"/>
    <cellStyle name="Heading 3 2 2 2 9 6" xfId="60328" xr:uid="{00000000-0005-0000-0000-000081BD0000}"/>
    <cellStyle name="Heading 3 2 2 2 9 7" xfId="60329" xr:uid="{00000000-0005-0000-0000-000082BD0000}"/>
    <cellStyle name="Heading 3 2 2 2 9 8" xfId="60330" xr:uid="{00000000-0005-0000-0000-000083BD0000}"/>
    <cellStyle name="Heading 3 2 2 20" xfId="60331" xr:uid="{00000000-0005-0000-0000-000084BD0000}"/>
    <cellStyle name="Heading 3 2 2 21" xfId="60332" xr:uid="{00000000-0005-0000-0000-000085BD0000}"/>
    <cellStyle name="Heading 3 2 2 3" xfId="18317" xr:uid="{00000000-0005-0000-0000-000086BD0000}"/>
    <cellStyle name="Heading 3 2 2 3 2" xfId="60333" xr:uid="{00000000-0005-0000-0000-000087BD0000}"/>
    <cellStyle name="Heading 3 2 2 3 3" xfId="60334" xr:uid="{00000000-0005-0000-0000-000088BD0000}"/>
    <cellStyle name="Heading 3 2 2 3 4" xfId="60335" xr:uid="{00000000-0005-0000-0000-000089BD0000}"/>
    <cellStyle name="Heading 3 2 2 4" xfId="60336" xr:uid="{00000000-0005-0000-0000-00008ABD0000}"/>
    <cellStyle name="Heading 3 2 2 4 2" xfId="60337" xr:uid="{00000000-0005-0000-0000-00008BBD0000}"/>
    <cellStyle name="Heading 3 2 2 4 3" xfId="60338" xr:uid="{00000000-0005-0000-0000-00008CBD0000}"/>
    <cellStyle name="Heading 3 2 2 4 4" xfId="60339" xr:uid="{00000000-0005-0000-0000-00008DBD0000}"/>
    <cellStyle name="Heading 3 2 2 5" xfId="60340" xr:uid="{00000000-0005-0000-0000-00008EBD0000}"/>
    <cellStyle name="Heading 3 2 2 5 2" xfId="60341" xr:uid="{00000000-0005-0000-0000-00008FBD0000}"/>
    <cellStyle name="Heading 3 2 2 5 3" xfId="60342" xr:uid="{00000000-0005-0000-0000-000090BD0000}"/>
    <cellStyle name="Heading 3 2 2 5 4" xfId="60343" xr:uid="{00000000-0005-0000-0000-000091BD0000}"/>
    <cellStyle name="Heading 3 2 2 6" xfId="60344" xr:uid="{00000000-0005-0000-0000-000092BD0000}"/>
    <cellStyle name="Heading 3 2 2 6 2" xfId="60345" xr:uid="{00000000-0005-0000-0000-000093BD0000}"/>
    <cellStyle name="Heading 3 2 2 6 3" xfId="60346" xr:uid="{00000000-0005-0000-0000-000094BD0000}"/>
    <cellStyle name="Heading 3 2 2 6 4" xfId="60347" xr:uid="{00000000-0005-0000-0000-000095BD0000}"/>
    <cellStyle name="Heading 3 2 2 7" xfId="60348" xr:uid="{00000000-0005-0000-0000-000096BD0000}"/>
    <cellStyle name="Heading 3 2 2 7 2" xfId="60349" xr:uid="{00000000-0005-0000-0000-000097BD0000}"/>
    <cellStyle name="Heading 3 2 2 7 3" xfId="60350" xr:uid="{00000000-0005-0000-0000-000098BD0000}"/>
    <cellStyle name="Heading 3 2 2 7 4" xfId="60351" xr:uid="{00000000-0005-0000-0000-000099BD0000}"/>
    <cellStyle name="Heading 3 2 2 8" xfId="60352" xr:uid="{00000000-0005-0000-0000-00009ABD0000}"/>
    <cellStyle name="Heading 3 2 2 8 2" xfId="60353" xr:uid="{00000000-0005-0000-0000-00009BBD0000}"/>
    <cellStyle name="Heading 3 2 2 8 3" xfId="60354" xr:uid="{00000000-0005-0000-0000-00009CBD0000}"/>
    <cellStyle name="Heading 3 2 2 8 4" xfId="60355" xr:uid="{00000000-0005-0000-0000-00009DBD0000}"/>
    <cellStyle name="Heading 3 2 2 9" xfId="60356" xr:uid="{00000000-0005-0000-0000-00009EBD0000}"/>
    <cellStyle name="Heading 3 2 2 9 2" xfId="60357" xr:uid="{00000000-0005-0000-0000-00009FBD0000}"/>
    <cellStyle name="Heading 3 2 2 9 2 2" xfId="60358" xr:uid="{00000000-0005-0000-0000-0000A0BD0000}"/>
    <cellStyle name="Heading 3 2 2 9 2 2 2" xfId="60359" xr:uid="{00000000-0005-0000-0000-0000A1BD0000}"/>
    <cellStyle name="Heading 3 2 2 9 2 2 2 2" xfId="60360" xr:uid="{00000000-0005-0000-0000-0000A2BD0000}"/>
    <cellStyle name="Heading 3 2 2 9 2 2 2 3" xfId="60361" xr:uid="{00000000-0005-0000-0000-0000A3BD0000}"/>
    <cellStyle name="Heading 3 2 2 9 2 2 2 4" xfId="60362" xr:uid="{00000000-0005-0000-0000-0000A4BD0000}"/>
    <cellStyle name="Heading 3 2 2 9 2 2 2 5" xfId="60363" xr:uid="{00000000-0005-0000-0000-0000A5BD0000}"/>
    <cellStyle name="Heading 3 2 2 9 2 2 2 6" xfId="60364" xr:uid="{00000000-0005-0000-0000-0000A6BD0000}"/>
    <cellStyle name="Heading 3 2 2 9 2 2 3" xfId="60365" xr:uid="{00000000-0005-0000-0000-0000A7BD0000}"/>
    <cellStyle name="Heading 3 2 2 9 2 2 4" xfId="60366" xr:uid="{00000000-0005-0000-0000-0000A8BD0000}"/>
    <cellStyle name="Heading 3 2 2 9 2 2 5" xfId="60367" xr:uid="{00000000-0005-0000-0000-0000A9BD0000}"/>
    <cellStyle name="Heading 3 2 2 9 2 2 6" xfId="60368" xr:uid="{00000000-0005-0000-0000-0000AABD0000}"/>
    <cellStyle name="Heading 3 2 2 9 2 3" xfId="60369" xr:uid="{00000000-0005-0000-0000-0000ABBD0000}"/>
    <cellStyle name="Heading 3 2 2 9 2 4" xfId="60370" xr:uid="{00000000-0005-0000-0000-0000ACBD0000}"/>
    <cellStyle name="Heading 3 2 2 9 2 5" xfId="60371" xr:uid="{00000000-0005-0000-0000-0000ADBD0000}"/>
    <cellStyle name="Heading 3 2 2 9 2 6" xfId="60372" xr:uid="{00000000-0005-0000-0000-0000AEBD0000}"/>
    <cellStyle name="Heading 3 2 2 9 2 7" xfId="60373" xr:uid="{00000000-0005-0000-0000-0000AFBD0000}"/>
    <cellStyle name="Heading 3 2 2 9 2 8" xfId="60374" xr:uid="{00000000-0005-0000-0000-0000B0BD0000}"/>
    <cellStyle name="Heading 3 2 2 9 3" xfId="60375" xr:uid="{00000000-0005-0000-0000-0000B1BD0000}"/>
    <cellStyle name="Heading 3 2 2 9 4" xfId="60376" xr:uid="{00000000-0005-0000-0000-0000B2BD0000}"/>
    <cellStyle name="Heading 3 2 2 9 4 2" xfId="60377" xr:uid="{00000000-0005-0000-0000-0000B3BD0000}"/>
    <cellStyle name="Heading 3 2 2 9 4 2 2" xfId="60378" xr:uid="{00000000-0005-0000-0000-0000B4BD0000}"/>
    <cellStyle name="Heading 3 2 2 9 4 2 3" xfId="60379" xr:uid="{00000000-0005-0000-0000-0000B5BD0000}"/>
    <cellStyle name="Heading 3 2 2 9 4 2 4" xfId="60380" xr:uid="{00000000-0005-0000-0000-0000B6BD0000}"/>
    <cellStyle name="Heading 3 2 2 9 4 2 5" xfId="60381" xr:uid="{00000000-0005-0000-0000-0000B7BD0000}"/>
    <cellStyle name="Heading 3 2 2 9 4 2 6" xfId="60382" xr:uid="{00000000-0005-0000-0000-0000B8BD0000}"/>
    <cellStyle name="Heading 3 2 2 9 4 3" xfId="60383" xr:uid="{00000000-0005-0000-0000-0000B9BD0000}"/>
    <cellStyle name="Heading 3 2 2 9 4 4" xfId="60384" xr:uid="{00000000-0005-0000-0000-0000BABD0000}"/>
    <cellStyle name="Heading 3 2 2 9 4 5" xfId="60385" xr:uid="{00000000-0005-0000-0000-0000BBBD0000}"/>
    <cellStyle name="Heading 3 2 2 9 4 6" xfId="60386" xr:uid="{00000000-0005-0000-0000-0000BCBD0000}"/>
    <cellStyle name="Heading 3 2 2 9 5" xfId="60387" xr:uid="{00000000-0005-0000-0000-0000BDBD0000}"/>
    <cellStyle name="Heading 3 2 2 9 6" xfId="60388" xr:uid="{00000000-0005-0000-0000-0000BEBD0000}"/>
    <cellStyle name="Heading 3 2 2 9 7" xfId="60389" xr:uid="{00000000-0005-0000-0000-0000BFBD0000}"/>
    <cellStyle name="Heading 3 2 2 9 8" xfId="60390" xr:uid="{00000000-0005-0000-0000-0000C0BD0000}"/>
    <cellStyle name="Heading 3 2 2 9 9" xfId="60391" xr:uid="{00000000-0005-0000-0000-0000C1BD0000}"/>
    <cellStyle name="Heading 3 2 20" xfId="60392" xr:uid="{00000000-0005-0000-0000-0000C2BD0000}"/>
    <cellStyle name="Heading 3 2 21" xfId="60393" xr:uid="{00000000-0005-0000-0000-0000C3BD0000}"/>
    <cellStyle name="Heading 3 2 22" xfId="60394" xr:uid="{00000000-0005-0000-0000-0000C4BD0000}"/>
    <cellStyle name="Heading 3 2 23" xfId="60395" xr:uid="{00000000-0005-0000-0000-0000C5BD0000}"/>
    <cellStyle name="Heading 3 2 24" xfId="60396" xr:uid="{00000000-0005-0000-0000-0000C6BD0000}"/>
    <cellStyle name="Heading 3 2 25" xfId="60397" xr:uid="{00000000-0005-0000-0000-0000C7BD0000}"/>
    <cellStyle name="Heading 3 2 26" xfId="60398" xr:uid="{00000000-0005-0000-0000-0000C8BD0000}"/>
    <cellStyle name="Heading 3 2 3" xfId="18318" xr:uid="{00000000-0005-0000-0000-0000C9BD0000}"/>
    <cellStyle name="Heading 3 2 3 2" xfId="60399" xr:uid="{00000000-0005-0000-0000-0000CABD0000}"/>
    <cellStyle name="Heading 3 2 3 3" xfId="60400" xr:uid="{00000000-0005-0000-0000-0000CBBD0000}"/>
    <cellStyle name="Heading 3 2 3 4" xfId="60401" xr:uid="{00000000-0005-0000-0000-0000CCBD0000}"/>
    <cellStyle name="Heading 3 2 4" xfId="18319" xr:uid="{00000000-0005-0000-0000-0000CDBD0000}"/>
    <cellStyle name="Heading 3 2 4 10" xfId="60402" xr:uid="{00000000-0005-0000-0000-0000CEBD0000}"/>
    <cellStyle name="Heading 3 2 4 10 2" xfId="60403" xr:uid="{00000000-0005-0000-0000-0000CFBD0000}"/>
    <cellStyle name="Heading 3 2 4 10 2 2" xfId="60404" xr:uid="{00000000-0005-0000-0000-0000D0BD0000}"/>
    <cellStyle name="Heading 3 2 4 10 2 3" xfId="60405" xr:uid="{00000000-0005-0000-0000-0000D1BD0000}"/>
    <cellStyle name="Heading 3 2 4 10 2 4" xfId="60406" xr:uid="{00000000-0005-0000-0000-0000D2BD0000}"/>
    <cellStyle name="Heading 3 2 4 10 2 5" xfId="60407" xr:uid="{00000000-0005-0000-0000-0000D3BD0000}"/>
    <cellStyle name="Heading 3 2 4 10 2 6" xfId="60408" xr:uid="{00000000-0005-0000-0000-0000D4BD0000}"/>
    <cellStyle name="Heading 3 2 4 10 3" xfId="60409" xr:uid="{00000000-0005-0000-0000-0000D5BD0000}"/>
    <cellStyle name="Heading 3 2 4 10 4" xfId="60410" xr:uid="{00000000-0005-0000-0000-0000D6BD0000}"/>
    <cellStyle name="Heading 3 2 4 10 5" xfId="60411" xr:uid="{00000000-0005-0000-0000-0000D7BD0000}"/>
    <cellStyle name="Heading 3 2 4 10 6" xfId="60412" xr:uid="{00000000-0005-0000-0000-0000D8BD0000}"/>
    <cellStyle name="Heading 3 2 4 11" xfId="60413" xr:uid="{00000000-0005-0000-0000-0000D9BD0000}"/>
    <cellStyle name="Heading 3 2 4 12" xfId="60414" xr:uid="{00000000-0005-0000-0000-0000DABD0000}"/>
    <cellStyle name="Heading 3 2 4 13" xfId="60415" xr:uid="{00000000-0005-0000-0000-0000DBBD0000}"/>
    <cellStyle name="Heading 3 2 4 14" xfId="60416" xr:uid="{00000000-0005-0000-0000-0000DCBD0000}"/>
    <cellStyle name="Heading 3 2 4 15" xfId="60417" xr:uid="{00000000-0005-0000-0000-0000DDBD0000}"/>
    <cellStyle name="Heading 3 2 4 2" xfId="60418" xr:uid="{00000000-0005-0000-0000-0000DEBD0000}"/>
    <cellStyle name="Heading 3 2 4 2 2" xfId="60419" xr:uid="{00000000-0005-0000-0000-0000DFBD0000}"/>
    <cellStyle name="Heading 3 2 4 2 2 2" xfId="60420" xr:uid="{00000000-0005-0000-0000-0000E0BD0000}"/>
    <cellStyle name="Heading 3 2 4 2 2 2 2" xfId="60421" xr:uid="{00000000-0005-0000-0000-0000E1BD0000}"/>
    <cellStyle name="Heading 3 2 4 2 2 2 2 2" xfId="60422" xr:uid="{00000000-0005-0000-0000-0000E2BD0000}"/>
    <cellStyle name="Heading 3 2 4 2 2 2 2 3" xfId="60423" xr:uid="{00000000-0005-0000-0000-0000E3BD0000}"/>
    <cellStyle name="Heading 3 2 4 2 2 2 2 4" xfId="60424" xr:uid="{00000000-0005-0000-0000-0000E4BD0000}"/>
    <cellStyle name="Heading 3 2 4 2 2 2 2 5" xfId="60425" xr:uid="{00000000-0005-0000-0000-0000E5BD0000}"/>
    <cellStyle name="Heading 3 2 4 2 2 2 2 6" xfId="60426" xr:uid="{00000000-0005-0000-0000-0000E6BD0000}"/>
    <cellStyle name="Heading 3 2 4 2 2 2 3" xfId="60427" xr:uid="{00000000-0005-0000-0000-0000E7BD0000}"/>
    <cellStyle name="Heading 3 2 4 2 2 2 4" xfId="60428" xr:uid="{00000000-0005-0000-0000-0000E8BD0000}"/>
    <cellStyle name="Heading 3 2 4 2 2 2 5" xfId="60429" xr:uid="{00000000-0005-0000-0000-0000E9BD0000}"/>
    <cellStyle name="Heading 3 2 4 2 2 2 6" xfId="60430" xr:uid="{00000000-0005-0000-0000-0000EABD0000}"/>
    <cellStyle name="Heading 3 2 4 2 2 3" xfId="60431" xr:uid="{00000000-0005-0000-0000-0000EBBD0000}"/>
    <cellStyle name="Heading 3 2 4 2 2 4" xfId="60432" xr:uid="{00000000-0005-0000-0000-0000ECBD0000}"/>
    <cellStyle name="Heading 3 2 4 2 2 5" xfId="60433" xr:uid="{00000000-0005-0000-0000-0000EDBD0000}"/>
    <cellStyle name="Heading 3 2 4 2 2 6" xfId="60434" xr:uid="{00000000-0005-0000-0000-0000EEBD0000}"/>
    <cellStyle name="Heading 3 2 4 2 2 7" xfId="60435" xr:uid="{00000000-0005-0000-0000-0000EFBD0000}"/>
    <cellStyle name="Heading 3 2 4 2 2 8" xfId="60436" xr:uid="{00000000-0005-0000-0000-0000F0BD0000}"/>
    <cellStyle name="Heading 3 2 4 2 3" xfId="60437" xr:uid="{00000000-0005-0000-0000-0000F1BD0000}"/>
    <cellStyle name="Heading 3 2 4 2 4" xfId="60438" xr:uid="{00000000-0005-0000-0000-0000F2BD0000}"/>
    <cellStyle name="Heading 3 2 4 2 4 2" xfId="60439" xr:uid="{00000000-0005-0000-0000-0000F3BD0000}"/>
    <cellStyle name="Heading 3 2 4 2 4 2 2" xfId="60440" xr:uid="{00000000-0005-0000-0000-0000F4BD0000}"/>
    <cellStyle name="Heading 3 2 4 2 4 2 3" xfId="60441" xr:uid="{00000000-0005-0000-0000-0000F5BD0000}"/>
    <cellStyle name="Heading 3 2 4 2 4 2 4" xfId="60442" xr:uid="{00000000-0005-0000-0000-0000F6BD0000}"/>
    <cellStyle name="Heading 3 2 4 2 4 2 5" xfId="60443" xr:uid="{00000000-0005-0000-0000-0000F7BD0000}"/>
    <cellStyle name="Heading 3 2 4 2 4 2 6" xfId="60444" xr:uid="{00000000-0005-0000-0000-0000F8BD0000}"/>
    <cellStyle name="Heading 3 2 4 2 4 3" xfId="60445" xr:uid="{00000000-0005-0000-0000-0000F9BD0000}"/>
    <cellStyle name="Heading 3 2 4 2 4 4" xfId="60446" xr:uid="{00000000-0005-0000-0000-0000FABD0000}"/>
    <cellStyle name="Heading 3 2 4 2 4 5" xfId="60447" xr:uid="{00000000-0005-0000-0000-0000FBBD0000}"/>
    <cellStyle name="Heading 3 2 4 2 4 6" xfId="60448" xr:uid="{00000000-0005-0000-0000-0000FCBD0000}"/>
    <cellStyle name="Heading 3 2 4 2 5" xfId="60449" xr:uid="{00000000-0005-0000-0000-0000FDBD0000}"/>
    <cellStyle name="Heading 3 2 4 2 6" xfId="60450" xr:uid="{00000000-0005-0000-0000-0000FEBD0000}"/>
    <cellStyle name="Heading 3 2 4 2 7" xfId="60451" xr:uid="{00000000-0005-0000-0000-0000FFBD0000}"/>
    <cellStyle name="Heading 3 2 4 2 8" xfId="60452" xr:uid="{00000000-0005-0000-0000-000000BE0000}"/>
    <cellStyle name="Heading 3 2 4 2 9" xfId="60453" xr:uid="{00000000-0005-0000-0000-000001BE0000}"/>
    <cellStyle name="Heading 3 2 4 3" xfId="60454" xr:uid="{00000000-0005-0000-0000-000002BE0000}"/>
    <cellStyle name="Heading 3 2 4 3 2" xfId="60455" xr:uid="{00000000-0005-0000-0000-000003BE0000}"/>
    <cellStyle name="Heading 3 2 4 3 3" xfId="60456" xr:uid="{00000000-0005-0000-0000-000004BE0000}"/>
    <cellStyle name="Heading 3 2 4 3 4" xfId="60457" xr:uid="{00000000-0005-0000-0000-000005BE0000}"/>
    <cellStyle name="Heading 3 2 4 3 5" xfId="60458" xr:uid="{00000000-0005-0000-0000-000006BE0000}"/>
    <cellStyle name="Heading 3 2 4 3 6" xfId="60459" xr:uid="{00000000-0005-0000-0000-000007BE0000}"/>
    <cellStyle name="Heading 3 2 4 3 7" xfId="60460" xr:uid="{00000000-0005-0000-0000-000008BE0000}"/>
    <cellStyle name="Heading 3 2 4 3 8" xfId="60461" xr:uid="{00000000-0005-0000-0000-000009BE0000}"/>
    <cellStyle name="Heading 3 2 4 4" xfId="60462" xr:uid="{00000000-0005-0000-0000-00000ABE0000}"/>
    <cellStyle name="Heading 3 2 4 4 2" xfId="60463" xr:uid="{00000000-0005-0000-0000-00000BBE0000}"/>
    <cellStyle name="Heading 3 2 4 4 3" xfId="60464" xr:uid="{00000000-0005-0000-0000-00000CBE0000}"/>
    <cellStyle name="Heading 3 2 4 4 4" xfId="60465" xr:uid="{00000000-0005-0000-0000-00000DBE0000}"/>
    <cellStyle name="Heading 3 2 4 4 5" xfId="60466" xr:uid="{00000000-0005-0000-0000-00000EBE0000}"/>
    <cellStyle name="Heading 3 2 4 4 6" xfId="60467" xr:uid="{00000000-0005-0000-0000-00000FBE0000}"/>
    <cellStyle name="Heading 3 2 4 4 7" xfId="60468" xr:uid="{00000000-0005-0000-0000-000010BE0000}"/>
    <cellStyle name="Heading 3 2 4 4 8" xfId="60469" xr:uid="{00000000-0005-0000-0000-000011BE0000}"/>
    <cellStyle name="Heading 3 2 4 5" xfId="60470" xr:uid="{00000000-0005-0000-0000-000012BE0000}"/>
    <cellStyle name="Heading 3 2 4 5 2" xfId="60471" xr:uid="{00000000-0005-0000-0000-000013BE0000}"/>
    <cellStyle name="Heading 3 2 4 5 3" xfId="60472" xr:uid="{00000000-0005-0000-0000-000014BE0000}"/>
    <cellStyle name="Heading 3 2 4 5 4" xfId="60473" xr:uid="{00000000-0005-0000-0000-000015BE0000}"/>
    <cellStyle name="Heading 3 2 4 5 5" xfId="60474" xr:uid="{00000000-0005-0000-0000-000016BE0000}"/>
    <cellStyle name="Heading 3 2 4 5 6" xfId="60475" xr:uid="{00000000-0005-0000-0000-000017BE0000}"/>
    <cellStyle name="Heading 3 2 4 5 7" xfId="60476" xr:uid="{00000000-0005-0000-0000-000018BE0000}"/>
    <cellStyle name="Heading 3 2 4 5 8" xfId="60477" xr:uid="{00000000-0005-0000-0000-000019BE0000}"/>
    <cellStyle name="Heading 3 2 4 6" xfId="60478" xr:uid="{00000000-0005-0000-0000-00001ABE0000}"/>
    <cellStyle name="Heading 3 2 4 6 2" xfId="60479" xr:uid="{00000000-0005-0000-0000-00001BBE0000}"/>
    <cellStyle name="Heading 3 2 4 6 3" xfId="60480" xr:uid="{00000000-0005-0000-0000-00001CBE0000}"/>
    <cellStyle name="Heading 3 2 4 6 4" xfId="60481" xr:uid="{00000000-0005-0000-0000-00001DBE0000}"/>
    <cellStyle name="Heading 3 2 4 6 5" xfId="60482" xr:uid="{00000000-0005-0000-0000-00001EBE0000}"/>
    <cellStyle name="Heading 3 2 4 6 6" xfId="60483" xr:uid="{00000000-0005-0000-0000-00001FBE0000}"/>
    <cellStyle name="Heading 3 2 4 6 7" xfId="60484" xr:uid="{00000000-0005-0000-0000-000020BE0000}"/>
    <cellStyle name="Heading 3 2 4 6 8" xfId="60485" xr:uid="{00000000-0005-0000-0000-000021BE0000}"/>
    <cellStyle name="Heading 3 2 4 7" xfId="60486" xr:uid="{00000000-0005-0000-0000-000022BE0000}"/>
    <cellStyle name="Heading 3 2 4 7 2" xfId="60487" xr:uid="{00000000-0005-0000-0000-000023BE0000}"/>
    <cellStyle name="Heading 3 2 4 7 3" xfId="60488" xr:uid="{00000000-0005-0000-0000-000024BE0000}"/>
    <cellStyle name="Heading 3 2 4 7 4" xfId="60489" xr:uid="{00000000-0005-0000-0000-000025BE0000}"/>
    <cellStyle name="Heading 3 2 4 7 5" xfId="60490" xr:uid="{00000000-0005-0000-0000-000026BE0000}"/>
    <cellStyle name="Heading 3 2 4 7 6" xfId="60491" xr:uid="{00000000-0005-0000-0000-000027BE0000}"/>
    <cellStyle name="Heading 3 2 4 7 7" xfId="60492" xr:uid="{00000000-0005-0000-0000-000028BE0000}"/>
    <cellStyle name="Heading 3 2 4 7 8" xfId="60493" xr:uid="{00000000-0005-0000-0000-000029BE0000}"/>
    <cellStyle name="Heading 3 2 4 8" xfId="60494" xr:uid="{00000000-0005-0000-0000-00002ABE0000}"/>
    <cellStyle name="Heading 3 2 4 8 2" xfId="60495" xr:uid="{00000000-0005-0000-0000-00002BBE0000}"/>
    <cellStyle name="Heading 3 2 4 8 3" xfId="60496" xr:uid="{00000000-0005-0000-0000-00002CBE0000}"/>
    <cellStyle name="Heading 3 2 4 8 4" xfId="60497" xr:uid="{00000000-0005-0000-0000-00002DBE0000}"/>
    <cellStyle name="Heading 3 2 4 8 5" xfId="60498" xr:uid="{00000000-0005-0000-0000-00002EBE0000}"/>
    <cellStyle name="Heading 3 2 4 8 6" xfId="60499" xr:uid="{00000000-0005-0000-0000-00002FBE0000}"/>
    <cellStyle name="Heading 3 2 4 8 7" xfId="60500" xr:uid="{00000000-0005-0000-0000-000030BE0000}"/>
    <cellStyle name="Heading 3 2 4 8 8" xfId="60501" xr:uid="{00000000-0005-0000-0000-000031BE0000}"/>
    <cellStyle name="Heading 3 2 4 9" xfId="60502" xr:uid="{00000000-0005-0000-0000-000032BE0000}"/>
    <cellStyle name="Heading 3 2 4 9 2" xfId="60503" xr:uid="{00000000-0005-0000-0000-000033BE0000}"/>
    <cellStyle name="Heading 3 2 4 9 2 2" xfId="60504" xr:uid="{00000000-0005-0000-0000-000034BE0000}"/>
    <cellStyle name="Heading 3 2 4 9 2 2 2" xfId="60505" xr:uid="{00000000-0005-0000-0000-000035BE0000}"/>
    <cellStyle name="Heading 3 2 4 9 2 2 3" xfId="60506" xr:uid="{00000000-0005-0000-0000-000036BE0000}"/>
    <cellStyle name="Heading 3 2 4 9 2 2 4" xfId="60507" xr:uid="{00000000-0005-0000-0000-000037BE0000}"/>
    <cellStyle name="Heading 3 2 4 9 2 2 5" xfId="60508" xr:uid="{00000000-0005-0000-0000-000038BE0000}"/>
    <cellStyle name="Heading 3 2 4 9 2 2 6" xfId="60509" xr:uid="{00000000-0005-0000-0000-000039BE0000}"/>
    <cellStyle name="Heading 3 2 4 9 2 3" xfId="60510" xr:uid="{00000000-0005-0000-0000-00003ABE0000}"/>
    <cellStyle name="Heading 3 2 4 9 2 4" xfId="60511" xr:uid="{00000000-0005-0000-0000-00003BBE0000}"/>
    <cellStyle name="Heading 3 2 4 9 2 5" xfId="60512" xr:uid="{00000000-0005-0000-0000-00003CBE0000}"/>
    <cellStyle name="Heading 3 2 4 9 2 6" xfId="60513" xr:uid="{00000000-0005-0000-0000-00003DBE0000}"/>
    <cellStyle name="Heading 3 2 4 9 3" xfId="60514" xr:uid="{00000000-0005-0000-0000-00003EBE0000}"/>
    <cellStyle name="Heading 3 2 4 9 4" xfId="60515" xr:uid="{00000000-0005-0000-0000-00003FBE0000}"/>
    <cellStyle name="Heading 3 2 4 9 5" xfId="60516" xr:uid="{00000000-0005-0000-0000-000040BE0000}"/>
    <cellStyle name="Heading 3 2 4 9 6" xfId="60517" xr:uid="{00000000-0005-0000-0000-000041BE0000}"/>
    <cellStyle name="Heading 3 2 4 9 7" xfId="60518" xr:uid="{00000000-0005-0000-0000-000042BE0000}"/>
    <cellStyle name="Heading 3 2 4 9 8" xfId="60519" xr:uid="{00000000-0005-0000-0000-000043BE0000}"/>
    <cellStyle name="Heading 3 2 5" xfId="18320" xr:uid="{00000000-0005-0000-0000-000044BE0000}"/>
    <cellStyle name="Heading 3 2 5 10" xfId="60520" xr:uid="{00000000-0005-0000-0000-000045BE0000}"/>
    <cellStyle name="Heading 3 2 5 10 2" xfId="60521" xr:uid="{00000000-0005-0000-0000-000046BE0000}"/>
    <cellStyle name="Heading 3 2 5 10 2 2" xfId="60522" xr:uid="{00000000-0005-0000-0000-000047BE0000}"/>
    <cellStyle name="Heading 3 2 5 10 2 3" xfId="60523" xr:uid="{00000000-0005-0000-0000-000048BE0000}"/>
    <cellStyle name="Heading 3 2 5 10 2 4" xfId="60524" xr:uid="{00000000-0005-0000-0000-000049BE0000}"/>
    <cellStyle name="Heading 3 2 5 10 2 5" xfId="60525" xr:uid="{00000000-0005-0000-0000-00004ABE0000}"/>
    <cellStyle name="Heading 3 2 5 10 2 6" xfId="60526" xr:uid="{00000000-0005-0000-0000-00004BBE0000}"/>
    <cellStyle name="Heading 3 2 5 10 3" xfId="60527" xr:uid="{00000000-0005-0000-0000-00004CBE0000}"/>
    <cellStyle name="Heading 3 2 5 10 4" xfId="60528" xr:uid="{00000000-0005-0000-0000-00004DBE0000}"/>
    <cellStyle name="Heading 3 2 5 10 5" xfId="60529" xr:uid="{00000000-0005-0000-0000-00004EBE0000}"/>
    <cellStyle name="Heading 3 2 5 10 6" xfId="60530" xr:uid="{00000000-0005-0000-0000-00004FBE0000}"/>
    <cellStyle name="Heading 3 2 5 11" xfId="60531" xr:uid="{00000000-0005-0000-0000-000050BE0000}"/>
    <cellStyle name="Heading 3 2 5 12" xfId="60532" xr:uid="{00000000-0005-0000-0000-000051BE0000}"/>
    <cellStyle name="Heading 3 2 5 13" xfId="60533" xr:uid="{00000000-0005-0000-0000-000052BE0000}"/>
    <cellStyle name="Heading 3 2 5 14" xfId="60534" xr:uid="{00000000-0005-0000-0000-000053BE0000}"/>
    <cellStyle name="Heading 3 2 5 15" xfId="60535" xr:uid="{00000000-0005-0000-0000-000054BE0000}"/>
    <cellStyle name="Heading 3 2 5 2" xfId="18321" xr:uid="{00000000-0005-0000-0000-000055BE0000}"/>
    <cellStyle name="Heading 3 2 5 2 2" xfId="60536" xr:uid="{00000000-0005-0000-0000-000056BE0000}"/>
    <cellStyle name="Heading 3 2 5 2 2 2" xfId="60537" xr:uid="{00000000-0005-0000-0000-000057BE0000}"/>
    <cellStyle name="Heading 3 2 5 2 2 2 2" xfId="60538" xr:uid="{00000000-0005-0000-0000-000058BE0000}"/>
    <cellStyle name="Heading 3 2 5 2 2 2 2 2" xfId="60539" xr:uid="{00000000-0005-0000-0000-000059BE0000}"/>
    <cellStyle name="Heading 3 2 5 2 2 2 2 3" xfId="60540" xr:uid="{00000000-0005-0000-0000-00005ABE0000}"/>
    <cellStyle name="Heading 3 2 5 2 2 2 2 4" xfId="60541" xr:uid="{00000000-0005-0000-0000-00005BBE0000}"/>
    <cellStyle name="Heading 3 2 5 2 2 2 2 5" xfId="60542" xr:uid="{00000000-0005-0000-0000-00005CBE0000}"/>
    <cellStyle name="Heading 3 2 5 2 2 2 2 6" xfId="60543" xr:uid="{00000000-0005-0000-0000-00005DBE0000}"/>
    <cellStyle name="Heading 3 2 5 2 2 2 3" xfId="60544" xr:uid="{00000000-0005-0000-0000-00005EBE0000}"/>
    <cellStyle name="Heading 3 2 5 2 2 2 4" xfId="60545" xr:uid="{00000000-0005-0000-0000-00005FBE0000}"/>
    <cellStyle name="Heading 3 2 5 2 2 2 5" xfId="60546" xr:uid="{00000000-0005-0000-0000-000060BE0000}"/>
    <cellStyle name="Heading 3 2 5 2 2 2 6" xfId="60547" xr:uid="{00000000-0005-0000-0000-000061BE0000}"/>
    <cellStyle name="Heading 3 2 5 2 2 3" xfId="60548" xr:uid="{00000000-0005-0000-0000-000062BE0000}"/>
    <cellStyle name="Heading 3 2 5 2 2 4" xfId="60549" xr:uid="{00000000-0005-0000-0000-000063BE0000}"/>
    <cellStyle name="Heading 3 2 5 2 2 5" xfId="60550" xr:uid="{00000000-0005-0000-0000-000064BE0000}"/>
    <cellStyle name="Heading 3 2 5 2 2 6" xfId="60551" xr:uid="{00000000-0005-0000-0000-000065BE0000}"/>
    <cellStyle name="Heading 3 2 5 2 2 7" xfId="60552" xr:uid="{00000000-0005-0000-0000-000066BE0000}"/>
    <cellStyle name="Heading 3 2 5 2 2 8" xfId="60553" xr:uid="{00000000-0005-0000-0000-000067BE0000}"/>
    <cellStyle name="Heading 3 2 5 2 3" xfId="60554" xr:uid="{00000000-0005-0000-0000-000068BE0000}"/>
    <cellStyle name="Heading 3 2 5 2 4" xfId="60555" xr:uid="{00000000-0005-0000-0000-000069BE0000}"/>
    <cellStyle name="Heading 3 2 5 2 4 2" xfId="60556" xr:uid="{00000000-0005-0000-0000-00006ABE0000}"/>
    <cellStyle name="Heading 3 2 5 2 4 2 2" xfId="60557" xr:uid="{00000000-0005-0000-0000-00006BBE0000}"/>
    <cellStyle name="Heading 3 2 5 2 4 2 3" xfId="60558" xr:uid="{00000000-0005-0000-0000-00006CBE0000}"/>
    <cellStyle name="Heading 3 2 5 2 4 2 4" xfId="60559" xr:uid="{00000000-0005-0000-0000-00006DBE0000}"/>
    <cellStyle name="Heading 3 2 5 2 4 2 5" xfId="60560" xr:uid="{00000000-0005-0000-0000-00006EBE0000}"/>
    <cellStyle name="Heading 3 2 5 2 4 2 6" xfId="60561" xr:uid="{00000000-0005-0000-0000-00006FBE0000}"/>
    <cellStyle name="Heading 3 2 5 2 4 3" xfId="60562" xr:uid="{00000000-0005-0000-0000-000070BE0000}"/>
    <cellStyle name="Heading 3 2 5 2 4 4" xfId="60563" xr:uid="{00000000-0005-0000-0000-000071BE0000}"/>
    <cellStyle name="Heading 3 2 5 2 4 5" xfId="60564" xr:uid="{00000000-0005-0000-0000-000072BE0000}"/>
    <cellStyle name="Heading 3 2 5 2 4 6" xfId="60565" xr:uid="{00000000-0005-0000-0000-000073BE0000}"/>
    <cellStyle name="Heading 3 2 5 2 5" xfId="60566" xr:uid="{00000000-0005-0000-0000-000074BE0000}"/>
    <cellStyle name="Heading 3 2 5 2 6" xfId="60567" xr:uid="{00000000-0005-0000-0000-000075BE0000}"/>
    <cellStyle name="Heading 3 2 5 2 7" xfId="60568" xr:uid="{00000000-0005-0000-0000-000076BE0000}"/>
    <cellStyle name="Heading 3 2 5 2 8" xfId="60569" xr:uid="{00000000-0005-0000-0000-000077BE0000}"/>
    <cellStyle name="Heading 3 2 5 2 9" xfId="60570" xr:uid="{00000000-0005-0000-0000-000078BE0000}"/>
    <cellStyle name="Heading 3 2 5 3" xfId="60571" xr:uid="{00000000-0005-0000-0000-000079BE0000}"/>
    <cellStyle name="Heading 3 2 5 3 2" xfId="60572" xr:uid="{00000000-0005-0000-0000-00007ABE0000}"/>
    <cellStyle name="Heading 3 2 5 3 3" xfId="60573" xr:uid="{00000000-0005-0000-0000-00007BBE0000}"/>
    <cellStyle name="Heading 3 2 5 3 4" xfId="60574" xr:uid="{00000000-0005-0000-0000-00007CBE0000}"/>
    <cellStyle name="Heading 3 2 5 3 5" xfId="60575" xr:uid="{00000000-0005-0000-0000-00007DBE0000}"/>
    <cellStyle name="Heading 3 2 5 3 6" xfId="60576" xr:uid="{00000000-0005-0000-0000-00007EBE0000}"/>
    <cellStyle name="Heading 3 2 5 3 7" xfId="60577" xr:uid="{00000000-0005-0000-0000-00007FBE0000}"/>
    <cellStyle name="Heading 3 2 5 3 8" xfId="60578" xr:uid="{00000000-0005-0000-0000-000080BE0000}"/>
    <cellStyle name="Heading 3 2 5 4" xfId="60579" xr:uid="{00000000-0005-0000-0000-000081BE0000}"/>
    <cellStyle name="Heading 3 2 5 4 2" xfId="60580" xr:uid="{00000000-0005-0000-0000-000082BE0000}"/>
    <cellStyle name="Heading 3 2 5 4 3" xfId="60581" xr:uid="{00000000-0005-0000-0000-000083BE0000}"/>
    <cellStyle name="Heading 3 2 5 4 4" xfId="60582" xr:uid="{00000000-0005-0000-0000-000084BE0000}"/>
    <cellStyle name="Heading 3 2 5 4 5" xfId="60583" xr:uid="{00000000-0005-0000-0000-000085BE0000}"/>
    <cellStyle name="Heading 3 2 5 4 6" xfId="60584" xr:uid="{00000000-0005-0000-0000-000086BE0000}"/>
    <cellStyle name="Heading 3 2 5 4 7" xfId="60585" xr:uid="{00000000-0005-0000-0000-000087BE0000}"/>
    <cellStyle name="Heading 3 2 5 4 8" xfId="60586" xr:uid="{00000000-0005-0000-0000-000088BE0000}"/>
    <cellStyle name="Heading 3 2 5 5" xfId="60587" xr:uid="{00000000-0005-0000-0000-000089BE0000}"/>
    <cellStyle name="Heading 3 2 5 5 2" xfId="60588" xr:uid="{00000000-0005-0000-0000-00008ABE0000}"/>
    <cellStyle name="Heading 3 2 5 5 3" xfId="60589" xr:uid="{00000000-0005-0000-0000-00008BBE0000}"/>
    <cellStyle name="Heading 3 2 5 5 4" xfId="60590" xr:uid="{00000000-0005-0000-0000-00008CBE0000}"/>
    <cellStyle name="Heading 3 2 5 5 5" xfId="60591" xr:uid="{00000000-0005-0000-0000-00008DBE0000}"/>
    <cellStyle name="Heading 3 2 5 5 6" xfId="60592" xr:uid="{00000000-0005-0000-0000-00008EBE0000}"/>
    <cellStyle name="Heading 3 2 5 5 7" xfId="60593" xr:uid="{00000000-0005-0000-0000-00008FBE0000}"/>
    <cellStyle name="Heading 3 2 5 5 8" xfId="60594" xr:uid="{00000000-0005-0000-0000-000090BE0000}"/>
    <cellStyle name="Heading 3 2 5 6" xfId="60595" xr:uid="{00000000-0005-0000-0000-000091BE0000}"/>
    <cellStyle name="Heading 3 2 5 6 2" xfId="60596" xr:uid="{00000000-0005-0000-0000-000092BE0000}"/>
    <cellStyle name="Heading 3 2 5 6 3" xfId="60597" xr:uid="{00000000-0005-0000-0000-000093BE0000}"/>
    <cellStyle name="Heading 3 2 5 6 4" xfId="60598" xr:uid="{00000000-0005-0000-0000-000094BE0000}"/>
    <cellStyle name="Heading 3 2 5 6 5" xfId="60599" xr:uid="{00000000-0005-0000-0000-000095BE0000}"/>
    <cellStyle name="Heading 3 2 5 6 6" xfId="60600" xr:uid="{00000000-0005-0000-0000-000096BE0000}"/>
    <cellStyle name="Heading 3 2 5 6 7" xfId="60601" xr:uid="{00000000-0005-0000-0000-000097BE0000}"/>
    <cellStyle name="Heading 3 2 5 6 8" xfId="60602" xr:uid="{00000000-0005-0000-0000-000098BE0000}"/>
    <cellStyle name="Heading 3 2 5 7" xfId="60603" xr:uid="{00000000-0005-0000-0000-000099BE0000}"/>
    <cellStyle name="Heading 3 2 5 7 2" xfId="60604" xr:uid="{00000000-0005-0000-0000-00009ABE0000}"/>
    <cellStyle name="Heading 3 2 5 7 3" xfId="60605" xr:uid="{00000000-0005-0000-0000-00009BBE0000}"/>
    <cellStyle name="Heading 3 2 5 7 4" xfId="60606" xr:uid="{00000000-0005-0000-0000-00009CBE0000}"/>
    <cellStyle name="Heading 3 2 5 7 5" xfId="60607" xr:uid="{00000000-0005-0000-0000-00009DBE0000}"/>
    <cellStyle name="Heading 3 2 5 7 6" xfId="60608" xr:uid="{00000000-0005-0000-0000-00009EBE0000}"/>
    <cellStyle name="Heading 3 2 5 7 7" xfId="60609" xr:uid="{00000000-0005-0000-0000-00009FBE0000}"/>
    <cellStyle name="Heading 3 2 5 7 8" xfId="60610" xr:uid="{00000000-0005-0000-0000-0000A0BE0000}"/>
    <cellStyle name="Heading 3 2 5 8" xfId="60611" xr:uid="{00000000-0005-0000-0000-0000A1BE0000}"/>
    <cellStyle name="Heading 3 2 5 8 2" xfId="60612" xr:uid="{00000000-0005-0000-0000-0000A2BE0000}"/>
    <cellStyle name="Heading 3 2 5 8 3" xfId="60613" xr:uid="{00000000-0005-0000-0000-0000A3BE0000}"/>
    <cellStyle name="Heading 3 2 5 8 4" xfId="60614" xr:uid="{00000000-0005-0000-0000-0000A4BE0000}"/>
    <cellStyle name="Heading 3 2 5 8 5" xfId="60615" xr:uid="{00000000-0005-0000-0000-0000A5BE0000}"/>
    <cellStyle name="Heading 3 2 5 8 6" xfId="60616" xr:uid="{00000000-0005-0000-0000-0000A6BE0000}"/>
    <cellStyle name="Heading 3 2 5 8 7" xfId="60617" xr:uid="{00000000-0005-0000-0000-0000A7BE0000}"/>
    <cellStyle name="Heading 3 2 5 8 8" xfId="60618" xr:uid="{00000000-0005-0000-0000-0000A8BE0000}"/>
    <cellStyle name="Heading 3 2 5 9" xfId="60619" xr:uid="{00000000-0005-0000-0000-0000A9BE0000}"/>
    <cellStyle name="Heading 3 2 5 9 2" xfId="60620" xr:uid="{00000000-0005-0000-0000-0000AABE0000}"/>
    <cellStyle name="Heading 3 2 5 9 2 2" xfId="60621" xr:uid="{00000000-0005-0000-0000-0000ABBE0000}"/>
    <cellStyle name="Heading 3 2 5 9 2 2 2" xfId="60622" xr:uid="{00000000-0005-0000-0000-0000ACBE0000}"/>
    <cellStyle name="Heading 3 2 5 9 2 2 3" xfId="60623" xr:uid="{00000000-0005-0000-0000-0000ADBE0000}"/>
    <cellStyle name="Heading 3 2 5 9 2 2 4" xfId="60624" xr:uid="{00000000-0005-0000-0000-0000AEBE0000}"/>
    <cellStyle name="Heading 3 2 5 9 2 2 5" xfId="60625" xr:uid="{00000000-0005-0000-0000-0000AFBE0000}"/>
    <cellStyle name="Heading 3 2 5 9 2 2 6" xfId="60626" xr:uid="{00000000-0005-0000-0000-0000B0BE0000}"/>
    <cellStyle name="Heading 3 2 5 9 2 3" xfId="60627" xr:uid="{00000000-0005-0000-0000-0000B1BE0000}"/>
    <cellStyle name="Heading 3 2 5 9 2 4" xfId="60628" xr:uid="{00000000-0005-0000-0000-0000B2BE0000}"/>
    <cellStyle name="Heading 3 2 5 9 2 5" xfId="60629" xr:uid="{00000000-0005-0000-0000-0000B3BE0000}"/>
    <cellStyle name="Heading 3 2 5 9 2 6" xfId="60630" xr:uid="{00000000-0005-0000-0000-0000B4BE0000}"/>
    <cellStyle name="Heading 3 2 5 9 3" xfId="60631" xr:uid="{00000000-0005-0000-0000-0000B5BE0000}"/>
    <cellStyle name="Heading 3 2 5 9 4" xfId="60632" xr:uid="{00000000-0005-0000-0000-0000B6BE0000}"/>
    <cellStyle name="Heading 3 2 5 9 5" xfId="60633" xr:uid="{00000000-0005-0000-0000-0000B7BE0000}"/>
    <cellStyle name="Heading 3 2 5 9 6" xfId="60634" xr:uid="{00000000-0005-0000-0000-0000B8BE0000}"/>
    <cellStyle name="Heading 3 2 5 9 7" xfId="60635" xr:uid="{00000000-0005-0000-0000-0000B9BE0000}"/>
    <cellStyle name="Heading 3 2 5 9 8" xfId="60636" xr:uid="{00000000-0005-0000-0000-0000BABE0000}"/>
    <cellStyle name="Heading 3 2 6" xfId="60637" xr:uid="{00000000-0005-0000-0000-0000BBBE0000}"/>
    <cellStyle name="Heading 3 2 6 10" xfId="60638" xr:uid="{00000000-0005-0000-0000-0000BCBE0000}"/>
    <cellStyle name="Heading 3 2 6 10 2" xfId="60639" xr:uid="{00000000-0005-0000-0000-0000BDBE0000}"/>
    <cellStyle name="Heading 3 2 6 10 2 2" xfId="60640" xr:uid="{00000000-0005-0000-0000-0000BEBE0000}"/>
    <cellStyle name="Heading 3 2 6 10 2 3" xfId="60641" xr:uid="{00000000-0005-0000-0000-0000BFBE0000}"/>
    <cellStyle name="Heading 3 2 6 10 2 4" xfId="60642" xr:uid="{00000000-0005-0000-0000-0000C0BE0000}"/>
    <cellStyle name="Heading 3 2 6 10 2 5" xfId="60643" xr:uid="{00000000-0005-0000-0000-0000C1BE0000}"/>
    <cellStyle name="Heading 3 2 6 10 2 6" xfId="60644" xr:uid="{00000000-0005-0000-0000-0000C2BE0000}"/>
    <cellStyle name="Heading 3 2 6 10 3" xfId="60645" xr:uid="{00000000-0005-0000-0000-0000C3BE0000}"/>
    <cellStyle name="Heading 3 2 6 10 4" xfId="60646" xr:uid="{00000000-0005-0000-0000-0000C4BE0000}"/>
    <cellStyle name="Heading 3 2 6 10 5" xfId="60647" xr:uid="{00000000-0005-0000-0000-0000C5BE0000}"/>
    <cellStyle name="Heading 3 2 6 10 6" xfId="60648" xr:uid="{00000000-0005-0000-0000-0000C6BE0000}"/>
    <cellStyle name="Heading 3 2 6 11" xfId="60649" xr:uid="{00000000-0005-0000-0000-0000C7BE0000}"/>
    <cellStyle name="Heading 3 2 6 12" xfId="60650" xr:uid="{00000000-0005-0000-0000-0000C8BE0000}"/>
    <cellStyle name="Heading 3 2 6 13" xfId="60651" xr:uid="{00000000-0005-0000-0000-0000C9BE0000}"/>
    <cellStyle name="Heading 3 2 6 14" xfId="60652" xr:uid="{00000000-0005-0000-0000-0000CABE0000}"/>
    <cellStyle name="Heading 3 2 6 15" xfId="60653" xr:uid="{00000000-0005-0000-0000-0000CBBE0000}"/>
    <cellStyle name="Heading 3 2 6 2" xfId="60654" xr:uid="{00000000-0005-0000-0000-0000CCBE0000}"/>
    <cellStyle name="Heading 3 2 6 2 2" xfId="60655" xr:uid="{00000000-0005-0000-0000-0000CDBE0000}"/>
    <cellStyle name="Heading 3 2 6 2 2 2" xfId="60656" xr:uid="{00000000-0005-0000-0000-0000CEBE0000}"/>
    <cellStyle name="Heading 3 2 6 2 2 2 2" xfId="60657" xr:uid="{00000000-0005-0000-0000-0000CFBE0000}"/>
    <cellStyle name="Heading 3 2 6 2 2 2 2 2" xfId="60658" xr:uid="{00000000-0005-0000-0000-0000D0BE0000}"/>
    <cellStyle name="Heading 3 2 6 2 2 2 2 3" xfId="60659" xr:uid="{00000000-0005-0000-0000-0000D1BE0000}"/>
    <cellStyle name="Heading 3 2 6 2 2 2 2 4" xfId="60660" xr:uid="{00000000-0005-0000-0000-0000D2BE0000}"/>
    <cellStyle name="Heading 3 2 6 2 2 2 2 5" xfId="60661" xr:uid="{00000000-0005-0000-0000-0000D3BE0000}"/>
    <cellStyle name="Heading 3 2 6 2 2 2 2 6" xfId="60662" xr:uid="{00000000-0005-0000-0000-0000D4BE0000}"/>
    <cellStyle name="Heading 3 2 6 2 2 2 3" xfId="60663" xr:uid="{00000000-0005-0000-0000-0000D5BE0000}"/>
    <cellStyle name="Heading 3 2 6 2 2 2 4" xfId="60664" xr:uid="{00000000-0005-0000-0000-0000D6BE0000}"/>
    <cellStyle name="Heading 3 2 6 2 2 2 5" xfId="60665" xr:uid="{00000000-0005-0000-0000-0000D7BE0000}"/>
    <cellStyle name="Heading 3 2 6 2 2 2 6" xfId="60666" xr:uid="{00000000-0005-0000-0000-0000D8BE0000}"/>
    <cellStyle name="Heading 3 2 6 2 2 3" xfId="60667" xr:uid="{00000000-0005-0000-0000-0000D9BE0000}"/>
    <cellStyle name="Heading 3 2 6 2 2 4" xfId="60668" xr:uid="{00000000-0005-0000-0000-0000DABE0000}"/>
    <cellStyle name="Heading 3 2 6 2 2 5" xfId="60669" xr:uid="{00000000-0005-0000-0000-0000DBBE0000}"/>
    <cellStyle name="Heading 3 2 6 2 2 6" xfId="60670" xr:uid="{00000000-0005-0000-0000-0000DCBE0000}"/>
    <cellStyle name="Heading 3 2 6 2 2 7" xfId="60671" xr:uid="{00000000-0005-0000-0000-0000DDBE0000}"/>
    <cellStyle name="Heading 3 2 6 2 2 8" xfId="60672" xr:uid="{00000000-0005-0000-0000-0000DEBE0000}"/>
    <cellStyle name="Heading 3 2 6 2 3" xfId="60673" xr:uid="{00000000-0005-0000-0000-0000DFBE0000}"/>
    <cellStyle name="Heading 3 2 6 2 4" xfId="60674" xr:uid="{00000000-0005-0000-0000-0000E0BE0000}"/>
    <cellStyle name="Heading 3 2 6 2 4 2" xfId="60675" xr:uid="{00000000-0005-0000-0000-0000E1BE0000}"/>
    <cellStyle name="Heading 3 2 6 2 4 2 2" xfId="60676" xr:uid="{00000000-0005-0000-0000-0000E2BE0000}"/>
    <cellStyle name="Heading 3 2 6 2 4 2 3" xfId="60677" xr:uid="{00000000-0005-0000-0000-0000E3BE0000}"/>
    <cellStyle name="Heading 3 2 6 2 4 2 4" xfId="60678" xr:uid="{00000000-0005-0000-0000-0000E4BE0000}"/>
    <cellStyle name="Heading 3 2 6 2 4 2 5" xfId="60679" xr:uid="{00000000-0005-0000-0000-0000E5BE0000}"/>
    <cellStyle name="Heading 3 2 6 2 4 2 6" xfId="60680" xr:uid="{00000000-0005-0000-0000-0000E6BE0000}"/>
    <cellStyle name="Heading 3 2 6 2 4 3" xfId="60681" xr:uid="{00000000-0005-0000-0000-0000E7BE0000}"/>
    <cellStyle name="Heading 3 2 6 2 4 4" xfId="60682" xr:uid="{00000000-0005-0000-0000-0000E8BE0000}"/>
    <cellStyle name="Heading 3 2 6 2 4 5" xfId="60683" xr:uid="{00000000-0005-0000-0000-0000E9BE0000}"/>
    <cellStyle name="Heading 3 2 6 2 4 6" xfId="60684" xr:uid="{00000000-0005-0000-0000-0000EABE0000}"/>
    <cellStyle name="Heading 3 2 6 2 5" xfId="60685" xr:uid="{00000000-0005-0000-0000-0000EBBE0000}"/>
    <cellStyle name="Heading 3 2 6 2 6" xfId="60686" xr:uid="{00000000-0005-0000-0000-0000ECBE0000}"/>
    <cellStyle name="Heading 3 2 6 2 7" xfId="60687" xr:uid="{00000000-0005-0000-0000-0000EDBE0000}"/>
    <cellStyle name="Heading 3 2 6 2 8" xfId="60688" xr:uid="{00000000-0005-0000-0000-0000EEBE0000}"/>
    <cellStyle name="Heading 3 2 6 2 9" xfId="60689" xr:uid="{00000000-0005-0000-0000-0000EFBE0000}"/>
    <cellStyle name="Heading 3 2 6 3" xfId="60690" xr:uid="{00000000-0005-0000-0000-0000F0BE0000}"/>
    <cellStyle name="Heading 3 2 6 3 2" xfId="60691" xr:uid="{00000000-0005-0000-0000-0000F1BE0000}"/>
    <cellStyle name="Heading 3 2 6 3 3" xfId="60692" xr:uid="{00000000-0005-0000-0000-0000F2BE0000}"/>
    <cellStyle name="Heading 3 2 6 3 4" xfId="60693" xr:uid="{00000000-0005-0000-0000-0000F3BE0000}"/>
    <cellStyle name="Heading 3 2 6 3 5" xfId="60694" xr:uid="{00000000-0005-0000-0000-0000F4BE0000}"/>
    <cellStyle name="Heading 3 2 6 3 6" xfId="60695" xr:uid="{00000000-0005-0000-0000-0000F5BE0000}"/>
    <cellStyle name="Heading 3 2 6 3 7" xfId="60696" xr:uid="{00000000-0005-0000-0000-0000F6BE0000}"/>
    <cellStyle name="Heading 3 2 6 3 8" xfId="60697" xr:uid="{00000000-0005-0000-0000-0000F7BE0000}"/>
    <cellStyle name="Heading 3 2 6 4" xfId="60698" xr:uid="{00000000-0005-0000-0000-0000F8BE0000}"/>
    <cellStyle name="Heading 3 2 6 4 2" xfId="60699" xr:uid="{00000000-0005-0000-0000-0000F9BE0000}"/>
    <cellStyle name="Heading 3 2 6 4 3" xfId="60700" xr:uid="{00000000-0005-0000-0000-0000FABE0000}"/>
    <cellStyle name="Heading 3 2 6 4 4" xfId="60701" xr:uid="{00000000-0005-0000-0000-0000FBBE0000}"/>
    <cellStyle name="Heading 3 2 6 4 5" xfId="60702" xr:uid="{00000000-0005-0000-0000-0000FCBE0000}"/>
    <cellStyle name="Heading 3 2 6 4 6" xfId="60703" xr:uid="{00000000-0005-0000-0000-0000FDBE0000}"/>
    <cellStyle name="Heading 3 2 6 4 7" xfId="60704" xr:uid="{00000000-0005-0000-0000-0000FEBE0000}"/>
    <cellStyle name="Heading 3 2 6 4 8" xfId="60705" xr:uid="{00000000-0005-0000-0000-0000FFBE0000}"/>
    <cellStyle name="Heading 3 2 6 5" xfId="60706" xr:uid="{00000000-0005-0000-0000-000000BF0000}"/>
    <cellStyle name="Heading 3 2 6 5 2" xfId="60707" xr:uid="{00000000-0005-0000-0000-000001BF0000}"/>
    <cellStyle name="Heading 3 2 6 5 3" xfId="60708" xr:uid="{00000000-0005-0000-0000-000002BF0000}"/>
    <cellStyle name="Heading 3 2 6 5 4" xfId="60709" xr:uid="{00000000-0005-0000-0000-000003BF0000}"/>
    <cellStyle name="Heading 3 2 6 5 5" xfId="60710" xr:uid="{00000000-0005-0000-0000-000004BF0000}"/>
    <cellStyle name="Heading 3 2 6 5 6" xfId="60711" xr:uid="{00000000-0005-0000-0000-000005BF0000}"/>
    <cellStyle name="Heading 3 2 6 5 7" xfId="60712" xr:uid="{00000000-0005-0000-0000-000006BF0000}"/>
    <cellStyle name="Heading 3 2 6 5 8" xfId="60713" xr:uid="{00000000-0005-0000-0000-000007BF0000}"/>
    <cellStyle name="Heading 3 2 6 6" xfId="60714" xr:uid="{00000000-0005-0000-0000-000008BF0000}"/>
    <cellStyle name="Heading 3 2 6 6 2" xfId="60715" xr:uid="{00000000-0005-0000-0000-000009BF0000}"/>
    <cellStyle name="Heading 3 2 6 6 3" xfId="60716" xr:uid="{00000000-0005-0000-0000-00000ABF0000}"/>
    <cellStyle name="Heading 3 2 6 6 4" xfId="60717" xr:uid="{00000000-0005-0000-0000-00000BBF0000}"/>
    <cellStyle name="Heading 3 2 6 6 5" xfId="60718" xr:uid="{00000000-0005-0000-0000-00000CBF0000}"/>
    <cellStyle name="Heading 3 2 6 6 6" xfId="60719" xr:uid="{00000000-0005-0000-0000-00000DBF0000}"/>
    <cellStyle name="Heading 3 2 6 6 7" xfId="60720" xr:uid="{00000000-0005-0000-0000-00000EBF0000}"/>
    <cellStyle name="Heading 3 2 6 6 8" xfId="60721" xr:uid="{00000000-0005-0000-0000-00000FBF0000}"/>
    <cellStyle name="Heading 3 2 6 7" xfId="60722" xr:uid="{00000000-0005-0000-0000-000010BF0000}"/>
    <cellStyle name="Heading 3 2 6 7 2" xfId="60723" xr:uid="{00000000-0005-0000-0000-000011BF0000}"/>
    <cellStyle name="Heading 3 2 6 7 3" xfId="60724" xr:uid="{00000000-0005-0000-0000-000012BF0000}"/>
    <cellStyle name="Heading 3 2 6 7 4" xfId="60725" xr:uid="{00000000-0005-0000-0000-000013BF0000}"/>
    <cellStyle name="Heading 3 2 6 7 5" xfId="60726" xr:uid="{00000000-0005-0000-0000-000014BF0000}"/>
    <cellStyle name="Heading 3 2 6 7 6" xfId="60727" xr:uid="{00000000-0005-0000-0000-000015BF0000}"/>
    <cellStyle name="Heading 3 2 6 7 7" xfId="60728" xr:uid="{00000000-0005-0000-0000-000016BF0000}"/>
    <cellStyle name="Heading 3 2 6 7 8" xfId="60729" xr:uid="{00000000-0005-0000-0000-000017BF0000}"/>
    <cellStyle name="Heading 3 2 6 8" xfId="60730" xr:uid="{00000000-0005-0000-0000-000018BF0000}"/>
    <cellStyle name="Heading 3 2 6 8 2" xfId="60731" xr:uid="{00000000-0005-0000-0000-000019BF0000}"/>
    <cellStyle name="Heading 3 2 6 8 3" xfId="60732" xr:uid="{00000000-0005-0000-0000-00001ABF0000}"/>
    <cellStyle name="Heading 3 2 6 8 4" xfId="60733" xr:uid="{00000000-0005-0000-0000-00001BBF0000}"/>
    <cellStyle name="Heading 3 2 6 8 5" xfId="60734" xr:uid="{00000000-0005-0000-0000-00001CBF0000}"/>
    <cellStyle name="Heading 3 2 6 8 6" xfId="60735" xr:uid="{00000000-0005-0000-0000-00001DBF0000}"/>
    <cellStyle name="Heading 3 2 6 8 7" xfId="60736" xr:uid="{00000000-0005-0000-0000-00001EBF0000}"/>
    <cellStyle name="Heading 3 2 6 8 8" xfId="60737" xr:uid="{00000000-0005-0000-0000-00001FBF0000}"/>
    <cellStyle name="Heading 3 2 6 9" xfId="60738" xr:uid="{00000000-0005-0000-0000-000020BF0000}"/>
    <cellStyle name="Heading 3 2 6 9 2" xfId="60739" xr:uid="{00000000-0005-0000-0000-000021BF0000}"/>
    <cellStyle name="Heading 3 2 6 9 2 2" xfId="60740" xr:uid="{00000000-0005-0000-0000-000022BF0000}"/>
    <cellStyle name="Heading 3 2 6 9 2 2 2" xfId="60741" xr:uid="{00000000-0005-0000-0000-000023BF0000}"/>
    <cellStyle name="Heading 3 2 6 9 2 2 3" xfId="60742" xr:uid="{00000000-0005-0000-0000-000024BF0000}"/>
    <cellStyle name="Heading 3 2 6 9 2 2 4" xfId="60743" xr:uid="{00000000-0005-0000-0000-000025BF0000}"/>
    <cellStyle name="Heading 3 2 6 9 2 2 5" xfId="60744" xr:uid="{00000000-0005-0000-0000-000026BF0000}"/>
    <cellStyle name="Heading 3 2 6 9 2 2 6" xfId="60745" xr:uid="{00000000-0005-0000-0000-000027BF0000}"/>
    <cellStyle name="Heading 3 2 6 9 2 3" xfId="60746" xr:uid="{00000000-0005-0000-0000-000028BF0000}"/>
    <cellStyle name="Heading 3 2 6 9 2 4" xfId="60747" xr:uid="{00000000-0005-0000-0000-000029BF0000}"/>
    <cellStyle name="Heading 3 2 6 9 2 5" xfId="60748" xr:uid="{00000000-0005-0000-0000-00002ABF0000}"/>
    <cellStyle name="Heading 3 2 6 9 2 6" xfId="60749" xr:uid="{00000000-0005-0000-0000-00002BBF0000}"/>
    <cellStyle name="Heading 3 2 6 9 3" xfId="60750" xr:uid="{00000000-0005-0000-0000-00002CBF0000}"/>
    <cellStyle name="Heading 3 2 6 9 4" xfId="60751" xr:uid="{00000000-0005-0000-0000-00002DBF0000}"/>
    <cellStyle name="Heading 3 2 6 9 5" xfId="60752" xr:uid="{00000000-0005-0000-0000-00002EBF0000}"/>
    <cellStyle name="Heading 3 2 6 9 6" xfId="60753" xr:uid="{00000000-0005-0000-0000-00002FBF0000}"/>
    <cellStyle name="Heading 3 2 6 9 7" xfId="60754" xr:uid="{00000000-0005-0000-0000-000030BF0000}"/>
    <cellStyle name="Heading 3 2 6 9 8" xfId="60755" xr:uid="{00000000-0005-0000-0000-000031BF0000}"/>
    <cellStyle name="Heading 3 2 7" xfId="60756" xr:uid="{00000000-0005-0000-0000-000032BF0000}"/>
    <cellStyle name="Heading 3 2 7 10" xfId="60757" xr:uid="{00000000-0005-0000-0000-000033BF0000}"/>
    <cellStyle name="Heading 3 2 7 10 2" xfId="60758" xr:uid="{00000000-0005-0000-0000-000034BF0000}"/>
    <cellStyle name="Heading 3 2 7 10 2 2" xfId="60759" xr:uid="{00000000-0005-0000-0000-000035BF0000}"/>
    <cellStyle name="Heading 3 2 7 10 2 3" xfId="60760" xr:uid="{00000000-0005-0000-0000-000036BF0000}"/>
    <cellStyle name="Heading 3 2 7 10 2 4" xfId="60761" xr:uid="{00000000-0005-0000-0000-000037BF0000}"/>
    <cellStyle name="Heading 3 2 7 10 2 5" xfId="60762" xr:uid="{00000000-0005-0000-0000-000038BF0000}"/>
    <cellStyle name="Heading 3 2 7 10 2 6" xfId="60763" xr:uid="{00000000-0005-0000-0000-000039BF0000}"/>
    <cellStyle name="Heading 3 2 7 10 3" xfId="60764" xr:uid="{00000000-0005-0000-0000-00003ABF0000}"/>
    <cellStyle name="Heading 3 2 7 10 4" xfId="60765" xr:uid="{00000000-0005-0000-0000-00003BBF0000}"/>
    <cellStyle name="Heading 3 2 7 10 5" xfId="60766" xr:uid="{00000000-0005-0000-0000-00003CBF0000}"/>
    <cellStyle name="Heading 3 2 7 10 6" xfId="60767" xr:uid="{00000000-0005-0000-0000-00003DBF0000}"/>
    <cellStyle name="Heading 3 2 7 11" xfId="60768" xr:uid="{00000000-0005-0000-0000-00003EBF0000}"/>
    <cellStyle name="Heading 3 2 7 12" xfId="60769" xr:uid="{00000000-0005-0000-0000-00003FBF0000}"/>
    <cellStyle name="Heading 3 2 7 13" xfId="60770" xr:uid="{00000000-0005-0000-0000-000040BF0000}"/>
    <cellStyle name="Heading 3 2 7 14" xfId="60771" xr:uid="{00000000-0005-0000-0000-000041BF0000}"/>
    <cellStyle name="Heading 3 2 7 15" xfId="60772" xr:uid="{00000000-0005-0000-0000-000042BF0000}"/>
    <cellStyle name="Heading 3 2 7 2" xfId="60773" xr:uid="{00000000-0005-0000-0000-000043BF0000}"/>
    <cellStyle name="Heading 3 2 7 2 2" xfId="60774" xr:uid="{00000000-0005-0000-0000-000044BF0000}"/>
    <cellStyle name="Heading 3 2 7 2 2 2" xfId="60775" xr:uid="{00000000-0005-0000-0000-000045BF0000}"/>
    <cellStyle name="Heading 3 2 7 2 2 2 2" xfId="60776" xr:uid="{00000000-0005-0000-0000-000046BF0000}"/>
    <cellStyle name="Heading 3 2 7 2 2 2 2 2" xfId="60777" xr:uid="{00000000-0005-0000-0000-000047BF0000}"/>
    <cellStyle name="Heading 3 2 7 2 2 2 2 3" xfId="60778" xr:uid="{00000000-0005-0000-0000-000048BF0000}"/>
    <cellStyle name="Heading 3 2 7 2 2 2 2 4" xfId="60779" xr:uid="{00000000-0005-0000-0000-000049BF0000}"/>
    <cellStyle name="Heading 3 2 7 2 2 2 2 5" xfId="60780" xr:uid="{00000000-0005-0000-0000-00004ABF0000}"/>
    <cellStyle name="Heading 3 2 7 2 2 2 2 6" xfId="60781" xr:uid="{00000000-0005-0000-0000-00004BBF0000}"/>
    <cellStyle name="Heading 3 2 7 2 2 2 3" xfId="60782" xr:uid="{00000000-0005-0000-0000-00004CBF0000}"/>
    <cellStyle name="Heading 3 2 7 2 2 2 4" xfId="60783" xr:uid="{00000000-0005-0000-0000-00004DBF0000}"/>
    <cellStyle name="Heading 3 2 7 2 2 2 5" xfId="60784" xr:uid="{00000000-0005-0000-0000-00004EBF0000}"/>
    <cellStyle name="Heading 3 2 7 2 2 2 6" xfId="60785" xr:uid="{00000000-0005-0000-0000-00004FBF0000}"/>
    <cellStyle name="Heading 3 2 7 2 2 3" xfId="60786" xr:uid="{00000000-0005-0000-0000-000050BF0000}"/>
    <cellStyle name="Heading 3 2 7 2 2 4" xfId="60787" xr:uid="{00000000-0005-0000-0000-000051BF0000}"/>
    <cellStyle name="Heading 3 2 7 2 2 5" xfId="60788" xr:uid="{00000000-0005-0000-0000-000052BF0000}"/>
    <cellStyle name="Heading 3 2 7 2 2 6" xfId="60789" xr:uid="{00000000-0005-0000-0000-000053BF0000}"/>
    <cellStyle name="Heading 3 2 7 2 2 7" xfId="60790" xr:uid="{00000000-0005-0000-0000-000054BF0000}"/>
    <cellStyle name="Heading 3 2 7 2 2 8" xfId="60791" xr:uid="{00000000-0005-0000-0000-000055BF0000}"/>
    <cellStyle name="Heading 3 2 7 2 3" xfId="60792" xr:uid="{00000000-0005-0000-0000-000056BF0000}"/>
    <cellStyle name="Heading 3 2 7 2 4" xfId="60793" xr:uid="{00000000-0005-0000-0000-000057BF0000}"/>
    <cellStyle name="Heading 3 2 7 2 4 2" xfId="60794" xr:uid="{00000000-0005-0000-0000-000058BF0000}"/>
    <cellStyle name="Heading 3 2 7 2 4 2 2" xfId="60795" xr:uid="{00000000-0005-0000-0000-000059BF0000}"/>
    <cellStyle name="Heading 3 2 7 2 4 2 3" xfId="60796" xr:uid="{00000000-0005-0000-0000-00005ABF0000}"/>
    <cellStyle name="Heading 3 2 7 2 4 2 4" xfId="60797" xr:uid="{00000000-0005-0000-0000-00005BBF0000}"/>
    <cellStyle name="Heading 3 2 7 2 4 2 5" xfId="60798" xr:uid="{00000000-0005-0000-0000-00005CBF0000}"/>
    <cellStyle name="Heading 3 2 7 2 4 2 6" xfId="60799" xr:uid="{00000000-0005-0000-0000-00005DBF0000}"/>
    <cellStyle name="Heading 3 2 7 2 4 3" xfId="60800" xr:uid="{00000000-0005-0000-0000-00005EBF0000}"/>
    <cellStyle name="Heading 3 2 7 2 4 4" xfId="60801" xr:uid="{00000000-0005-0000-0000-00005FBF0000}"/>
    <cellStyle name="Heading 3 2 7 2 4 5" xfId="60802" xr:uid="{00000000-0005-0000-0000-000060BF0000}"/>
    <cellStyle name="Heading 3 2 7 2 4 6" xfId="60803" xr:uid="{00000000-0005-0000-0000-000061BF0000}"/>
    <cellStyle name="Heading 3 2 7 2 5" xfId="60804" xr:uid="{00000000-0005-0000-0000-000062BF0000}"/>
    <cellStyle name="Heading 3 2 7 2 6" xfId="60805" xr:uid="{00000000-0005-0000-0000-000063BF0000}"/>
    <cellStyle name="Heading 3 2 7 2 7" xfId="60806" xr:uid="{00000000-0005-0000-0000-000064BF0000}"/>
    <cellStyle name="Heading 3 2 7 2 8" xfId="60807" xr:uid="{00000000-0005-0000-0000-000065BF0000}"/>
    <cellStyle name="Heading 3 2 7 2 9" xfId="60808" xr:uid="{00000000-0005-0000-0000-000066BF0000}"/>
    <cellStyle name="Heading 3 2 7 3" xfId="60809" xr:uid="{00000000-0005-0000-0000-000067BF0000}"/>
    <cellStyle name="Heading 3 2 7 3 2" xfId="60810" xr:uid="{00000000-0005-0000-0000-000068BF0000}"/>
    <cellStyle name="Heading 3 2 7 3 3" xfId="60811" xr:uid="{00000000-0005-0000-0000-000069BF0000}"/>
    <cellStyle name="Heading 3 2 7 3 4" xfId="60812" xr:uid="{00000000-0005-0000-0000-00006ABF0000}"/>
    <cellStyle name="Heading 3 2 7 3 5" xfId="60813" xr:uid="{00000000-0005-0000-0000-00006BBF0000}"/>
    <cellStyle name="Heading 3 2 7 3 6" xfId="60814" xr:uid="{00000000-0005-0000-0000-00006CBF0000}"/>
    <cellStyle name="Heading 3 2 7 3 7" xfId="60815" xr:uid="{00000000-0005-0000-0000-00006DBF0000}"/>
    <cellStyle name="Heading 3 2 7 3 8" xfId="60816" xr:uid="{00000000-0005-0000-0000-00006EBF0000}"/>
    <cellStyle name="Heading 3 2 7 4" xfId="60817" xr:uid="{00000000-0005-0000-0000-00006FBF0000}"/>
    <cellStyle name="Heading 3 2 7 4 2" xfId="60818" xr:uid="{00000000-0005-0000-0000-000070BF0000}"/>
    <cellStyle name="Heading 3 2 7 4 3" xfId="60819" xr:uid="{00000000-0005-0000-0000-000071BF0000}"/>
    <cellStyle name="Heading 3 2 7 4 4" xfId="60820" xr:uid="{00000000-0005-0000-0000-000072BF0000}"/>
    <cellStyle name="Heading 3 2 7 4 5" xfId="60821" xr:uid="{00000000-0005-0000-0000-000073BF0000}"/>
    <cellStyle name="Heading 3 2 7 4 6" xfId="60822" xr:uid="{00000000-0005-0000-0000-000074BF0000}"/>
    <cellStyle name="Heading 3 2 7 4 7" xfId="60823" xr:uid="{00000000-0005-0000-0000-000075BF0000}"/>
    <cellStyle name="Heading 3 2 7 4 8" xfId="60824" xr:uid="{00000000-0005-0000-0000-000076BF0000}"/>
    <cellStyle name="Heading 3 2 7 5" xfId="60825" xr:uid="{00000000-0005-0000-0000-000077BF0000}"/>
    <cellStyle name="Heading 3 2 7 5 2" xfId="60826" xr:uid="{00000000-0005-0000-0000-000078BF0000}"/>
    <cellStyle name="Heading 3 2 7 5 3" xfId="60827" xr:uid="{00000000-0005-0000-0000-000079BF0000}"/>
    <cellStyle name="Heading 3 2 7 5 4" xfId="60828" xr:uid="{00000000-0005-0000-0000-00007ABF0000}"/>
    <cellStyle name="Heading 3 2 7 5 5" xfId="60829" xr:uid="{00000000-0005-0000-0000-00007BBF0000}"/>
    <cellStyle name="Heading 3 2 7 5 6" xfId="60830" xr:uid="{00000000-0005-0000-0000-00007CBF0000}"/>
    <cellStyle name="Heading 3 2 7 5 7" xfId="60831" xr:uid="{00000000-0005-0000-0000-00007DBF0000}"/>
    <cellStyle name="Heading 3 2 7 5 8" xfId="60832" xr:uid="{00000000-0005-0000-0000-00007EBF0000}"/>
    <cellStyle name="Heading 3 2 7 6" xfId="60833" xr:uid="{00000000-0005-0000-0000-00007FBF0000}"/>
    <cellStyle name="Heading 3 2 7 6 2" xfId="60834" xr:uid="{00000000-0005-0000-0000-000080BF0000}"/>
    <cellStyle name="Heading 3 2 7 6 3" xfId="60835" xr:uid="{00000000-0005-0000-0000-000081BF0000}"/>
    <cellStyle name="Heading 3 2 7 6 4" xfId="60836" xr:uid="{00000000-0005-0000-0000-000082BF0000}"/>
    <cellStyle name="Heading 3 2 7 6 5" xfId="60837" xr:uid="{00000000-0005-0000-0000-000083BF0000}"/>
    <cellStyle name="Heading 3 2 7 6 6" xfId="60838" xr:uid="{00000000-0005-0000-0000-000084BF0000}"/>
    <cellStyle name="Heading 3 2 7 6 7" xfId="60839" xr:uid="{00000000-0005-0000-0000-000085BF0000}"/>
    <cellStyle name="Heading 3 2 7 6 8" xfId="60840" xr:uid="{00000000-0005-0000-0000-000086BF0000}"/>
    <cellStyle name="Heading 3 2 7 7" xfId="60841" xr:uid="{00000000-0005-0000-0000-000087BF0000}"/>
    <cellStyle name="Heading 3 2 7 7 2" xfId="60842" xr:uid="{00000000-0005-0000-0000-000088BF0000}"/>
    <cellStyle name="Heading 3 2 7 7 3" xfId="60843" xr:uid="{00000000-0005-0000-0000-000089BF0000}"/>
    <cellStyle name="Heading 3 2 7 7 4" xfId="60844" xr:uid="{00000000-0005-0000-0000-00008ABF0000}"/>
    <cellStyle name="Heading 3 2 7 7 5" xfId="60845" xr:uid="{00000000-0005-0000-0000-00008BBF0000}"/>
    <cellStyle name="Heading 3 2 7 7 6" xfId="60846" xr:uid="{00000000-0005-0000-0000-00008CBF0000}"/>
    <cellStyle name="Heading 3 2 7 7 7" xfId="60847" xr:uid="{00000000-0005-0000-0000-00008DBF0000}"/>
    <cellStyle name="Heading 3 2 7 7 8" xfId="60848" xr:uid="{00000000-0005-0000-0000-00008EBF0000}"/>
    <cellStyle name="Heading 3 2 7 8" xfId="60849" xr:uid="{00000000-0005-0000-0000-00008FBF0000}"/>
    <cellStyle name="Heading 3 2 7 8 2" xfId="60850" xr:uid="{00000000-0005-0000-0000-000090BF0000}"/>
    <cellStyle name="Heading 3 2 7 8 3" xfId="60851" xr:uid="{00000000-0005-0000-0000-000091BF0000}"/>
    <cellStyle name="Heading 3 2 7 8 4" xfId="60852" xr:uid="{00000000-0005-0000-0000-000092BF0000}"/>
    <cellStyle name="Heading 3 2 7 8 5" xfId="60853" xr:uid="{00000000-0005-0000-0000-000093BF0000}"/>
    <cellStyle name="Heading 3 2 7 8 6" xfId="60854" xr:uid="{00000000-0005-0000-0000-000094BF0000}"/>
    <cellStyle name="Heading 3 2 7 8 7" xfId="60855" xr:uid="{00000000-0005-0000-0000-000095BF0000}"/>
    <cellStyle name="Heading 3 2 7 8 8" xfId="60856" xr:uid="{00000000-0005-0000-0000-000096BF0000}"/>
    <cellStyle name="Heading 3 2 7 9" xfId="60857" xr:uid="{00000000-0005-0000-0000-000097BF0000}"/>
    <cellStyle name="Heading 3 2 7 9 2" xfId="60858" xr:uid="{00000000-0005-0000-0000-000098BF0000}"/>
    <cellStyle name="Heading 3 2 7 9 2 2" xfId="60859" xr:uid="{00000000-0005-0000-0000-000099BF0000}"/>
    <cellStyle name="Heading 3 2 7 9 2 2 2" xfId="60860" xr:uid="{00000000-0005-0000-0000-00009ABF0000}"/>
    <cellStyle name="Heading 3 2 7 9 2 2 3" xfId="60861" xr:uid="{00000000-0005-0000-0000-00009BBF0000}"/>
    <cellStyle name="Heading 3 2 7 9 2 2 4" xfId="60862" xr:uid="{00000000-0005-0000-0000-00009CBF0000}"/>
    <cellStyle name="Heading 3 2 7 9 2 2 5" xfId="60863" xr:uid="{00000000-0005-0000-0000-00009DBF0000}"/>
    <cellStyle name="Heading 3 2 7 9 2 2 6" xfId="60864" xr:uid="{00000000-0005-0000-0000-00009EBF0000}"/>
    <cellStyle name="Heading 3 2 7 9 2 3" xfId="60865" xr:uid="{00000000-0005-0000-0000-00009FBF0000}"/>
    <cellStyle name="Heading 3 2 7 9 2 4" xfId="60866" xr:uid="{00000000-0005-0000-0000-0000A0BF0000}"/>
    <cellStyle name="Heading 3 2 7 9 2 5" xfId="60867" xr:uid="{00000000-0005-0000-0000-0000A1BF0000}"/>
    <cellStyle name="Heading 3 2 7 9 2 6" xfId="60868" xr:uid="{00000000-0005-0000-0000-0000A2BF0000}"/>
    <cellStyle name="Heading 3 2 7 9 3" xfId="60869" xr:uid="{00000000-0005-0000-0000-0000A3BF0000}"/>
    <cellStyle name="Heading 3 2 7 9 4" xfId="60870" xr:uid="{00000000-0005-0000-0000-0000A4BF0000}"/>
    <cellStyle name="Heading 3 2 7 9 5" xfId="60871" xr:uid="{00000000-0005-0000-0000-0000A5BF0000}"/>
    <cellStyle name="Heading 3 2 7 9 6" xfId="60872" xr:uid="{00000000-0005-0000-0000-0000A6BF0000}"/>
    <cellStyle name="Heading 3 2 7 9 7" xfId="60873" xr:uid="{00000000-0005-0000-0000-0000A7BF0000}"/>
    <cellStyle name="Heading 3 2 7 9 8" xfId="60874" xr:uid="{00000000-0005-0000-0000-0000A8BF0000}"/>
    <cellStyle name="Heading 3 2 8" xfId="60875" xr:uid="{00000000-0005-0000-0000-0000A9BF0000}"/>
    <cellStyle name="Heading 3 2 8 2" xfId="60876" xr:uid="{00000000-0005-0000-0000-0000AABF0000}"/>
    <cellStyle name="Heading 3 2 8 3" xfId="60877" xr:uid="{00000000-0005-0000-0000-0000ABBF0000}"/>
    <cellStyle name="Heading 3 2 8 4" xfId="60878" xr:uid="{00000000-0005-0000-0000-0000ACBF0000}"/>
    <cellStyle name="Heading 3 2 9" xfId="60879" xr:uid="{00000000-0005-0000-0000-0000ADBF0000}"/>
    <cellStyle name="Heading 3 2 9 2" xfId="60880" xr:uid="{00000000-0005-0000-0000-0000AEBF0000}"/>
    <cellStyle name="Heading 3 2 9 3" xfId="60881" xr:uid="{00000000-0005-0000-0000-0000AFBF0000}"/>
    <cellStyle name="Heading 3 2 9 4" xfId="60882" xr:uid="{00000000-0005-0000-0000-0000B0BF0000}"/>
    <cellStyle name="Heading 3 20" xfId="60883" xr:uid="{00000000-0005-0000-0000-0000B1BF0000}"/>
    <cellStyle name="Heading 3 21" xfId="60884" xr:uid="{00000000-0005-0000-0000-0000B2BF0000}"/>
    <cellStyle name="Heading 3 22" xfId="60885" xr:uid="{00000000-0005-0000-0000-0000B3BF0000}"/>
    <cellStyle name="Heading 3 23" xfId="60886" xr:uid="{00000000-0005-0000-0000-0000B4BF0000}"/>
    <cellStyle name="Heading 3 24" xfId="60887" xr:uid="{00000000-0005-0000-0000-0000B5BF0000}"/>
    <cellStyle name="Heading 3 25" xfId="60888" xr:uid="{00000000-0005-0000-0000-0000B6BF0000}"/>
    <cellStyle name="Heading 3 3" xfId="18322" xr:uid="{00000000-0005-0000-0000-0000B7BF0000}"/>
    <cellStyle name="Heading 3 3 10" xfId="60889" xr:uid="{00000000-0005-0000-0000-0000B8BF0000}"/>
    <cellStyle name="Heading 3 3 10 2" xfId="60890" xr:uid="{00000000-0005-0000-0000-0000B9BF0000}"/>
    <cellStyle name="Heading 3 3 10 3" xfId="60891" xr:uid="{00000000-0005-0000-0000-0000BABF0000}"/>
    <cellStyle name="Heading 3 3 10 4" xfId="60892" xr:uid="{00000000-0005-0000-0000-0000BBBF0000}"/>
    <cellStyle name="Heading 3 3 10 5" xfId="60893" xr:uid="{00000000-0005-0000-0000-0000BCBF0000}"/>
    <cellStyle name="Heading 3 3 10 6" xfId="60894" xr:uid="{00000000-0005-0000-0000-0000BDBF0000}"/>
    <cellStyle name="Heading 3 3 10 7" xfId="60895" xr:uid="{00000000-0005-0000-0000-0000BEBF0000}"/>
    <cellStyle name="Heading 3 3 10 8" xfId="60896" xr:uid="{00000000-0005-0000-0000-0000BFBF0000}"/>
    <cellStyle name="Heading 3 3 11" xfId="60897" xr:uid="{00000000-0005-0000-0000-0000C0BF0000}"/>
    <cellStyle name="Heading 3 3 11 2" xfId="60898" xr:uid="{00000000-0005-0000-0000-0000C1BF0000}"/>
    <cellStyle name="Heading 3 3 11 3" xfId="60899" xr:uid="{00000000-0005-0000-0000-0000C2BF0000}"/>
    <cellStyle name="Heading 3 3 11 4" xfId="60900" xr:uid="{00000000-0005-0000-0000-0000C3BF0000}"/>
    <cellStyle name="Heading 3 3 11 5" xfId="60901" xr:uid="{00000000-0005-0000-0000-0000C4BF0000}"/>
    <cellStyle name="Heading 3 3 11 6" xfId="60902" xr:uid="{00000000-0005-0000-0000-0000C5BF0000}"/>
    <cellStyle name="Heading 3 3 11 7" xfId="60903" xr:uid="{00000000-0005-0000-0000-0000C6BF0000}"/>
    <cellStyle name="Heading 3 3 11 8" xfId="60904" xr:uid="{00000000-0005-0000-0000-0000C7BF0000}"/>
    <cellStyle name="Heading 3 3 12" xfId="60905" xr:uid="{00000000-0005-0000-0000-0000C8BF0000}"/>
    <cellStyle name="Heading 3 3 12 2" xfId="60906" xr:uid="{00000000-0005-0000-0000-0000C9BF0000}"/>
    <cellStyle name="Heading 3 3 12 3" xfId="60907" xr:uid="{00000000-0005-0000-0000-0000CABF0000}"/>
    <cellStyle name="Heading 3 3 12 4" xfId="60908" xr:uid="{00000000-0005-0000-0000-0000CBBF0000}"/>
    <cellStyle name="Heading 3 3 12 5" xfId="60909" xr:uid="{00000000-0005-0000-0000-0000CCBF0000}"/>
    <cellStyle name="Heading 3 3 12 6" xfId="60910" xr:uid="{00000000-0005-0000-0000-0000CDBF0000}"/>
    <cellStyle name="Heading 3 3 12 7" xfId="60911" xr:uid="{00000000-0005-0000-0000-0000CEBF0000}"/>
    <cellStyle name="Heading 3 3 12 8" xfId="60912" xr:uid="{00000000-0005-0000-0000-0000CFBF0000}"/>
    <cellStyle name="Heading 3 3 13" xfId="60913" xr:uid="{00000000-0005-0000-0000-0000D0BF0000}"/>
    <cellStyle name="Heading 3 3 13 2" xfId="60914" xr:uid="{00000000-0005-0000-0000-0000D1BF0000}"/>
    <cellStyle name="Heading 3 3 13 3" xfId="60915" xr:uid="{00000000-0005-0000-0000-0000D2BF0000}"/>
    <cellStyle name="Heading 3 3 13 4" xfId="60916" xr:uid="{00000000-0005-0000-0000-0000D3BF0000}"/>
    <cellStyle name="Heading 3 3 13 5" xfId="60917" xr:uid="{00000000-0005-0000-0000-0000D4BF0000}"/>
    <cellStyle name="Heading 3 3 13 6" xfId="60918" xr:uid="{00000000-0005-0000-0000-0000D5BF0000}"/>
    <cellStyle name="Heading 3 3 13 7" xfId="60919" xr:uid="{00000000-0005-0000-0000-0000D6BF0000}"/>
    <cellStyle name="Heading 3 3 13 8" xfId="60920" xr:uid="{00000000-0005-0000-0000-0000D7BF0000}"/>
    <cellStyle name="Heading 3 3 14" xfId="60921" xr:uid="{00000000-0005-0000-0000-0000D8BF0000}"/>
    <cellStyle name="Heading 3 3 14 2" xfId="60922" xr:uid="{00000000-0005-0000-0000-0000D9BF0000}"/>
    <cellStyle name="Heading 3 3 14 3" xfId="60923" xr:uid="{00000000-0005-0000-0000-0000DABF0000}"/>
    <cellStyle name="Heading 3 3 14 4" xfId="60924" xr:uid="{00000000-0005-0000-0000-0000DBBF0000}"/>
    <cellStyle name="Heading 3 3 14 5" xfId="60925" xr:uid="{00000000-0005-0000-0000-0000DCBF0000}"/>
    <cellStyle name="Heading 3 3 14 6" xfId="60926" xr:uid="{00000000-0005-0000-0000-0000DDBF0000}"/>
    <cellStyle name="Heading 3 3 14 7" xfId="60927" xr:uid="{00000000-0005-0000-0000-0000DEBF0000}"/>
    <cellStyle name="Heading 3 3 14 8" xfId="60928" xr:uid="{00000000-0005-0000-0000-0000DFBF0000}"/>
    <cellStyle name="Heading 3 3 15" xfId="60929" xr:uid="{00000000-0005-0000-0000-0000E0BF0000}"/>
    <cellStyle name="Heading 3 3 15 2" xfId="60930" xr:uid="{00000000-0005-0000-0000-0000E1BF0000}"/>
    <cellStyle name="Heading 3 3 15 2 2" xfId="60931" xr:uid="{00000000-0005-0000-0000-0000E2BF0000}"/>
    <cellStyle name="Heading 3 3 15 2 2 2" xfId="60932" xr:uid="{00000000-0005-0000-0000-0000E3BF0000}"/>
    <cellStyle name="Heading 3 3 15 2 2 3" xfId="60933" xr:uid="{00000000-0005-0000-0000-0000E4BF0000}"/>
    <cellStyle name="Heading 3 3 15 2 2 4" xfId="60934" xr:uid="{00000000-0005-0000-0000-0000E5BF0000}"/>
    <cellStyle name="Heading 3 3 15 2 2 5" xfId="60935" xr:uid="{00000000-0005-0000-0000-0000E6BF0000}"/>
    <cellStyle name="Heading 3 3 15 2 2 6" xfId="60936" xr:uid="{00000000-0005-0000-0000-0000E7BF0000}"/>
    <cellStyle name="Heading 3 3 15 2 3" xfId="60937" xr:uid="{00000000-0005-0000-0000-0000E8BF0000}"/>
    <cellStyle name="Heading 3 3 15 2 4" xfId="60938" xr:uid="{00000000-0005-0000-0000-0000E9BF0000}"/>
    <cellStyle name="Heading 3 3 15 2 5" xfId="60939" xr:uid="{00000000-0005-0000-0000-0000EABF0000}"/>
    <cellStyle name="Heading 3 3 15 2 6" xfId="60940" xr:uid="{00000000-0005-0000-0000-0000EBBF0000}"/>
    <cellStyle name="Heading 3 3 15 3" xfId="60941" xr:uid="{00000000-0005-0000-0000-0000ECBF0000}"/>
    <cellStyle name="Heading 3 3 15 4" xfId="60942" xr:uid="{00000000-0005-0000-0000-0000EDBF0000}"/>
    <cellStyle name="Heading 3 3 15 5" xfId="60943" xr:uid="{00000000-0005-0000-0000-0000EEBF0000}"/>
    <cellStyle name="Heading 3 3 15 6" xfId="60944" xr:uid="{00000000-0005-0000-0000-0000EFBF0000}"/>
    <cellStyle name="Heading 3 3 15 7" xfId="60945" xr:uid="{00000000-0005-0000-0000-0000F0BF0000}"/>
    <cellStyle name="Heading 3 3 15 8" xfId="60946" xr:uid="{00000000-0005-0000-0000-0000F1BF0000}"/>
    <cellStyle name="Heading 3 3 16" xfId="60947" xr:uid="{00000000-0005-0000-0000-0000F2BF0000}"/>
    <cellStyle name="Heading 3 3 16 2" xfId="60948" xr:uid="{00000000-0005-0000-0000-0000F3BF0000}"/>
    <cellStyle name="Heading 3 3 16 2 2" xfId="60949" xr:uid="{00000000-0005-0000-0000-0000F4BF0000}"/>
    <cellStyle name="Heading 3 3 16 2 3" xfId="60950" xr:uid="{00000000-0005-0000-0000-0000F5BF0000}"/>
    <cellStyle name="Heading 3 3 16 2 4" xfId="60951" xr:uid="{00000000-0005-0000-0000-0000F6BF0000}"/>
    <cellStyle name="Heading 3 3 16 2 5" xfId="60952" xr:uid="{00000000-0005-0000-0000-0000F7BF0000}"/>
    <cellStyle name="Heading 3 3 16 2 6" xfId="60953" xr:uid="{00000000-0005-0000-0000-0000F8BF0000}"/>
    <cellStyle name="Heading 3 3 16 3" xfId="60954" xr:uid="{00000000-0005-0000-0000-0000F9BF0000}"/>
    <cellStyle name="Heading 3 3 16 4" xfId="60955" xr:uid="{00000000-0005-0000-0000-0000FABF0000}"/>
    <cellStyle name="Heading 3 3 16 5" xfId="60956" xr:uid="{00000000-0005-0000-0000-0000FBBF0000}"/>
    <cellStyle name="Heading 3 3 16 6" xfId="60957" xr:uid="{00000000-0005-0000-0000-0000FCBF0000}"/>
    <cellStyle name="Heading 3 3 17" xfId="60958" xr:uid="{00000000-0005-0000-0000-0000FDBF0000}"/>
    <cellStyle name="Heading 3 3 18" xfId="60959" xr:uid="{00000000-0005-0000-0000-0000FEBF0000}"/>
    <cellStyle name="Heading 3 3 19" xfId="60960" xr:uid="{00000000-0005-0000-0000-0000FFBF0000}"/>
    <cellStyle name="Heading 3 3 2" xfId="18323" xr:uid="{00000000-0005-0000-0000-000000C00000}"/>
    <cellStyle name="Heading 3 3 2 10" xfId="60961" xr:uid="{00000000-0005-0000-0000-000001C00000}"/>
    <cellStyle name="Heading 3 3 2 10 2" xfId="60962" xr:uid="{00000000-0005-0000-0000-000002C00000}"/>
    <cellStyle name="Heading 3 3 2 10 2 2" xfId="60963" xr:uid="{00000000-0005-0000-0000-000003C00000}"/>
    <cellStyle name="Heading 3 3 2 10 2 3" xfId="60964" xr:uid="{00000000-0005-0000-0000-000004C00000}"/>
    <cellStyle name="Heading 3 3 2 10 2 4" xfId="60965" xr:uid="{00000000-0005-0000-0000-000005C00000}"/>
    <cellStyle name="Heading 3 3 2 10 2 5" xfId="60966" xr:uid="{00000000-0005-0000-0000-000006C00000}"/>
    <cellStyle name="Heading 3 3 2 10 2 6" xfId="60967" xr:uid="{00000000-0005-0000-0000-000007C00000}"/>
    <cellStyle name="Heading 3 3 2 10 3" xfId="60968" xr:uid="{00000000-0005-0000-0000-000008C00000}"/>
    <cellStyle name="Heading 3 3 2 10 4" xfId="60969" xr:uid="{00000000-0005-0000-0000-000009C00000}"/>
    <cellStyle name="Heading 3 3 2 10 5" xfId="60970" xr:uid="{00000000-0005-0000-0000-00000AC00000}"/>
    <cellStyle name="Heading 3 3 2 10 6" xfId="60971" xr:uid="{00000000-0005-0000-0000-00000BC00000}"/>
    <cellStyle name="Heading 3 3 2 11" xfId="60972" xr:uid="{00000000-0005-0000-0000-00000CC00000}"/>
    <cellStyle name="Heading 3 3 2 12" xfId="60973" xr:uid="{00000000-0005-0000-0000-00000DC00000}"/>
    <cellStyle name="Heading 3 3 2 13" xfId="60974" xr:uid="{00000000-0005-0000-0000-00000EC00000}"/>
    <cellStyle name="Heading 3 3 2 14" xfId="60975" xr:uid="{00000000-0005-0000-0000-00000FC00000}"/>
    <cellStyle name="Heading 3 3 2 15" xfId="60976" xr:uid="{00000000-0005-0000-0000-000010C00000}"/>
    <cellStyle name="Heading 3 3 2 2" xfId="18324" xr:uid="{00000000-0005-0000-0000-000011C00000}"/>
    <cellStyle name="Heading 3 3 2 2 2" xfId="60977" xr:uid="{00000000-0005-0000-0000-000012C00000}"/>
    <cellStyle name="Heading 3 3 2 2 2 2" xfId="60978" xr:uid="{00000000-0005-0000-0000-000013C00000}"/>
    <cellStyle name="Heading 3 3 2 2 2 2 2" xfId="60979" xr:uid="{00000000-0005-0000-0000-000014C00000}"/>
    <cellStyle name="Heading 3 3 2 2 2 2 2 2" xfId="60980" xr:uid="{00000000-0005-0000-0000-000015C00000}"/>
    <cellStyle name="Heading 3 3 2 2 2 2 2 3" xfId="60981" xr:uid="{00000000-0005-0000-0000-000016C00000}"/>
    <cellStyle name="Heading 3 3 2 2 2 2 2 4" xfId="60982" xr:uid="{00000000-0005-0000-0000-000017C00000}"/>
    <cellStyle name="Heading 3 3 2 2 2 2 2 5" xfId="60983" xr:uid="{00000000-0005-0000-0000-000018C00000}"/>
    <cellStyle name="Heading 3 3 2 2 2 2 2 6" xfId="60984" xr:uid="{00000000-0005-0000-0000-000019C00000}"/>
    <cellStyle name="Heading 3 3 2 2 2 2 3" xfId="60985" xr:uid="{00000000-0005-0000-0000-00001AC00000}"/>
    <cellStyle name="Heading 3 3 2 2 2 2 4" xfId="60986" xr:uid="{00000000-0005-0000-0000-00001BC00000}"/>
    <cellStyle name="Heading 3 3 2 2 2 2 5" xfId="60987" xr:uid="{00000000-0005-0000-0000-00001CC00000}"/>
    <cellStyle name="Heading 3 3 2 2 2 2 6" xfId="60988" xr:uid="{00000000-0005-0000-0000-00001DC00000}"/>
    <cellStyle name="Heading 3 3 2 2 2 3" xfId="60989" xr:uid="{00000000-0005-0000-0000-00001EC00000}"/>
    <cellStyle name="Heading 3 3 2 2 2 4" xfId="60990" xr:uid="{00000000-0005-0000-0000-00001FC00000}"/>
    <cellStyle name="Heading 3 3 2 2 2 5" xfId="60991" xr:uid="{00000000-0005-0000-0000-000020C00000}"/>
    <cellStyle name="Heading 3 3 2 2 2 6" xfId="60992" xr:uid="{00000000-0005-0000-0000-000021C00000}"/>
    <cellStyle name="Heading 3 3 2 2 2 7" xfId="60993" xr:uid="{00000000-0005-0000-0000-000022C00000}"/>
    <cellStyle name="Heading 3 3 2 2 2 8" xfId="60994" xr:uid="{00000000-0005-0000-0000-000023C00000}"/>
    <cellStyle name="Heading 3 3 2 2 3" xfId="60995" xr:uid="{00000000-0005-0000-0000-000024C00000}"/>
    <cellStyle name="Heading 3 3 2 2 4" xfId="60996" xr:uid="{00000000-0005-0000-0000-000025C00000}"/>
    <cellStyle name="Heading 3 3 2 2 4 2" xfId="60997" xr:uid="{00000000-0005-0000-0000-000026C00000}"/>
    <cellStyle name="Heading 3 3 2 2 4 2 2" xfId="60998" xr:uid="{00000000-0005-0000-0000-000027C00000}"/>
    <cellStyle name="Heading 3 3 2 2 4 2 3" xfId="60999" xr:uid="{00000000-0005-0000-0000-000028C00000}"/>
    <cellStyle name="Heading 3 3 2 2 4 2 4" xfId="61000" xr:uid="{00000000-0005-0000-0000-000029C00000}"/>
    <cellStyle name="Heading 3 3 2 2 4 2 5" xfId="61001" xr:uid="{00000000-0005-0000-0000-00002AC00000}"/>
    <cellStyle name="Heading 3 3 2 2 4 2 6" xfId="61002" xr:uid="{00000000-0005-0000-0000-00002BC00000}"/>
    <cellStyle name="Heading 3 3 2 2 4 3" xfId="61003" xr:uid="{00000000-0005-0000-0000-00002CC00000}"/>
    <cellStyle name="Heading 3 3 2 2 4 4" xfId="61004" xr:uid="{00000000-0005-0000-0000-00002DC00000}"/>
    <cellStyle name="Heading 3 3 2 2 4 5" xfId="61005" xr:uid="{00000000-0005-0000-0000-00002EC00000}"/>
    <cellStyle name="Heading 3 3 2 2 4 6" xfId="61006" xr:uid="{00000000-0005-0000-0000-00002FC00000}"/>
    <cellStyle name="Heading 3 3 2 2 5" xfId="61007" xr:uid="{00000000-0005-0000-0000-000030C00000}"/>
    <cellStyle name="Heading 3 3 2 2 6" xfId="61008" xr:uid="{00000000-0005-0000-0000-000031C00000}"/>
    <cellStyle name="Heading 3 3 2 2 7" xfId="61009" xr:uid="{00000000-0005-0000-0000-000032C00000}"/>
    <cellStyle name="Heading 3 3 2 2 8" xfId="61010" xr:uid="{00000000-0005-0000-0000-000033C00000}"/>
    <cellStyle name="Heading 3 3 2 2 9" xfId="61011" xr:uid="{00000000-0005-0000-0000-000034C00000}"/>
    <cellStyle name="Heading 3 3 2 3" xfId="61012" xr:uid="{00000000-0005-0000-0000-000035C00000}"/>
    <cellStyle name="Heading 3 3 2 3 2" xfId="61013" xr:uid="{00000000-0005-0000-0000-000036C00000}"/>
    <cellStyle name="Heading 3 3 2 3 3" xfId="61014" xr:uid="{00000000-0005-0000-0000-000037C00000}"/>
    <cellStyle name="Heading 3 3 2 3 4" xfId="61015" xr:uid="{00000000-0005-0000-0000-000038C00000}"/>
    <cellStyle name="Heading 3 3 2 3 5" xfId="61016" xr:uid="{00000000-0005-0000-0000-000039C00000}"/>
    <cellStyle name="Heading 3 3 2 3 6" xfId="61017" xr:uid="{00000000-0005-0000-0000-00003AC00000}"/>
    <cellStyle name="Heading 3 3 2 3 7" xfId="61018" xr:uid="{00000000-0005-0000-0000-00003BC00000}"/>
    <cellStyle name="Heading 3 3 2 3 8" xfId="61019" xr:uid="{00000000-0005-0000-0000-00003CC00000}"/>
    <cellStyle name="Heading 3 3 2 4" xfId="61020" xr:uid="{00000000-0005-0000-0000-00003DC00000}"/>
    <cellStyle name="Heading 3 3 2 4 2" xfId="61021" xr:uid="{00000000-0005-0000-0000-00003EC00000}"/>
    <cellStyle name="Heading 3 3 2 4 3" xfId="61022" xr:uid="{00000000-0005-0000-0000-00003FC00000}"/>
    <cellStyle name="Heading 3 3 2 4 4" xfId="61023" xr:uid="{00000000-0005-0000-0000-000040C00000}"/>
    <cellStyle name="Heading 3 3 2 4 5" xfId="61024" xr:uid="{00000000-0005-0000-0000-000041C00000}"/>
    <cellStyle name="Heading 3 3 2 4 6" xfId="61025" xr:uid="{00000000-0005-0000-0000-000042C00000}"/>
    <cellStyle name="Heading 3 3 2 4 7" xfId="61026" xr:uid="{00000000-0005-0000-0000-000043C00000}"/>
    <cellStyle name="Heading 3 3 2 4 8" xfId="61027" xr:uid="{00000000-0005-0000-0000-000044C00000}"/>
    <cellStyle name="Heading 3 3 2 5" xfId="61028" xr:uid="{00000000-0005-0000-0000-000045C00000}"/>
    <cellStyle name="Heading 3 3 2 5 2" xfId="61029" xr:uid="{00000000-0005-0000-0000-000046C00000}"/>
    <cellStyle name="Heading 3 3 2 5 3" xfId="61030" xr:uid="{00000000-0005-0000-0000-000047C00000}"/>
    <cellStyle name="Heading 3 3 2 5 4" xfId="61031" xr:uid="{00000000-0005-0000-0000-000048C00000}"/>
    <cellStyle name="Heading 3 3 2 5 5" xfId="61032" xr:uid="{00000000-0005-0000-0000-000049C00000}"/>
    <cellStyle name="Heading 3 3 2 5 6" xfId="61033" xr:uid="{00000000-0005-0000-0000-00004AC00000}"/>
    <cellStyle name="Heading 3 3 2 5 7" xfId="61034" xr:uid="{00000000-0005-0000-0000-00004BC00000}"/>
    <cellStyle name="Heading 3 3 2 5 8" xfId="61035" xr:uid="{00000000-0005-0000-0000-00004CC00000}"/>
    <cellStyle name="Heading 3 3 2 6" xfId="61036" xr:uid="{00000000-0005-0000-0000-00004DC00000}"/>
    <cellStyle name="Heading 3 3 2 6 2" xfId="61037" xr:uid="{00000000-0005-0000-0000-00004EC00000}"/>
    <cellStyle name="Heading 3 3 2 6 3" xfId="61038" xr:uid="{00000000-0005-0000-0000-00004FC00000}"/>
    <cellStyle name="Heading 3 3 2 6 4" xfId="61039" xr:uid="{00000000-0005-0000-0000-000050C00000}"/>
    <cellStyle name="Heading 3 3 2 6 5" xfId="61040" xr:uid="{00000000-0005-0000-0000-000051C00000}"/>
    <cellStyle name="Heading 3 3 2 6 6" xfId="61041" xr:uid="{00000000-0005-0000-0000-000052C00000}"/>
    <cellStyle name="Heading 3 3 2 6 7" xfId="61042" xr:uid="{00000000-0005-0000-0000-000053C00000}"/>
    <cellStyle name="Heading 3 3 2 6 8" xfId="61043" xr:uid="{00000000-0005-0000-0000-000054C00000}"/>
    <cellStyle name="Heading 3 3 2 7" xfId="61044" xr:uid="{00000000-0005-0000-0000-000055C00000}"/>
    <cellStyle name="Heading 3 3 2 7 2" xfId="61045" xr:uid="{00000000-0005-0000-0000-000056C00000}"/>
    <cellStyle name="Heading 3 3 2 7 3" xfId="61046" xr:uid="{00000000-0005-0000-0000-000057C00000}"/>
    <cellStyle name="Heading 3 3 2 7 4" xfId="61047" xr:uid="{00000000-0005-0000-0000-000058C00000}"/>
    <cellStyle name="Heading 3 3 2 7 5" xfId="61048" xr:uid="{00000000-0005-0000-0000-000059C00000}"/>
    <cellStyle name="Heading 3 3 2 7 6" xfId="61049" xr:uid="{00000000-0005-0000-0000-00005AC00000}"/>
    <cellStyle name="Heading 3 3 2 7 7" xfId="61050" xr:uid="{00000000-0005-0000-0000-00005BC00000}"/>
    <cellStyle name="Heading 3 3 2 7 8" xfId="61051" xr:uid="{00000000-0005-0000-0000-00005CC00000}"/>
    <cellStyle name="Heading 3 3 2 8" xfId="61052" xr:uid="{00000000-0005-0000-0000-00005DC00000}"/>
    <cellStyle name="Heading 3 3 2 8 2" xfId="61053" xr:uid="{00000000-0005-0000-0000-00005EC00000}"/>
    <cellStyle name="Heading 3 3 2 8 3" xfId="61054" xr:uid="{00000000-0005-0000-0000-00005FC00000}"/>
    <cellStyle name="Heading 3 3 2 8 4" xfId="61055" xr:uid="{00000000-0005-0000-0000-000060C00000}"/>
    <cellStyle name="Heading 3 3 2 8 5" xfId="61056" xr:uid="{00000000-0005-0000-0000-000061C00000}"/>
    <cellStyle name="Heading 3 3 2 8 6" xfId="61057" xr:uid="{00000000-0005-0000-0000-000062C00000}"/>
    <cellStyle name="Heading 3 3 2 8 7" xfId="61058" xr:uid="{00000000-0005-0000-0000-000063C00000}"/>
    <cellStyle name="Heading 3 3 2 8 8" xfId="61059" xr:uid="{00000000-0005-0000-0000-000064C00000}"/>
    <cellStyle name="Heading 3 3 2 9" xfId="61060" xr:uid="{00000000-0005-0000-0000-000065C00000}"/>
    <cellStyle name="Heading 3 3 2 9 2" xfId="61061" xr:uid="{00000000-0005-0000-0000-000066C00000}"/>
    <cellStyle name="Heading 3 3 2 9 2 2" xfId="61062" xr:uid="{00000000-0005-0000-0000-000067C00000}"/>
    <cellStyle name="Heading 3 3 2 9 2 2 2" xfId="61063" xr:uid="{00000000-0005-0000-0000-000068C00000}"/>
    <cellStyle name="Heading 3 3 2 9 2 2 3" xfId="61064" xr:uid="{00000000-0005-0000-0000-000069C00000}"/>
    <cellStyle name="Heading 3 3 2 9 2 2 4" xfId="61065" xr:uid="{00000000-0005-0000-0000-00006AC00000}"/>
    <cellStyle name="Heading 3 3 2 9 2 2 5" xfId="61066" xr:uid="{00000000-0005-0000-0000-00006BC00000}"/>
    <cellStyle name="Heading 3 3 2 9 2 2 6" xfId="61067" xr:uid="{00000000-0005-0000-0000-00006CC00000}"/>
    <cellStyle name="Heading 3 3 2 9 2 3" xfId="61068" xr:uid="{00000000-0005-0000-0000-00006DC00000}"/>
    <cellStyle name="Heading 3 3 2 9 2 4" xfId="61069" xr:uid="{00000000-0005-0000-0000-00006EC00000}"/>
    <cellStyle name="Heading 3 3 2 9 2 5" xfId="61070" xr:uid="{00000000-0005-0000-0000-00006FC00000}"/>
    <cellStyle name="Heading 3 3 2 9 2 6" xfId="61071" xr:uid="{00000000-0005-0000-0000-000070C00000}"/>
    <cellStyle name="Heading 3 3 2 9 3" xfId="61072" xr:uid="{00000000-0005-0000-0000-000071C00000}"/>
    <cellStyle name="Heading 3 3 2 9 4" xfId="61073" xr:uid="{00000000-0005-0000-0000-000072C00000}"/>
    <cellStyle name="Heading 3 3 2 9 5" xfId="61074" xr:uid="{00000000-0005-0000-0000-000073C00000}"/>
    <cellStyle name="Heading 3 3 2 9 6" xfId="61075" xr:uid="{00000000-0005-0000-0000-000074C00000}"/>
    <cellStyle name="Heading 3 3 2 9 7" xfId="61076" xr:uid="{00000000-0005-0000-0000-000075C00000}"/>
    <cellStyle name="Heading 3 3 2 9 8" xfId="61077" xr:uid="{00000000-0005-0000-0000-000076C00000}"/>
    <cellStyle name="Heading 3 3 20" xfId="61078" xr:uid="{00000000-0005-0000-0000-000077C00000}"/>
    <cellStyle name="Heading 3 3 21" xfId="61079" xr:uid="{00000000-0005-0000-0000-000078C00000}"/>
    <cellStyle name="Heading 3 3 22" xfId="61080" xr:uid="{00000000-0005-0000-0000-000079C00000}"/>
    <cellStyle name="Heading 3 3 23" xfId="61081" xr:uid="{00000000-0005-0000-0000-00007AC00000}"/>
    <cellStyle name="Heading 3 3 24" xfId="61082" xr:uid="{00000000-0005-0000-0000-00007BC00000}"/>
    <cellStyle name="Heading 3 3 3" xfId="18325" xr:uid="{00000000-0005-0000-0000-00007CC00000}"/>
    <cellStyle name="Heading 3 3 3 2" xfId="61083" xr:uid="{00000000-0005-0000-0000-00007DC00000}"/>
    <cellStyle name="Heading 3 3 3 3" xfId="61084" xr:uid="{00000000-0005-0000-0000-00007EC00000}"/>
    <cellStyle name="Heading 3 3 3 4" xfId="61085" xr:uid="{00000000-0005-0000-0000-00007FC00000}"/>
    <cellStyle name="Heading 3 3 4" xfId="18326" xr:uid="{00000000-0005-0000-0000-000080C00000}"/>
    <cellStyle name="Heading 3 3 4 2" xfId="61086" xr:uid="{00000000-0005-0000-0000-000081C00000}"/>
    <cellStyle name="Heading 3 3 4 3" xfId="61087" xr:uid="{00000000-0005-0000-0000-000082C00000}"/>
    <cellStyle name="Heading 3 3 4 4" xfId="61088" xr:uid="{00000000-0005-0000-0000-000083C00000}"/>
    <cellStyle name="Heading 3 3 5" xfId="18327" xr:uid="{00000000-0005-0000-0000-000084C00000}"/>
    <cellStyle name="Heading 3 3 5 2" xfId="61089" xr:uid="{00000000-0005-0000-0000-000085C00000}"/>
    <cellStyle name="Heading 3 3 5 3" xfId="61090" xr:uid="{00000000-0005-0000-0000-000086C00000}"/>
    <cellStyle name="Heading 3 3 5 4" xfId="61091" xr:uid="{00000000-0005-0000-0000-000087C00000}"/>
    <cellStyle name="Heading 3 3 6" xfId="18328" xr:uid="{00000000-0005-0000-0000-000088C00000}"/>
    <cellStyle name="Heading 3 3 6 2" xfId="61092" xr:uid="{00000000-0005-0000-0000-000089C00000}"/>
    <cellStyle name="Heading 3 3 6 3" xfId="61093" xr:uid="{00000000-0005-0000-0000-00008AC00000}"/>
    <cellStyle name="Heading 3 3 6 4" xfId="61094" xr:uid="{00000000-0005-0000-0000-00008BC00000}"/>
    <cellStyle name="Heading 3 3 7" xfId="18329" xr:uid="{00000000-0005-0000-0000-00008CC00000}"/>
    <cellStyle name="Heading 3 3 7 2" xfId="61095" xr:uid="{00000000-0005-0000-0000-00008DC00000}"/>
    <cellStyle name="Heading 3 3 7 3" xfId="61096" xr:uid="{00000000-0005-0000-0000-00008EC00000}"/>
    <cellStyle name="Heading 3 3 7 4" xfId="61097" xr:uid="{00000000-0005-0000-0000-00008FC00000}"/>
    <cellStyle name="Heading 3 3 8" xfId="61098" xr:uid="{00000000-0005-0000-0000-000090C00000}"/>
    <cellStyle name="Heading 3 3 8 2" xfId="61099" xr:uid="{00000000-0005-0000-0000-000091C00000}"/>
    <cellStyle name="Heading 3 3 8 3" xfId="61100" xr:uid="{00000000-0005-0000-0000-000092C00000}"/>
    <cellStyle name="Heading 3 3 8 4" xfId="61101" xr:uid="{00000000-0005-0000-0000-000093C00000}"/>
    <cellStyle name="Heading 3 3 9" xfId="61102" xr:uid="{00000000-0005-0000-0000-000094C00000}"/>
    <cellStyle name="Heading 3 3 9 2" xfId="61103" xr:uid="{00000000-0005-0000-0000-000095C00000}"/>
    <cellStyle name="Heading 3 3 9 2 2" xfId="61104" xr:uid="{00000000-0005-0000-0000-000096C00000}"/>
    <cellStyle name="Heading 3 3 9 2 2 2" xfId="61105" xr:uid="{00000000-0005-0000-0000-000097C00000}"/>
    <cellStyle name="Heading 3 3 9 2 2 2 2" xfId="61106" xr:uid="{00000000-0005-0000-0000-000098C00000}"/>
    <cellStyle name="Heading 3 3 9 2 2 2 3" xfId="61107" xr:uid="{00000000-0005-0000-0000-000099C00000}"/>
    <cellStyle name="Heading 3 3 9 2 2 2 4" xfId="61108" xr:uid="{00000000-0005-0000-0000-00009AC00000}"/>
    <cellStyle name="Heading 3 3 9 2 2 2 5" xfId="61109" xr:uid="{00000000-0005-0000-0000-00009BC00000}"/>
    <cellStyle name="Heading 3 3 9 2 2 2 6" xfId="61110" xr:uid="{00000000-0005-0000-0000-00009CC00000}"/>
    <cellStyle name="Heading 3 3 9 2 2 3" xfId="61111" xr:uid="{00000000-0005-0000-0000-00009DC00000}"/>
    <cellStyle name="Heading 3 3 9 2 2 4" xfId="61112" xr:uid="{00000000-0005-0000-0000-00009EC00000}"/>
    <cellStyle name="Heading 3 3 9 2 2 5" xfId="61113" xr:uid="{00000000-0005-0000-0000-00009FC00000}"/>
    <cellStyle name="Heading 3 3 9 2 2 6" xfId="61114" xr:uid="{00000000-0005-0000-0000-0000A0C00000}"/>
    <cellStyle name="Heading 3 3 9 2 3" xfId="61115" xr:uid="{00000000-0005-0000-0000-0000A1C00000}"/>
    <cellStyle name="Heading 3 3 9 2 4" xfId="61116" xr:uid="{00000000-0005-0000-0000-0000A2C00000}"/>
    <cellStyle name="Heading 3 3 9 2 5" xfId="61117" xr:uid="{00000000-0005-0000-0000-0000A3C00000}"/>
    <cellStyle name="Heading 3 3 9 2 6" xfId="61118" xr:uid="{00000000-0005-0000-0000-0000A4C00000}"/>
    <cellStyle name="Heading 3 3 9 2 7" xfId="61119" xr:uid="{00000000-0005-0000-0000-0000A5C00000}"/>
    <cellStyle name="Heading 3 3 9 2 8" xfId="61120" xr:uid="{00000000-0005-0000-0000-0000A6C00000}"/>
    <cellStyle name="Heading 3 3 9 3" xfId="61121" xr:uid="{00000000-0005-0000-0000-0000A7C00000}"/>
    <cellStyle name="Heading 3 3 9 4" xfId="61122" xr:uid="{00000000-0005-0000-0000-0000A8C00000}"/>
    <cellStyle name="Heading 3 3 9 4 2" xfId="61123" xr:uid="{00000000-0005-0000-0000-0000A9C00000}"/>
    <cellStyle name="Heading 3 3 9 4 2 2" xfId="61124" xr:uid="{00000000-0005-0000-0000-0000AAC00000}"/>
    <cellStyle name="Heading 3 3 9 4 2 3" xfId="61125" xr:uid="{00000000-0005-0000-0000-0000ABC00000}"/>
    <cellStyle name="Heading 3 3 9 4 2 4" xfId="61126" xr:uid="{00000000-0005-0000-0000-0000ACC00000}"/>
    <cellStyle name="Heading 3 3 9 4 2 5" xfId="61127" xr:uid="{00000000-0005-0000-0000-0000ADC00000}"/>
    <cellStyle name="Heading 3 3 9 4 2 6" xfId="61128" xr:uid="{00000000-0005-0000-0000-0000AEC00000}"/>
    <cellStyle name="Heading 3 3 9 4 3" xfId="61129" xr:uid="{00000000-0005-0000-0000-0000AFC00000}"/>
    <cellStyle name="Heading 3 3 9 4 4" xfId="61130" xr:uid="{00000000-0005-0000-0000-0000B0C00000}"/>
    <cellStyle name="Heading 3 3 9 4 5" xfId="61131" xr:uid="{00000000-0005-0000-0000-0000B1C00000}"/>
    <cellStyle name="Heading 3 3 9 4 6" xfId="61132" xr:uid="{00000000-0005-0000-0000-0000B2C00000}"/>
    <cellStyle name="Heading 3 3 9 5" xfId="61133" xr:uid="{00000000-0005-0000-0000-0000B3C00000}"/>
    <cellStyle name="Heading 3 3 9 6" xfId="61134" xr:uid="{00000000-0005-0000-0000-0000B4C00000}"/>
    <cellStyle name="Heading 3 3 9 7" xfId="61135" xr:uid="{00000000-0005-0000-0000-0000B5C00000}"/>
    <cellStyle name="Heading 3 3 9 8" xfId="61136" xr:uid="{00000000-0005-0000-0000-0000B6C00000}"/>
    <cellStyle name="Heading 3 3 9 9" xfId="61137" xr:uid="{00000000-0005-0000-0000-0000B7C00000}"/>
    <cellStyle name="Heading 3 4" xfId="18330" xr:uid="{00000000-0005-0000-0000-0000B8C00000}"/>
    <cellStyle name="Heading 3 4 10" xfId="61138" xr:uid="{00000000-0005-0000-0000-0000B9C00000}"/>
    <cellStyle name="Heading 3 4 10 2" xfId="61139" xr:uid="{00000000-0005-0000-0000-0000BAC00000}"/>
    <cellStyle name="Heading 3 4 10 2 2" xfId="61140" xr:uid="{00000000-0005-0000-0000-0000BBC00000}"/>
    <cellStyle name="Heading 3 4 10 2 3" xfId="61141" xr:uid="{00000000-0005-0000-0000-0000BCC00000}"/>
    <cellStyle name="Heading 3 4 10 2 4" xfId="61142" xr:uid="{00000000-0005-0000-0000-0000BDC00000}"/>
    <cellStyle name="Heading 3 4 10 2 5" xfId="61143" xr:uid="{00000000-0005-0000-0000-0000BEC00000}"/>
    <cellStyle name="Heading 3 4 10 2 6" xfId="61144" xr:uid="{00000000-0005-0000-0000-0000BFC00000}"/>
    <cellStyle name="Heading 3 4 10 3" xfId="61145" xr:uid="{00000000-0005-0000-0000-0000C0C00000}"/>
    <cellStyle name="Heading 3 4 10 4" xfId="61146" xr:uid="{00000000-0005-0000-0000-0000C1C00000}"/>
    <cellStyle name="Heading 3 4 10 5" xfId="61147" xr:uid="{00000000-0005-0000-0000-0000C2C00000}"/>
    <cellStyle name="Heading 3 4 10 6" xfId="61148" xr:uid="{00000000-0005-0000-0000-0000C3C00000}"/>
    <cellStyle name="Heading 3 4 11" xfId="61149" xr:uid="{00000000-0005-0000-0000-0000C4C00000}"/>
    <cellStyle name="Heading 3 4 12" xfId="61150" xr:uid="{00000000-0005-0000-0000-0000C5C00000}"/>
    <cellStyle name="Heading 3 4 13" xfId="61151" xr:uid="{00000000-0005-0000-0000-0000C6C00000}"/>
    <cellStyle name="Heading 3 4 14" xfId="61152" xr:uid="{00000000-0005-0000-0000-0000C7C00000}"/>
    <cellStyle name="Heading 3 4 15" xfId="61153" xr:uid="{00000000-0005-0000-0000-0000C8C00000}"/>
    <cellStyle name="Heading 3 4 2" xfId="61154" xr:uid="{00000000-0005-0000-0000-0000C9C00000}"/>
    <cellStyle name="Heading 3 4 2 2" xfId="61155" xr:uid="{00000000-0005-0000-0000-0000CAC00000}"/>
    <cellStyle name="Heading 3 4 2 2 2" xfId="61156" xr:uid="{00000000-0005-0000-0000-0000CBC00000}"/>
    <cellStyle name="Heading 3 4 2 2 2 2" xfId="61157" xr:uid="{00000000-0005-0000-0000-0000CCC00000}"/>
    <cellStyle name="Heading 3 4 2 2 2 2 2" xfId="61158" xr:uid="{00000000-0005-0000-0000-0000CDC00000}"/>
    <cellStyle name="Heading 3 4 2 2 2 2 3" xfId="61159" xr:uid="{00000000-0005-0000-0000-0000CEC00000}"/>
    <cellStyle name="Heading 3 4 2 2 2 2 4" xfId="61160" xr:uid="{00000000-0005-0000-0000-0000CFC00000}"/>
    <cellStyle name="Heading 3 4 2 2 2 2 5" xfId="61161" xr:uid="{00000000-0005-0000-0000-0000D0C00000}"/>
    <cellStyle name="Heading 3 4 2 2 2 2 6" xfId="61162" xr:uid="{00000000-0005-0000-0000-0000D1C00000}"/>
    <cellStyle name="Heading 3 4 2 2 2 3" xfId="61163" xr:uid="{00000000-0005-0000-0000-0000D2C00000}"/>
    <cellStyle name="Heading 3 4 2 2 2 4" xfId="61164" xr:uid="{00000000-0005-0000-0000-0000D3C00000}"/>
    <cellStyle name="Heading 3 4 2 2 2 5" xfId="61165" xr:uid="{00000000-0005-0000-0000-0000D4C00000}"/>
    <cellStyle name="Heading 3 4 2 2 2 6" xfId="61166" xr:uid="{00000000-0005-0000-0000-0000D5C00000}"/>
    <cellStyle name="Heading 3 4 2 2 3" xfId="61167" xr:uid="{00000000-0005-0000-0000-0000D6C00000}"/>
    <cellStyle name="Heading 3 4 2 2 4" xfId="61168" xr:uid="{00000000-0005-0000-0000-0000D7C00000}"/>
    <cellStyle name="Heading 3 4 2 2 5" xfId="61169" xr:uid="{00000000-0005-0000-0000-0000D8C00000}"/>
    <cellStyle name="Heading 3 4 2 2 6" xfId="61170" xr:uid="{00000000-0005-0000-0000-0000D9C00000}"/>
    <cellStyle name="Heading 3 4 2 2 7" xfId="61171" xr:uid="{00000000-0005-0000-0000-0000DAC00000}"/>
    <cellStyle name="Heading 3 4 2 2 8" xfId="61172" xr:uid="{00000000-0005-0000-0000-0000DBC00000}"/>
    <cellStyle name="Heading 3 4 2 3" xfId="61173" xr:uid="{00000000-0005-0000-0000-0000DCC00000}"/>
    <cellStyle name="Heading 3 4 2 4" xfId="61174" xr:uid="{00000000-0005-0000-0000-0000DDC00000}"/>
    <cellStyle name="Heading 3 4 2 4 2" xfId="61175" xr:uid="{00000000-0005-0000-0000-0000DEC00000}"/>
    <cellStyle name="Heading 3 4 2 4 2 2" xfId="61176" xr:uid="{00000000-0005-0000-0000-0000DFC00000}"/>
    <cellStyle name="Heading 3 4 2 4 2 3" xfId="61177" xr:uid="{00000000-0005-0000-0000-0000E0C00000}"/>
    <cellStyle name="Heading 3 4 2 4 2 4" xfId="61178" xr:uid="{00000000-0005-0000-0000-0000E1C00000}"/>
    <cellStyle name="Heading 3 4 2 4 2 5" xfId="61179" xr:uid="{00000000-0005-0000-0000-0000E2C00000}"/>
    <cellStyle name="Heading 3 4 2 4 2 6" xfId="61180" xr:uid="{00000000-0005-0000-0000-0000E3C00000}"/>
    <cellStyle name="Heading 3 4 2 4 3" xfId="61181" xr:uid="{00000000-0005-0000-0000-0000E4C00000}"/>
    <cellStyle name="Heading 3 4 2 4 4" xfId="61182" xr:uid="{00000000-0005-0000-0000-0000E5C00000}"/>
    <cellStyle name="Heading 3 4 2 4 5" xfId="61183" xr:uid="{00000000-0005-0000-0000-0000E6C00000}"/>
    <cellStyle name="Heading 3 4 2 4 6" xfId="61184" xr:uid="{00000000-0005-0000-0000-0000E7C00000}"/>
    <cellStyle name="Heading 3 4 2 5" xfId="61185" xr:uid="{00000000-0005-0000-0000-0000E8C00000}"/>
    <cellStyle name="Heading 3 4 2 6" xfId="61186" xr:uid="{00000000-0005-0000-0000-0000E9C00000}"/>
    <cellStyle name="Heading 3 4 2 7" xfId="61187" xr:uid="{00000000-0005-0000-0000-0000EAC00000}"/>
    <cellStyle name="Heading 3 4 2 8" xfId="61188" xr:uid="{00000000-0005-0000-0000-0000EBC00000}"/>
    <cellStyle name="Heading 3 4 2 9" xfId="61189" xr:uid="{00000000-0005-0000-0000-0000ECC00000}"/>
    <cellStyle name="Heading 3 4 3" xfId="61190" xr:uid="{00000000-0005-0000-0000-0000EDC00000}"/>
    <cellStyle name="Heading 3 4 3 2" xfId="61191" xr:uid="{00000000-0005-0000-0000-0000EEC00000}"/>
    <cellStyle name="Heading 3 4 3 3" xfId="61192" xr:uid="{00000000-0005-0000-0000-0000EFC00000}"/>
    <cellStyle name="Heading 3 4 3 4" xfId="61193" xr:uid="{00000000-0005-0000-0000-0000F0C00000}"/>
    <cellStyle name="Heading 3 4 3 5" xfId="61194" xr:uid="{00000000-0005-0000-0000-0000F1C00000}"/>
    <cellStyle name="Heading 3 4 3 6" xfId="61195" xr:uid="{00000000-0005-0000-0000-0000F2C00000}"/>
    <cellStyle name="Heading 3 4 3 7" xfId="61196" xr:uid="{00000000-0005-0000-0000-0000F3C00000}"/>
    <cellStyle name="Heading 3 4 3 8" xfId="61197" xr:uid="{00000000-0005-0000-0000-0000F4C00000}"/>
    <cellStyle name="Heading 3 4 4" xfId="61198" xr:uid="{00000000-0005-0000-0000-0000F5C00000}"/>
    <cellStyle name="Heading 3 4 4 2" xfId="61199" xr:uid="{00000000-0005-0000-0000-0000F6C00000}"/>
    <cellStyle name="Heading 3 4 4 3" xfId="61200" xr:uid="{00000000-0005-0000-0000-0000F7C00000}"/>
    <cellStyle name="Heading 3 4 4 4" xfId="61201" xr:uid="{00000000-0005-0000-0000-0000F8C00000}"/>
    <cellStyle name="Heading 3 4 4 5" xfId="61202" xr:uid="{00000000-0005-0000-0000-0000F9C00000}"/>
    <cellStyle name="Heading 3 4 4 6" xfId="61203" xr:uid="{00000000-0005-0000-0000-0000FAC00000}"/>
    <cellStyle name="Heading 3 4 4 7" xfId="61204" xr:uid="{00000000-0005-0000-0000-0000FBC00000}"/>
    <cellStyle name="Heading 3 4 4 8" xfId="61205" xr:uid="{00000000-0005-0000-0000-0000FCC00000}"/>
    <cellStyle name="Heading 3 4 5" xfId="61206" xr:uid="{00000000-0005-0000-0000-0000FDC00000}"/>
    <cellStyle name="Heading 3 4 5 2" xfId="61207" xr:uid="{00000000-0005-0000-0000-0000FEC00000}"/>
    <cellStyle name="Heading 3 4 5 3" xfId="61208" xr:uid="{00000000-0005-0000-0000-0000FFC00000}"/>
    <cellStyle name="Heading 3 4 5 4" xfId="61209" xr:uid="{00000000-0005-0000-0000-000000C10000}"/>
    <cellStyle name="Heading 3 4 5 5" xfId="61210" xr:uid="{00000000-0005-0000-0000-000001C10000}"/>
    <cellStyle name="Heading 3 4 5 6" xfId="61211" xr:uid="{00000000-0005-0000-0000-000002C10000}"/>
    <cellStyle name="Heading 3 4 5 7" xfId="61212" xr:uid="{00000000-0005-0000-0000-000003C10000}"/>
    <cellStyle name="Heading 3 4 5 8" xfId="61213" xr:uid="{00000000-0005-0000-0000-000004C10000}"/>
    <cellStyle name="Heading 3 4 6" xfId="61214" xr:uid="{00000000-0005-0000-0000-000005C10000}"/>
    <cellStyle name="Heading 3 4 6 2" xfId="61215" xr:uid="{00000000-0005-0000-0000-000006C10000}"/>
    <cellStyle name="Heading 3 4 6 3" xfId="61216" xr:uid="{00000000-0005-0000-0000-000007C10000}"/>
    <cellStyle name="Heading 3 4 6 4" xfId="61217" xr:uid="{00000000-0005-0000-0000-000008C10000}"/>
    <cellStyle name="Heading 3 4 6 5" xfId="61218" xr:uid="{00000000-0005-0000-0000-000009C10000}"/>
    <cellStyle name="Heading 3 4 6 6" xfId="61219" xr:uid="{00000000-0005-0000-0000-00000AC10000}"/>
    <cellStyle name="Heading 3 4 6 7" xfId="61220" xr:uid="{00000000-0005-0000-0000-00000BC10000}"/>
    <cellStyle name="Heading 3 4 6 8" xfId="61221" xr:uid="{00000000-0005-0000-0000-00000CC10000}"/>
    <cellStyle name="Heading 3 4 7" xfId="61222" xr:uid="{00000000-0005-0000-0000-00000DC10000}"/>
    <cellStyle name="Heading 3 4 7 2" xfId="61223" xr:uid="{00000000-0005-0000-0000-00000EC10000}"/>
    <cellStyle name="Heading 3 4 7 3" xfId="61224" xr:uid="{00000000-0005-0000-0000-00000FC10000}"/>
    <cellStyle name="Heading 3 4 7 4" xfId="61225" xr:uid="{00000000-0005-0000-0000-000010C10000}"/>
    <cellStyle name="Heading 3 4 7 5" xfId="61226" xr:uid="{00000000-0005-0000-0000-000011C10000}"/>
    <cellStyle name="Heading 3 4 7 6" xfId="61227" xr:uid="{00000000-0005-0000-0000-000012C10000}"/>
    <cellStyle name="Heading 3 4 7 7" xfId="61228" xr:uid="{00000000-0005-0000-0000-000013C10000}"/>
    <cellStyle name="Heading 3 4 7 8" xfId="61229" xr:uid="{00000000-0005-0000-0000-000014C10000}"/>
    <cellStyle name="Heading 3 4 8" xfId="61230" xr:uid="{00000000-0005-0000-0000-000015C10000}"/>
    <cellStyle name="Heading 3 4 8 2" xfId="61231" xr:uid="{00000000-0005-0000-0000-000016C10000}"/>
    <cellStyle name="Heading 3 4 8 3" xfId="61232" xr:uid="{00000000-0005-0000-0000-000017C10000}"/>
    <cellStyle name="Heading 3 4 8 4" xfId="61233" xr:uid="{00000000-0005-0000-0000-000018C10000}"/>
    <cellStyle name="Heading 3 4 8 5" xfId="61234" xr:uid="{00000000-0005-0000-0000-000019C10000}"/>
    <cellStyle name="Heading 3 4 8 6" xfId="61235" xr:uid="{00000000-0005-0000-0000-00001AC10000}"/>
    <cellStyle name="Heading 3 4 8 7" xfId="61236" xr:uid="{00000000-0005-0000-0000-00001BC10000}"/>
    <cellStyle name="Heading 3 4 8 8" xfId="61237" xr:uid="{00000000-0005-0000-0000-00001CC10000}"/>
    <cellStyle name="Heading 3 4 9" xfId="61238" xr:uid="{00000000-0005-0000-0000-00001DC10000}"/>
    <cellStyle name="Heading 3 4 9 2" xfId="61239" xr:uid="{00000000-0005-0000-0000-00001EC10000}"/>
    <cellStyle name="Heading 3 4 9 2 2" xfId="61240" xr:uid="{00000000-0005-0000-0000-00001FC10000}"/>
    <cellStyle name="Heading 3 4 9 2 2 2" xfId="61241" xr:uid="{00000000-0005-0000-0000-000020C10000}"/>
    <cellStyle name="Heading 3 4 9 2 2 3" xfId="61242" xr:uid="{00000000-0005-0000-0000-000021C10000}"/>
    <cellStyle name="Heading 3 4 9 2 2 4" xfId="61243" xr:uid="{00000000-0005-0000-0000-000022C10000}"/>
    <cellStyle name="Heading 3 4 9 2 2 5" xfId="61244" xr:uid="{00000000-0005-0000-0000-000023C10000}"/>
    <cellStyle name="Heading 3 4 9 2 2 6" xfId="61245" xr:uid="{00000000-0005-0000-0000-000024C10000}"/>
    <cellStyle name="Heading 3 4 9 2 3" xfId="61246" xr:uid="{00000000-0005-0000-0000-000025C10000}"/>
    <cellStyle name="Heading 3 4 9 2 4" xfId="61247" xr:uid="{00000000-0005-0000-0000-000026C10000}"/>
    <cellStyle name="Heading 3 4 9 2 5" xfId="61248" xr:uid="{00000000-0005-0000-0000-000027C10000}"/>
    <cellStyle name="Heading 3 4 9 2 6" xfId="61249" xr:uid="{00000000-0005-0000-0000-000028C10000}"/>
    <cellStyle name="Heading 3 4 9 3" xfId="61250" xr:uid="{00000000-0005-0000-0000-000029C10000}"/>
    <cellStyle name="Heading 3 4 9 4" xfId="61251" xr:uid="{00000000-0005-0000-0000-00002AC10000}"/>
    <cellStyle name="Heading 3 4 9 5" xfId="61252" xr:uid="{00000000-0005-0000-0000-00002BC10000}"/>
    <cellStyle name="Heading 3 4 9 6" xfId="61253" xr:uid="{00000000-0005-0000-0000-00002CC10000}"/>
    <cellStyle name="Heading 3 4 9 7" xfId="61254" xr:uid="{00000000-0005-0000-0000-00002DC10000}"/>
    <cellStyle name="Heading 3 4 9 8" xfId="61255" xr:uid="{00000000-0005-0000-0000-00002EC10000}"/>
    <cellStyle name="Heading 3 5" xfId="18331" xr:uid="{00000000-0005-0000-0000-00002FC10000}"/>
    <cellStyle name="Heading 3 5 10" xfId="61256" xr:uid="{00000000-0005-0000-0000-000030C10000}"/>
    <cellStyle name="Heading 3 5 10 2" xfId="61257" xr:uid="{00000000-0005-0000-0000-000031C10000}"/>
    <cellStyle name="Heading 3 5 10 2 2" xfId="61258" xr:uid="{00000000-0005-0000-0000-000032C10000}"/>
    <cellStyle name="Heading 3 5 10 2 3" xfId="61259" xr:uid="{00000000-0005-0000-0000-000033C10000}"/>
    <cellStyle name="Heading 3 5 10 2 4" xfId="61260" xr:uid="{00000000-0005-0000-0000-000034C10000}"/>
    <cellStyle name="Heading 3 5 10 2 5" xfId="61261" xr:uid="{00000000-0005-0000-0000-000035C10000}"/>
    <cellStyle name="Heading 3 5 10 2 6" xfId="61262" xr:uid="{00000000-0005-0000-0000-000036C10000}"/>
    <cellStyle name="Heading 3 5 10 3" xfId="61263" xr:uid="{00000000-0005-0000-0000-000037C10000}"/>
    <cellStyle name="Heading 3 5 10 4" xfId="61264" xr:uid="{00000000-0005-0000-0000-000038C10000}"/>
    <cellStyle name="Heading 3 5 10 5" xfId="61265" xr:uid="{00000000-0005-0000-0000-000039C10000}"/>
    <cellStyle name="Heading 3 5 10 6" xfId="61266" xr:uid="{00000000-0005-0000-0000-00003AC10000}"/>
    <cellStyle name="Heading 3 5 11" xfId="61267" xr:uid="{00000000-0005-0000-0000-00003BC10000}"/>
    <cellStyle name="Heading 3 5 12" xfId="61268" xr:uid="{00000000-0005-0000-0000-00003CC10000}"/>
    <cellStyle name="Heading 3 5 13" xfId="61269" xr:uid="{00000000-0005-0000-0000-00003DC10000}"/>
    <cellStyle name="Heading 3 5 14" xfId="61270" xr:uid="{00000000-0005-0000-0000-00003EC10000}"/>
    <cellStyle name="Heading 3 5 15" xfId="61271" xr:uid="{00000000-0005-0000-0000-00003FC10000}"/>
    <cellStyle name="Heading 3 5 2" xfId="61272" xr:uid="{00000000-0005-0000-0000-000040C10000}"/>
    <cellStyle name="Heading 3 5 2 2" xfId="61273" xr:uid="{00000000-0005-0000-0000-000041C10000}"/>
    <cellStyle name="Heading 3 5 2 2 2" xfId="61274" xr:uid="{00000000-0005-0000-0000-000042C10000}"/>
    <cellStyle name="Heading 3 5 2 2 2 2" xfId="61275" xr:uid="{00000000-0005-0000-0000-000043C10000}"/>
    <cellStyle name="Heading 3 5 2 2 2 2 2" xfId="61276" xr:uid="{00000000-0005-0000-0000-000044C10000}"/>
    <cellStyle name="Heading 3 5 2 2 2 2 3" xfId="61277" xr:uid="{00000000-0005-0000-0000-000045C10000}"/>
    <cellStyle name="Heading 3 5 2 2 2 2 4" xfId="61278" xr:uid="{00000000-0005-0000-0000-000046C10000}"/>
    <cellStyle name="Heading 3 5 2 2 2 2 5" xfId="61279" xr:uid="{00000000-0005-0000-0000-000047C10000}"/>
    <cellStyle name="Heading 3 5 2 2 2 2 6" xfId="61280" xr:uid="{00000000-0005-0000-0000-000048C10000}"/>
    <cellStyle name="Heading 3 5 2 2 2 3" xfId="61281" xr:uid="{00000000-0005-0000-0000-000049C10000}"/>
    <cellStyle name="Heading 3 5 2 2 2 4" xfId="61282" xr:uid="{00000000-0005-0000-0000-00004AC10000}"/>
    <cellStyle name="Heading 3 5 2 2 2 5" xfId="61283" xr:uid="{00000000-0005-0000-0000-00004BC10000}"/>
    <cellStyle name="Heading 3 5 2 2 2 6" xfId="61284" xr:uid="{00000000-0005-0000-0000-00004CC10000}"/>
    <cellStyle name="Heading 3 5 2 2 3" xfId="61285" xr:uid="{00000000-0005-0000-0000-00004DC10000}"/>
    <cellStyle name="Heading 3 5 2 2 4" xfId="61286" xr:uid="{00000000-0005-0000-0000-00004EC10000}"/>
    <cellStyle name="Heading 3 5 2 2 5" xfId="61287" xr:uid="{00000000-0005-0000-0000-00004FC10000}"/>
    <cellStyle name="Heading 3 5 2 2 6" xfId="61288" xr:uid="{00000000-0005-0000-0000-000050C10000}"/>
    <cellStyle name="Heading 3 5 2 2 7" xfId="61289" xr:uid="{00000000-0005-0000-0000-000051C10000}"/>
    <cellStyle name="Heading 3 5 2 2 8" xfId="61290" xr:uid="{00000000-0005-0000-0000-000052C10000}"/>
    <cellStyle name="Heading 3 5 2 3" xfId="61291" xr:uid="{00000000-0005-0000-0000-000053C10000}"/>
    <cellStyle name="Heading 3 5 2 4" xfId="61292" xr:uid="{00000000-0005-0000-0000-000054C10000}"/>
    <cellStyle name="Heading 3 5 2 4 2" xfId="61293" xr:uid="{00000000-0005-0000-0000-000055C10000}"/>
    <cellStyle name="Heading 3 5 2 4 2 2" xfId="61294" xr:uid="{00000000-0005-0000-0000-000056C10000}"/>
    <cellStyle name="Heading 3 5 2 4 2 3" xfId="61295" xr:uid="{00000000-0005-0000-0000-000057C10000}"/>
    <cellStyle name="Heading 3 5 2 4 2 4" xfId="61296" xr:uid="{00000000-0005-0000-0000-000058C10000}"/>
    <cellStyle name="Heading 3 5 2 4 2 5" xfId="61297" xr:uid="{00000000-0005-0000-0000-000059C10000}"/>
    <cellStyle name="Heading 3 5 2 4 2 6" xfId="61298" xr:uid="{00000000-0005-0000-0000-00005AC10000}"/>
    <cellStyle name="Heading 3 5 2 4 3" xfId="61299" xr:uid="{00000000-0005-0000-0000-00005BC10000}"/>
    <cellStyle name="Heading 3 5 2 4 4" xfId="61300" xr:uid="{00000000-0005-0000-0000-00005CC10000}"/>
    <cellStyle name="Heading 3 5 2 4 5" xfId="61301" xr:uid="{00000000-0005-0000-0000-00005DC10000}"/>
    <cellStyle name="Heading 3 5 2 4 6" xfId="61302" xr:uid="{00000000-0005-0000-0000-00005EC10000}"/>
    <cellStyle name="Heading 3 5 2 5" xfId="61303" xr:uid="{00000000-0005-0000-0000-00005FC10000}"/>
    <cellStyle name="Heading 3 5 2 6" xfId="61304" xr:uid="{00000000-0005-0000-0000-000060C10000}"/>
    <cellStyle name="Heading 3 5 2 7" xfId="61305" xr:uid="{00000000-0005-0000-0000-000061C10000}"/>
    <cellStyle name="Heading 3 5 2 8" xfId="61306" xr:uid="{00000000-0005-0000-0000-000062C10000}"/>
    <cellStyle name="Heading 3 5 2 9" xfId="61307" xr:uid="{00000000-0005-0000-0000-000063C10000}"/>
    <cellStyle name="Heading 3 5 3" xfId="61308" xr:uid="{00000000-0005-0000-0000-000064C10000}"/>
    <cellStyle name="Heading 3 5 3 2" xfId="61309" xr:uid="{00000000-0005-0000-0000-000065C10000}"/>
    <cellStyle name="Heading 3 5 3 3" xfId="61310" xr:uid="{00000000-0005-0000-0000-000066C10000}"/>
    <cellStyle name="Heading 3 5 3 4" xfId="61311" xr:uid="{00000000-0005-0000-0000-000067C10000}"/>
    <cellStyle name="Heading 3 5 3 5" xfId="61312" xr:uid="{00000000-0005-0000-0000-000068C10000}"/>
    <cellStyle name="Heading 3 5 3 6" xfId="61313" xr:uid="{00000000-0005-0000-0000-000069C10000}"/>
    <cellStyle name="Heading 3 5 3 7" xfId="61314" xr:uid="{00000000-0005-0000-0000-00006AC10000}"/>
    <cellStyle name="Heading 3 5 3 8" xfId="61315" xr:uid="{00000000-0005-0000-0000-00006BC10000}"/>
    <cellStyle name="Heading 3 5 4" xfId="61316" xr:uid="{00000000-0005-0000-0000-00006CC10000}"/>
    <cellStyle name="Heading 3 5 4 2" xfId="61317" xr:uid="{00000000-0005-0000-0000-00006DC10000}"/>
    <cellStyle name="Heading 3 5 4 3" xfId="61318" xr:uid="{00000000-0005-0000-0000-00006EC10000}"/>
    <cellStyle name="Heading 3 5 4 4" xfId="61319" xr:uid="{00000000-0005-0000-0000-00006FC10000}"/>
    <cellStyle name="Heading 3 5 4 5" xfId="61320" xr:uid="{00000000-0005-0000-0000-000070C10000}"/>
    <cellStyle name="Heading 3 5 4 6" xfId="61321" xr:uid="{00000000-0005-0000-0000-000071C10000}"/>
    <cellStyle name="Heading 3 5 4 7" xfId="61322" xr:uid="{00000000-0005-0000-0000-000072C10000}"/>
    <cellStyle name="Heading 3 5 4 8" xfId="61323" xr:uid="{00000000-0005-0000-0000-000073C10000}"/>
    <cellStyle name="Heading 3 5 5" xfId="61324" xr:uid="{00000000-0005-0000-0000-000074C10000}"/>
    <cellStyle name="Heading 3 5 5 2" xfId="61325" xr:uid="{00000000-0005-0000-0000-000075C10000}"/>
    <cellStyle name="Heading 3 5 5 3" xfId="61326" xr:uid="{00000000-0005-0000-0000-000076C10000}"/>
    <cellStyle name="Heading 3 5 5 4" xfId="61327" xr:uid="{00000000-0005-0000-0000-000077C10000}"/>
    <cellStyle name="Heading 3 5 5 5" xfId="61328" xr:uid="{00000000-0005-0000-0000-000078C10000}"/>
    <cellStyle name="Heading 3 5 5 6" xfId="61329" xr:uid="{00000000-0005-0000-0000-000079C10000}"/>
    <cellStyle name="Heading 3 5 5 7" xfId="61330" xr:uid="{00000000-0005-0000-0000-00007AC10000}"/>
    <cellStyle name="Heading 3 5 5 8" xfId="61331" xr:uid="{00000000-0005-0000-0000-00007BC10000}"/>
    <cellStyle name="Heading 3 5 6" xfId="61332" xr:uid="{00000000-0005-0000-0000-00007CC10000}"/>
    <cellStyle name="Heading 3 5 6 2" xfId="61333" xr:uid="{00000000-0005-0000-0000-00007DC10000}"/>
    <cellStyle name="Heading 3 5 6 3" xfId="61334" xr:uid="{00000000-0005-0000-0000-00007EC10000}"/>
    <cellStyle name="Heading 3 5 6 4" xfId="61335" xr:uid="{00000000-0005-0000-0000-00007FC10000}"/>
    <cellStyle name="Heading 3 5 6 5" xfId="61336" xr:uid="{00000000-0005-0000-0000-000080C10000}"/>
    <cellStyle name="Heading 3 5 6 6" xfId="61337" xr:uid="{00000000-0005-0000-0000-000081C10000}"/>
    <cellStyle name="Heading 3 5 6 7" xfId="61338" xr:uid="{00000000-0005-0000-0000-000082C10000}"/>
    <cellStyle name="Heading 3 5 6 8" xfId="61339" xr:uid="{00000000-0005-0000-0000-000083C10000}"/>
    <cellStyle name="Heading 3 5 7" xfId="61340" xr:uid="{00000000-0005-0000-0000-000084C10000}"/>
    <cellStyle name="Heading 3 5 7 2" xfId="61341" xr:uid="{00000000-0005-0000-0000-000085C10000}"/>
    <cellStyle name="Heading 3 5 7 3" xfId="61342" xr:uid="{00000000-0005-0000-0000-000086C10000}"/>
    <cellStyle name="Heading 3 5 7 4" xfId="61343" xr:uid="{00000000-0005-0000-0000-000087C10000}"/>
    <cellStyle name="Heading 3 5 7 5" xfId="61344" xr:uid="{00000000-0005-0000-0000-000088C10000}"/>
    <cellStyle name="Heading 3 5 7 6" xfId="61345" xr:uid="{00000000-0005-0000-0000-000089C10000}"/>
    <cellStyle name="Heading 3 5 7 7" xfId="61346" xr:uid="{00000000-0005-0000-0000-00008AC10000}"/>
    <cellStyle name="Heading 3 5 7 8" xfId="61347" xr:uid="{00000000-0005-0000-0000-00008BC10000}"/>
    <cellStyle name="Heading 3 5 8" xfId="61348" xr:uid="{00000000-0005-0000-0000-00008CC10000}"/>
    <cellStyle name="Heading 3 5 8 2" xfId="61349" xr:uid="{00000000-0005-0000-0000-00008DC10000}"/>
    <cellStyle name="Heading 3 5 8 3" xfId="61350" xr:uid="{00000000-0005-0000-0000-00008EC10000}"/>
    <cellStyle name="Heading 3 5 8 4" xfId="61351" xr:uid="{00000000-0005-0000-0000-00008FC10000}"/>
    <cellStyle name="Heading 3 5 8 5" xfId="61352" xr:uid="{00000000-0005-0000-0000-000090C10000}"/>
    <cellStyle name="Heading 3 5 8 6" xfId="61353" xr:uid="{00000000-0005-0000-0000-000091C10000}"/>
    <cellStyle name="Heading 3 5 8 7" xfId="61354" xr:uid="{00000000-0005-0000-0000-000092C10000}"/>
    <cellStyle name="Heading 3 5 8 8" xfId="61355" xr:uid="{00000000-0005-0000-0000-000093C10000}"/>
    <cellStyle name="Heading 3 5 9" xfId="61356" xr:uid="{00000000-0005-0000-0000-000094C10000}"/>
    <cellStyle name="Heading 3 5 9 2" xfId="61357" xr:uid="{00000000-0005-0000-0000-000095C10000}"/>
    <cellStyle name="Heading 3 5 9 2 2" xfId="61358" xr:uid="{00000000-0005-0000-0000-000096C10000}"/>
    <cellStyle name="Heading 3 5 9 2 2 2" xfId="61359" xr:uid="{00000000-0005-0000-0000-000097C10000}"/>
    <cellStyle name="Heading 3 5 9 2 2 3" xfId="61360" xr:uid="{00000000-0005-0000-0000-000098C10000}"/>
    <cellStyle name="Heading 3 5 9 2 2 4" xfId="61361" xr:uid="{00000000-0005-0000-0000-000099C10000}"/>
    <cellStyle name="Heading 3 5 9 2 2 5" xfId="61362" xr:uid="{00000000-0005-0000-0000-00009AC10000}"/>
    <cellStyle name="Heading 3 5 9 2 2 6" xfId="61363" xr:uid="{00000000-0005-0000-0000-00009BC10000}"/>
    <cellStyle name="Heading 3 5 9 2 3" xfId="61364" xr:uid="{00000000-0005-0000-0000-00009CC10000}"/>
    <cellStyle name="Heading 3 5 9 2 4" xfId="61365" xr:uid="{00000000-0005-0000-0000-00009DC10000}"/>
    <cellStyle name="Heading 3 5 9 2 5" xfId="61366" xr:uid="{00000000-0005-0000-0000-00009EC10000}"/>
    <cellStyle name="Heading 3 5 9 2 6" xfId="61367" xr:uid="{00000000-0005-0000-0000-00009FC10000}"/>
    <cellStyle name="Heading 3 5 9 3" xfId="61368" xr:uid="{00000000-0005-0000-0000-0000A0C10000}"/>
    <cellStyle name="Heading 3 5 9 4" xfId="61369" xr:uid="{00000000-0005-0000-0000-0000A1C10000}"/>
    <cellStyle name="Heading 3 5 9 5" xfId="61370" xr:uid="{00000000-0005-0000-0000-0000A2C10000}"/>
    <cellStyle name="Heading 3 5 9 6" xfId="61371" xr:uid="{00000000-0005-0000-0000-0000A3C10000}"/>
    <cellStyle name="Heading 3 5 9 7" xfId="61372" xr:uid="{00000000-0005-0000-0000-0000A4C10000}"/>
    <cellStyle name="Heading 3 5 9 8" xfId="61373" xr:uid="{00000000-0005-0000-0000-0000A5C10000}"/>
    <cellStyle name="Heading 3 6" xfId="30678" xr:uid="{00000000-0005-0000-0000-0000A6C10000}"/>
    <cellStyle name="Heading 3 6 10" xfId="61374" xr:uid="{00000000-0005-0000-0000-0000A7C10000}"/>
    <cellStyle name="Heading 3 6 10 2" xfId="61375" xr:uid="{00000000-0005-0000-0000-0000A8C10000}"/>
    <cellStyle name="Heading 3 6 10 2 2" xfId="61376" xr:uid="{00000000-0005-0000-0000-0000A9C10000}"/>
    <cellStyle name="Heading 3 6 10 2 3" xfId="61377" xr:uid="{00000000-0005-0000-0000-0000AAC10000}"/>
    <cellStyle name="Heading 3 6 10 2 4" xfId="61378" xr:uid="{00000000-0005-0000-0000-0000ABC10000}"/>
    <cellStyle name="Heading 3 6 10 2 5" xfId="61379" xr:uid="{00000000-0005-0000-0000-0000ACC10000}"/>
    <cellStyle name="Heading 3 6 10 2 6" xfId="61380" xr:uid="{00000000-0005-0000-0000-0000ADC10000}"/>
    <cellStyle name="Heading 3 6 10 3" xfId="61381" xr:uid="{00000000-0005-0000-0000-0000AEC10000}"/>
    <cellStyle name="Heading 3 6 10 4" xfId="61382" xr:uid="{00000000-0005-0000-0000-0000AFC10000}"/>
    <cellStyle name="Heading 3 6 10 5" xfId="61383" xr:uid="{00000000-0005-0000-0000-0000B0C10000}"/>
    <cellStyle name="Heading 3 6 10 6" xfId="61384" xr:uid="{00000000-0005-0000-0000-0000B1C10000}"/>
    <cellStyle name="Heading 3 6 11" xfId="61385" xr:uid="{00000000-0005-0000-0000-0000B2C10000}"/>
    <cellStyle name="Heading 3 6 12" xfId="61386" xr:uid="{00000000-0005-0000-0000-0000B3C10000}"/>
    <cellStyle name="Heading 3 6 13" xfId="61387" xr:uid="{00000000-0005-0000-0000-0000B4C10000}"/>
    <cellStyle name="Heading 3 6 14" xfId="61388" xr:uid="{00000000-0005-0000-0000-0000B5C10000}"/>
    <cellStyle name="Heading 3 6 15" xfId="61389" xr:uid="{00000000-0005-0000-0000-0000B6C10000}"/>
    <cellStyle name="Heading 3 6 2" xfId="61390" xr:uid="{00000000-0005-0000-0000-0000B7C10000}"/>
    <cellStyle name="Heading 3 6 2 2" xfId="61391" xr:uid="{00000000-0005-0000-0000-0000B8C10000}"/>
    <cellStyle name="Heading 3 6 2 2 2" xfId="61392" xr:uid="{00000000-0005-0000-0000-0000B9C10000}"/>
    <cellStyle name="Heading 3 6 2 2 2 2" xfId="61393" xr:uid="{00000000-0005-0000-0000-0000BAC10000}"/>
    <cellStyle name="Heading 3 6 2 2 2 2 2" xfId="61394" xr:uid="{00000000-0005-0000-0000-0000BBC10000}"/>
    <cellStyle name="Heading 3 6 2 2 2 2 3" xfId="61395" xr:uid="{00000000-0005-0000-0000-0000BCC10000}"/>
    <cellStyle name="Heading 3 6 2 2 2 2 4" xfId="61396" xr:uid="{00000000-0005-0000-0000-0000BDC10000}"/>
    <cellStyle name="Heading 3 6 2 2 2 2 5" xfId="61397" xr:uid="{00000000-0005-0000-0000-0000BEC10000}"/>
    <cellStyle name="Heading 3 6 2 2 2 2 6" xfId="61398" xr:uid="{00000000-0005-0000-0000-0000BFC10000}"/>
    <cellStyle name="Heading 3 6 2 2 2 3" xfId="61399" xr:uid="{00000000-0005-0000-0000-0000C0C10000}"/>
    <cellStyle name="Heading 3 6 2 2 2 4" xfId="61400" xr:uid="{00000000-0005-0000-0000-0000C1C10000}"/>
    <cellStyle name="Heading 3 6 2 2 2 5" xfId="61401" xr:uid="{00000000-0005-0000-0000-0000C2C10000}"/>
    <cellStyle name="Heading 3 6 2 2 2 6" xfId="61402" xr:uid="{00000000-0005-0000-0000-0000C3C10000}"/>
    <cellStyle name="Heading 3 6 2 2 3" xfId="61403" xr:uid="{00000000-0005-0000-0000-0000C4C10000}"/>
    <cellStyle name="Heading 3 6 2 2 4" xfId="61404" xr:uid="{00000000-0005-0000-0000-0000C5C10000}"/>
    <cellStyle name="Heading 3 6 2 2 5" xfId="61405" xr:uid="{00000000-0005-0000-0000-0000C6C10000}"/>
    <cellStyle name="Heading 3 6 2 2 6" xfId="61406" xr:uid="{00000000-0005-0000-0000-0000C7C10000}"/>
    <cellStyle name="Heading 3 6 2 2 7" xfId="61407" xr:uid="{00000000-0005-0000-0000-0000C8C10000}"/>
    <cellStyle name="Heading 3 6 2 2 8" xfId="61408" xr:uid="{00000000-0005-0000-0000-0000C9C10000}"/>
    <cellStyle name="Heading 3 6 2 3" xfId="61409" xr:uid="{00000000-0005-0000-0000-0000CAC10000}"/>
    <cellStyle name="Heading 3 6 2 4" xfId="61410" xr:uid="{00000000-0005-0000-0000-0000CBC10000}"/>
    <cellStyle name="Heading 3 6 2 4 2" xfId="61411" xr:uid="{00000000-0005-0000-0000-0000CCC10000}"/>
    <cellStyle name="Heading 3 6 2 4 2 2" xfId="61412" xr:uid="{00000000-0005-0000-0000-0000CDC10000}"/>
    <cellStyle name="Heading 3 6 2 4 2 3" xfId="61413" xr:uid="{00000000-0005-0000-0000-0000CEC10000}"/>
    <cellStyle name="Heading 3 6 2 4 2 4" xfId="61414" xr:uid="{00000000-0005-0000-0000-0000CFC10000}"/>
    <cellStyle name="Heading 3 6 2 4 2 5" xfId="61415" xr:uid="{00000000-0005-0000-0000-0000D0C10000}"/>
    <cellStyle name="Heading 3 6 2 4 2 6" xfId="61416" xr:uid="{00000000-0005-0000-0000-0000D1C10000}"/>
    <cellStyle name="Heading 3 6 2 4 3" xfId="61417" xr:uid="{00000000-0005-0000-0000-0000D2C10000}"/>
    <cellStyle name="Heading 3 6 2 4 4" xfId="61418" xr:uid="{00000000-0005-0000-0000-0000D3C10000}"/>
    <cellStyle name="Heading 3 6 2 4 5" xfId="61419" xr:uid="{00000000-0005-0000-0000-0000D4C10000}"/>
    <cellStyle name="Heading 3 6 2 4 6" xfId="61420" xr:uid="{00000000-0005-0000-0000-0000D5C10000}"/>
    <cellStyle name="Heading 3 6 2 5" xfId="61421" xr:uid="{00000000-0005-0000-0000-0000D6C10000}"/>
    <cellStyle name="Heading 3 6 2 6" xfId="61422" xr:uid="{00000000-0005-0000-0000-0000D7C10000}"/>
    <cellStyle name="Heading 3 6 2 7" xfId="61423" xr:uid="{00000000-0005-0000-0000-0000D8C10000}"/>
    <cellStyle name="Heading 3 6 2 8" xfId="61424" xr:uid="{00000000-0005-0000-0000-0000D9C10000}"/>
    <cellStyle name="Heading 3 6 2 9" xfId="61425" xr:uid="{00000000-0005-0000-0000-0000DAC10000}"/>
    <cellStyle name="Heading 3 6 3" xfId="61426" xr:uid="{00000000-0005-0000-0000-0000DBC10000}"/>
    <cellStyle name="Heading 3 6 3 2" xfId="61427" xr:uid="{00000000-0005-0000-0000-0000DCC10000}"/>
    <cellStyle name="Heading 3 6 3 3" xfId="61428" xr:uid="{00000000-0005-0000-0000-0000DDC10000}"/>
    <cellStyle name="Heading 3 6 3 4" xfId="61429" xr:uid="{00000000-0005-0000-0000-0000DEC10000}"/>
    <cellStyle name="Heading 3 6 3 5" xfId="61430" xr:uid="{00000000-0005-0000-0000-0000DFC10000}"/>
    <cellStyle name="Heading 3 6 3 6" xfId="61431" xr:uid="{00000000-0005-0000-0000-0000E0C10000}"/>
    <cellStyle name="Heading 3 6 3 7" xfId="61432" xr:uid="{00000000-0005-0000-0000-0000E1C10000}"/>
    <cellStyle name="Heading 3 6 3 8" xfId="61433" xr:uid="{00000000-0005-0000-0000-0000E2C10000}"/>
    <cellStyle name="Heading 3 6 4" xfId="61434" xr:uid="{00000000-0005-0000-0000-0000E3C10000}"/>
    <cellStyle name="Heading 3 6 4 2" xfId="61435" xr:uid="{00000000-0005-0000-0000-0000E4C10000}"/>
    <cellStyle name="Heading 3 6 4 3" xfId="61436" xr:uid="{00000000-0005-0000-0000-0000E5C10000}"/>
    <cellStyle name="Heading 3 6 4 4" xfId="61437" xr:uid="{00000000-0005-0000-0000-0000E6C10000}"/>
    <cellStyle name="Heading 3 6 4 5" xfId="61438" xr:uid="{00000000-0005-0000-0000-0000E7C10000}"/>
    <cellStyle name="Heading 3 6 4 6" xfId="61439" xr:uid="{00000000-0005-0000-0000-0000E8C10000}"/>
    <cellStyle name="Heading 3 6 4 7" xfId="61440" xr:uid="{00000000-0005-0000-0000-0000E9C10000}"/>
    <cellStyle name="Heading 3 6 4 8" xfId="61441" xr:uid="{00000000-0005-0000-0000-0000EAC10000}"/>
    <cellStyle name="Heading 3 6 5" xfId="61442" xr:uid="{00000000-0005-0000-0000-0000EBC10000}"/>
    <cellStyle name="Heading 3 6 5 2" xfId="61443" xr:uid="{00000000-0005-0000-0000-0000ECC10000}"/>
    <cellStyle name="Heading 3 6 5 3" xfId="61444" xr:uid="{00000000-0005-0000-0000-0000EDC10000}"/>
    <cellStyle name="Heading 3 6 5 4" xfId="61445" xr:uid="{00000000-0005-0000-0000-0000EEC10000}"/>
    <cellStyle name="Heading 3 6 5 5" xfId="61446" xr:uid="{00000000-0005-0000-0000-0000EFC10000}"/>
    <cellStyle name="Heading 3 6 5 6" xfId="61447" xr:uid="{00000000-0005-0000-0000-0000F0C10000}"/>
    <cellStyle name="Heading 3 6 5 7" xfId="61448" xr:uid="{00000000-0005-0000-0000-0000F1C10000}"/>
    <cellStyle name="Heading 3 6 5 8" xfId="61449" xr:uid="{00000000-0005-0000-0000-0000F2C10000}"/>
    <cellStyle name="Heading 3 6 6" xfId="61450" xr:uid="{00000000-0005-0000-0000-0000F3C10000}"/>
    <cellStyle name="Heading 3 6 6 2" xfId="61451" xr:uid="{00000000-0005-0000-0000-0000F4C10000}"/>
    <cellStyle name="Heading 3 6 6 3" xfId="61452" xr:uid="{00000000-0005-0000-0000-0000F5C10000}"/>
    <cellStyle name="Heading 3 6 6 4" xfId="61453" xr:uid="{00000000-0005-0000-0000-0000F6C10000}"/>
    <cellStyle name="Heading 3 6 6 5" xfId="61454" xr:uid="{00000000-0005-0000-0000-0000F7C10000}"/>
    <cellStyle name="Heading 3 6 6 6" xfId="61455" xr:uid="{00000000-0005-0000-0000-0000F8C10000}"/>
    <cellStyle name="Heading 3 6 6 7" xfId="61456" xr:uid="{00000000-0005-0000-0000-0000F9C10000}"/>
    <cellStyle name="Heading 3 6 6 8" xfId="61457" xr:uid="{00000000-0005-0000-0000-0000FAC10000}"/>
    <cellStyle name="Heading 3 6 7" xfId="61458" xr:uid="{00000000-0005-0000-0000-0000FBC10000}"/>
    <cellStyle name="Heading 3 6 7 2" xfId="61459" xr:uid="{00000000-0005-0000-0000-0000FCC10000}"/>
    <cellStyle name="Heading 3 6 7 3" xfId="61460" xr:uid="{00000000-0005-0000-0000-0000FDC10000}"/>
    <cellStyle name="Heading 3 6 7 4" xfId="61461" xr:uid="{00000000-0005-0000-0000-0000FEC10000}"/>
    <cellStyle name="Heading 3 6 7 5" xfId="61462" xr:uid="{00000000-0005-0000-0000-0000FFC10000}"/>
    <cellStyle name="Heading 3 6 7 6" xfId="61463" xr:uid="{00000000-0005-0000-0000-000000C20000}"/>
    <cellStyle name="Heading 3 6 7 7" xfId="61464" xr:uid="{00000000-0005-0000-0000-000001C20000}"/>
    <cellStyle name="Heading 3 6 7 8" xfId="61465" xr:uid="{00000000-0005-0000-0000-000002C20000}"/>
    <cellStyle name="Heading 3 6 8" xfId="61466" xr:uid="{00000000-0005-0000-0000-000003C20000}"/>
    <cellStyle name="Heading 3 6 8 2" xfId="61467" xr:uid="{00000000-0005-0000-0000-000004C20000}"/>
    <cellStyle name="Heading 3 6 8 3" xfId="61468" xr:uid="{00000000-0005-0000-0000-000005C20000}"/>
    <cellStyle name="Heading 3 6 8 4" xfId="61469" xr:uid="{00000000-0005-0000-0000-000006C20000}"/>
    <cellStyle name="Heading 3 6 8 5" xfId="61470" xr:uid="{00000000-0005-0000-0000-000007C20000}"/>
    <cellStyle name="Heading 3 6 8 6" xfId="61471" xr:uid="{00000000-0005-0000-0000-000008C20000}"/>
    <cellStyle name="Heading 3 6 8 7" xfId="61472" xr:uid="{00000000-0005-0000-0000-000009C20000}"/>
    <cellStyle name="Heading 3 6 8 8" xfId="61473" xr:uid="{00000000-0005-0000-0000-00000AC20000}"/>
    <cellStyle name="Heading 3 6 9" xfId="61474" xr:uid="{00000000-0005-0000-0000-00000BC20000}"/>
    <cellStyle name="Heading 3 6 9 2" xfId="61475" xr:uid="{00000000-0005-0000-0000-00000CC20000}"/>
    <cellStyle name="Heading 3 6 9 2 2" xfId="61476" xr:uid="{00000000-0005-0000-0000-00000DC20000}"/>
    <cellStyle name="Heading 3 6 9 2 2 2" xfId="61477" xr:uid="{00000000-0005-0000-0000-00000EC20000}"/>
    <cellStyle name="Heading 3 6 9 2 2 3" xfId="61478" xr:uid="{00000000-0005-0000-0000-00000FC20000}"/>
    <cellStyle name="Heading 3 6 9 2 2 4" xfId="61479" xr:uid="{00000000-0005-0000-0000-000010C20000}"/>
    <cellStyle name="Heading 3 6 9 2 2 5" xfId="61480" xr:uid="{00000000-0005-0000-0000-000011C20000}"/>
    <cellStyle name="Heading 3 6 9 2 2 6" xfId="61481" xr:uid="{00000000-0005-0000-0000-000012C20000}"/>
    <cellStyle name="Heading 3 6 9 2 3" xfId="61482" xr:uid="{00000000-0005-0000-0000-000013C20000}"/>
    <cellStyle name="Heading 3 6 9 2 4" xfId="61483" xr:uid="{00000000-0005-0000-0000-000014C20000}"/>
    <cellStyle name="Heading 3 6 9 2 5" xfId="61484" xr:uid="{00000000-0005-0000-0000-000015C20000}"/>
    <cellStyle name="Heading 3 6 9 2 6" xfId="61485" xr:uid="{00000000-0005-0000-0000-000016C20000}"/>
    <cellStyle name="Heading 3 6 9 3" xfId="61486" xr:uid="{00000000-0005-0000-0000-000017C20000}"/>
    <cellStyle name="Heading 3 6 9 4" xfId="61487" xr:uid="{00000000-0005-0000-0000-000018C20000}"/>
    <cellStyle name="Heading 3 6 9 5" xfId="61488" xr:uid="{00000000-0005-0000-0000-000019C20000}"/>
    <cellStyle name="Heading 3 6 9 6" xfId="61489" xr:uid="{00000000-0005-0000-0000-00001AC20000}"/>
    <cellStyle name="Heading 3 6 9 7" xfId="61490" xr:uid="{00000000-0005-0000-0000-00001BC20000}"/>
    <cellStyle name="Heading 3 6 9 8" xfId="61491" xr:uid="{00000000-0005-0000-0000-00001CC20000}"/>
    <cellStyle name="Heading 3 7" xfId="30679" xr:uid="{00000000-0005-0000-0000-00001DC20000}"/>
    <cellStyle name="Heading 3 7 10" xfId="61492" xr:uid="{00000000-0005-0000-0000-00001EC20000}"/>
    <cellStyle name="Heading 3 7 10 2" xfId="61493" xr:uid="{00000000-0005-0000-0000-00001FC20000}"/>
    <cellStyle name="Heading 3 7 10 2 2" xfId="61494" xr:uid="{00000000-0005-0000-0000-000020C20000}"/>
    <cellStyle name="Heading 3 7 10 2 3" xfId="61495" xr:uid="{00000000-0005-0000-0000-000021C20000}"/>
    <cellStyle name="Heading 3 7 10 2 4" xfId="61496" xr:uid="{00000000-0005-0000-0000-000022C20000}"/>
    <cellStyle name="Heading 3 7 10 2 5" xfId="61497" xr:uid="{00000000-0005-0000-0000-000023C20000}"/>
    <cellStyle name="Heading 3 7 10 2 6" xfId="61498" xr:uid="{00000000-0005-0000-0000-000024C20000}"/>
    <cellStyle name="Heading 3 7 10 3" xfId="61499" xr:uid="{00000000-0005-0000-0000-000025C20000}"/>
    <cellStyle name="Heading 3 7 10 4" xfId="61500" xr:uid="{00000000-0005-0000-0000-000026C20000}"/>
    <cellStyle name="Heading 3 7 10 5" xfId="61501" xr:uid="{00000000-0005-0000-0000-000027C20000}"/>
    <cellStyle name="Heading 3 7 10 6" xfId="61502" xr:uid="{00000000-0005-0000-0000-000028C20000}"/>
    <cellStyle name="Heading 3 7 11" xfId="61503" xr:uid="{00000000-0005-0000-0000-000029C20000}"/>
    <cellStyle name="Heading 3 7 12" xfId="61504" xr:uid="{00000000-0005-0000-0000-00002AC20000}"/>
    <cellStyle name="Heading 3 7 13" xfId="61505" xr:uid="{00000000-0005-0000-0000-00002BC20000}"/>
    <cellStyle name="Heading 3 7 14" xfId="61506" xr:uid="{00000000-0005-0000-0000-00002CC20000}"/>
    <cellStyle name="Heading 3 7 15" xfId="61507" xr:uid="{00000000-0005-0000-0000-00002DC20000}"/>
    <cellStyle name="Heading 3 7 2" xfId="61508" xr:uid="{00000000-0005-0000-0000-00002EC20000}"/>
    <cellStyle name="Heading 3 7 2 2" xfId="61509" xr:uid="{00000000-0005-0000-0000-00002FC20000}"/>
    <cellStyle name="Heading 3 7 2 2 2" xfId="61510" xr:uid="{00000000-0005-0000-0000-000030C20000}"/>
    <cellStyle name="Heading 3 7 2 2 2 2" xfId="61511" xr:uid="{00000000-0005-0000-0000-000031C20000}"/>
    <cellStyle name="Heading 3 7 2 2 2 2 2" xfId="61512" xr:uid="{00000000-0005-0000-0000-000032C20000}"/>
    <cellStyle name="Heading 3 7 2 2 2 2 3" xfId="61513" xr:uid="{00000000-0005-0000-0000-000033C20000}"/>
    <cellStyle name="Heading 3 7 2 2 2 2 4" xfId="61514" xr:uid="{00000000-0005-0000-0000-000034C20000}"/>
    <cellStyle name="Heading 3 7 2 2 2 2 5" xfId="61515" xr:uid="{00000000-0005-0000-0000-000035C20000}"/>
    <cellStyle name="Heading 3 7 2 2 2 2 6" xfId="61516" xr:uid="{00000000-0005-0000-0000-000036C20000}"/>
    <cellStyle name="Heading 3 7 2 2 2 3" xfId="61517" xr:uid="{00000000-0005-0000-0000-000037C20000}"/>
    <cellStyle name="Heading 3 7 2 2 2 4" xfId="61518" xr:uid="{00000000-0005-0000-0000-000038C20000}"/>
    <cellStyle name="Heading 3 7 2 2 2 5" xfId="61519" xr:uid="{00000000-0005-0000-0000-000039C20000}"/>
    <cellStyle name="Heading 3 7 2 2 2 6" xfId="61520" xr:uid="{00000000-0005-0000-0000-00003AC20000}"/>
    <cellStyle name="Heading 3 7 2 2 3" xfId="61521" xr:uid="{00000000-0005-0000-0000-00003BC20000}"/>
    <cellStyle name="Heading 3 7 2 2 4" xfId="61522" xr:uid="{00000000-0005-0000-0000-00003CC20000}"/>
    <cellStyle name="Heading 3 7 2 2 5" xfId="61523" xr:uid="{00000000-0005-0000-0000-00003DC20000}"/>
    <cellStyle name="Heading 3 7 2 2 6" xfId="61524" xr:uid="{00000000-0005-0000-0000-00003EC20000}"/>
    <cellStyle name="Heading 3 7 2 2 7" xfId="61525" xr:uid="{00000000-0005-0000-0000-00003FC20000}"/>
    <cellStyle name="Heading 3 7 2 2 8" xfId="61526" xr:uid="{00000000-0005-0000-0000-000040C20000}"/>
    <cellStyle name="Heading 3 7 2 3" xfId="61527" xr:uid="{00000000-0005-0000-0000-000041C20000}"/>
    <cellStyle name="Heading 3 7 2 4" xfId="61528" xr:uid="{00000000-0005-0000-0000-000042C20000}"/>
    <cellStyle name="Heading 3 7 2 4 2" xfId="61529" xr:uid="{00000000-0005-0000-0000-000043C20000}"/>
    <cellStyle name="Heading 3 7 2 4 2 2" xfId="61530" xr:uid="{00000000-0005-0000-0000-000044C20000}"/>
    <cellStyle name="Heading 3 7 2 4 2 3" xfId="61531" xr:uid="{00000000-0005-0000-0000-000045C20000}"/>
    <cellStyle name="Heading 3 7 2 4 2 4" xfId="61532" xr:uid="{00000000-0005-0000-0000-000046C20000}"/>
    <cellStyle name="Heading 3 7 2 4 2 5" xfId="61533" xr:uid="{00000000-0005-0000-0000-000047C20000}"/>
    <cellStyle name="Heading 3 7 2 4 2 6" xfId="61534" xr:uid="{00000000-0005-0000-0000-000048C20000}"/>
    <cellStyle name="Heading 3 7 2 4 3" xfId="61535" xr:uid="{00000000-0005-0000-0000-000049C20000}"/>
    <cellStyle name="Heading 3 7 2 4 4" xfId="61536" xr:uid="{00000000-0005-0000-0000-00004AC20000}"/>
    <cellStyle name="Heading 3 7 2 4 5" xfId="61537" xr:uid="{00000000-0005-0000-0000-00004BC20000}"/>
    <cellStyle name="Heading 3 7 2 4 6" xfId="61538" xr:uid="{00000000-0005-0000-0000-00004CC20000}"/>
    <cellStyle name="Heading 3 7 2 5" xfId="61539" xr:uid="{00000000-0005-0000-0000-00004DC20000}"/>
    <cellStyle name="Heading 3 7 2 6" xfId="61540" xr:uid="{00000000-0005-0000-0000-00004EC20000}"/>
    <cellStyle name="Heading 3 7 2 7" xfId="61541" xr:uid="{00000000-0005-0000-0000-00004FC20000}"/>
    <cellStyle name="Heading 3 7 2 8" xfId="61542" xr:uid="{00000000-0005-0000-0000-000050C20000}"/>
    <cellStyle name="Heading 3 7 2 9" xfId="61543" xr:uid="{00000000-0005-0000-0000-000051C20000}"/>
    <cellStyle name="Heading 3 7 3" xfId="61544" xr:uid="{00000000-0005-0000-0000-000052C20000}"/>
    <cellStyle name="Heading 3 7 3 2" xfId="61545" xr:uid="{00000000-0005-0000-0000-000053C20000}"/>
    <cellStyle name="Heading 3 7 3 3" xfId="61546" xr:uid="{00000000-0005-0000-0000-000054C20000}"/>
    <cellStyle name="Heading 3 7 3 4" xfId="61547" xr:uid="{00000000-0005-0000-0000-000055C20000}"/>
    <cellStyle name="Heading 3 7 3 5" xfId="61548" xr:uid="{00000000-0005-0000-0000-000056C20000}"/>
    <cellStyle name="Heading 3 7 3 6" xfId="61549" xr:uid="{00000000-0005-0000-0000-000057C20000}"/>
    <cellStyle name="Heading 3 7 3 7" xfId="61550" xr:uid="{00000000-0005-0000-0000-000058C20000}"/>
    <cellStyle name="Heading 3 7 3 8" xfId="61551" xr:uid="{00000000-0005-0000-0000-000059C20000}"/>
    <cellStyle name="Heading 3 7 4" xfId="61552" xr:uid="{00000000-0005-0000-0000-00005AC20000}"/>
    <cellStyle name="Heading 3 7 4 2" xfId="61553" xr:uid="{00000000-0005-0000-0000-00005BC20000}"/>
    <cellStyle name="Heading 3 7 4 3" xfId="61554" xr:uid="{00000000-0005-0000-0000-00005CC20000}"/>
    <cellStyle name="Heading 3 7 4 4" xfId="61555" xr:uid="{00000000-0005-0000-0000-00005DC20000}"/>
    <cellStyle name="Heading 3 7 4 5" xfId="61556" xr:uid="{00000000-0005-0000-0000-00005EC20000}"/>
    <cellStyle name="Heading 3 7 4 6" xfId="61557" xr:uid="{00000000-0005-0000-0000-00005FC20000}"/>
    <cellStyle name="Heading 3 7 4 7" xfId="61558" xr:uid="{00000000-0005-0000-0000-000060C20000}"/>
    <cellStyle name="Heading 3 7 4 8" xfId="61559" xr:uid="{00000000-0005-0000-0000-000061C20000}"/>
    <cellStyle name="Heading 3 7 5" xfId="61560" xr:uid="{00000000-0005-0000-0000-000062C20000}"/>
    <cellStyle name="Heading 3 7 5 2" xfId="61561" xr:uid="{00000000-0005-0000-0000-000063C20000}"/>
    <cellStyle name="Heading 3 7 5 3" xfId="61562" xr:uid="{00000000-0005-0000-0000-000064C20000}"/>
    <cellStyle name="Heading 3 7 5 4" xfId="61563" xr:uid="{00000000-0005-0000-0000-000065C20000}"/>
    <cellStyle name="Heading 3 7 5 5" xfId="61564" xr:uid="{00000000-0005-0000-0000-000066C20000}"/>
    <cellStyle name="Heading 3 7 5 6" xfId="61565" xr:uid="{00000000-0005-0000-0000-000067C20000}"/>
    <cellStyle name="Heading 3 7 5 7" xfId="61566" xr:uid="{00000000-0005-0000-0000-000068C20000}"/>
    <cellStyle name="Heading 3 7 5 8" xfId="61567" xr:uid="{00000000-0005-0000-0000-000069C20000}"/>
    <cellStyle name="Heading 3 7 6" xfId="61568" xr:uid="{00000000-0005-0000-0000-00006AC20000}"/>
    <cellStyle name="Heading 3 7 6 2" xfId="61569" xr:uid="{00000000-0005-0000-0000-00006BC20000}"/>
    <cellStyle name="Heading 3 7 6 3" xfId="61570" xr:uid="{00000000-0005-0000-0000-00006CC20000}"/>
    <cellStyle name="Heading 3 7 6 4" xfId="61571" xr:uid="{00000000-0005-0000-0000-00006DC20000}"/>
    <cellStyle name="Heading 3 7 6 5" xfId="61572" xr:uid="{00000000-0005-0000-0000-00006EC20000}"/>
    <cellStyle name="Heading 3 7 6 6" xfId="61573" xr:uid="{00000000-0005-0000-0000-00006FC20000}"/>
    <cellStyle name="Heading 3 7 6 7" xfId="61574" xr:uid="{00000000-0005-0000-0000-000070C20000}"/>
    <cellStyle name="Heading 3 7 6 8" xfId="61575" xr:uid="{00000000-0005-0000-0000-000071C20000}"/>
    <cellStyle name="Heading 3 7 7" xfId="61576" xr:uid="{00000000-0005-0000-0000-000072C20000}"/>
    <cellStyle name="Heading 3 7 7 2" xfId="61577" xr:uid="{00000000-0005-0000-0000-000073C20000}"/>
    <cellStyle name="Heading 3 7 7 3" xfId="61578" xr:uid="{00000000-0005-0000-0000-000074C20000}"/>
    <cellStyle name="Heading 3 7 7 4" xfId="61579" xr:uid="{00000000-0005-0000-0000-000075C20000}"/>
    <cellStyle name="Heading 3 7 7 5" xfId="61580" xr:uid="{00000000-0005-0000-0000-000076C20000}"/>
    <cellStyle name="Heading 3 7 7 6" xfId="61581" xr:uid="{00000000-0005-0000-0000-000077C20000}"/>
    <cellStyle name="Heading 3 7 7 7" xfId="61582" xr:uid="{00000000-0005-0000-0000-000078C20000}"/>
    <cellStyle name="Heading 3 7 7 8" xfId="61583" xr:uid="{00000000-0005-0000-0000-000079C20000}"/>
    <cellStyle name="Heading 3 7 8" xfId="61584" xr:uid="{00000000-0005-0000-0000-00007AC20000}"/>
    <cellStyle name="Heading 3 7 8 2" xfId="61585" xr:uid="{00000000-0005-0000-0000-00007BC20000}"/>
    <cellStyle name="Heading 3 7 8 3" xfId="61586" xr:uid="{00000000-0005-0000-0000-00007CC20000}"/>
    <cellStyle name="Heading 3 7 8 4" xfId="61587" xr:uid="{00000000-0005-0000-0000-00007DC20000}"/>
    <cellStyle name="Heading 3 7 8 5" xfId="61588" xr:uid="{00000000-0005-0000-0000-00007EC20000}"/>
    <cellStyle name="Heading 3 7 8 6" xfId="61589" xr:uid="{00000000-0005-0000-0000-00007FC20000}"/>
    <cellStyle name="Heading 3 7 8 7" xfId="61590" xr:uid="{00000000-0005-0000-0000-000080C20000}"/>
    <cellStyle name="Heading 3 7 8 8" xfId="61591" xr:uid="{00000000-0005-0000-0000-000081C20000}"/>
    <cellStyle name="Heading 3 7 9" xfId="61592" xr:uid="{00000000-0005-0000-0000-000082C20000}"/>
    <cellStyle name="Heading 3 7 9 2" xfId="61593" xr:uid="{00000000-0005-0000-0000-000083C20000}"/>
    <cellStyle name="Heading 3 7 9 2 2" xfId="61594" xr:uid="{00000000-0005-0000-0000-000084C20000}"/>
    <cellStyle name="Heading 3 7 9 2 2 2" xfId="61595" xr:uid="{00000000-0005-0000-0000-000085C20000}"/>
    <cellStyle name="Heading 3 7 9 2 2 3" xfId="61596" xr:uid="{00000000-0005-0000-0000-000086C20000}"/>
    <cellStyle name="Heading 3 7 9 2 2 4" xfId="61597" xr:uid="{00000000-0005-0000-0000-000087C20000}"/>
    <cellStyle name="Heading 3 7 9 2 2 5" xfId="61598" xr:uid="{00000000-0005-0000-0000-000088C20000}"/>
    <cellStyle name="Heading 3 7 9 2 2 6" xfId="61599" xr:uid="{00000000-0005-0000-0000-000089C20000}"/>
    <cellStyle name="Heading 3 7 9 2 3" xfId="61600" xr:uid="{00000000-0005-0000-0000-00008AC20000}"/>
    <cellStyle name="Heading 3 7 9 2 4" xfId="61601" xr:uid="{00000000-0005-0000-0000-00008BC20000}"/>
    <cellStyle name="Heading 3 7 9 2 5" xfId="61602" xr:uid="{00000000-0005-0000-0000-00008CC20000}"/>
    <cellStyle name="Heading 3 7 9 2 6" xfId="61603" xr:uid="{00000000-0005-0000-0000-00008DC20000}"/>
    <cellStyle name="Heading 3 7 9 3" xfId="61604" xr:uid="{00000000-0005-0000-0000-00008EC20000}"/>
    <cellStyle name="Heading 3 7 9 4" xfId="61605" xr:uid="{00000000-0005-0000-0000-00008FC20000}"/>
    <cellStyle name="Heading 3 7 9 5" xfId="61606" xr:uid="{00000000-0005-0000-0000-000090C20000}"/>
    <cellStyle name="Heading 3 7 9 6" xfId="61607" xr:uid="{00000000-0005-0000-0000-000091C20000}"/>
    <cellStyle name="Heading 3 7 9 7" xfId="61608" xr:uid="{00000000-0005-0000-0000-000092C20000}"/>
    <cellStyle name="Heading 3 7 9 8" xfId="61609" xr:uid="{00000000-0005-0000-0000-000093C20000}"/>
    <cellStyle name="Heading 3 8" xfId="30680" xr:uid="{00000000-0005-0000-0000-000094C20000}"/>
    <cellStyle name="Heading 3 8 2" xfId="61610" xr:uid="{00000000-0005-0000-0000-000095C20000}"/>
    <cellStyle name="Heading 3 8 3" xfId="61611" xr:uid="{00000000-0005-0000-0000-000096C20000}"/>
    <cellStyle name="Heading 3 8 4" xfId="61612" xr:uid="{00000000-0005-0000-0000-000097C20000}"/>
    <cellStyle name="Heading 3 9" xfId="61613" xr:uid="{00000000-0005-0000-0000-000098C20000}"/>
    <cellStyle name="Heading 3 9 2" xfId="61614" xr:uid="{00000000-0005-0000-0000-000099C20000}"/>
    <cellStyle name="Heading 3 9 3" xfId="61615" xr:uid="{00000000-0005-0000-0000-00009AC20000}"/>
    <cellStyle name="Heading 3 9 4" xfId="61616" xr:uid="{00000000-0005-0000-0000-00009BC20000}"/>
    <cellStyle name="Heading 4 10" xfId="61617" xr:uid="{00000000-0005-0000-0000-00009CC20000}"/>
    <cellStyle name="Heading 4 10 2" xfId="61618" xr:uid="{00000000-0005-0000-0000-00009DC20000}"/>
    <cellStyle name="Heading 4 10 3" xfId="61619" xr:uid="{00000000-0005-0000-0000-00009EC20000}"/>
    <cellStyle name="Heading 4 10 4" xfId="61620" xr:uid="{00000000-0005-0000-0000-00009FC20000}"/>
    <cellStyle name="Heading 4 10 5" xfId="61621" xr:uid="{00000000-0005-0000-0000-0000A0C20000}"/>
    <cellStyle name="Heading 4 10 6" xfId="61622" xr:uid="{00000000-0005-0000-0000-0000A1C20000}"/>
    <cellStyle name="Heading 4 10 7" xfId="61623" xr:uid="{00000000-0005-0000-0000-0000A2C20000}"/>
    <cellStyle name="Heading 4 10 8" xfId="61624" xr:uid="{00000000-0005-0000-0000-0000A3C20000}"/>
    <cellStyle name="Heading 4 11" xfId="61625" xr:uid="{00000000-0005-0000-0000-0000A4C20000}"/>
    <cellStyle name="Heading 4 11 2" xfId="61626" xr:uid="{00000000-0005-0000-0000-0000A5C20000}"/>
    <cellStyle name="Heading 4 11 3" xfId="61627" xr:uid="{00000000-0005-0000-0000-0000A6C20000}"/>
    <cellStyle name="Heading 4 11 4" xfId="61628" xr:uid="{00000000-0005-0000-0000-0000A7C20000}"/>
    <cellStyle name="Heading 4 11 5" xfId="61629" xr:uid="{00000000-0005-0000-0000-0000A8C20000}"/>
    <cellStyle name="Heading 4 11 6" xfId="61630" xr:uid="{00000000-0005-0000-0000-0000A9C20000}"/>
    <cellStyle name="Heading 4 11 7" xfId="61631" xr:uid="{00000000-0005-0000-0000-0000AAC20000}"/>
    <cellStyle name="Heading 4 11 8" xfId="61632" xr:uid="{00000000-0005-0000-0000-0000ABC20000}"/>
    <cellStyle name="Heading 4 12" xfId="61633" xr:uid="{00000000-0005-0000-0000-0000ACC20000}"/>
    <cellStyle name="Heading 4 12 2" xfId="61634" xr:uid="{00000000-0005-0000-0000-0000ADC20000}"/>
    <cellStyle name="Heading 4 12 3" xfId="61635" xr:uid="{00000000-0005-0000-0000-0000AEC20000}"/>
    <cellStyle name="Heading 4 12 4" xfId="61636" xr:uid="{00000000-0005-0000-0000-0000AFC20000}"/>
    <cellStyle name="Heading 4 12 5" xfId="61637" xr:uid="{00000000-0005-0000-0000-0000B0C20000}"/>
    <cellStyle name="Heading 4 12 6" xfId="61638" xr:uid="{00000000-0005-0000-0000-0000B1C20000}"/>
    <cellStyle name="Heading 4 12 7" xfId="61639" xr:uid="{00000000-0005-0000-0000-0000B2C20000}"/>
    <cellStyle name="Heading 4 12 8" xfId="61640" xr:uid="{00000000-0005-0000-0000-0000B3C20000}"/>
    <cellStyle name="Heading 4 13" xfId="61641" xr:uid="{00000000-0005-0000-0000-0000B4C20000}"/>
    <cellStyle name="Heading 4 13 2" xfId="61642" xr:uid="{00000000-0005-0000-0000-0000B5C20000}"/>
    <cellStyle name="Heading 4 13 3" xfId="61643" xr:uid="{00000000-0005-0000-0000-0000B6C20000}"/>
    <cellStyle name="Heading 4 13 4" xfId="61644" xr:uid="{00000000-0005-0000-0000-0000B7C20000}"/>
    <cellStyle name="Heading 4 13 5" xfId="61645" xr:uid="{00000000-0005-0000-0000-0000B8C20000}"/>
    <cellStyle name="Heading 4 13 6" xfId="61646" xr:uid="{00000000-0005-0000-0000-0000B9C20000}"/>
    <cellStyle name="Heading 4 13 7" xfId="61647" xr:uid="{00000000-0005-0000-0000-0000BAC20000}"/>
    <cellStyle name="Heading 4 13 8" xfId="61648" xr:uid="{00000000-0005-0000-0000-0000BBC20000}"/>
    <cellStyle name="Heading 4 14" xfId="61649" xr:uid="{00000000-0005-0000-0000-0000BCC20000}"/>
    <cellStyle name="Heading 4 14 2" xfId="61650" xr:uid="{00000000-0005-0000-0000-0000BDC20000}"/>
    <cellStyle name="Heading 4 14 3" xfId="61651" xr:uid="{00000000-0005-0000-0000-0000BEC20000}"/>
    <cellStyle name="Heading 4 14 4" xfId="61652" xr:uid="{00000000-0005-0000-0000-0000BFC20000}"/>
    <cellStyle name="Heading 4 14 5" xfId="61653" xr:uid="{00000000-0005-0000-0000-0000C0C20000}"/>
    <cellStyle name="Heading 4 14 6" xfId="61654" xr:uid="{00000000-0005-0000-0000-0000C1C20000}"/>
    <cellStyle name="Heading 4 14 7" xfId="61655" xr:uid="{00000000-0005-0000-0000-0000C2C20000}"/>
    <cellStyle name="Heading 4 14 8" xfId="61656" xr:uid="{00000000-0005-0000-0000-0000C3C20000}"/>
    <cellStyle name="Heading 4 15" xfId="61657" xr:uid="{00000000-0005-0000-0000-0000C4C20000}"/>
    <cellStyle name="Heading 4 15 2" xfId="61658" xr:uid="{00000000-0005-0000-0000-0000C5C20000}"/>
    <cellStyle name="Heading 4 15 3" xfId="61659" xr:uid="{00000000-0005-0000-0000-0000C6C20000}"/>
    <cellStyle name="Heading 4 15 4" xfId="61660" xr:uid="{00000000-0005-0000-0000-0000C7C20000}"/>
    <cellStyle name="Heading 4 15 5" xfId="61661" xr:uid="{00000000-0005-0000-0000-0000C8C20000}"/>
    <cellStyle name="Heading 4 15 6" xfId="61662" xr:uid="{00000000-0005-0000-0000-0000C9C20000}"/>
    <cellStyle name="Heading 4 15 7" xfId="61663" xr:uid="{00000000-0005-0000-0000-0000CAC20000}"/>
    <cellStyle name="Heading 4 15 8" xfId="61664" xr:uid="{00000000-0005-0000-0000-0000CBC20000}"/>
    <cellStyle name="Heading 4 16" xfId="61665" xr:uid="{00000000-0005-0000-0000-0000CCC20000}"/>
    <cellStyle name="Heading 4 16 2" xfId="61666" xr:uid="{00000000-0005-0000-0000-0000CDC20000}"/>
    <cellStyle name="Heading 4 16 3" xfId="61667" xr:uid="{00000000-0005-0000-0000-0000CEC20000}"/>
    <cellStyle name="Heading 4 16 4" xfId="61668" xr:uid="{00000000-0005-0000-0000-0000CFC20000}"/>
    <cellStyle name="Heading 4 16 5" xfId="61669" xr:uid="{00000000-0005-0000-0000-0000D0C20000}"/>
    <cellStyle name="Heading 4 16 6" xfId="61670" xr:uid="{00000000-0005-0000-0000-0000D1C20000}"/>
    <cellStyle name="Heading 4 17" xfId="61671" xr:uid="{00000000-0005-0000-0000-0000D2C20000}"/>
    <cellStyle name="Heading 4 17 2" xfId="61672" xr:uid="{00000000-0005-0000-0000-0000D3C20000}"/>
    <cellStyle name="Heading 4 17 3" xfId="61673" xr:uid="{00000000-0005-0000-0000-0000D4C20000}"/>
    <cellStyle name="Heading 4 17 4" xfId="61674" xr:uid="{00000000-0005-0000-0000-0000D5C20000}"/>
    <cellStyle name="Heading 4 17 5" xfId="61675" xr:uid="{00000000-0005-0000-0000-0000D6C20000}"/>
    <cellStyle name="Heading 4 17 6" xfId="61676" xr:uid="{00000000-0005-0000-0000-0000D7C20000}"/>
    <cellStyle name="Heading 4 18" xfId="61677" xr:uid="{00000000-0005-0000-0000-0000D8C20000}"/>
    <cellStyle name="Heading 4 19" xfId="61678" xr:uid="{00000000-0005-0000-0000-0000D9C20000}"/>
    <cellStyle name="Heading 4 2" xfId="18332" xr:uid="{00000000-0005-0000-0000-0000DAC20000}"/>
    <cellStyle name="Heading 4 2 10" xfId="61679" xr:uid="{00000000-0005-0000-0000-0000DBC20000}"/>
    <cellStyle name="Heading 4 2 10 2" xfId="61680" xr:uid="{00000000-0005-0000-0000-0000DCC20000}"/>
    <cellStyle name="Heading 4 2 10 2 2" xfId="61681" xr:uid="{00000000-0005-0000-0000-0000DDC20000}"/>
    <cellStyle name="Heading 4 2 10 2 2 2" xfId="61682" xr:uid="{00000000-0005-0000-0000-0000DEC20000}"/>
    <cellStyle name="Heading 4 2 10 2 2 2 2" xfId="61683" xr:uid="{00000000-0005-0000-0000-0000DFC20000}"/>
    <cellStyle name="Heading 4 2 10 2 2 2 3" xfId="61684" xr:uid="{00000000-0005-0000-0000-0000E0C20000}"/>
    <cellStyle name="Heading 4 2 10 2 2 2 4" xfId="61685" xr:uid="{00000000-0005-0000-0000-0000E1C20000}"/>
    <cellStyle name="Heading 4 2 10 2 2 2 5" xfId="61686" xr:uid="{00000000-0005-0000-0000-0000E2C20000}"/>
    <cellStyle name="Heading 4 2 10 2 2 2 6" xfId="61687" xr:uid="{00000000-0005-0000-0000-0000E3C20000}"/>
    <cellStyle name="Heading 4 2 10 2 2 3" xfId="61688" xr:uid="{00000000-0005-0000-0000-0000E4C20000}"/>
    <cellStyle name="Heading 4 2 10 2 2 4" xfId="61689" xr:uid="{00000000-0005-0000-0000-0000E5C20000}"/>
    <cellStyle name="Heading 4 2 10 2 2 5" xfId="61690" xr:uid="{00000000-0005-0000-0000-0000E6C20000}"/>
    <cellStyle name="Heading 4 2 10 2 2 6" xfId="61691" xr:uid="{00000000-0005-0000-0000-0000E7C20000}"/>
    <cellStyle name="Heading 4 2 10 2 3" xfId="61692" xr:uid="{00000000-0005-0000-0000-0000E8C20000}"/>
    <cellStyle name="Heading 4 2 10 2 4" xfId="61693" xr:uid="{00000000-0005-0000-0000-0000E9C20000}"/>
    <cellStyle name="Heading 4 2 10 2 5" xfId="61694" xr:uid="{00000000-0005-0000-0000-0000EAC20000}"/>
    <cellStyle name="Heading 4 2 10 2 6" xfId="61695" xr:uid="{00000000-0005-0000-0000-0000EBC20000}"/>
    <cellStyle name="Heading 4 2 10 2 7" xfId="61696" xr:uid="{00000000-0005-0000-0000-0000ECC20000}"/>
    <cellStyle name="Heading 4 2 10 2 8" xfId="61697" xr:uid="{00000000-0005-0000-0000-0000EDC20000}"/>
    <cellStyle name="Heading 4 2 10 3" xfId="61698" xr:uid="{00000000-0005-0000-0000-0000EEC20000}"/>
    <cellStyle name="Heading 4 2 10 4" xfId="61699" xr:uid="{00000000-0005-0000-0000-0000EFC20000}"/>
    <cellStyle name="Heading 4 2 10 4 2" xfId="61700" xr:uid="{00000000-0005-0000-0000-0000F0C20000}"/>
    <cellStyle name="Heading 4 2 10 4 2 2" xfId="61701" xr:uid="{00000000-0005-0000-0000-0000F1C20000}"/>
    <cellStyle name="Heading 4 2 10 4 2 3" xfId="61702" xr:uid="{00000000-0005-0000-0000-0000F2C20000}"/>
    <cellStyle name="Heading 4 2 10 4 2 4" xfId="61703" xr:uid="{00000000-0005-0000-0000-0000F3C20000}"/>
    <cellStyle name="Heading 4 2 10 4 2 5" xfId="61704" xr:uid="{00000000-0005-0000-0000-0000F4C20000}"/>
    <cellStyle name="Heading 4 2 10 4 2 6" xfId="61705" xr:uid="{00000000-0005-0000-0000-0000F5C20000}"/>
    <cellStyle name="Heading 4 2 10 4 3" xfId="61706" xr:uid="{00000000-0005-0000-0000-0000F6C20000}"/>
    <cellStyle name="Heading 4 2 10 4 4" xfId="61707" xr:uid="{00000000-0005-0000-0000-0000F7C20000}"/>
    <cellStyle name="Heading 4 2 10 4 5" xfId="61708" xr:uid="{00000000-0005-0000-0000-0000F8C20000}"/>
    <cellStyle name="Heading 4 2 10 4 6" xfId="61709" xr:uid="{00000000-0005-0000-0000-0000F9C20000}"/>
    <cellStyle name="Heading 4 2 10 5" xfId="61710" xr:uid="{00000000-0005-0000-0000-0000FAC20000}"/>
    <cellStyle name="Heading 4 2 10 6" xfId="61711" xr:uid="{00000000-0005-0000-0000-0000FBC20000}"/>
    <cellStyle name="Heading 4 2 10 7" xfId="61712" xr:uid="{00000000-0005-0000-0000-0000FCC20000}"/>
    <cellStyle name="Heading 4 2 10 8" xfId="61713" xr:uid="{00000000-0005-0000-0000-0000FDC20000}"/>
    <cellStyle name="Heading 4 2 10 9" xfId="61714" xr:uid="{00000000-0005-0000-0000-0000FEC20000}"/>
    <cellStyle name="Heading 4 2 11" xfId="61715" xr:uid="{00000000-0005-0000-0000-0000FFC20000}"/>
    <cellStyle name="Heading 4 2 11 2" xfId="61716" xr:uid="{00000000-0005-0000-0000-000000C30000}"/>
    <cellStyle name="Heading 4 2 11 3" xfId="61717" xr:uid="{00000000-0005-0000-0000-000001C30000}"/>
    <cellStyle name="Heading 4 2 11 4" xfId="61718" xr:uid="{00000000-0005-0000-0000-000002C30000}"/>
    <cellStyle name="Heading 4 2 11 5" xfId="61719" xr:uid="{00000000-0005-0000-0000-000003C30000}"/>
    <cellStyle name="Heading 4 2 11 6" xfId="61720" xr:uid="{00000000-0005-0000-0000-000004C30000}"/>
    <cellStyle name="Heading 4 2 11 7" xfId="61721" xr:uid="{00000000-0005-0000-0000-000005C30000}"/>
    <cellStyle name="Heading 4 2 11 8" xfId="61722" xr:uid="{00000000-0005-0000-0000-000006C30000}"/>
    <cellStyle name="Heading 4 2 12" xfId="61723" xr:uid="{00000000-0005-0000-0000-000007C30000}"/>
    <cellStyle name="Heading 4 2 12 2" xfId="61724" xr:uid="{00000000-0005-0000-0000-000008C30000}"/>
    <cellStyle name="Heading 4 2 12 3" xfId="61725" xr:uid="{00000000-0005-0000-0000-000009C30000}"/>
    <cellStyle name="Heading 4 2 12 4" xfId="61726" xr:uid="{00000000-0005-0000-0000-00000AC30000}"/>
    <cellStyle name="Heading 4 2 12 5" xfId="61727" xr:uid="{00000000-0005-0000-0000-00000BC30000}"/>
    <cellStyle name="Heading 4 2 12 6" xfId="61728" xr:uid="{00000000-0005-0000-0000-00000CC30000}"/>
    <cellStyle name="Heading 4 2 12 7" xfId="61729" xr:uid="{00000000-0005-0000-0000-00000DC30000}"/>
    <cellStyle name="Heading 4 2 12 8" xfId="61730" xr:uid="{00000000-0005-0000-0000-00000EC30000}"/>
    <cellStyle name="Heading 4 2 13" xfId="61731" xr:uid="{00000000-0005-0000-0000-00000FC30000}"/>
    <cellStyle name="Heading 4 2 13 2" xfId="61732" xr:uid="{00000000-0005-0000-0000-000010C30000}"/>
    <cellStyle name="Heading 4 2 13 3" xfId="61733" xr:uid="{00000000-0005-0000-0000-000011C30000}"/>
    <cellStyle name="Heading 4 2 13 4" xfId="61734" xr:uid="{00000000-0005-0000-0000-000012C30000}"/>
    <cellStyle name="Heading 4 2 13 5" xfId="61735" xr:uid="{00000000-0005-0000-0000-000013C30000}"/>
    <cellStyle name="Heading 4 2 13 6" xfId="61736" xr:uid="{00000000-0005-0000-0000-000014C30000}"/>
    <cellStyle name="Heading 4 2 13 7" xfId="61737" xr:uid="{00000000-0005-0000-0000-000015C30000}"/>
    <cellStyle name="Heading 4 2 13 8" xfId="61738" xr:uid="{00000000-0005-0000-0000-000016C30000}"/>
    <cellStyle name="Heading 4 2 14" xfId="61739" xr:uid="{00000000-0005-0000-0000-000017C30000}"/>
    <cellStyle name="Heading 4 2 14 2" xfId="61740" xr:uid="{00000000-0005-0000-0000-000018C30000}"/>
    <cellStyle name="Heading 4 2 14 3" xfId="61741" xr:uid="{00000000-0005-0000-0000-000019C30000}"/>
    <cellStyle name="Heading 4 2 14 4" xfId="61742" xr:uid="{00000000-0005-0000-0000-00001AC30000}"/>
    <cellStyle name="Heading 4 2 14 5" xfId="61743" xr:uid="{00000000-0005-0000-0000-00001BC30000}"/>
    <cellStyle name="Heading 4 2 14 6" xfId="61744" xr:uid="{00000000-0005-0000-0000-00001CC30000}"/>
    <cellStyle name="Heading 4 2 14 7" xfId="61745" xr:uid="{00000000-0005-0000-0000-00001DC30000}"/>
    <cellStyle name="Heading 4 2 14 8" xfId="61746" xr:uid="{00000000-0005-0000-0000-00001EC30000}"/>
    <cellStyle name="Heading 4 2 15" xfId="61747" xr:uid="{00000000-0005-0000-0000-00001FC30000}"/>
    <cellStyle name="Heading 4 2 15 2" xfId="61748" xr:uid="{00000000-0005-0000-0000-000020C30000}"/>
    <cellStyle name="Heading 4 2 15 3" xfId="61749" xr:uid="{00000000-0005-0000-0000-000021C30000}"/>
    <cellStyle name="Heading 4 2 15 4" xfId="61750" xr:uid="{00000000-0005-0000-0000-000022C30000}"/>
    <cellStyle name="Heading 4 2 15 5" xfId="61751" xr:uid="{00000000-0005-0000-0000-000023C30000}"/>
    <cellStyle name="Heading 4 2 15 6" xfId="61752" xr:uid="{00000000-0005-0000-0000-000024C30000}"/>
    <cellStyle name="Heading 4 2 15 7" xfId="61753" xr:uid="{00000000-0005-0000-0000-000025C30000}"/>
    <cellStyle name="Heading 4 2 15 8" xfId="61754" xr:uid="{00000000-0005-0000-0000-000026C30000}"/>
    <cellStyle name="Heading 4 2 16" xfId="61755" xr:uid="{00000000-0005-0000-0000-000027C30000}"/>
    <cellStyle name="Heading 4 2 16 2" xfId="61756" xr:uid="{00000000-0005-0000-0000-000028C30000}"/>
    <cellStyle name="Heading 4 2 16 2 2" xfId="61757" xr:uid="{00000000-0005-0000-0000-000029C30000}"/>
    <cellStyle name="Heading 4 2 16 2 2 2" xfId="61758" xr:uid="{00000000-0005-0000-0000-00002AC30000}"/>
    <cellStyle name="Heading 4 2 16 2 2 3" xfId="61759" xr:uid="{00000000-0005-0000-0000-00002BC30000}"/>
    <cellStyle name="Heading 4 2 16 2 2 4" xfId="61760" xr:uid="{00000000-0005-0000-0000-00002CC30000}"/>
    <cellStyle name="Heading 4 2 16 2 2 5" xfId="61761" xr:uid="{00000000-0005-0000-0000-00002DC30000}"/>
    <cellStyle name="Heading 4 2 16 2 2 6" xfId="61762" xr:uid="{00000000-0005-0000-0000-00002EC30000}"/>
    <cellStyle name="Heading 4 2 16 2 3" xfId="61763" xr:uid="{00000000-0005-0000-0000-00002FC30000}"/>
    <cellStyle name="Heading 4 2 16 2 4" xfId="61764" xr:uid="{00000000-0005-0000-0000-000030C30000}"/>
    <cellStyle name="Heading 4 2 16 2 5" xfId="61765" xr:uid="{00000000-0005-0000-0000-000031C30000}"/>
    <cellStyle name="Heading 4 2 16 2 6" xfId="61766" xr:uid="{00000000-0005-0000-0000-000032C30000}"/>
    <cellStyle name="Heading 4 2 16 3" xfId="61767" xr:uid="{00000000-0005-0000-0000-000033C30000}"/>
    <cellStyle name="Heading 4 2 16 4" xfId="61768" xr:uid="{00000000-0005-0000-0000-000034C30000}"/>
    <cellStyle name="Heading 4 2 16 5" xfId="61769" xr:uid="{00000000-0005-0000-0000-000035C30000}"/>
    <cellStyle name="Heading 4 2 16 6" xfId="61770" xr:uid="{00000000-0005-0000-0000-000036C30000}"/>
    <cellStyle name="Heading 4 2 16 7" xfId="61771" xr:uid="{00000000-0005-0000-0000-000037C30000}"/>
    <cellStyle name="Heading 4 2 16 8" xfId="61772" xr:uid="{00000000-0005-0000-0000-000038C30000}"/>
    <cellStyle name="Heading 4 2 17" xfId="61773" xr:uid="{00000000-0005-0000-0000-000039C30000}"/>
    <cellStyle name="Heading 4 2 17 2" xfId="61774" xr:uid="{00000000-0005-0000-0000-00003AC30000}"/>
    <cellStyle name="Heading 4 2 17 2 2" xfId="61775" xr:uid="{00000000-0005-0000-0000-00003BC30000}"/>
    <cellStyle name="Heading 4 2 17 2 3" xfId="61776" xr:uid="{00000000-0005-0000-0000-00003CC30000}"/>
    <cellStyle name="Heading 4 2 17 2 4" xfId="61777" xr:uid="{00000000-0005-0000-0000-00003DC30000}"/>
    <cellStyle name="Heading 4 2 17 2 5" xfId="61778" xr:uid="{00000000-0005-0000-0000-00003EC30000}"/>
    <cellStyle name="Heading 4 2 17 2 6" xfId="61779" xr:uid="{00000000-0005-0000-0000-00003FC30000}"/>
    <cellStyle name="Heading 4 2 17 3" xfId="61780" xr:uid="{00000000-0005-0000-0000-000040C30000}"/>
    <cellStyle name="Heading 4 2 17 4" xfId="61781" xr:uid="{00000000-0005-0000-0000-000041C30000}"/>
    <cellStyle name="Heading 4 2 17 5" xfId="61782" xr:uid="{00000000-0005-0000-0000-000042C30000}"/>
    <cellStyle name="Heading 4 2 17 6" xfId="61783" xr:uid="{00000000-0005-0000-0000-000043C30000}"/>
    <cellStyle name="Heading 4 2 18" xfId="61784" xr:uid="{00000000-0005-0000-0000-000044C30000}"/>
    <cellStyle name="Heading 4 2 19" xfId="61785" xr:uid="{00000000-0005-0000-0000-000045C30000}"/>
    <cellStyle name="Heading 4 2 2" xfId="18333" xr:uid="{00000000-0005-0000-0000-000046C30000}"/>
    <cellStyle name="Heading 4 2 2 10" xfId="61786" xr:uid="{00000000-0005-0000-0000-000047C30000}"/>
    <cellStyle name="Heading 4 2 2 10 2" xfId="61787" xr:uid="{00000000-0005-0000-0000-000048C30000}"/>
    <cellStyle name="Heading 4 2 2 10 3" xfId="61788" xr:uid="{00000000-0005-0000-0000-000049C30000}"/>
    <cellStyle name="Heading 4 2 2 10 4" xfId="61789" xr:uid="{00000000-0005-0000-0000-00004AC30000}"/>
    <cellStyle name="Heading 4 2 2 10 5" xfId="61790" xr:uid="{00000000-0005-0000-0000-00004BC30000}"/>
    <cellStyle name="Heading 4 2 2 10 6" xfId="61791" xr:uid="{00000000-0005-0000-0000-00004CC30000}"/>
    <cellStyle name="Heading 4 2 2 10 7" xfId="61792" xr:uid="{00000000-0005-0000-0000-00004DC30000}"/>
    <cellStyle name="Heading 4 2 2 10 8" xfId="61793" xr:uid="{00000000-0005-0000-0000-00004EC30000}"/>
    <cellStyle name="Heading 4 2 2 11" xfId="61794" xr:uid="{00000000-0005-0000-0000-00004FC30000}"/>
    <cellStyle name="Heading 4 2 2 11 2" xfId="61795" xr:uid="{00000000-0005-0000-0000-000050C30000}"/>
    <cellStyle name="Heading 4 2 2 11 3" xfId="61796" xr:uid="{00000000-0005-0000-0000-000051C30000}"/>
    <cellStyle name="Heading 4 2 2 11 4" xfId="61797" xr:uid="{00000000-0005-0000-0000-000052C30000}"/>
    <cellStyle name="Heading 4 2 2 11 5" xfId="61798" xr:uid="{00000000-0005-0000-0000-000053C30000}"/>
    <cellStyle name="Heading 4 2 2 11 6" xfId="61799" xr:uid="{00000000-0005-0000-0000-000054C30000}"/>
    <cellStyle name="Heading 4 2 2 11 7" xfId="61800" xr:uid="{00000000-0005-0000-0000-000055C30000}"/>
    <cellStyle name="Heading 4 2 2 11 8" xfId="61801" xr:uid="{00000000-0005-0000-0000-000056C30000}"/>
    <cellStyle name="Heading 4 2 2 12" xfId="61802" xr:uid="{00000000-0005-0000-0000-000057C30000}"/>
    <cellStyle name="Heading 4 2 2 12 2" xfId="61803" xr:uid="{00000000-0005-0000-0000-000058C30000}"/>
    <cellStyle name="Heading 4 2 2 12 3" xfId="61804" xr:uid="{00000000-0005-0000-0000-000059C30000}"/>
    <cellStyle name="Heading 4 2 2 12 4" xfId="61805" xr:uid="{00000000-0005-0000-0000-00005AC30000}"/>
    <cellStyle name="Heading 4 2 2 12 5" xfId="61806" xr:uid="{00000000-0005-0000-0000-00005BC30000}"/>
    <cellStyle name="Heading 4 2 2 12 6" xfId="61807" xr:uid="{00000000-0005-0000-0000-00005CC30000}"/>
    <cellStyle name="Heading 4 2 2 12 7" xfId="61808" xr:uid="{00000000-0005-0000-0000-00005DC30000}"/>
    <cellStyle name="Heading 4 2 2 12 8" xfId="61809" xr:uid="{00000000-0005-0000-0000-00005EC30000}"/>
    <cellStyle name="Heading 4 2 2 13" xfId="61810" xr:uid="{00000000-0005-0000-0000-00005FC30000}"/>
    <cellStyle name="Heading 4 2 2 13 2" xfId="61811" xr:uid="{00000000-0005-0000-0000-000060C30000}"/>
    <cellStyle name="Heading 4 2 2 13 3" xfId="61812" xr:uid="{00000000-0005-0000-0000-000061C30000}"/>
    <cellStyle name="Heading 4 2 2 13 4" xfId="61813" xr:uid="{00000000-0005-0000-0000-000062C30000}"/>
    <cellStyle name="Heading 4 2 2 13 5" xfId="61814" xr:uid="{00000000-0005-0000-0000-000063C30000}"/>
    <cellStyle name="Heading 4 2 2 13 6" xfId="61815" xr:uid="{00000000-0005-0000-0000-000064C30000}"/>
    <cellStyle name="Heading 4 2 2 13 7" xfId="61816" xr:uid="{00000000-0005-0000-0000-000065C30000}"/>
    <cellStyle name="Heading 4 2 2 13 8" xfId="61817" xr:uid="{00000000-0005-0000-0000-000066C30000}"/>
    <cellStyle name="Heading 4 2 2 14" xfId="61818" xr:uid="{00000000-0005-0000-0000-000067C30000}"/>
    <cellStyle name="Heading 4 2 2 14 2" xfId="61819" xr:uid="{00000000-0005-0000-0000-000068C30000}"/>
    <cellStyle name="Heading 4 2 2 14 3" xfId="61820" xr:uid="{00000000-0005-0000-0000-000069C30000}"/>
    <cellStyle name="Heading 4 2 2 14 4" xfId="61821" xr:uid="{00000000-0005-0000-0000-00006AC30000}"/>
    <cellStyle name="Heading 4 2 2 14 5" xfId="61822" xr:uid="{00000000-0005-0000-0000-00006BC30000}"/>
    <cellStyle name="Heading 4 2 2 14 6" xfId="61823" xr:uid="{00000000-0005-0000-0000-00006CC30000}"/>
    <cellStyle name="Heading 4 2 2 14 7" xfId="61824" xr:uid="{00000000-0005-0000-0000-00006DC30000}"/>
    <cellStyle name="Heading 4 2 2 14 8" xfId="61825" xr:uid="{00000000-0005-0000-0000-00006EC30000}"/>
    <cellStyle name="Heading 4 2 2 15" xfId="61826" xr:uid="{00000000-0005-0000-0000-00006FC30000}"/>
    <cellStyle name="Heading 4 2 2 15 2" xfId="61827" xr:uid="{00000000-0005-0000-0000-000070C30000}"/>
    <cellStyle name="Heading 4 2 2 15 2 2" xfId="61828" xr:uid="{00000000-0005-0000-0000-000071C30000}"/>
    <cellStyle name="Heading 4 2 2 15 2 2 2" xfId="61829" xr:uid="{00000000-0005-0000-0000-000072C30000}"/>
    <cellStyle name="Heading 4 2 2 15 2 2 3" xfId="61830" xr:uid="{00000000-0005-0000-0000-000073C30000}"/>
    <cellStyle name="Heading 4 2 2 15 2 2 4" xfId="61831" xr:uid="{00000000-0005-0000-0000-000074C30000}"/>
    <cellStyle name="Heading 4 2 2 15 2 2 5" xfId="61832" xr:uid="{00000000-0005-0000-0000-000075C30000}"/>
    <cellStyle name="Heading 4 2 2 15 2 2 6" xfId="61833" xr:uid="{00000000-0005-0000-0000-000076C30000}"/>
    <cellStyle name="Heading 4 2 2 15 2 3" xfId="61834" xr:uid="{00000000-0005-0000-0000-000077C30000}"/>
    <cellStyle name="Heading 4 2 2 15 2 4" xfId="61835" xr:uid="{00000000-0005-0000-0000-000078C30000}"/>
    <cellStyle name="Heading 4 2 2 15 2 5" xfId="61836" xr:uid="{00000000-0005-0000-0000-000079C30000}"/>
    <cellStyle name="Heading 4 2 2 15 2 6" xfId="61837" xr:uid="{00000000-0005-0000-0000-00007AC30000}"/>
    <cellStyle name="Heading 4 2 2 15 3" xfId="61838" xr:uid="{00000000-0005-0000-0000-00007BC30000}"/>
    <cellStyle name="Heading 4 2 2 15 4" xfId="61839" xr:uid="{00000000-0005-0000-0000-00007CC30000}"/>
    <cellStyle name="Heading 4 2 2 15 5" xfId="61840" xr:uid="{00000000-0005-0000-0000-00007DC30000}"/>
    <cellStyle name="Heading 4 2 2 15 6" xfId="61841" xr:uid="{00000000-0005-0000-0000-00007EC30000}"/>
    <cellStyle name="Heading 4 2 2 15 7" xfId="61842" xr:uid="{00000000-0005-0000-0000-00007FC30000}"/>
    <cellStyle name="Heading 4 2 2 15 8" xfId="61843" xr:uid="{00000000-0005-0000-0000-000080C30000}"/>
    <cellStyle name="Heading 4 2 2 16" xfId="61844" xr:uid="{00000000-0005-0000-0000-000081C30000}"/>
    <cellStyle name="Heading 4 2 2 16 2" xfId="61845" xr:uid="{00000000-0005-0000-0000-000082C30000}"/>
    <cellStyle name="Heading 4 2 2 16 2 2" xfId="61846" xr:uid="{00000000-0005-0000-0000-000083C30000}"/>
    <cellStyle name="Heading 4 2 2 16 2 3" xfId="61847" xr:uid="{00000000-0005-0000-0000-000084C30000}"/>
    <cellStyle name="Heading 4 2 2 16 2 4" xfId="61848" xr:uid="{00000000-0005-0000-0000-000085C30000}"/>
    <cellStyle name="Heading 4 2 2 16 2 5" xfId="61849" xr:uid="{00000000-0005-0000-0000-000086C30000}"/>
    <cellStyle name="Heading 4 2 2 16 2 6" xfId="61850" xr:uid="{00000000-0005-0000-0000-000087C30000}"/>
    <cellStyle name="Heading 4 2 2 16 3" xfId="61851" xr:uid="{00000000-0005-0000-0000-000088C30000}"/>
    <cellStyle name="Heading 4 2 2 16 4" xfId="61852" xr:uid="{00000000-0005-0000-0000-000089C30000}"/>
    <cellStyle name="Heading 4 2 2 16 5" xfId="61853" xr:uid="{00000000-0005-0000-0000-00008AC30000}"/>
    <cellStyle name="Heading 4 2 2 16 6" xfId="61854" xr:uid="{00000000-0005-0000-0000-00008BC30000}"/>
    <cellStyle name="Heading 4 2 2 17" xfId="61855" xr:uid="{00000000-0005-0000-0000-00008CC30000}"/>
    <cellStyle name="Heading 4 2 2 18" xfId="61856" xr:uid="{00000000-0005-0000-0000-00008DC30000}"/>
    <cellStyle name="Heading 4 2 2 19" xfId="61857" xr:uid="{00000000-0005-0000-0000-00008EC30000}"/>
    <cellStyle name="Heading 4 2 2 2" xfId="18334" xr:uid="{00000000-0005-0000-0000-00008FC30000}"/>
    <cellStyle name="Heading 4 2 2 2 10" xfId="61858" xr:uid="{00000000-0005-0000-0000-000090C30000}"/>
    <cellStyle name="Heading 4 2 2 2 10 2" xfId="61859" xr:uid="{00000000-0005-0000-0000-000091C30000}"/>
    <cellStyle name="Heading 4 2 2 2 10 2 2" xfId="61860" xr:uid="{00000000-0005-0000-0000-000092C30000}"/>
    <cellStyle name="Heading 4 2 2 2 10 2 3" xfId="61861" xr:uid="{00000000-0005-0000-0000-000093C30000}"/>
    <cellStyle name="Heading 4 2 2 2 10 2 4" xfId="61862" xr:uid="{00000000-0005-0000-0000-000094C30000}"/>
    <cellStyle name="Heading 4 2 2 2 10 2 5" xfId="61863" xr:uid="{00000000-0005-0000-0000-000095C30000}"/>
    <cellStyle name="Heading 4 2 2 2 10 2 6" xfId="61864" xr:uid="{00000000-0005-0000-0000-000096C30000}"/>
    <cellStyle name="Heading 4 2 2 2 10 3" xfId="61865" xr:uid="{00000000-0005-0000-0000-000097C30000}"/>
    <cellStyle name="Heading 4 2 2 2 10 4" xfId="61866" xr:uid="{00000000-0005-0000-0000-000098C30000}"/>
    <cellStyle name="Heading 4 2 2 2 10 5" xfId="61867" xr:uid="{00000000-0005-0000-0000-000099C30000}"/>
    <cellStyle name="Heading 4 2 2 2 10 6" xfId="61868" xr:uid="{00000000-0005-0000-0000-00009AC30000}"/>
    <cellStyle name="Heading 4 2 2 2 11" xfId="61869" xr:uid="{00000000-0005-0000-0000-00009BC30000}"/>
    <cellStyle name="Heading 4 2 2 2 12" xfId="61870" xr:uid="{00000000-0005-0000-0000-00009CC30000}"/>
    <cellStyle name="Heading 4 2 2 2 13" xfId="61871" xr:uid="{00000000-0005-0000-0000-00009DC30000}"/>
    <cellStyle name="Heading 4 2 2 2 14" xfId="61872" xr:uid="{00000000-0005-0000-0000-00009EC30000}"/>
    <cellStyle name="Heading 4 2 2 2 15" xfId="61873" xr:uid="{00000000-0005-0000-0000-00009FC30000}"/>
    <cellStyle name="Heading 4 2 2 2 2" xfId="61874" xr:uid="{00000000-0005-0000-0000-0000A0C30000}"/>
    <cellStyle name="Heading 4 2 2 2 2 2" xfId="61875" xr:uid="{00000000-0005-0000-0000-0000A1C30000}"/>
    <cellStyle name="Heading 4 2 2 2 2 2 2" xfId="61876" xr:uid="{00000000-0005-0000-0000-0000A2C30000}"/>
    <cellStyle name="Heading 4 2 2 2 2 2 2 2" xfId="61877" xr:uid="{00000000-0005-0000-0000-0000A3C30000}"/>
    <cellStyle name="Heading 4 2 2 2 2 2 2 2 2" xfId="61878" xr:uid="{00000000-0005-0000-0000-0000A4C30000}"/>
    <cellStyle name="Heading 4 2 2 2 2 2 2 2 3" xfId="61879" xr:uid="{00000000-0005-0000-0000-0000A5C30000}"/>
    <cellStyle name="Heading 4 2 2 2 2 2 2 2 4" xfId="61880" xr:uid="{00000000-0005-0000-0000-0000A6C30000}"/>
    <cellStyle name="Heading 4 2 2 2 2 2 2 2 5" xfId="61881" xr:uid="{00000000-0005-0000-0000-0000A7C30000}"/>
    <cellStyle name="Heading 4 2 2 2 2 2 2 2 6" xfId="61882" xr:uid="{00000000-0005-0000-0000-0000A8C30000}"/>
    <cellStyle name="Heading 4 2 2 2 2 2 2 3" xfId="61883" xr:uid="{00000000-0005-0000-0000-0000A9C30000}"/>
    <cellStyle name="Heading 4 2 2 2 2 2 2 4" xfId="61884" xr:uid="{00000000-0005-0000-0000-0000AAC30000}"/>
    <cellStyle name="Heading 4 2 2 2 2 2 2 5" xfId="61885" xr:uid="{00000000-0005-0000-0000-0000ABC30000}"/>
    <cellStyle name="Heading 4 2 2 2 2 2 2 6" xfId="61886" xr:uid="{00000000-0005-0000-0000-0000ACC30000}"/>
    <cellStyle name="Heading 4 2 2 2 2 2 3" xfId="61887" xr:uid="{00000000-0005-0000-0000-0000ADC30000}"/>
    <cellStyle name="Heading 4 2 2 2 2 2 4" xfId="61888" xr:uid="{00000000-0005-0000-0000-0000AEC30000}"/>
    <cellStyle name="Heading 4 2 2 2 2 2 5" xfId="61889" xr:uid="{00000000-0005-0000-0000-0000AFC30000}"/>
    <cellStyle name="Heading 4 2 2 2 2 2 6" xfId="61890" xr:uid="{00000000-0005-0000-0000-0000B0C30000}"/>
    <cellStyle name="Heading 4 2 2 2 2 2 7" xfId="61891" xr:uid="{00000000-0005-0000-0000-0000B1C30000}"/>
    <cellStyle name="Heading 4 2 2 2 2 2 8" xfId="61892" xr:uid="{00000000-0005-0000-0000-0000B2C30000}"/>
    <cellStyle name="Heading 4 2 2 2 2 3" xfId="61893" xr:uid="{00000000-0005-0000-0000-0000B3C30000}"/>
    <cellStyle name="Heading 4 2 2 2 2 4" xfId="61894" xr:uid="{00000000-0005-0000-0000-0000B4C30000}"/>
    <cellStyle name="Heading 4 2 2 2 2 4 2" xfId="61895" xr:uid="{00000000-0005-0000-0000-0000B5C30000}"/>
    <cellStyle name="Heading 4 2 2 2 2 4 2 2" xfId="61896" xr:uid="{00000000-0005-0000-0000-0000B6C30000}"/>
    <cellStyle name="Heading 4 2 2 2 2 4 2 3" xfId="61897" xr:uid="{00000000-0005-0000-0000-0000B7C30000}"/>
    <cellStyle name="Heading 4 2 2 2 2 4 2 4" xfId="61898" xr:uid="{00000000-0005-0000-0000-0000B8C30000}"/>
    <cellStyle name="Heading 4 2 2 2 2 4 2 5" xfId="61899" xr:uid="{00000000-0005-0000-0000-0000B9C30000}"/>
    <cellStyle name="Heading 4 2 2 2 2 4 2 6" xfId="61900" xr:uid="{00000000-0005-0000-0000-0000BAC30000}"/>
    <cellStyle name="Heading 4 2 2 2 2 4 3" xfId="61901" xr:uid="{00000000-0005-0000-0000-0000BBC30000}"/>
    <cellStyle name="Heading 4 2 2 2 2 4 4" xfId="61902" xr:uid="{00000000-0005-0000-0000-0000BCC30000}"/>
    <cellStyle name="Heading 4 2 2 2 2 4 5" xfId="61903" xr:uid="{00000000-0005-0000-0000-0000BDC30000}"/>
    <cellStyle name="Heading 4 2 2 2 2 4 6" xfId="61904" xr:uid="{00000000-0005-0000-0000-0000BEC30000}"/>
    <cellStyle name="Heading 4 2 2 2 2 5" xfId="61905" xr:uid="{00000000-0005-0000-0000-0000BFC30000}"/>
    <cellStyle name="Heading 4 2 2 2 2 6" xfId="61906" xr:uid="{00000000-0005-0000-0000-0000C0C30000}"/>
    <cellStyle name="Heading 4 2 2 2 2 7" xfId="61907" xr:uid="{00000000-0005-0000-0000-0000C1C30000}"/>
    <cellStyle name="Heading 4 2 2 2 2 8" xfId="61908" xr:uid="{00000000-0005-0000-0000-0000C2C30000}"/>
    <cellStyle name="Heading 4 2 2 2 2 9" xfId="61909" xr:uid="{00000000-0005-0000-0000-0000C3C30000}"/>
    <cellStyle name="Heading 4 2 2 2 3" xfId="61910" xr:uid="{00000000-0005-0000-0000-0000C4C30000}"/>
    <cellStyle name="Heading 4 2 2 2 3 2" xfId="61911" xr:uid="{00000000-0005-0000-0000-0000C5C30000}"/>
    <cellStyle name="Heading 4 2 2 2 3 3" xfId="61912" xr:uid="{00000000-0005-0000-0000-0000C6C30000}"/>
    <cellStyle name="Heading 4 2 2 2 3 4" xfId="61913" xr:uid="{00000000-0005-0000-0000-0000C7C30000}"/>
    <cellStyle name="Heading 4 2 2 2 3 5" xfId="61914" xr:uid="{00000000-0005-0000-0000-0000C8C30000}"/>
    <cellStyle name="Heading 4 2 2 2 3 6" xfId="61915" xr:uid="{00000000-0005-0000-0000-0000C9C30000}"/>
    <cellStyle name="Heading 4 2 2 2 3 7" xfId="61916" xr:uid="{00000000-0005-0000-0000-0000CAC30000}"/>
    <cellStyle name="Heading 4 2 2 2 3 8" xfId="61917" xr:uid="{00000000-0005-0000-0000-0000CBC30000}"/>
    <cellStyle name="Heading 4 2 2 2 4" xfId="61918" xr:uid="{00000000-0005-0000-0000-0000CCC30000}"/>
    <cellStyle name="Heading 4 2 2 2 4 2" xfId="61919" xr:uid="{00000000-0005-0000-0000-0000CDC30000}"/>
    <cellStyle name="Heading 4 2 2 2 4 3" xfId="61920" xr:uid="{00000000-0005-0000-0000-0000CEC30000}"/>
    <cellStyle name="Heading 4 2 2 2 4 4" xfId="61921" xr:uid="{00000000-0005-0000-0000-0000CFC30000}"/>
    <cellStyle name="Heading 4 2 2 2 4 5" xfId="61922" xr:uid="{00000000-0005-0000-0000-0000D0C30000}"/>
    <cellStyle name="Heading 4 2 2 2 4 6" xfId="61923" xr:uid="{00000000-0005-0000-0000-0000D1C30000}"/>
    <cellStyle name="Heading 4 2 2 2 4 7" xfId="61924" xr:uid="{00000000-0005-0000-0000-0000D2C30000}"/>
    <cellStyle name="Heading 4 2 2 2 4 8" xfId="61925" xr:uid="{00000000-0005-0000-0000-0000D3C30000}"/>
    <cellStyle name="Heading 4 2 2 2 5" xfId="61926" xr:uid="{00000000-0005-0000-0000-0000D4C30000}"/>
    <cellStyle name="Heading 4 2 2 2 5 2" xfId="61927" xr:uid="{00000000-0005-0000-0000-0000D5C30000}"/>
    <cellStyle name="Heading 4 2 2 2 5 3" xfId="61928" xr:uid="{00000000-0005-0000-0000-0000D6C30000}"/>
    <cellStyle name="Heading 4 2 2 2 5 4" xfId="61929" xr:uid="{00000000-0005-0000-0000-0000D7C30000}"/>
    <cellStyle name="Heading 4 2 2 2 5 5" xfId="61930" xr:uid="{00000000-0005-0000-0000-0000D8C30000}"/>
    <cellStyle name="Heading 4 2 2 2 5 6" xfId="61931" xr:uid="{00000000-0005-0000-0000-0000D9C30000}"/>
    <cellStyle name="Heading 4 2 2 2 5 7" xfId="61932" xr:uid="{00000000-0005-0000-0000-0000DAC30000}"/>
    <cellStyle name="Heading 4 2 2 2 5 8" xfId="61933" xr:uid="{00000000-0005-0000-0000-0000DBC30000}"/>
    <cellStyle name="Heading 4 2 2 2 6" xfId="61934" xr:uid="{00000000-0005-0000-0000-0000DCC30000}"/>
    <cellStyle name="Heading 4 2 2 2 6 2" xfId="61935" xr:uid="{00000000-0005-0000-0000-0000DDC30000}"/>
    <cellStyle name="Heading 4 2 2 2 6 3" xfId="61936" xr:uid="{00000000-0005-0000-0000-0000DEC30000}"/>
    <cellStyle name="Heading 4 2 2 2 6 4" xfId="61937" xr:uid="{00000000-0005-0000-0000-0000DFC30000}"/>
    <cellStyle name="Heading 4 2 2 2 6 5" xfId="61938" xr:uid="{00000000-0005-0000-0000-0000E0C30000}"/>
    <cellStyle name="Heading 4 2 2 2 6 6" xfId="61939" xr:uid="{00000000-0005-0000-0000-0000E1C30000}"/>
    <cellStyle name="Heading 4 2 2 2 6 7" xfId="61940" xr:uid="{00000000-0005-0000-0000-0000E2C30000}"/>
    <cellStyle name="Heading 4 2 2 2 6 8" xfId="61941" xr:uid="{00000000-0005-0000-0000-0000E3C30000}"/>
    <cellStyle name="Heading 4 2 2 2 7" xfId="61942" xr:uid="{00000000-0005-0000-0000-0000E4C30000}"/>
    <cellStyle name="Heading 4 2 2 2 7 2" xfId="61943" xr:uid="{00000000-0005-0000-0000-0000E5C30000}"/>
    <cellStyle name="Heading 4 2 2 2 7 3" xfId="61944" xr:uid="{00000000-0005-0000-0000-0000E6C30000}"/>
    <cellStyle name="Heading 4 2 2 2 7 4" xfId="61945" xr:uid="{00000000-0005-0000-0000-0000E7C30000}"/>
    <cellStyle name="Heading 4 2 2 2 7 5" xfId="61946" xr:uid="{00000000-0005-0000-0000-0000E8C30000}"/>
    <cellStyle name="Heading 4 2 2 2 7 6" xfId="61947" xr:uid="{00000000-0005-0000-0000-0000E9C30000}"/>
    <cellStyle name="Heading 4 2 2 2 7 7" xfId="61948" xr:uid="{00000000-0005-0000-0000-0000EAC30000}"/>
    <cellStyle name="Heading 4 2 2 2 7 8" xfId="61949" xr:uid="{00000000-0005-0000-0000-0000EBC30000}"/>
    <cellStyle name="Heading 4 2 2 2 8" xfId="61950" xr:uid="{00000000-0005-0000-0000-0000ECC30000}"/>
    <cellStyle name="Heading 4 2 2 2 8 2" xfId="61951" xr:uid="{00000000-0005-0000-0000-0000EDC30000}"/>
    <cellStyle name="Heading 4 2 2 2 8 3" xfId="61952" xr:uid="{00000000-0005-0000-0000-0000EEC30000}"/>
    <cellStyle name="Heading 4 2 2 2 8 4" xfId="61953" xr:uid="{00000000-0005-0000-0000-0000EFC30000}"/>
    <cellStyle name="Heading 4 2 2 2 8 5" xfId="61954" xr:uid="{00000000-0005-0000-0000-0000F0C30000}"/>
    <cellStyle name="Heading 4 2 2 2 8 6" xfId="61955" xr:uid="{00000000-0005-0000-0000-0000F1C30000}"/>
    <cellStyle name="Heading 4 2 2 2 8 7" xfId="61956" xr:uid="{00000000-0005-0000-0000-0000F2C30000}"/>
    <cellStyle name="Heading 4 2 2 2 8 8" xfId="61957" xr:uid="{00000000-0005-0000-0000-0000F3C30000}"/>
    <cellStyle name="Heading 4 2 2 2 9" xfId="61958" xr:uid="{00000000-0005-0000-0000-0000F4C30000}"/>
    <cellStyle name="Heading 4 2 2 2 9 2" xfId="61959" xr:uid="{00000000-0005-0000-0000-0000F5C30000}"/>
    <cellStyle name="Heading 4 2 2 2 9 2 2" xfId="61960" xr:uid="{00000000-0005-0000-0000-0000F6C30000}"/>
    <cellStyle name="Heading 4 2 2 2 9 2 2 2" xfId="61961" xr:uid="{00000000-0005-0000-0000-0000F7C30000}"/>
    <cellStyle name="Heading 4 2 2 2 9 2 2 3" xfId="61962" xr:uid="{00000000-0005-0000-0000-0000F8C30000}"/>
    <cellStyle name="Heading 4 2 2 2 9 2 2 4" xfId="61963" xr:uid="{00000000-0005-0000-0000-0000F9C30000}"/>
    <cellStyle name="Heading 4 2 2 2 9 2 2 5" xfId="61964" xr:uid="{00000000-0005-0000-0000-0000FAC30000}"/>
    <cellStyle name="Heading 4 2 2 2 9 2 2 6" xfId="61965" xr:uid="{00000000-0005-0000-0000-0000FBC30000}"/>
    <cellStyle name="Heading 4 2 2 2 9 2 3" xfId="61966" xr:uid="{00000000-0005-0000-0000-0000FCC30000}"/>
    <cellStyle name="Heading 4 2 2 2 9 2 4" xfId="61967" xr:uid="{00000000-0005-0000-0000-0000FDC30000}"/>
    <cellStyle name="Heading 4 2 2 2 9 2 5" xfId="61968" xr:uid="{00000000-0005-0000-0000-0000FEC30000}"/>
    <cellStyle name="Heading 4 2 2 2 9 2 6" xfId="61969" xr:uid="{00000000-0005-0000-0000-0000FFC30000}"/>
    <cellStyle name="Heading 4 2 2 2 9 3" xfId="61970" xr:uid="{00000000-0005-0000-0000-000000C40000}"/>
    <cellStyle name="Heading 4 2 2 2 9 4" xfId="61971" xr:uid="{00000000-0005-0000-0000-000001C40000}"/>
    <cellStyle name="Heading 4 2 2 2 9 5" xfId="61972" xr:uid="{00000000-0005-0000-0000-000002C40000}"/>
    <cellStyle name="Heading 4 2 2 2 9 6" xfId="61973" xr:uid="{00000000-0005-0000-0000-000003C40000}"/>
    <cellStyle name="Heading 4 2 2 2 9 7" xfId="61974" xr:uid="{00000000-0005-0000-0000-000004C40000}"/>
    <cellStyle name="Heading 4 2 2 2 9 8" xfId="61975" xr:uid="{00000000-0005-0000-0000-000005C40000}"/>
    <cellStyle name="Heading 4 2 2 20" xfId="61976" xr:uid="{00000000-0005-0000-0000-000006C40000}"/>
    <cellStyle name="Heading 4 2 2 21" xfId="61977" xr:uid="{00000000-0005-0000-0000-000007C40000}"/>
    <cellStyle name="Heading 4 2 2 3" xfId="18335" xr:uid="{00000000-0005-0000-0000-000008C40000}"/>
    <cellStyle name="Heading 4 2 2 3 2" xfId="61978" xr:uid="{00000000-0005-0000-0000-000009C40000}"/>
    <cellStyle name="Heading 4 2 2 3 3" xfId="61979" xr:uid="{00000000-0005-0000-0000-00000AC40000}"/>
    <cellStyle name="Heading 4 2 2 3 4" xfId="61980" xr:uid="{00000000-0005-0000-0000-00000BC40000}"/>
    <cellStyle name="Heading 4 2 2 4" xfId="61981" xr:uid="{00000000-0005-0000-0000-00000CC40000}"/>
    <cellStyle name="Heading 4 2 2 4 2" xfId="61982" xr:uid="{00000000-0005-0000-0000-00000DC40000}"/>
    <cellStyle name="Heading 4 2 2 4 3" xfId="61983" xr:uid="{00000000-0005-0000-0000-00000EC40000}"/>
    <cellStyle name="Heading 4 2 2 4 4" xfId="61984" xr:uid="{00000000-0005-0000-0000-00000FC40000}"/>
    <cellStyle name="Heading 4 2 2 5" xfId="61985" xr:uid="{00000000-0005-0000-0000-000010C40000}"/>
    <cellStyle name="Heading 4 2 2 5 2" xfId="61986" xr:uid="{00000000-0005-0000-0000-000011C40000}"/>
    <cellStyle name="Heading 4 2 2 5 3" xfId="61987" xr:uid="{00000000-0005-0000-0000-000012C40000}"/>
    <cellStyle name="Heading 4 2 2 5 4" xfId="61988" xr:uid="{00000000-0005-0000-0000-000013C40000}"/>
    <cellStyle name="Heading 4 2 2 6" xfId="61989" xr:uid="{00000000-0005-0000-0000-000014C40000}"/>
    <cellStyle name="Heading 4 2 2 6 2" xfId="61990" xr:uid="{00000000-0005-0000-0000-000015C40000}"/>
    <cellStyle name="Heading 4 2 2 6 3" xfId="61991" xr:uid="{00000000-0005-0000-0000-000016C40000}"/>
    <cellStyle name="Heading 4 2 2 6 4" xfId="61992" xr:uid="{00000000-0005-0000-0000-000017C40000}"/>
    <cellStyle name="Heading 4 2 2 7" xfId="61993" xr:uid="{00000000-0005-0000-0000-000018C40000}"/>
    <cellStyle name="Heading 4 2 2 7 2" xfId="61994" xr:uid="{00000000-0005-0000-0000-000019C40000}"/>
    <cellStyle name="Heading 4 2 2 7 3" xfId="61995" xr:uid="{00000000-0005-0000-0000-00001AC40000}"/>
    <cellStyle name="Heading 4 2 2 7 4" xfId="61996" xr:uid="{00000000-0005-0000-0000-00001BC40000}"/>
    <cellStyle name="Heading 4 2 2 8" xfId="61997" xr:uid="{00000000-0005-0000-0000-00001CC40000}"/>
    <cellStyle name="Heading 4 2 2 8 2" xfId="61998" xr:uid="{00000000-0005-0000-0000-00001DC40000}"/>
    <cellStyle name="Heading 4 2 2 8 3" xfId="61999" xr:uid="{00000000-0005-0000-0000-00001EC40000}"/>
    <cellStyle name="Heading 4 2 2 8 4" xfId="62000" xr:uid="{00000000-0005-0000-0000-00001FC40000}"/>
    <cellStyle name="Heading 4 2 2 9" xfId="62001" xr:uid="{00000000-0005-0000-0000-000020C40000}"/>
    <cellStyle name="Heading 4 2 2 9 2" xfId="62002" xr:uid="{00000000-0005-0000-0000-000021C40000}"/>
    <cellStyle name="Heading 4 2 2 9 2 2" xfId="62003" xr:uid="{00000000-0005-0000-0000-000022C40000}"/>
    <cellStyle name="Heading 4 2 2 9 2 2 2" xfId="62004" xr:uid="{00000000-0005-0000-0000-000023C40000}"/>
    <cellStyle name="Heading 4 2 2 9 2 2 2 2" xfId="62005" xr:uid="{00000000-0005-0000-0000-000024C40000}"/>
    <cellStyle name="Heading 4 2 2 9 2 2 2 3" xfId="62006" xr:uid="{00000000-0005-0000-0000-000025C40000}"/>
    <cellStyle name="Heading 4 2 2 9 2 2 2 4" xfId="62007" xr:uid="{00000000-0005-0000-0000-000026C40000}"/>
    <cellStyle name="Heading 4 2 2 9 2 2 2 5" xfId="62008" xr:uid="{00000000-0005-0000-0000-000027C40000}"/>
    <cellStyle name="Heading 4 2 2 9 2 2 2 6" xfId="62009" xr:uid="{00000000-0005-0000-0000-000028C40000}"/>
    <cellStyle name="Heading 4 2 2 9 2 2 3" xfId="62010" xr:uid="{00000000-0005-0000-0000-000029C40000}"/>
    <cellStyle name="Heading 4 2 2 9 2 2 4" xfId="62011" xr:uid="{00000000-0005-0000-0000-00002AC40000}"/>
    <cellStyle name="Heading 4 2 2 9 2 2 5" xfId="62012" xr:uid="{00000000-0005-0000-0000-00002BC40000}"/>
    <cellStyle name="Heading 4 2 2 9 2 2 6" xfId="62013" xr:uid="{00000000-0005-0000-0000-00002CC40000}"/>
    <cellStyle name="Heading 4 2 2 9 2 3" xfId="62014" xr:uid="{00000000-0005-0000-0000-00002DC40000}"/>
    <cellStyle name="Heading 4 2 2 9 2 4" xfId="62015" xr:uid="{00000000-0005-0000-0000-00002EC40000}"/>
    <cellStyle name="Heading 4 2 2 9 2 5" xfId="62016" xr:uid="{00000000-0005-0000-0000-00002FC40000}"/>
    <cellStyle name="Heading 4 2 2 9 2 6" xfId="62017" xr:uid="{00000000-0005-0000-0000-000030C40000}"/>
    <cellStyle name="Heading 4 2 2 9 2 7" xfId="62018" xr:uid="{00000000-0005-0000-0000-000031C40000}"/>
    <cellStyle name="Heading 4 2 2 9 2 8" xfId="62019" xr:uid="{00000000-0005-0000-0000-000032C40000}"/>
    <cellStyle name="Heading 4 2 2 9 3" xfId="62020" xr:uid="{00000000-0005-0000-0000-000033C40000}"/>
    <cellStyle name="Heading 4 2 2 9 4" xfId="62021" xr:uid="{00000000-0005-0000-0000-000034C40000}"/>
    <cellStyle name="Heading 4 2 2 9 4 2" xfId="62022" xr:uid="{00000000-0005-0000-0000-000035C40000}"/>
    <cellStyle name="Heading 4 2 2 9 4 2 2" xfId="62023" xr:uid="{00000000-0005-0000-0000-000036C40000}"/>
    <cellStyle name="Heading 4 2 2 9 4 2 3" xfId="62024" xr:uid="{00000000-0005-0000-0000-000037C40000}"/>
    <cellStyle name="Heading 4 2 2 9 4 2 4" xfId="62025" xr:uid="{00000000-0005-0000-0000-000038C40000}"/>
    <cellStyle name="Heading 4 2 2 9 4 2 5" xfId="62026" xr:uid="{00000000-0005-0000-0000-000039C40000}"/>
    <cellStyle name="Heading 4 2 2 9 4 2 6" xfId="62027" xr:uid="{00000000-0005-0000-0000-00003AC40000}"/>
    <cellStyle name="Heading 4 2 2 9 4 3" xfId="62028" xr:uid="{00000000-0005-0000-0000-00003BC40000}"/>
    <cellStyle name="Heading 4 2 2 9 4 4" xfId="62029" xr:uid="{00000000-0005-0000-0000-00003CC40000}"/>
    <cellStyle name="Heading 4 2 2 9 4 5" xfId="62030" xr:uid="{00000000-0005-0000-0000-00003DC40000}"/>
    <cellStyle name="Heading 4 2 2 9 4 6" xfId="62031" xr:uid="{00000000-0005-0000-0000-00003EC40000}"/>
    <cellStyle name="Heading 4 2 2 9 5" xfId="62032" xr:uid="{00000000-0005-0000-0000-00003FC40000}"/>
    <cellStyle name="Heading 4 2 2 9 6" xfId="62033" xr:uid="{00000000-0005-0000-0000-000040C40000}"/>
    <cellStyle name="Heading 4 2 2 9 7" xfId="62034" xr:uid="{00000000-0005-0000-0000-000041C40000}"/>
    <cellStyle name="Heading 4 2 2 9 8" xfId="62035" xr:uid="{00000000-0005-0000-0000-000042C40000}"/>
    <cellStyle name="Heading 4 2 2 9 9" xfId="62036" xr:uid="{00000000-0005-0000-0000-000043C40000}"/>
    <cellStyle name="Heading 4 2 20" xfId="62037" xr:uid="{00000000-0005-0000-0000-000044C40000}"/>
    <cellStyle name="Heading 4 2 21" xfId="62038" xr:uid="{00000000-0005-0000-0000-000045C40000}"/>
    <cellStyle name="Heading 4 2 22" xfId="62039" xr:uid="{00000000-0005-0000-0000-000046C40000}"/>
    <cellStyle name="Heading 4 2 23" xfId="62040" xr:uid="{00000000-0005-0000-0000-000047C40000}"/>
    <cellStyle name="Heading 4 2 24" xfId="62041" xr:uid="{00000000-0005-0000-0000-000048C40000}"/>
    <cellStyle name="Heading 4 2 25" xfId="62042" xr:uid="{00000000-0005-0000-0000-000049C40000}"/>
    <cellStyle name="Heading 4 2 26" xfId="62043" xr:uid="{00000000-0005-0000-0000-00004AC40000}"/>
    <cellStyle name="Heading 4 2 3" xfId="18336" xr:uid="{00000000-0005-0000-0000-00004BC40000}"/>
    <cellStyle name="Heading 4 2 3 2" xfId="62044" xr:uid="{00000000-0005-0000-0000-00004CC40000}"/>
    <cellStyle name="Heading 4 2 3 3" xfId="62045" xr:uid="{00000000-0005-0000-0000-00004DC40000}"/>
    <cellStyle name="Heading 4 2 3 4" xfId="62046" xr:uid="{00000000-0005-0000-0000-00004EC40000}"/>
    <cellStyle name="Heading 4 2 4" xfId="18337" xr:uid="{00000000-0005-0000-0000-00004FC40000}"/>
    <cellStyle name="Heading 4 2 4 10" xfId="62047" xr:uid="{00000000-0005-0000-0000-000050C40000}"/>
    <cellStyle name="Heading 4 2 4 10 2" xfId="62048" xr:uid="{00000000-0005-0000-0000-000051C40000}"/>
    <cellStyle name="Heading 4 2 4 10 2 2" xfId="62049" xr:uid="{00000000-0005-0000-0000-000052C40000}"/>
    <cellStyle name="Heading 4 2 4 10 2 3" xfId="62050" xr:uid="{00000000-0005-0000-0000-000053C40000}"/>
    <cellStyle name="Heading 4 2 4 10 2 4" xfId="62051" xr:uid="{00000000-0005-0000-0000-000054C40000}"/>
    <cellStyle name="Heading 4 2 4 10 2 5" xfId="62052" xr:uid="{00000000-0005-0000-0000-000055C40000}"/>
    <cellStyle name="Heading 4 2 4 10 2 6" xfId="62053" xr:uid="{00000000-0005-0000-0000-000056C40000}"/>
    <cellStyle name="Heading 4 2 4 10 3" xfId="62054" xr:uid="{00000000-0005-0000-0000-000057C40000}"/>
    <cellStyle name="Heading 4 2 4 10 4" xfId="62055" xr:uid="{00000000-0005-0000-0000-000058C40000}"/>
    <cellStyle name="Heading 4 2 4 10 5" xfId="62056" xr:uid="{00000000-0005-0000-0000-000059C40000}"/>
    <cellStyle name="Heading 4 2 4 10 6" xfId="62057" xr:uid="{00000000-0005-0000-0000-00005AC40000}"/>
    <cellStyle name="Heading 4 2 4 11" xfId="62058" xr:uid="{00000000-0005-0000-0000-00005BC40000}"/>
    <cellStyle name="Heading 4 2 4 12" xfId="62059" xr:uid="{00000000-0005-0000-0000-00005CC40000}"/>
    <cellStyle name="Heading 4 2 4 13" xfId="62060" xr:uid="{00000000-0005-0000-0000-00005DC40000}"/>
    <cellStyle name="Heading 4 2 4 14" xfId="62061" xr:uid="{00000000-0005-0000-0000-00005EC40000}"/>
    <cellStyle name="Heading 4 2 4 15" xfId="62062" xr:uid="{00000000-0005-0000-0000-00005FC40000}"/>
    <cellStyle name="Heading 4 2 4 2" xfId="62063" xr:uid="{00000000-0005-0000-0000-000060C40000}"/>
    <cellStyle name="Heading 4 2 4 2 2" xfId="62064" xr:uid="{00000000-0005-0000-0000-000061C40000}"/>
    <cellStyle name="Heading 4 2 4 2 2 2" xfId="62065" xr:uid="{00000000-0005-0000-0000-000062C40000}"/>
    <cellStyle name="Heading 4 2 4 2 2 2 2" xfId="62066" xr:uid="{00000000-0005-0000-0000-000063C40000}"/>
    <cellStyle name="Heading 4 2 4 2 2 2 2 2" xfId="62067" xr:uid="{00000000-0005-0000-0000-000064C40000}"/>
    <cellStyle name="Heading 4 2 4 2 2 2 2 3" xfId="62068" xr:uid="{00000000-0005-0000-0000-000065C40000}"/>
    <cellStyle name="Heading 4 2 4 2 2 2 2 4" xfId="62069" xr:uid="{00000000-0005-0000-0000-000066C40000}"/>
    <cellStyle name="Heading 4 2 4 2 2 2 2 5" xfId="62070" xr:uid="{00000000-0005-0000-0000-000067C40000}"/>
    <cellStyle name="Heading 4 2 4 2 2 2 2 6" xfId="62071" xr:uid="{00000000-0005-0000-0000-000068C40000}"/>
    <cellStyle name="Heading 4 2 4 2 2 2 3" xfId="62072" xr:uid="{00000000-0005-0000-0000-000069C40000}"/>
    <cellStyle name="Heading 4 2 4 2 2 2 4" xfId="62073" xr:uid="{00000000-0005-0000-0000-00006AC40000}"/>
    <cellStyle name="Heading 4 2 4 2 2 2 5" xfId="62074" xr:uid="{00000000-0005-0000-0000-00006BC40000}"/>
    <cellStyle name="Heading 4 2 4 2 2 2 6" xfId="62075" xr:uid="{00000000-0005-0000-0000-00006CC40000}"/>
    <cellStyle name="Heading 4 2 4 2 2 3" xfId="62076" xr:uid="{00000000-0005-0000-0000-00006DC40000}"/>
    <cellStyle name="Heading 4 2 4 2 2 4" xfId="62077" xr:uid="{00000000-0005-0000-0000-00006EC40000}"/>
    <cellStyle name="Heading 4 2 4 2 2 5" xfId="62078" xr:uid="{00000000-0005-0000-0000-00006FC40000}"/>
    <cellStyle name="Heading 4 2 4 2 2 6" xfId="62079" xr:uid="{00000000-0005-0000-0000-000070C40000}"/>
    <cellStyle name="Heading 4 2 4 2 2 7" xfId="62080" xr:uid="{00000000-0005-0000-0000-000071C40000}"/>
    <cellStyle name="Heading 4 2 4 2 2 8" xfId="62081" xr:uid="{00000000-0005-0000-0000-000072C40000}"/>
    <cellStyle name="Heading 4 2 4 2 3" xfId="62082" xr:uid="{00000000-0005-0000-0000-000073C40000}"/>
    <cellStyle name="Heading 4 2 4 2 4" xfId="62083" xr:uid="{00000000-0005-0000-0000-000074C40000}"/>
    <cellStyle name="Heading 4 2 4 2 4 2" xfId="62084" xr:uid="{00000000-0005-0000-0000-000075C40000}"/>
    <cellStyle name="Heading 4 2 4 2 4 2 2" xfId="62085" xr:uid="{00000000-0005-0000-0000-000076C40000}"/>
    <cellStyle name="Heading 4 2 4 2 4 2 3" xfId="62086" xr:uid="{00000000-0005-0000-0000-000077C40000}"/>
    <cellStyle name="Heading 4 2 4 2 4 2 4" xfId="62087" xr:uid="{00000000-0005-0000-0000-000078C40000}"/>
    <cellStyle name="Heading 4 2 4 2 4 2 5" xfId="62088" xr:uid="{00000000-0005-0000-0000-000079C40000}"/>
    <cellStyle name="Heading 4 2 4 2 4 2 6" xfId="62089" xr:uid="{00000000-0005-0000-0000-00007AC40000}"/>
    <cellStyle name="Heading 4 2 4 2 4 3" xfId="62090" xr:uid="{00000000-0005-0000-0000-00007BC40000}"/>
    <cellStyle name="Heading 4 2 4 2 4 4" xfId="62091" xr:uid="{00000000-0005-0000-0000-00007CC40000}"/>
    <cellStyle name="Heading 4 2 4 2 4 5" xfId="62092" xr:uid="{00000000-0005-0000-0000-00007DC40000}"/>
    <cellStyle name="Heading 4 2 4 2 4 6" xfId="62093" xr:uid="{00000000-0005-0000-0000-00007EC40000}"/>
    <cellStyle name="Heading 4 2 4 2 5" xfId="62094" xr:uid="{00000000-0005-0000-0000-00007FC40000}"/>
    <cellStyle name="Heading 4 2 4 2 6" xfId="62095" xr:uid="{00000000-0005-0000-0000-000080C40000}"/>
    <cellStyle name="Heading 4 2 4 2 7" xfId="62096" xr:uid="{00000000-0005-0000-0000-000081C40000}"/>
    <cellStyle name="Heading 4 2 4 2 8" xfId="62097" xr:uid="{00000000-0005-0000-0000-000082C40000}"/>
    <cellStyle name="Heading 4 2 4 2 9" xfId="62098" xr:uid="{00000000-0005-0000-0000-000083C40000}"/>
    <cellStyle name="Heading 4 2 4 3" xfId="62099" xr:uid="{00000000-0005-0000-0000-000084C40000}"/>
    <cellStyle name="Heading 4 2 4 3 2" xfId="62100" xr:uid="{00000000-0005-0000-0000-000085C40000}"/>
    <cellStyle name="Heading 4 2 4 3 3" xfId="62101" xr:uid="{00000000-0005-0000-0000-000086C40000}"/>
    <cellStyle name="Heading 4 2 4 3 4" xfId="62102" xr:uid="{00000000-0005-0000-0000-000087C40000}"/>
    <cellStyle name="Heading 4 2 4 3 5" xfId="62103" xr:uid="{00000000-0005-0000-0000-000088C40000}"/>
    <cellStyle name="Heading 4 2 4 3 6" xfId="62104" xr:uid="{00000000-0005-0000-0000-000089C40000}"/>
    <cellStyle name="Heading 4 2 4 3 7" xfId="62105" xr:uid="{00000000-0005-0000-0000-00008AC40000}"/>
    <cellStyle name="Heading 4 2 4 3 8" xfId="62106" xr:uid="{00000000-0005-0000-0000-00008BC40000}"/>
    <cellStyle name="Heading 4 2 4 4" xfId="62107" xr:uid="{00000000-0005-0000-0000-00008CC40000}"/>
    <cellStyle name="Heading 4 2 4 4 2" xfId="62108" xr:uid="{00000000-0005-0000-0000-00008DC40000}"/>
    <cellStyle name="Heading 4 2 4 4 3" xfId="62109" xr:uid="{00000000-0005-0000-0000-00008EC40000}"/>
    <cellStyle name="Heading 4 2 4 4 4" xfId="62110" xr:uid="{00000000-0005-0000-0000-00008FC40000}"/>
    <cellStyle name="Heading 4 2 4 4 5" xfId="62111" xr:uid="{00000000-0005-0000-0000-000090C40000}"/>
    <cellStyle name="Heading 4 2 4 4 6" xfId="62112" xr:uid="{00000000-0005-0000-0000-000091C40000}"/>
    <cellStyle name="Heading 4 2 4 4 7" xfId="62113" xr:uid="{00000000-0005-0000-0000-000092C40000}"/>
    <cellStyle name="Heading 4 2 4 4 8" xfId="62114" xr:uid="{00000000-0005-0000-0000-000093C40000}"/>
    <cellStyle name="Heading 4 2 4 5" xfId="62115" xr:uid="{00000000-0005-0000-0000-000094C40000}"/>
    <cellStyle name="Heading 4 2 4 5 2" xfId="62116" xr:uid="{00000000-0005-0000-0000-000095C40000}"/>
    <cellStyle name="Heading 4 2 4 5 3" xfId="62117" xr:uid="{00000000-0005-0000-0000-000096C40000}"/>
    <cellStyle name="Heading 4 2 4 5 4" xfId="62118" xr:uid="{00000000-0005-0000-0000-000097C40000}"/>
    <cellStyle name="Heading 4 2 4 5 5" xfId="62119" xr:uid="{00000000-0005-0000-0000-000098C40000}"/>
    <cellStyle name="Heading 4 2 4 5 6" xfId="62120" xr:uid="{00000000-0005-0000-0000-000099C40000}"/>
    <cellStyle name="Heading 4 2 4 5 7" xfId="62121" xr:uid="{00000000-0005-0000-0000-00009AC40000}"/>
    <cellStyle name="Heading 4 2 4 5 8" xfId="62122" xr:uid="{00000000-0005-0000-0000-00009BC40000}"/>
    <cellStyle name="Heading 4 2 4 6" xfId="62123" xr:uid="{00000000-0005-0000-0000-00009CC40000}"/>
    <cellStyle name="Heading 4 2 4 6 2" xfId="62124" xr:uid="{00000000-0005-0000-0000-00009DC40000}"/>
    <cellStyle name="Heading 4 2 4 6 3" xfId="62125" xr:uid="{00000000-0005-0000-0000-00009EC40000}"/>
    <cellStyle name="Heading 4 2 4 6 4" xfId="62126" xr:uid="{00000000-0005-0000-0000-00009FC40000}"/>
    <cellStyle name="Heading 4 2 4 6 5" xfId="62127" xr:uid="{00000000-0005-0000-0000-0000A0C40000}"/>
    <cellStyle name="Heading 4 2 4 6 6" xfId="62128" xr:uid="{00000000-0005-0000-0000-0000A1C40000}"/>
    <cellStyle name="Heading 4 2 4 6 7" xfId="62129" xr:uid="{00000000-0005-0000-0000-0000A2C40000}"/>
    <cellStyle name="Heading 4 2 4 6 8" xfId="62130" xr:uid="{00000000-0005-0000-0000-0000A3C40000}"/>
    <cellStyle name="Heading 4 2 4 7" xfId="62131" xr:uid="{00000000-0005-0000-0000-0000A4C40000}"/>
    <cellStyle name="Heading 4 2 4 7 2" xfId="62132" xr:uid="{00000000-0005-0000-0000-0000A5C40000}"/>
    <cellStyle name="Heading 4 2 4 7 3" xfId="62133" xr:uid="{00000000-0005-0000-0000-0000A6C40000}"/>
    <cellStyle name="Heading 4 2 4 7 4" xfId="62134" xr:uid="{00000000-0005-0000-0000-0000A7C40000}"/>
    <cellStyle name="Heading 4 2 4 7 5" xfId="62135" xr:uid="{00000000-0005-0000-0000-0000A8C40000}"/>
    <cellStyle name="Heading 4 2 4 7 6" xfId="62136" xr:uid="{00000000-0005-0000-0000-0000A9C40000}"/>
    <cellStyle name="Heading 4 2 4 7 7" xfId="62137" xr:uid="{00000000-0005-0000-0000-0000AAC40000}"/>
    <cellStyle name="Heading 4 2 4 7 8" xfId="62138" xr:uid="{00000000-0005-0000-0000-0000ABC40000}"/>
    <cellStyle name="Heading 4 2 4 8" xfId="62139" xr:uid="{00000000-0005-0000-0000-0000ACC40000}"/>
    <cellStyle name="Heading 4 2 4 8 2" xfId="62140" xr:uid="{00000000-0005-0000-0000-0000ADC40000}"/>
    <cellStyle name="Heading 4 2 4 8 3" xfId="62141" xr:uid="{00000000-0005-0000-0000-0000AEC40000}"/>
    <cellStyle name="Heading 4 2 4 8 4" xfId="62142" xr:uid="{00000000-0005-0000-0000-0000AFC40000}"/>
    <cellStyle name="Heading 4 2 4 8 5" xfId="62143" xr:uid="{00000000-0005-0000-0000-0000B0C40000}"/>
    <cellStyle name="Heading 4 2 4 8 6" xfId="62144" xr:uid="{00000000-0005-0000-0000-0000B1C40000}"/>
    <cellStyle name="Heading 4 2 4 8 7" xfId="62145" xr:uid="{00000000-0005-0000-0000-0000B2C40000}"/>
    <cellStyle name="Heading 4 2 4 8 8" xfId="62146" xr:uid="{00000000-0005-0000-0000-0000B3C40000}"/>
    <cellStyle name="Heading 4 2 4 9" xfId="62147" xr:uid="{00000000-0005-0000-0000-0000B4C40000}"/>
    <cellStyle name="Heading 4 2 4 9 2" xfId="62148" xr:uid="{00000000-0005-0000-0000-0000B5C40000}"/>
    <cellStyle name="Heading 4 2 4 9 2 2" xfId="62149" xr:uid="{00000000-0005-0000-0000-0000B6C40000}"/>
    <cellStyle name="Heading 4 2 4 9 2 2 2" xfId="62150" xr:uid="{00000000-0005-0000-0000-0000B7C40000}"/>
    <cellStyle name="Heading 4 2 4 9 2 2 3" xfId="62151" xr:uid="{00000000-0005-0000-0000-0000B8C40000}"/>
    <cellStyle name="Heading 4 2 4 9 2 2 4" xfId="62152" xr:uid="{00000000-0005-0000-0000-0000B9C40000}"/>
    <cellStyle name="Heading 4 2 4 9 2 2 5" xfId="62153" xr:uid="{00000000-0005-0000-0000-0000BAC40000}"/>
    <cellStyle name="Heading 4 2 4 9 2 2 6" xfId="62154" xr:uid="{00000000-0005-0000-0000-0000BBC40000}"/>
    <cellStyle name="Heading 4 2 4 9 2 3" xfId="62155" xr:uid="{00000000-0005-0000-0000-0000BCC40000}"/>
    <cellStyle name="Heading 4 2 4 9 2 4" xfId="62156" xr:uid="{00000000-0005-0000-0000-0000BDC40000}"/>
    <cellStyle name="Heading 4 2 4 9 2 5" xfId="62157" xr:uid="{00000000-0005-0000-0000-0000BEC40000}"/>
    <cellStyle name="Heading 4 2 4 9 2 6" xfId="62158" xr:uid="{00000000-0005-0000-0000-0000BFC40000}"/>
    <cellStyle name="Heading 4 2 4 9 3" xfId="62159" xr:uid="{00000000-0005-0000-0000-0000C0C40000}"/>
    <cellStyle name="Heading 4 2 4 9 4" xfId="62160" xr:uid="{00000000-0005-0000-0000-0000C1C40000}"/>
    <cellStyle name="Heading 4 2 4 9 5" xfId="62161" xr:uid="{00000000-0005-0000-0000-0000C2C40000}"/>
    <cellStyle name="Heading 4 2 4 9 6" xfId="62162" xr:uid="{00000000-0005-0000-0000-0000C3C40000}"/>
    <cellStyle name="Heading 4 2 4 9 7" xfId="62163" xr:uid="{00000000-0005-0000-0000-0000C4C40000}"/>
    <cellStyle name="Heading 4 2 4 9 8" xfId="62164" xr:uid="{00000000-0005-0000-0000-0000C5C40000}"/>
    <cellStyle name="Heading 4 2 5" xfId="18338" xr:uid="{00000000-0005-0000-0000-0000C6C40000}"/>
    <cellStyle name="Heading 4 2 5 10" xfId="62165" xr:uid="{00000000-0005-0000-0000-0000C7C40000}"/>
    <cellStyle name="Heading 4 2 5 10 2" xfId="62166" xr:uid="{00000000-0005-0000-0000-0000C8C40000}"/>
    <cellStyle name="Heading 4 2 5 10 2 2" xfId="62167" xr:uid="{00000000-0005-0000-0000-0000C9C40000}"/>
    <cellStyle name="Heading 4 2 5 10 2 3" xfId="62168" xr:uid="{00000000-0005-0000-0000-0000CAC40000}"/>
    <cellStyle name="Heading 4 2 5 10 2 4" xfId="62169" xr:uid="{00000000-0005-0000-0000-0000CBC40000}"/>
    <cellStyle name="Heading 4 2 5 10 2 5" xfId="62170" xr:uid="{00000000-0005-0000-0000-0000CCC40000}"/>
    <cellStyle name="Heading 4 2 5 10 2 6" xfId="62171" xr:uid="{00000000-0005-0000-0000-0000CDC40000}"/>
    <cellStyle name="Heading 4 2 5 10 3" xfId="62172" xr:uid="{00000000-0005-0000-0000-0000CEC40000}"/>
    <cellStyle name="Heading 4 2 5 10 4" xfId="62173" xr:uid="{00000000-0005-0000-0000-0000CFC40000}"/>
    <cellStyle name="Heading 4 2 5 10 5" xfId="62174" xr:uid="{00000000-0005-0000-0000-0000D0C40000}"/>
    <cellStyle name="Heading 4 2 5 10 6" xfId="62175" xr:uid="{00000000-0005-0000-0000-0000D1C40000}"/>
    <cellStyle name="Heading 4 2 5 11" xfId="62176" xr:uid="{00000000-0005-0000-0000-0000D2C40000}"/>
    <cellStyle name="Heading 4 2 5 12" xfId="62177" xr:uid="{00000000-0005-0000-0000-0000D3C40000}"/>
    <cellStyle name="Heading 4 2 5 13" xfId="62178" xr:uid="{00000000-0005-0000-0000-0000D4C40000}"/>
    <cellStyle name="Heading 4 2 5 14" xfId="62179" xr:uid="{00000000-0005-0000-0000-0000D5C40000}"/>
    <cellStyle name="Heading 4 2 5 15" xfId="62180" xr:uid="{00000000-0005-0000-0000-0000D6C40000}"/>
    <cellStyle name="Heading 4 2 5 2" xfId="18339" xr:uid="{00000000-0005-0000-0000-0000D7C40000}"/>
    <cellStyle name="Heading 4 2 5 2 2" xfId="62181" xr:uid="{00000000-0005-0000-0000-0000D8C40000}"/>
    <cellStyle name="Heading 4 2 5 2 2 2" xfId="62182" xr:uid="{00000000-0005-0000-0000-0000D9C40000}"/>
    <cellStyle name="Heading 4 2 5 2 2 2 2" xfId="62183" xr:uid="{00000000-0005-0000-0000-0000DAC40000}"/>
    <cellStyle name="Heading 4 2 5 2 2 2 2 2" xfId="62184" xr:uid="{00000000-0005-0000-0000-0000DBC40000}"/>
    <cellStyle name="Heading 4 2 5 2 2 2 2 3" xfId="62185" xr:uid="{00000000-0005-0000-0000-0000DCC40000}"/>
    <cellStyle name="Heading 4 2 5 2 2 2 2 4" xfId="62186" xr:uid="{00000000-0005-0000-0000-0000DDC40000}"/>
    <cellStyle name="Heading 4 2 5 2 2 2 2 5" xfId="62187" xr:uid="{00000000-0005-0000-0000-0000DEC40000}"/>
    <cellStyle name="Heading 4 2 5 2 2 2 2 6" xfId="62188" xr:uid="{00000000-0005-0000-0000-0000DFC40000}"/>
    <cellStyle name="Heading 4 2 5 2 2 2 3" xfId="62189" xr:uid="{00000000-0005-0000-0000-0000E0C40000}"/>
    <cellStyle name="Heading 4 2 5 2 2 2 4" xfId="62190" xr:uid="{00000000-0005-0000-0000-0000E1C40000}"/>
    <cellStyle name="Heading 4 2 5 2 2 2 5" xfId="62191" xr:uid="{00000000-0005-0000-0000-0000E2C40000}"/>
    <cellStyle name="Heading 4 2 5 2 2 2 6" xfId="62192" xr:uid="{00000000-0005-0000-0000-0000E3C40000}"/>
    <cellStyle name="Heading 4 2 5 2 2 3" xfId="62193" xr:uid="{00000000-0005-0000-0000-0000E4C40000}"/>
    <cellStyle name="Heading 4 2 5 2 2 4" xfId="62194" xr:uid="{00000000-0005-0000-0000-0000E5C40000}"/>
    <cellStyle name="Heading 4 2 5 2 2 5" xfId="62195" xr:uid="{00000000-0005-0000-0000-0000E6C40000}"/>
    <cellStyle name="Heading 4 2 5 2 2 6" xfId="62196" xr:uid="{00000000-0005-0000-0000-0000E7C40000}"/>
    <cellStyle name="Heading 4 2 5 2 2 7" xfId="62197" xr:uid="{00000000-0005-0000-0000-0000E8C40000}"/>
    <cellStyle name="Heading 4 2 5 2 2 8" xfId="62198" xr:uid="{00000000-0005-0000-0000-0000E9C40000}"/>
    <cellStyle name="Heading 4 2 5 2 3" xfId="62199" xr:uid="{00000000-0005-0000-0000-0000EAC40000}"/>
    <cellStyle name="Heading 4 2 5 2 4" xfId="62200" xr:uid="{00000000-0005-0000-0000-0000EBC40000}"/>
    <cellStyle name="Heading 4 2 5 2 4 2" xfId="62201" xr:uid="{00000000-0005-0000-0000-0000ECC40000}"/>
    <cellStyle name="Heading 4 2 5 2 4 2 2" xfId="62202" xr:uid="{00000000-0005-0000-0000-0000EDC40000}"/>
    <cellStyle name="Heading 4 2 5 2 4 2 3" xfId="62203" xr:uid="{00000000-0005-0000-0000-0000EEC40000}"/>
    <cellStyle name="Heading 4 2 5 2 4 2 4" xfId="62204" xr:uid="{00000000-0005-0000-0000-0000EFC40000}"/>
    <cellStyle name="Heading 4 2 5 2 4 2 5" xfId="62205" xr:uid="{00000000-0005-0000-0000-0000F0C40000}"/>
    <cellStyle name="Heading 4 2 5 2 4 2 6" xfId="62206" xr:uid="{00000000-0005-0000-0000-0000F1C40000}"/>
    <cellStyle name="Heading 4 2 5 2 4 3" xfId="62207" xr:uid="{00000000-0005-0000-0000-0000F2C40000}"/>
    <cellStyle name="Heading 4 2 5 2 4 4" xfId="62208" xr:uid="{00000000-0005-0000-0000-0000F3C40000}"/>
    <cellStyle name="Heading 4 2 5 2 4 5" xfId="62209" xr:uid="{00000000-0005-0000-0000-0000F4C40000}"/>
    <cellStyle name="Heading 4 2 5 2 4 6" xfId="62210" xr:uid="{00000000-0005-0000-0000-0000F5C40000}"/>
    <cellStyle name="Heading 4 2 5 2 5" xfId="62211" xr:uid="{00000000-0005-0000-0000-0000F6C40000}"/>
    <cellStyle name="Heading 4 2 5 2 6" xfId="62212" xr:uid="{00000000-0005-0000-0000-0000F7C40000}"/>
    <cellStyle name="Heading 4 2 5 2 7" xfId="62213" xr:uid="{00000000-0005-0000-0000-0000F8C40000}"/>
    <cellStyle name="Heading 4 2 5 2 8" xfId="62214" xr:uid="{00000000-0005-0000-0000-0000F9C40000}"/>
    <cellStyle name="Heading 4 2 5 2 9" xfId="62215" xr:uid="{00000000-0005-0000-0000-0000FAC40000}"/>
    <cellStyle name="Heading 4 2 5 3" xfId="62216" xr:uid="{00000000-0005-0000-0000-0000FBC40000}"/>
    <cellStyle name="Heading 4 2 5 3 2" xfId="62217" xr:uid="{00000000-0005-0000-0000-0000FCC40000}"/>
    <cellStyle name="Heading 4 2 5 3 3" xfId="62218" xr:uid="{00000000-0005-0000-0000-0000FDC40000}"/>
    <cellStyle name="Heading 4 2 5 3 4" xfId="62219" xr:uid="{00000000-0005-0000-0000-0000FEC40000}"/>
    <cellStyle name="Heading 4 2 5 3 5" xfId="62220" xr:uid="{00000000-0005-0000-0000-0000FFC40000}"/>
    <cellStyle name="Heading 4 2 5 3 6" xfId="62221" xr:uid="{00000000-0005-0000-0000-000000C50000}"/>
    <cellStyle name="Heading 4 2 5 3 7" xfId="62222" xr:uid="{00000000-0005-0000-0000-000001C50000}"/>
    <cellStyle name="Heading 4 2 5 3 8" xfId="62223" xr:uid="{00000000-0005-0000-0000-000002C50000}"/>
    <cellStyle name="Heading 4 2 5 4" xfId="62224" xr:uid="{00000000-0005-0000-0000-000003C50000}"/>
    <cellStyle name="Heading 4 2 5 4 2" xfId="62225" xr:uid="{00000000-0005-0000-0000-000004C50000}"/>
    <cellStyle name="Heading 4 2 5 4 3" xfId="62226" xr:uid="{00000000-0005-0000-0000-000005C50000}"/>
    <cellStyle name="Heading 4 2 5 4 4" xfId="62227" xr:uid="{00000000-0005-0000-0000-000006C50000}"/>
    <cellStyle name="Heading 4 2 5 4 5" xfId="62228" xr:uid="{00000000-0005-0000-0000-000007C50000}"/>
    <cellStyle name="Heading 4 2 5 4 6" xfId="62229" xr:uid="{00000000-0005-0000-0000-000008C50000}"/>
    <cellStyle name="Heading 4 2 5 4 7" xfId="62230" xr:uid="{00000000-0005-0000-0000-000009C50000}"/>
    <cellStyle name="Heading 4 2 5 4 8" xfId="62231" xr:uid="{00000000-0005-0000-0000-00000AC50000}"/>
    <cellStyle name="Heading 4 2 5 5" xfId="62232" xr:uid="{00000000-0005-0000-0000-00000BC50000}"/>
    <cellStyle name="Heading 4 2 5 5 2" xfId="62233" xr:uid="{00000000-0005-0000-0000-00000CC50000}"/>
    <cellStyle name="Heading 4 2 5 5 3" xfId="62234" xr:uid="{00000000-0005-0000-0000-00000DC50000}"/>
    <cellStyle name="Heading 4 2 5 5 4" xfId="62235" xr:uid="{00000000-0005-0000-0000-00000EC50000}"/>
    <cellStyle name="Heading 4 2 5 5 5" xfId="62236" xr:uid="{00000000-0005-0000-0000-00000FC50000}"/>
    <cellStyle name="Heading 4 2 5 5 6" xfId="62237" xr:uid="{00000000-0005-0000-0000-000010C50000}"/>
    <cellStyle name="Heading 4 2 5 5 7" xfId="62238" xr:uid="{00000000-0005-0000-0000-000011C50000}"/>
    <cellStyle name="Heading 4 2 5 5 8" xfId="62239" xr:uid="{00000000-0005-0000-0000-000012C50000}"/>
    <cellStyle name="Heading 4 2 5 6" xfId="62240" xr:uid="{00000000-0005-0000-0000-000013C50000}"/>
    <cellStyle name="Heading 4 2 5 6 2" xfId="62241" xr:uid="{00000000-0005-0000-0000-000014C50000}"/>
    <cellStyle name="Heading 4 2 5 6 3" xfId="62242" xr:uid="{00000000-0005-0000-0000-000015C50000}"/>
    <cellStyle name="Heading 4 2 5 6 4" xfId="62243" xr:uid="{00000000-0005-0000-0000-000016C50000}"/>
    <cellStyle name="Heading 4 2 5 6 5" xfId="62244" xr:uid="{00000000-0005-0000-0000-000017C50000}"/>
    <cellStyle name="Heading 4 2 5 6 6" xfId="62245" xr:uid="{00000000-0005-0000-0000-000018C50000}"/>
    <cellStyle name="Heading 4 2 5 6 7" xfId="62246" xr:uid="{00000000-0005-0000-0000-000019C50000}"/>
    <cellStyle name="Heading 4 2 5 6 8" xfId="62247" xr:uid="{00000000-0005-0000-0000-00001AC50000}"/>
    <cellStyle name="Heading 4 2 5 7" xfId="62248" xr:uid="{00000000-0005-0000-0000-00001BC50000}"/>
    <cellStyle name="Heading 4 2 5 7 2" xfId="62249" xr:uid="{00000000-0005-0000-0000-00001CC50000}"/>
    <cellStyle name="Heading 4 2 5 7 3" xfId="62250" xr:uid="{00000000-0005-0000-0000-00001DC50000}"/>
    <cellStyle name="Heading 4 2 5 7 4" xfId="62251" xr:uid="{00000000-0005-0000-0000-00001EC50000}"/>
    <cellStyle name="Heading 4 2 5 7 5" xfId="62252" xr:uid="{00000000-0005-0000-0000-00001FC50000}"/>
    <cellStyle name="Heading 4 2 5 7 6" xfId="62253" xr:uid="{00000000-0005-0000-0000-000020C50000}"/>
    <cellStyle name="Heading 4 2 5 7 7" xfId="62254" xr:uid="{00000000-0005-0000-0000-000021C50000}"/>
    <cellStyle name="Heading 4 2 5 7 8" xfId="62255" xr:uid="{00000000-0005-0000-0000-000022C50000}"/>
    <cellStyle name="Heading 4 2 5 8" xfId="62256" xr:uid="{00000000-0005-0000-0000-000023C50000}"/>
    <cellStyle name="Heading 4 2 5 8 2" xfId="62257" xr:uid="{00000000-0005-0000-0000-000024C50000}"/>
    <cellStyle name="Heading 4 2 5 8 3" xfId="62258" xr:uid="{00000000-0005-0000-0000-000025C50000}"/>
    <cellStyle name="Heading 4 2 5 8 4" xfId="62259" xr:uid="{00000000-0005-0000-0000-000026C50000}"/>
    <cellStyle name="Heading 4 2 5 8 5" xfId="62260" xr:uid="{00000000-0005-0000-0000-000027C50000}"/>
    <cellStyle name="Heading 4 2 5 8 6" xfId="62261" xr:uid="{00000000-0005-0000-0000-000028C50000}"/>
    <cellStyle name="Heading 4 2 5 8 7" xfId="62262" xr:uid="{00000000-0005-0000-0000-000029C50000}"/>
    <cellStyle name="Heading 4 2 5 8 8" xfId="62263" xr:uid="{00000000-0005-0000-0000-00002AC50000}"/>
    <cellStyle name="Heading 4 2 5 9" xfId="62264" xr:uid="{00000000-0005-0000-0000-00002BC50000}"/>
    <cellStyle name="Heading 4 2 5 9 2" xfId="62265" xr:uid="{00000000-0005-0000-0000-00002CC50000}"/>
    <cellStyle name="Heading 4 2 5 9 2 2" xfId="62266" xr:uid="{00000000-0005-0000-0000-00002DC50000}"/>
    <cellStyle name="Heading 4 2 5 9 2 2 2" xfId="62267" xr:uid="{00000000-0005-0000-0000-00002EC50000}"/>
    <cellStyle name="Heading 4 2 5 9 2 2 3" xfId="62268" xr:uid="{00000000-0005-0000-0000-00002FC50000}"/>
    <cellStyle name="Heading 4 2 5 9 2 2 4" xfId="62269" xr:uid="{00000000-0005-0000-0000-000030C50000}"/>
    <cellStyle name="Heading 4 2 5 9 2 2 5" xfId="62270" xr:uid="{00000000-0005-0000-0000-000031C50000}"/>
    <cellStyle name="Heading 4 2 5 9 2 2 6" xfId="62271" xr:uid="{00000000-0005-0000-0000-000032C50000}"/>
    <cellStyle name="Heading 4 2 5 9 2 3" xfId="62272" xr:uid="{00000000-0005-0000-0000-000033C50000}"/>
    <cellStyle name="Heading 4 2 5 9 2 4" xfId="62273" xr:uid="{00000000-0005-0000-0000-000034C50000}"/>
    <cellStyle name="Heading 4 2 5 9 2 5" xfId="62274" xr:uid="{00000000-0005-0000-0000-000035C50000}"/>
    <cellStyle name="Heading 4 2 5 9 2 6" xfId="62275" xr:uid="{00000000-0005-0000-0000-000036C50000}"/>
    <cellStyle name="Heading 4 2 5 9 3" xfId="62276" xr:uid="{00000000-0005-0000-0000-000037C50000}"/>
    <cellStyle name="Heading 4 2 5 9 4" xfId="62277" xr:uid="{00000000-0005-0000-0000-000038C50000}"/>
    <cellStyle name="Heading 4 2 5 9 5" xfId="62278" xr:uid="{00000000-0005-0000-0000-000039C50000}"/>
    <cellStyle name="Heading 4 2 5 9 6" xfId="62279" xr:uid="{00000000-0005-0000-0000-00003AC50000}"/>
    <cellStyle name="Heading 4 2 5 9 7" xfId="62280" xr:uid="{00000000-0005-0000-0000-00003BC50000}"/>
    <cellStyle name="Heading 4 2 5 9 8" xfId="62281" xr:uid="{00000000-0005-0000-0000-00003CC50000}"/>
    <cellStyle name="Heading 4 2 6" xfId="62282" xr:uid="{00000000-0005-0000-0000-00003DC50000}"/>
    <cellStyle name="Heading 4 2 6 10" xfId="62283" xr:uid="{00000000-0005-0000-0000-00003EC50000}"/>
    <cellStyle name="Heading 4 2 6 10 2" xfId="62284" xr:uid="{00000000-0005-0000-0000-00003FC50000}"/>
    <cellStyle name="Heading 4 2 6 10 2 2" xfId="62285" xr:uid="{00000000-0005-0000-0000-000040C50000}"/>
    <cellStyle name="Heading 4 2 6 10 2 3" xfId="62286" xr:uid="{00000000-0005-0000-0000-000041C50000}"/>
    <cellStyle name="Heading 4 2 6 10 2 4" xfId="62287" xr:uid="{00000000-0005-0000-0000-000042C50000}"/>
    <cellStyle name="Heading 4 2 6 10 2 5" xfId="62288" xr:uid="{00000000-0005-0000-0000-000043C50000}"/>
    <cellStyle name="Heading 4 2 6 10 2 6" xfId="62289" xr:uid="{00000000-0005-0000-0000-000044C50000}"/>
    <cellStyle name="Heading 4 2 6 10 3" xfId="62290" xr:uid="{00000000-0005-0000-0000-000045C50000}"/>
    <cellStyle name="Heading 4 2 6 10 4" xfId="62291" xr:uid="{00000000-0005-0000-0000-000046C50000}"/>
    <cellStyle name="Heading 4 2 6 10 5" xfId="62292" xr:uid="{00000000-0005-0000-0000-000047C50000}"/>
    <cellStyle name="Heading 4 2 6 10 6" xfId="62293" xr:uid="{00000000-0005-0000-0000-000048C50000}"/>
    <cellStyle name="Heading 4 2 6 11" xfId="62294" xr:uid="{00000000-0005-0000-0000-000049C50000}"/>
    <cellStyle name="Heading 4 2 6 12" xfId="62295" xr:uid="{00000000-0005-0000-0000-00004AC50000}"/>
    <cellStyle name="Heading 4 2 6 13" xfId="62296" xr:uid="{00000000-0005-0000-0000-00004BC50000}"/>
    <cellStyle name="Heading 4 2 6 14" xfId="62297" xr:uid="{00000000-0005-0000-0000-00004CC50000}"/>
    <cellStyle name="Heading 4 2 6 15" xfId="62298" xr:uid="{00000000-0005-0000-0000-00004DC50000}"/>
    <cellStyle name="Heading 4 2 6 2" xfId="62299" xr:uid="{00000000-0005-0000-0000-00004EC50000}"/>
    <cellStyle name="Heading 4 2 6 2 2" xfId="62300" xr:uid="{00000000-0005-0000-0000-00004FC50000}"/>
    <cellStyle name="Heading 4 2 6 2 2 2" xfId="62301" xr:uid="{00000000-0005-0000-0000-000050C50000}"/>
    <cellStyle name="Heading 4 2 6 2 2 2 2" xfId="62302" xr:uid="{00000000-0005-0000-0000-000051C50000}"/>
    <cellStyle name="Heading 4 2 6 2 2 2 2 2" xfId="62303" xr:uid="{00000000-0005-0000-0000-000052C50000}"/>
    <cellStyle name="Heading 4 2 6 2 2 2 2 3" xfId="62304" xr:uid="{00000000-0005-0000-0000-000053C50000}"/>
    <cellStyle name="Heading 4 2 6 2 2 2 2 4" xfId="62305" xr:uid="{00000000-0005-0000-0000-000054C50000}"/>
    <cellStyle name="Heading 4 2 6 2 2 2 2 5" xfId="62306" xr:uid="{00000000-0005-0000-0000-000055C50000}"/>
    <cellStyle name="Heading 4 2 6 2 2 2 2 6" xfId="62307" xr:uid="{00000000-0005-0000-0000-000056C50000}"/>
    <cellStyle name="Heading 4 2 6 2 2 2 3" xfId="62308" xr:uid="{00000000-0005-0000-0000-000057C50000}"/>
    <cellStyle name="Heading 4 2 6 2 2 2 4" xfId="62309" xr:uid="{00000000-0005-0000-0000-000058C50000}"/>
    <cellStyle name="Heading 4 2 6 2 2 2 5" xfId="62310" xr:uid="{00000000-0005-0000-0000-000059C50000}"/>
    <cellStyle name="Heading 4 2 6 2 2 2 6" xfId="62311" xr:uid="{00000000-0005-0000-0000-00005AC50000}"/>
    <cellStyle name="Heading 4 2 6 2 2 3" xfId="62312" xr:uid="{00000000-0005-0000-0000-00005BC50000}"/>
    <cellStyle name="Heading 4 2 6 2 2 4" xfId="62313" xr:uid="{00000000-0005-0000-0000-00005CC50000}"/>
    <cellStyle name="Heading 4 2 6 2 2 5" xfId="62314" xr:uid="{00000000-0005-0000-0000-00005DC50000}"/>
    <cellStyle name="Heading 4 2 6 2 2 6" xfId="62315" xr:uid="{00000000-0005-0000-0000-00005EC50000}"/>
    <cellStyle name="Heading 4 2 6 2 2 7" xfId="62316" xr:uid="{00000000-0005-0000-0000-00005FC50000}"/>
    <cellStyle name="Heading 4 2 6 2 2 8" xfId="62317" xr:uid="{00000000-0005-0000-0000-000060C50000}"/>
    <cellStyle name="Heading 4 2 6 2 3" xfId="62318" xr:uid="{00000000-0005-0000-0000-000061C50000}"/>
    <cellStyle name="Heading 4 2 6 2 4" xfId="62319" xr:uid="{00000000-0005-0000-0000-000062C50000}"/>
    <cellStyle name="Heading 4 2 6 2 4 2" xfId="62320" xr:uid="{00000000-0005-0000-0000-000063C50000}"/>
    <cellStyle name="Heading 4 2 6 2 4 2 2" xfId="62321" xr:uid="{00000000-0005-0000-0000-000064C50000}"/>
    <cellStyle name="Heading 4 2 6 2 4 2 3" xfId="62322" xr:uid="{00000000-0005-0000-0000-000065C50000}"/>
    <cellStyle name="Heading 4 2 6 2 4 2 4" xfId="62323" xr:uid="{00000000-0005-0000-0000-000066C50000}"/>
    <cellStyle name="Heading 4 2 6 2 4 2 5" xfId="62324" xr:uid="{00000000-0005-0000-0000-000067C50000}"/>
    <cellStyle name="Heading 4 2 6 2 4 2 6" xfId="62325" xr:uid="{00000000-0005-0000-0000-000068C50000}"/>
    <cellStyle name="Heading 4 2 6 2 4 3" xfId="62326" xr:uid="{00000000-0005-0000-0000-000069C50000}"/>
    <cellStyle name="Heading 4 2 6 2 4 4" xfId="62327" xr:uid="{00000000-0005-0000-0000-00006AC50000}"/>
    <cellStyle name="Heading 4 2 6 2 4 5" xfId="62328" xr:uid="{00000000-0005-0000-0000-00006BC50000}"/>
    <cellStyle name="Heading 4 2 6 2 4 6" xfId="62329" xr:uid="{00000000-0005-0000-0000-00006CC50000}"/>
    <cellStyle name="Heading 4 2 6 2 5" xfId="62330" xr:uid="{00000000-0005-0000-0000-00006DC50000}"/>
    <cellStyle name="Heading 4 2 6 2 6" xfId="62331" xr:uid="{00000000-0005-0000-0000-00006EC50000}"/>
    <cellStyle name="Heading 4 2 6 2 7" xfId="62332" xr:uid="{00000000-0005-0000-0000-00006FC50000}"/>
    <cellStyle name="Heading 4 2 6 2 8" xfId="62333" xr:uid="{00000000-0005-0000-0000-000070C50000}"/>
    <cellStyle name="Heading 4 2 6 2 9" xfId="62334" xr:uid="{00000000-0005-0000-0000-000071C50000}"/>
    <cellStyle name="Heading 4 2 6 3" xfId="62335" xr:uid="{00000000-0005-0000-0000-000072C50000}"/>
    <cellStyle name="Heading 4 2 6 3 2" xfId="62336" xr:uid="{00000000-0005-0000-0000-000073C50000}"/>
    <cellStyle name="Heading 4 2 6 3 3" xfId="62337" xr:uid="{00000000-0005-0000-0000-000074C50000}"/>
    <cellStyle name="Heading 4 2 6 3 4" xfId="62338" xr:uid="{00000000-0005-0000-0000-000075C50000}"/>
    <cellStyle name="Heading 4 2 6 3 5" xfId="62339" xr:uid="{00000000-0005-0000-0000-000076C50000}"/>
    <cellStyle name="Heading 4 2 6 3 6" xfId="62340" xr:uid="{00000000-0005-0000-0000-000077C50000}"/>
    <cellStyle name="Heading 4 2 6 3 7" xfId="62341" xr:uid="{00000000-0005-0000-0000-000078C50000}"/>
    <cellStyle name="Heading 4 2 6 3 8" xfId="62342" xr:uid="{00000000-0005-0000-0000-000079C50000}"/>
    <cellStyle name="Heading 4 2 6 4" xfId="62343" xr:uid="{00000000-0005-0000-0000-00007AC50000}"/>
    <cellStyle name="Heading 4 2 6 4 2" xfId="62344" xr:uid="{00000000-0005-0000-0000-00007BC50000}"/>
    <cellStyle name="Heading 4 2 6 4 3" xfId="62345" xr:uid="{00000000-0005-0000-0000-00007CC50000}"/>
    <cellStyle name="Heading 4 2 6 4 4" xfId="62346" xr:uid="{00000000-0005-0000-0000-00007DC50000}"/>
    <cellStyle name="Heading 4 2 6 4 5" xfId="62347" xr:uid="{00000000-0005-0000-0000-00007EC50000}"/>
    <cellStyle name="Heading 4 2 6 4 6" xfId="62348" xr:uid="{00000000-0005-0000-0000-00007FC50000}"/>
    <cellStyle name="Heading 4 2 6 4 7" xfId="62349" xr:uid="{00000000-0005-0000-0000-000080C50000}"/>
    <cellStyle name="Heading 4 2 6 4 8" xfId="62350" xr:uid="{00000000-0005-0000-0000-000081C50000}"/>
    <cellStyle name="Heading 4 2 6 5" xfId="62351" xr:uid="{00000000-0005-0000-0000-000082C50000}"/>
    <cellStyle name="Heading 4 2 6 5 2" xfId="62352" xr:uid="{00000000-0005-0000-0000-000083C50000}"/>
    <cellStyle name="Heading 4 2 6 5 3" xfId="62353" xr:uid="{00000000-0005-0000-0000-000084C50000}"/>
    <cellStyle name="Heading 4 2 6 5 4" xfId="62354" xr:uid="{00000000-0005-0000-0000-000085C50000}"/>
    <cellStyle name="Heading 4 2 6 5 5" xfId="62355" xr:uid="{00000000-0005-0000-0000-000086C50000}"/>
    <cellStyle name="Heading 4 2 6 5 6" xfId="62356" xr:uid="{00000000-0005-0000-0000-000087C50000}"/>
    <cellStyle name="Heading 4 2 6 5 7" xfId="62357" xr:uid="{00000000-0005-0000-0000-000088C50000}"/>
    <cellStyle name="Heading 4 2 6 5 8" xfId="62358" xr:uid="{00000000-0005-0000-0000-000089C50000}"/>
    <cellStyle name="Heading 4 2 6 6" xfId="62359" xr:uid="{00000000-0005-0000-0000-00008AC50000}"/>
    <cellStyle name="Heading 4 2 6 6 2" xfId="62360" xr:uid="{00000000-0005-0000-0000-00008BC50000}"/>
    <cellStyle name="Heading 4 2 6 6 3" xfId="62361" xr:uid="{00000000-0005-0000-0000-00008CC50000}"/>
    <cellStyle name="Heading 4 2 6 6 4" xfId="62362" xr:uid="{00000000-0005-0000-0000-00008DC50000}"/>
    <cellStyle name="Heading 4 2 6 6 5" xfId="62363" xr:uid="{00000000-0005-0000-0000-00008EC50000}"/>
    <cellStyle name="Heading 4 2 6 6 6" xfId="62364" xr:uid="{00000000-0005-0000-0000-00008FC50000}"/>
    <cellStyle name="Heading 4 2 6 6 7" xfId="62365" xr:uid="{00000000-0005-0000-0000-000090C50000}"/>
    <cellStyle name="Heading 4 2 6 6 8" xfId="62366" xr:uid="{00000000-0005-0000-0000-000091C50000}"/>
    <cellStyle name="Heading 4 2 6 7" xfId="62367" xr:uid="{00000000-0005-0000-0000-000092C50000}"/>
    <cellStyle name="Heading 4 2 6 7 2" xfId="62368" xr:uid="{00000000-0005-0000-0000-000093C50000}"/>
    <cellStyle name="Heading 4 2 6 7 3" xfId="62369" xr:uid="{00000000-0005-0000-0000-000094C50000}"/>
    <cellStyle name="Heading 4 2 6 7 4" xfId="62370" xr:uid="{00000000-0005-0000-0000-000095C50000}"/>
    <cellStyle name="Heading 4 2 6 7 5" xfId="62371" xr:uid="{00000000-0005-0000-0000-000096C50000}"/>
    <cellStyle name="Heading 4 2 6 7 6" xfId="62372" xr:uid="{00000000-0005-0000-0000-000097C50000}"/>
    <cellStyle name="Heading 4 2 6 7 7" xfId="62373" xr:uid="{00000000-0005-0000-0000-000098C50000}"/>
    <cellStyle name="Heading 4 2 6 7 8" xfId="62374" xr:uid="{00000000-0005-0000-0000-000099C50000}"/>
    <cellStyle name="Heading 4 2 6 8" xfId="62375" xr:uid="{00000000-0005-0000-0000-00009AC50000}"/>
    <cellStyle name="Heading 4 2 6 8 2" xfId="62376" xr:uid="{00000000-0005-0000-0000-00009BC50000}"/>
    <cellStyle name="Heading 4 2 6 8 3" xfId="62377" xr:uid="{00000000-0005-0000-0000-00009CC50000}"/>
    <cellStyle name="Heading 4 2 6 8 4" xfId="62378" xr:uid="{00000000-0005-0000-0000-00009DC50000}"/>
    <cellStyle name="Heading 4 2 6 8 5" xfId="62379" xr:uid="{00000000-0005-0000-0000-00009EC50000}"/>
    <cellStyle name="Heading 4 2 6 8 6" xfId="62380" xr:uid="{00000000-0005-0000-0000-00009FC50000}"/>
    <cellStyle name="Heading 4 2 6 8 7" xfId="62381" xr:uid="{00000000-0005-0000-0000-0000A0C50000}"/>
    <cellStyle name="Heading 4 2 6 8 8" xfId="62382" xr:uid="{00000000-0005-0000-0000-0000A1C50000}"/>
    <cellStyle name="Heading 4 2 6 9" xfId="62383" xr:uid="{00000000-0005-0000-0000-0000A2C50000}"/>
    <cellStyle name="Heading 4 2 6 9 2" xfId="62384" xr:uid="{00000000-0005-0000-0000-0000A3C50000}"/>
    <cellStyle name="Heading 4 2 6 9 2 2" xfId="62385" xr:uid="{00000000-0005-0000-0000-0000A4C50000}"/>
    <cellStyle name="Heading 4 2 6 9 2 2 2" xfId="62386" xr:uid="{00000000-0005-0000-0000-0000A5C50000}"/>
    <cellStyle name="Heading 4 2 6 9 2 2 3" xfId="62387" xr:uid="{00000000-0005-0000-0000-0000A6C50000}"/>
    <cellStyle name="Heading 4 2 6 9 2 2 4" xfId="62388" xr:uid="{00000000-0005-0000-0000-0000A7C50000}"/>
    <cellStyle name="Heading 4 2 6 9 2 2 5" xfId="62389" xr:uid="{00000000-0005-0000-0000-0000A8C50000}"/>
    <cellStyle name="Heading 4 2 6 9 2 2 6" xfId="62390" xr:uid="{00000000-0005-0000-0000-0000A9C50000}"/>
    <cellStyle name="Heading 4 2 6 9 2 3" xfId="62391" xr:uid="{00000000-0005-0000-0000-0000AAC50000}"/>
    <cellStyle name="Heading 4 2 6 9 2 4" xfId="62392" xr:uid="{00000000-0005-0000-0000-0000ABC50000}"/>
    <cellStyle name="Heading 4 2 6 9 2 5" xfId="62393" xr:uid="{00000000-0005-0000-0000-0000ACC50000}"/>
    <cellStyle name="Heading 4 2 6 9 2 6" xfId="62394" xr:uid="{00000000-0005-0000-0000-0000ADC50000}"/>
    <cellStyle name="Heading 4 2 6 9 3" xfId="62395" xr:uid="{00000000-0005-0000-0000-0000AEC50000}"/>
    <cellStyle name="Heading 4 2 6 9 4" xfId="62396" xr:uid="{00000000-0005-0000-0000-0000AFC50000}"/>
    <cellStyle name="Heading 4 2 6 9 5" xfId="62397" xr:uid="{00000000-0005-0000-0000-0000B0C50000}"/>
    <cellStyle name="Heading 4 2 6 9 6" xfId="62398" xr:uid="{00000000-0005-0000-0000-0000B1C50000}"/>
    <cellStyle name="Heading 4 2 6 9 7" xfId="62399" xr:uid="{00000000-0005-0000-0000-0000B2C50000}"/>
    <cellStyle name="Heading 4 2 6 9 8" xfId="62400" xr:uid="{00000000-0005-0000-0000-0000B3C50000}"/>
    <cellStyle name="Heading 4 2 7" xfId="62401" xr:uid="{00000000-0005-0000-0000-0000B4C50000}"/>
    <cellStyle name="Heading 4 2 7 10" xfId="62402" xr:uid="{00000000-0005-0000-0000-0000B5C50000}"/>
    <cellStyle name="Heading 4 2 7 10 2" xfId="62403" xr:uid="{00000000-0005-0000-0000-0000B6C50000}"/>
    <cellStyle name="Heading 4 2 7 10 2 2" xfId="62404" xr:uid="{00000000-0005-0000-0000-0000B7C50000}"/>
    <cellStyle name="Heading 4 2 7 10 2 3" xfId="62405" xr:uid="{00000000-0005-0000-0000-0000B8C50000}"/>
    <cellStyle name="Heading 4 2 7 10 2 4" xfId="62406" xr:uid="{00000000-0005-0000-0000-0000B9C50000}"/>
    <cellStyle name="Heading 4 2 7 10 2 5" xfId="62407" xr:uid="{00000000-0005-0000-0000-0000BAC50000}"/>
    <cellStyle name="Heading 4 2 7 10 2 6" xfId="62408" xr:uid="{00000000-0005-0000-0000-0000BBC50000}"/>
    <cellStyle name="Heading 4 2 7 10 3" xfId="62409" xr:uid="{00000000-0005-0000-0000-0000BCC50000}"/>
    <cellStyle name="Heading 4 2 7 10 4" xfId="62410" xr:uid="{00000000-0005-0000-0000-0000BDC50000}"/>
    <cellStyle name="Heading 4 2 7 10 5" xfId="62411" xr:uid="{00000000-0005-0000-0000-0000BEC50000}"/>
    <cellStyle name="Heading 4 2 7 10 6" xfId="62412" xr:uid="{00000000-0005-0000-0000-0000BFC50000}"/>
    <cellStyle name="Heading 4 2 7 11" xfId="62413" xr:uid="{00000000-0005-0000-0000-0000C0C50000}"/>
    <cellStyle name="Heading 4 2 7 12" xfId="62414" xr:uid="{00000000-0005-0000-0000-0000C1C50000}"/>
    <cellStyle name="Heading 4 2 7 13" xfId="62415" xr:uid="{00000000-0005-0000-0000-0000C2C50000}"/>
    <cellStyle name="Heading 4 2 7 14" xfId="62416" xr:uid="{00000000-0005-0000-0000-0000C3C50000}"/>
    <cellStyle name="Heading 4 2 7 15" xfId="62417" xr:uid="{00000000-0005-0000-0000-0000C4C50000}"/>
    <cellStyle name="Heading 4 2 7 2" xfId="62418" xr:uid="{00000000-0005-0000-0000-0000C5C50000}"/>
    <cellStyle name="Heading 4 2 7 2 2" xfId="62419" xr:uid="{00000000-0005-0000-0000-0000C6C50000}"/>
    <cellStyle name="Heading 4 2 7 2 2 2" xfId="62420" xr:uid="{00000000-0005-0000-0000-0000C7C50000}"/>
    <cellStyle name="Heading 4 2 7 2 2 2 2" xfId="62421" xr:uid="{00000000-0005-0000-0000-0000C8C50000}"/>
    <cellStyle name="Heading 4 2 7 2 2 2 2 2" xfId="62422" xr:uid="{00000000-0005-0000-0000-0000C9C50000}"/>
    <cellStyle name="Heading 4 2 7 2 2 2 2 3" xfId="62423" xr:uid="{00000000-0005-0000-0000-0000CAC50000}"/>
    <cellStyle name="Heading 4 2 7 2 2 2 2 4" xfId="62424" xr:uid="{00000000-0005-0000-0000-0000CBC50000}"/>
    <cellStyle name="Heading 4 2 7 2 2 2 2 5" xfId="62425" xr:uid="{00000000-0005-0000-0000-0000CCC50000}"/>
    <cellStyle name="Heading 4 2 7 2 2 2 2 6" xfId="62426" xr:uid="{00000000-0005-0000-0000-0000CDC50000}"/>
    <cellStyle name="Heading 4 2 7 2 2 2 3" xfId="62427" xr:uid="{00000000-0005-0000-0000-0000CEC50000}"/>
    <cellStyle name="Heading 4 2 7 2 2 2 4" xfId="62428" xr:uid="{00000000-0005-0000-0000-0000CFC50000}"/>
    <cellStyle name="Heading 4 2 7 2 2 2 5" xfId="62429" xr:uid="{00000000-0005-0000-0000-0000D0C50000}"/>
    <cellStyle name="Heading 4 2 7 2 2 2 6" xfId="62430" xr:uid="{00000000-0005-0000-0000-0000D1C50000}"/>
    <cellStyle name="Heading 4 2 7 2 2 3" xfId="62431" xr:uid="{00000000-0005-0000-0000-0000D2C50000}"/>
    <cellStyle name="Heading 4 2 7 2 2 4" xfId="62432" xr:uid="{00000000-0005-0000-0000-0000D3C50000}"/>
    <cellStyle name="Heading 4 2 7 2 2 5" xfId="62433" xr:uid="{00000000-0005-0000-0000-0000D4C50000}"/>
    <cellStyle name="Heading 4 2 7 2 2 6" xfId="62434" xr:uid="{00000000-0005-0000-0000-0000D5C50000}"/>
    <cellStyle name="Heading 4 2 7 2 2 7" xfId="62435" xr:uid="{00000000-0005-0000-0000-0000D6C50000}"/>
    <cellStyle name="Heading 4 2 7 2 2 8" xfId="62436" xr:uid="{00000000-0005-0000-0000-0000D7C50000}"/>
    <cellStyle name="Heading 4 2 7 2 3" xfId="62437" xr:uid="{00000000-0005-0000-0000-0000D8C50000}"/>
    <cellStyle name="Heading 4 2 7 2 4" xfId="62438" xr:uid="{00000000-0005-0000-0000-0000D9C50000}"/>
    <cellStyle name="Heading 4 2 7 2 4 2" xfId="62439" xr:uid="{00000000-0005-0000-0000-0000DAC50000}"/>
    <cellStyle name="Heading 4 2 7 2 4 2 2" xfId="62440" xr:uid="{00000000-0005-0000-0000-0000DBC50000}"/>
    <cellStyle name="Heading 4 2 7 2 4 2 3" xfId="62441" xr:uid="{00000000-0005-0000-0000-0000DCC50000}"/>
    <cellStyle name="Heading 4 2 7 2 4 2 4" xfId="62442" xr:uid="{00000000-0005-0000-0000-0000DDC50000}"/>
    <cellStyle name="Heading 4 2 7 2 4 2 5" xfId="62443" xr:uid="{00000000-0005-0000-0000-0000DEC50000}"/>
    <cellStyle name="Heading 4 2 7 2 4 2 6" xfId="62444" xr:uid="{00000000-0005-0000-0000-0000DFC50000}"/>
    <cellStyle name="Heading 4 2 7 2 4 3" xfId="62445" xr:uid="{00000000-0005-0000-0000-0000E0C50000}"/>
    <cellStyle name="Heading 4 2 7 2 4 4" xfId="62446" xr:uid="{00000000-0005-0000-0000-0000E1C50000}"/>
    <cellStyle name="Heading 4 2 7 2 4 5" xfId="62447" xr:uid="{00000000-0005-0000-0000-0000E2C50000}"/>
    <cellStyle name="Heading 4 2 7 2 4 6" xfId="62448" xr:uid="{00000000-0005-0000-0000-0000E3C50000}"/>
    <cellStyle name="Heading 4 2 7 2 5" xfId="62449" xr:uid="{00000000-0005-0000-0000-0000E4C50000}"/>
    <cellStyle name="Heading 4 2 7 2 6" xfId="62450" xr:uid="{00000000-0005-0000-0000-0000E5C50000}"/>
    <cellStyle name="Heading 4 2 7 2 7" xfId="62451" xr:uid="{00000000-0005-0000-0000-0000E6C50000}"/>
    <cellStyle name="Heading 4 2 7 2 8" xfId="62452" xr:uid="{00000000-0005-0000-0000-0000E7C50000}"/>
    <cellStyle name="Heading 4 2 7 2 9" xfId="62453" xr:uid="{00000000-0005-0000-0000-0000E8C50000}"/>
    <cellStyle name="Heading 4 2 7 3" xfId="62454" xr:uid="{00000000-0005-0000-0000-0000E9C50000}"/>
    <cellStyle name="Heading 4 2 7 3 2" xfId="62455" xr:uid="{00000000-0005-0000-0000-0000EAC50000}"/>
    <cellStyle name="Heading 4 2 7 3 3" xfId="62456" xr:uid="{00000000-0005-0000-0000-0000EBC50000}"/>
    <cellStyle name="Heading 4 2 7 3 4" xfId="62457" xr:uid="{00000000-0005-0000-0000-0000ECC50000}"/>
    <cellStyle name="Heading 4 2 7 3 5" xfId="62458" xr:uid="{00000000-0005-0000-0000-0000EDC50000}"/>
    <cellStyle name="Heading 4 2 7 3 6" xfId="62459" xr:uid="{00000000-0005-0000-0000-0000EEC50000}"/>
    <cellStyle name="Heading 4 2 7 3 7" xfId="62460" xr:uid="{00000000-0005-0000-0000-0000EFC50000}"/>
    <cellStyle name="Heading 4 2 7 3 8" xfId="62461" xr:uid="{00000000-0005-0000-0000-0000F0C50000}"/>
    <cellStyle name="Heading 4 2 7 4" xfId="62462" xr:uid="{00000000-0005-0000-0000-0000F1C50000}"/>
    <cellStyle name="Heading 4 2 7 4 2" xfId="62463" xr:uid="{00000000-0005-0000-0000-0000F2C50000}"/>
    <cellStyle name="Heading 4 2 7 4 3" xfId="62464" xr:uid="{00000000-0005-0000-0000-0000F3C50000}"/>
    <cellStyle name="Heading 4 2 7 4 4" xfId="62465" xr:uid="{00000000-0005-0000-0000-0000F4C50000}"/>
    <cellStyle name="Heading 4 2 7 4 5" xfId="62466" xr:uid="{00000000-0005-0000-0000-0000F5C50000}"/>
    <cellStyle name="Heading 4 2 7 4 6" xfId="62467" xr:uid="{00000000-0005-0000-0000-0000F6C50000}"/>
    <cellStyle name="Heading 4 2 7 4 7" xfId="62468" xr:uid="{00000000-0005-0000-0000-0000F7C50000}"/>
    <cellStyle name="Heading 4 2 7 4 8" xfId="62469" xr:uid="{00000000-0005-0000-0000-0000F8C50000}"/>
    <cellStyle name="Heading 4 2 7 5" xfId="62470" xr:uid="{00000000-0005-0000-0000-0000F9C50000}"/>
    <cellStyle name="Heading 4 2 7 5 2" xfId="62471" xr:uid="{00000000-0005-0000-0000-0000FAC50000}"/>
    <cellStyle name="Heading 4 2 7 5 3" xfId="62472" xr:uid="{00000000-0005-0000-0000-0000FBC50000}"/>
    <cellStyle name="Heading 4 2 7 5 4" xfId="62473" xr:uid="{00000000-0005-0000-0000-0000FCC50000}"/>
    <cellStyle name="Heading 4 2 7 5 5" xfId="62474" xr:uid="{00000000-0005-0000-0000-0000FDC50000}"/>
    <cellStyle name="Heading 4 2 7 5 6" xfId="62475" xr:uid="{00000000-0005-0000-0000-0000FEC50000}"/>
    <cellStyle name="Heading 4 2 7 5 7" xfId="62476" xr:uid="{00000000-0005-0000-0000-0000FFC50000}"/>
    <cellStyle name="Heading 4 2 7 5 8" xfId="62477" xr:uid="{00000000-0005-0000-0000-000000C60000}"/>
    <cellStyle name="Heading 4 2 7 6" xfId="62478" xr:uid="{00000000-0005-0000-0000-000001C60000}"/>
    <cellStyle name="Heading 4 2 7 6 2" xfId="62479" xr:uid="{00000000-0005-0000-0000-000002C60000}"/>
    <cellStyle name="Heading 4 2 7 6 3" xfId="62480" xr:uid="{00000000-0005-0000-0000-000003C60000}"/>
    <cellStyle name="Heading 4 2 7 6 4" xfId="62481" xr:uid="{00000000-0005-0000-0000-000004C60000}"/>
    <cellStyle name="Heading 4 2 7 6 5" xfId="62482" xr:uid="{00000000-0005-0000-0000-000005C60000}"/>
    <cellStyle name="Heading 4 2 7 6 6" xfId="62483" xr:uid="{00000000-0005-0000-0000-000006C60000}"/>
    <cellStyle name="Heading 4 2 7 6 7" xfId="62484" xr:uid="{00000000-0005-0000-0000-000007C60000}"/>
    <cellStyle name="Heading 4 2 7 6 8" xfId="62485" xr:uid="{00000000-0005-0000-0000-000008C60000}"/>
    <cellStyle name="Heading 4 2 7 7" xfId="62486" xr:uid="{00000000-0005-0000-0000-000009C60000}"/>
    <cellStyle name="Heading 4 2 7 7 2" xfId="62487" xr:uid="{00000000-0005-0000-0000-00000AC60000}"/>
    <cellStyle name="Heading 4 2 7 7 3" xfId="62488" xr:uid="{00000000-0005-0000-0000-00000BC60000}"/>
    <cellStyle name="Heading 4 2 7 7 4" xfId="62489" xr:uid="{00000000-0005-0000-0000-00000CC60000}"/>
    <cellStyle name="Heading 4 2 7 7 5" xfId="62490" xr:uid="{00000000-0005-0000-0000-00000DC60000}"/>
    <cellStyle name="Heading 4 2 7 7 6" xfId="62491" xr:uid="{00000000-0005-0000-0000-00000EC60000}"/>
    <cellStyle name="Heading 4 2 7 7 7" xfId="62492" xr:uid="{00000000-0005-0000-0000-00000FC60000}"/>
    <cellStyle name="Heading 4 2 7 7 8" xfId="62493" xr:uid="{00000000-0005-0000-0000-000010C60000}"/>
    <cellStyle name="Heading 4 2 7 8" xfId="62494" xr:uid="{00000000-0005-0000-0000-000011C60000}"/>
    <cellStyle name="Heading 4 2 7 8 2" xfId="62495" xr:uid="{00000000-0005-0000-0000-000012C60000}"/>
    <cellStyle name="Heading 4 2 7 8 3" xfId="62496" xr:uid="{00000000-0005-0000-0000-000013C60000}"/>
    <cellStyle name="Heading 4 2 7 8 4" xfId="62497" xr:uid="{00000000-0005-0000-0000-000014C60000}"/>
    <cellStyle name="Heading 4 2 7 8 5" xfId="62498" xr:uid="{00000000-0005-0000-0000-000015C60000}"/>
    <cellStyle name="Heading 4 2 7 8 6" xfId="62499" xr:uid="{00000000-0005-0000-0000-000016C60000}"/>
    <cellStyle name="Heading 4 2 7 8 7" xfId="62500" xr:uid="{00000000-0005-0000-0000-000017C60000}"/>
    <cellStyle name="Heading 4 2 7 8 8" xfId="62501" xr:uid="{00000000-0005-0000-0000-000018C60000}"/>
    <cellStyle name="Heading 4 2 7 9" xfId="62502" xr:uid="{00000000-0005-0000-0000-000019C60000}"/>
    <cellStyle name="Heading 4 2 7 9 2" xfId="62503" xr:uid="{00000000-0005-0000-0000-00001AC60000}"/>
    <cellStyle name="Heading 4 2 7 9 2 2" xfId="62504" xr:uid="{00000000-0005-0000-0000-00001BC60000}"/>
    <cellStyle name="Heading 4 2 7 9 2 2 2" xfId="62505" xr:uid="{00000000-0005-0000-0000-00001CC60000}"/>
    <cellStyle name="Heading 4 2 7 9 2 2 3" xfId="62506" xr:uid="{00000000-0005-0000-0000-00001DC60000}"/>
    <cellStyle name="Heading 4 2 7 9 2 2 4" xfId="62507" xr:uid="{00000000-0005-0000-0000-00001EC60000}"/>
    <cellStyle name="Heading 4 2 7 9 2 2 5" xfId="62508" xr:uid="{00000000-0005-0000-0000-00001FC60000}"/>
    <cellStyle name="Heading 4 2 7 9 2 2 6" xfId="62509" xr:uid="{00000000-0005-0000-0000-000020C60000}"/>
    <cellStyle name="Heading 4 2 7 9 2 3" xfId="62510" xr:uid="{00000000-0005-0000-0000-000021C60000}"/>
    <cellStyle name="Heading 4 2 7 9 2 4" xfId="62511" xr:uid="{00000000-0005-0000-0000-000022C60000}"/>
    <cellStyle name="Heading 4 2 7 9 2 5" xfId="62512" xr:uid="{00000000-0005-0000-0000-000023C60000}"/>
    <cellStyle name="Heading 4 2 7 9 2 6" xfId="62513" xr:uid="{00000000-0005-0000-0000-000024C60000}"/>
    <cellStyle name="Heading 4 2 7 9 3" xfId="62514" xr:uid="{00000000-0005-0000-0000-000025C60000}"/>
    <cellStyle name="Heading 4 2 7 9 4" xfId="62515" xr:uid="{00000000-0005-0000-0000-000026C60000}"/>
    <cellStyle name="Heading 4 2 7 9 5" xfId="62516" xr:uid="{00000000-0005-0000-0000-000027C60000}"/>
    <cellStyle name="Heading 4 2 7 9 6" xfId="62517" xr:uid="{00000000-0005-0000-0000-000028C60000}"/>
    <cellStyle name="Heading 4 2 7 9 7" xfId="62518" xr:uid="{00000000-0005-0000-0000-000029C60000}"/>
    <cellStyle name="Heading 4 2 7 9 8" xfId="62519" xr:uid="{00000000-0005-0000-0000-00002AC60000}"/>
    <cellStyle name="Heading 4 2 8" xfId="62520" xr:uid="{00000000-0005-0000-0000-00002BC60000}"/>
    <cellStyle name="Heading 4 2 8 2" xfId="62521" xr:uid="{00000000-0005-0000-0000-00002CC60000}"/>
    <cellStyle name="Heading 4 2 8 3" xfId="62522" xr:uid="{00000000-0005-0000-0000-00002DC60000}"/>
    <cellStyle name="Heading 4 2 8 4" xfId="62523" xr:uid="{00000000-0005-0000-0000-00002EC60000}"/>
    <cellStyle name="Heading 4 2 9" xfId="62524" xr:uid="{00000000-0005-0000-0000-00002FC60000}"/>
    <cellStyle name="Heading 4 2 9 2" xfId="62525" xr:uid="{00000000-0005-0000-0000-000030C60000}"/>
    <cellStyle name="Heading 4 2 9 3" xfId="62526" xr:uid="{00000000-0005-0000-0000-000031C60000}"/>
    <cellStyle name="Heading 4 2 9 4" xfId="62527" xr:uid="{00000000-0005-0000-0000-000032C60000}"/>
    <cellStyle name="Heading 4 20" xfId="62528" xr:uid="{00000000-0005-0000-0000-000033C60000}"/>
    <cellStyle name="Heading 4 21" xfId="62529" xr:uid="{00000000-0005-0000-0000-000034C60000}"/>
    <cellStyle name="Heading 4 22" xfId="62530" xr:uid="{00000000-0005-0000-0000-000035C60000}"/>
    <cellStyle name="Heading 4 23" xfId="62531" xr:uid="{00000000-0005-0000-0000-000036C60000}"/>
    <cellStyle name="Heading 4 24" xfId="62532" xr:uid="{00000000-0005-0000-0000-000037C60000}"/>
    <cellStyle name="Heading 4 25" xfId="62533" xr:uid="{00000000-0005-0000-0000-000038C60000}"/>
    <cellStyle name="Heading 4 3" xfId="18340" xr:uid="{00000000-0005-0000-0000-000039C60000}"/>
    <cellStyle name="Heading 4 3 10" xfId="62534" xr:uid="{00000000-0005-0000-0000-00003AC60000}"/>
    <cellStyle name="Heading 4 3 10 2" xfId="62535" xr:uid="{00000000-0005-0000-0000-00003BC60000}"/>
    <cellStyle name="Heading 4 3 10 3" xfId="62536" xr:uid="{00000000-0005-0000-0000-00003CC60000}"/>
    <cellStyle name="Heading 4 3 10 4" xfId="62537" xr:uid="{00000000-0005-0000-0000-00003DC60000}"/>
    <cellStyle name="Heading 4 3 10 5" xfId="62538" xr:uid="{00000000-0005-0000-0000-00003EC60000}"/>
    <cellStyle name="Heading 4 3 10 6" xfId="62539" xr:uid="{00000000-0005-0000-0000-00003FC60000}"/>
    <cellStyle name="Heading 4 3 10 7" xfId="62540" xr:uid="{00000000-0005-0000-0000-000040C60000}"/>
    <cellStyle name="Heading 4 3 10 8" xfId="62541" xr:uid="{00000000-0005-0000-0000-000041C60000}"/>
    <cellStyle name="Heading 4 3 11" xfId="62542" xr:uid="{00000000-0005-0000-0000-000042C60000}"/>
    <cellStyle name="Heading 4 3 11 2" xfId="62543" xr:uid="{00000000-0005-0000-0000-000043C60000}"/>
    <cellStyle name="Heading 4 3 11 3" xfId="62544" xr:uid="{00000000-0005-0000-0000-000044C60000}"/>
    <cellStyle name="Heading 4 3 11 4" xfId="62545" xr:uid="{00000000-0005-0000-0000-000045C60000}"/>
    <cellStyle name="Heading 4 3 11 5" xfId="62546" xr:uid="{00000000-0005-0000-0000-000046C60000}"/>
    <cellStyle name="Heading 4 3 11 6" xfId="62547" xr:uid="{00000000-0005-0000-0000-000047C60000}"/>
    <cellStyle name="Heading 4 3 11 7" xfId="62548" xr:uid="{00000000-0005-0000-0000-000048C60000}"/>
    <cellStyle name="Heading 4 3 11 8" xfId="62549" xr:uid="{00000000-0005-0000-0000-000049C60000}"/>
    <cellStyle name="Heading 4 3 12" xfId="62550" xr:uid="{00000000-0005-0000-0000-00004AC60000}"/>
    <cellStyle name="Heading 4 3 12 2" xfId="62551" xr:uid="{00000000-0005-0000-0000-00004BC60000}"/>
    <cellStyle name="Heading 4 3 12 3" xfId="62552" xr:uid="{00000000-0005-0000-0000-00004CC60000}"/>
    <cellStyle name="Heading 4 3 12 4" xfId="62553" xr:uid="{00000000-0005-0000-0000-00004DC60000}"/>
    <cellStyle name="Heading 4 3 12 5" xfId="62554" xr:uid="{00000000-0005-0000-0000-00004EC60000}"/>
    <cellStyle name="Heading 4 3 12 6" xfId="62555" xr:uid="{00000000-0005-0000-0000-00004FC60000}"/>
    <cellStyle name="Heading 4 3 12 7" xfId="62556" xr:uid="{00000000-0005-0000-0000-000050C60000}"/>
    <cellStyle name="Heading 4 3 12 8" xfId="62557" xr:uid="{00000000-0005-0000-0000-000051C60000}"/>
    <cellStyle name="Heading 4 3 13" xfId="62558" xr:uid="{00000000-0005-0000-0000-000052C60000}"/>
    <cellStyle name="Heading 4 3 13 2" xfId="62559" xr:uid="{00000000-0005-0000-0000-000053C60000}"/>
    <cellStyle name="Heading 4 3 13 3" xfId="62560" xr:uid="{00000000-0005-0000-0000-000054C60000}"/>
    <cellStyle name="Heading 4 3 13 4" xfId="62561" xr:uid="{00000000-0005-0000-0000-000055C60000}"/>
    <cellStyle name="Heading 4 3 13 5" xfId="62562" xr:uid="{00000000-0005-0000-0000-000056C60000}"/>
    <cellStyle name="Heading 4 3 13 6" xfId="62563" xr:uid="{00000000-0005-0000-0000-000057C60000}"/>
    <cellStyle name="Heading 4 3 13 7" xfId="62564" xr:uid="{00000000-0005-0000-0000-000058C60000}"/>
    <cellStyle name="Heading 4 3 13 8" xfId="62565" xr:uid="{00000000-0005-0000-0000-000059C60000}"/>
    <cellStyle name="Heading 4 3 14" xfId="62566" xr:uid="{00000000-0005-0000-0000-00005AC60000}"/>
    <cellStyle name="Heading 4 3 14 2" xfId="62567" xr:uid="{00000000-0005-0000-0000-00005BC60000}"/>
    <cellStyle name="Heading 4 3 14 3" xfId="62568" xr:uid="{00000000-0005-0000-0000-00005CC60000}"/>
    <cellStyle name="Heading 4 3 14 4" xfId="62569" xr:uid="{00000000-0005-0000-0000-00005DC60000}"/>
    <cellStyle name="Heading 4 3 14 5" xfId="62570" xr:uid="{00000000-0005-0000-0000-00005EC60000}"/>
    <cellStyle name="Heading 4 3 14 6" xfId="62571" xr:uid="{00000000-0005-0000-0000-00005FC60000}"/>
    <cellStyle name="Heading 4 3 14 7" xfId="62572" xr:uid="{00000000-0005-0000-0000-000060C60000}"/>
    <cellStyle name="Heading 4 3 14 8" xfId="62573" xr:uid="{00000000-0005-0000-0000-000061C60000}"/>
    <cellStyle name="Heading 4 3 15" xfId="62574" xr:uid="{00000000-0005-0000-0000-000062C60000}"/>
    <cellStyle name="Heading 4 3 15 2" xfId="62575" xr:uid="{00000000-0005-0000-0000-000063C60000}"/>
    <cellStyle name="Heading 4 3 15 2 2" xfId="62576" xr:uid="{00000000-0005-0000-0000-000064C60000}"/>
    <cellStyle name="Heading 4 3 15 2 2 2" xfId="62577" xr:uid="{00000000-0005-0000-0000-000065C60000}"/>
    <cellStyle name="Heading 4 3 15 2 2 3" xfId="62578" xr:uid="{00000000-0005-0000-0000-000066C60000}"/>
    <cellStyle name="Heading 4 3 15 2 2 4" xfId="62579" xr:uid="{00000000-0005-0000-0000-000067C60000}"/>
    <cellStyle name="Heading 4 3 15 2 2 5" xfId="62580" xr:uid="{00000000-0005-0000-0000-000068C60000}"/>
    <cellStyle name="Heading 4 3 15 2 2 6" xfId="62581" xr:uid="{00000000-0005-0000-0000-000069C60000}"/>
    <cellStyle name="Heading 4 3 15 2 3" xfId="62582" xr:uid="{00000000-0005-0000-0000-00006AC60000}"/>
    <cellStyle name="Heading 4 3 15 2 4" xfId="62583" xr:uid="{00000000-0005-0000-0000-00006BC60000}"/>
    <cellStyle name="Heading 4 3 15 2 5" xfId="62584" xr:uid="{00000000-0005-0000-0000-00006CC60000}"/>
    <cellStyle name="Heading 4 3 15 2 6" xfId="62585" xr:uid="{00000000-0005-0000-0000-00006DC60000}"/>
    <cellStyle name="Heading 4 3 15 3" xfId="62586" xr:uid="{00000000-0005-0000-0000-00006EC60000}"/>
    <cellStyle name="Heading 4 3 15 4" xfId="62587" xr:uid="{00000000-0005-0000-0000-00006FC60000}"/>
    <cellStyle name="Heading 4 3 15 5" xfId="62588" xr:uid="{00000000-0005-0000-0000-000070C60000}"/>
    <cellStyle name="Heading 4 3 15 6" xfId="62589" xr:uid="{00000000-0005-0000-0000-000071C60000}"/>
    <cellStyle name="Heading 4 3 15 7" xfId="62590" xr:uid="{00000000-0005-0000-0000-000072C60000}"/>
    <cellStyle name="Heading 4 3 15 8" xfId="62591" xr:uid="{00000000-0005-0000-0000-000073C60000}"/>
    <cellStyle name="Heading 4 3 16" xfId="62592" xr:uid="{00000000-0005-0000-0000-000074C60000}"/>
    <cellStyle name="Heading 4 3 16 2" xfId="62593" xr:uid="{00000000-0005-0000-0000-000075C60000}"/>
    <cellStyle name="Heading 4 3 16 2 2" xfId="62594" xr:uid="{00000000-0005-0000-0000-000076C60000}"/>
    <cellStyle name="Heading 4 3 16 2 3" xfId="62595" xr:uid="{00000000-0005-0000-0000-000077C60000}"/>
    <cellStyle name="Heading 4 3 16 2 4" xfId="62596" xr:uid="{00000000-0005-0000-0000-000078C60000}"/>
    <cellStyle name="Heading 4 3 16 2 5" xfId="62597" xr:uid="{00000000-0005-0000-0000-000079C60000}"/>
    <cellStyle name="Heading 4 3 16 2 6" xfId="62598" xr:uid="{00000000-0005-0000-0000-00007AC60000}"/>
    <cellStyle name="Heading 4 3 16 3" xfId="62599" xr:uid="{00000000-0005-0000-0000-00007BC60000}"/>
    <cellStyle name="Heading 4 3 16 4" xfId="62600" xr:uid="{00000000-0005-0000-0000-00007CC60000}"/>
    <cellStyle name="Heading 4 3 16 5" xfId="62601" xr:uid="{00000000-0005-0000-0000-00007DC60000}"/>
    <cellStyle name="Heading 4 3 16 6" xfId="62602" xr:uid="{00000000-0005-0000-0000-00007EC60000}"/>
    <cellStyle name="Heading 4 3 17" xfId="62603" xr:uid="{00000000-0005-0000-0000-00007FC60000}"/>
    <cellStyle name="Heading 4 3 18" xfId="62604" xr:uid="{00000000-0005-0000-0000-000080C60000}"/>
    <cellStyle name="Heading 4 3 19" xfId="62605" xr:uid="{00000000-0005-0000-0000-000081C60000}"/>
    <cellStyle name="Heading 4 3 2" xfId="18341" xr:uid="{00000000-0005-0000-0000-000082C60000}"/>
    <cellStyle name="Heading 4 3 2 10" xfId="62606" xr:uid="{00000000-0005-0000-0000-000083C60000}"/>
    <cellStyle name="Heading 4 3 2 10 2" xfId="62607" xr:uid="{00000000-0005-0000-0000-000084C60000}"/>
    <cellStyle name="Heading 4 3 2 10 2 2" xfId="62608" xr:uid="{00000000-0005-0000-0000-000085C60000}"/>
    <cellStyle name="Heading 4 3 2 10 2 3" xfId="62609" xr:uid="{00000000-0005-0000-0000-000086C60000}"/>
    <cellStyle name="Heading 4 3 2 10 2 4" xfId="62610" xr:uid="{00000000-0005-0000-0000-000087C60000}"/>
    <cellStyle name="Heading 4 3 2 10 2 5" xfId="62611" xr:uid="{00000000-0005-0000-0000-000088C60000}"/>
    <cellStyle name="Heading 4 3 2 10 2 6" xfId="62612" xr:uid="{00000000-0005-0000-0000-000089C60000}"/>
    <cellStyle name="Heading 4 3 2 10 3" xfId="62613" xr:uid="{00000000-0005-0000-0000-00008AC60000}"/>
    <cellStyle name="Heading 4 3 2 10 4" xfId="62614" xr:uid="{00000000-0005-0000-0000-00008BC60000}"/>
    <cellStyle name="Heading 4 3 2 10 5" xfId="62615" xr:uid="{00000000-0005-0000-0000-00008CC60000}"/>
    <cellStyle name="Heading 4 3 2 10 6" xfId="62616" xr:uid="{00000000-0005-0000-0000-00008DC60000}"/>
    <cellStyle name="Heading 4 3 2 11" xfId="62617" xr:uid="{00000000-0005-0000-0000-00008EC60000}"/>
    <cellStyle name="Heading 4 3 2 12" xfId="62618" xr:uid="{00000000-0005-0000-0000-00008FC60000}"/>
    <cellStyle name="Heading 4 3 2 13" xfId="62619" xr:uid="{00000000-0005-0000-0000-000090C60000}"/>
    <cellStyle name="Heading 4 3 2 14" xfId="62620" xr:uid="{00000000-0005-0000-0000-000091C60000}"/>
    <cellStyle name="Heading 4 3 2 15" xfId="62621" xr:uid="{00000000-0005-0000-0000-000092C60000}"/>
    <cellStyle name="Heading 4 3 2 2" xfId="18342" xr:uid="{00000000-0005-0000-0000-000093C60000}"/>
    <cellStyle name="Heading 4 3 2 2 2" xfId="62622" xr:uid="{00000000-0005-0000-0000-000094C60000}"/>
    <cellStyle name="Heading 4 3 2 2 2 2" xfId="62623" xr:uid="{00000000-0005-0000-0000-000095C60000}"/>
    <cellStyle name="Heading 4 3 2 2 2 2 2" xfId="62624" xr:uid="{00000000-0005-0000-0000-000096C60000}"/>
    <cellStyle name="Heading 4 3 2 2 2 2 2 2" xfId="62625" xr:uid="{00000000-0005-0000-0000-000097C60000}"/>
    <cellStyle name="Heading 4 3 2 2 2 2 2 3" xfId="62626" xr:uid="{00000000-0005-0000-0000-000098C60000}"/>
    <cellStyle name="Heading 4 3 2 2 2 2 2 4" xfId="62627" xr:uid="{00000000-0005-0000-0000-000099C60000}"/>
    <cellStyle name="Heading 4 3 2 2 2 2 2 5" xfId="62628" xr:uid="{00000000-0005-0000-0000-00009AC60000}"/>
    <cellStyle name="Heading 4 3 2 2 2 2 2 6" xfId="62629" xr:uid="{00000000-0005-0000-0000-00009BC60000}"/>
    <cellStyle name="Heading 4 3 2 2 2 2 3" xfId="62630" xr:uid="{00000000-0005-0000-0000-00009CC60000}"/>
    <cellStyle name="Heading 4 3 2 2 2 2 4" xfId="62631" xr:uid="{00000000-0005-0000-0000-00009DC60000}"/>
    <cellStyle name="Heading 4 3 2 2 2 2 5" xfId="62632" xr:uid="{00000000-0005-0000-0000-00009EC60000}"/>
    <cellStyle name="Heading 4 3 2 2 2 2 6" xfId="62633" xr:uid="{00000000-0005-0000-0000-00009FC60000}"/>
    <cellStyle name="Heading 4 3 2 2 2 3" xfId="62634" xr:uid="{00000000-0005-0000-0000-0000A0C60000}"/>
    <cellStyle name="Heading 4 3 2 2 2 4" xfId="62635" xr:uid="{00000000-0005-0000-0000-0000A1C60000}"/>
    <cellStyle name="Heading 4 3 2 2 2 5" xfId="62636" xr:uid="{00000000-0005-0000-0000-0000A2C60000}"/>
    <cellStyle name="Heading 4 3 2 2 2 6" xfId="62637" xr:uid="{00000000-0005-0000-0000-0000A3C60000}"/>
    <cellStyle name="Heading 4 3 2 2 2 7" xfId="62638" xr:uid="{00000000-0005-0000-0000-0000A4C60000}"/>
    <cellStyle name="Heading 4 3 2 2 2 8" xfId="62639" xr:uid="{00000000-0005-0000-0000-0000A5C60000}"/>
    <cellStyle name="Heading 4 3 2 2 3" xfId="62640" xr:uid="{00000000-0005-0000-0000-0000A6C60000}"/>
    <cellStyle name="Heading 4 3 2 2 4" xfId="62641" xr:uid="{00000000-0005-0000-0000-0000A7C60000}"/>
    <cellStyle name="Heading 4 3 2 2 4 2" xfId="62642" xr:uid="{00000000-0005-0000-0000-0000A8C60000}"/>
    <cellStyle name="Heading 4 3 2 2 4 2 2" xfId="62643" xr:uid="{00000000-0005-0000-0000-0000A9C60000}"/>
    <cellStyle name="Heading 4 3 2 2 4 2 3" xfId="62644" xr:uid="{00000000-0005-0000-0000-0000AAC60000}"/>
    <cellStyle name="Heading 4 3 2 2 4 2 4" xfId="62645" xr:uid="{00000000-0005-0000-0000-0000ABC60000}"/>
    <cellStyle name="Heading 4 3 2 2 4 2 5" xfId="62646" xr:uid="{00000000-0005-0000-0000-0000ACC60000}"/>
    <cellStyle name="Heading 4 3 2 2 4 2 6" xfId="62647" xr:uid="{00000000-0005-0000-0000-0000ADC60000}"/>
    <cellStyle name="Heading 4 3 2 2 4 3" xfId="62648" xr:uid="{00000000-0005-0000-0000-0000AEC60000}"/>
    <cellStyle name="Heading 4 3 2 2 4 4" xfId="62649" xr:uid="{00000000-0005-0000-0000-0000AFC60000}"/>
    <cellStyle name="Heading 4 3 2 2 4 5" xfId="62650" xr:uid="{00000000-0005-0000-0000-0000B0C60000}"/>
    <cellStyle name="Heading 4 3 2 2 4 6" xfId="62651" xr:uid="{00000000-0005-0000-0000-0000B1C60000}"/>
    <cellStyle name="Heading 4 3 2 2 5" xfId="62652" xr:uid="{00000000-0005-0000-0000-0000B2C60000}"/>
    <cellStyle name="Heading 4 3 2 2 6" xfId="62653" xr:uid="{00000000-0005-0000-0000-0000B3C60000}"/>
    <cellStyle name="Heading 4 3 2 2 7" xfId="62654" xr:uid="{00000000-0005-0000-0000-0000B4C60000}"/>
    <cellStyle name="Heading 4 3 2 2 8" xfId="62655" xr:uid="{00000000-0005-0000-0000-0000B5C60000}"/>
    <cellStyle name="Heading 4 3 2 2 9" xfId="62656" xr:uid="{00000000-0005-0000-0000-0000B6C60000}"/>
    <cellStyle name="Heading 4 3 2 3" xfId="62657" xr:uid="{00000000-0005-0000-0000-0000B7C60000}"/>
    <cellStyle name="Heading 4 3 2 3 2" xfId="62658" xr:uid="{00000000-0005-0000-0000-0000B8C60000}"/>
    <cellStyle name="Heading 4 3 2 3 3" xfId="62659" xr:uid="{00000000-0005-0000-0000-0000B9C60000}"/>
    <cellStyle name="Heading 4 3 2 3 4" xfId="62660" xr:uid="{00000000-0005-0000-0000-0000BAC60000}"/>
    <cellStyle name="Heading 4 3 2 3 5" xfId="62661" xr:uid="{00000000-0005-0000-0000-0000BBC60000}"/>
    <cellStyle name="Heading 4 3 2 3 6" xfId="62662" xr:uid="{00000000-0005-0000-0000-0000BCC60000}"/>
    <cellStyle name="Heading 4 3 2 3 7" xfId="62663" xr:uid="{00000000-0005-0000-0000-0000BDC60000}"/>
    <cellStyle name="Heading 4 3 2 3 8" xfId="62664" xr:uid="{00000000-0005-0000-0000-0000BEC60000}"/>
    <cellStyle name="Heading 4 3 2 4" xfId="62665" xr:uid="{00000000-0005-0000-0000-0000BFC60000}"/>
    <cellStyle name="Heading 4 3 2 4 2" xfId="62666" xr:uid="{00000000-0005-0000-0000-0000C0C60000}"/>
    <cellStyle name="Heading 4 3 2 4 3" xfId="62667" xr:uid="{00000000-0005-0000-0000-0000C1C60000}"/>
    <cellStyle name="Heading 4 3 2 4 4" xfId="62668" xr:uid="{00000000-0005-0000-0000-0000C2C60000}"/>
    <cellStyle name="Heading 4 3 2 4 5" xfId="62669" xr:uid="{00000000-0005-0000-0000-0000C3C60000}"/>
    <cellStyle name="Heading 4 3 2 4 6" xfId="62670" xr:uid="{00000000-0005-0000-0000-0000C4C60000}"/>
    <cellStyle name="Heading 4 3 2 4 7" xfId="62671" xr:uid="{00000000-0005-0000-0000-0000C5C60000}"/>
    <cellStyle name="Heading 4 3 2 4 8" xfId="62672" xr:uid="{00000000-0005-0000-0000-0000C6C60000}"/>
    <cellStyle name="Heading 4 3 2 5" xfId="62673" xr:uid="{00000000-0005-0000-0000-0000C7C60000}"/>
    <cellStyle name="Heading 4 3 2 5 2" xfId="62674" xr:uid="{00000000-0005-0000-0000-0000C8C60000}"/>
    <cellStyle name="Heading 4 3 2 5 3" xfId="62675" xr:uid="{00000000-0005-0000-0000-0000C9C60000}"/>
    <cellStyle name="Heading 4 3 2 5 4" xfId="62676" xr:uid="{00000000-0005-0000-0000-0000CAC60000}"/>
    <cellStyle name="Heading 4 3 2 5 5" xfId="62677" xr:uid="{00000000-0005-0000-0000-0000CBC60000}"/>
    <cellStyle name="Heading 4 3 2 5 6" xfId="62678" xr:uid="{00000000-0005-0000-0000-0000CCC60000}"/>
    <cellStyle name="Heading 4 3 2 5 7" xfId="62679" xr:uid="{00000000-0005-0000-0000-0000CDC60000}"/>
    <cellStyle name="Heading 4 3 2 5 8" xfId="62680" xr:uid="{00000000-0005-0000-0000-0000CEC60000}"/>
    <cellStyle name="Heading 4 3 2 6" xfId="62681" xr:uid="{00000000-0005-0000-0000-0000CFC60000}"/>
    <cellStyle name="Heading 4 3 2 6 2" xfId="62682" xr:uid="{00000000-0005-0000-0000-0000D0C60000}"/>
    <cellStyle name="Heading 4 3 2 6 3" xfId="62683" xr:uid="{00000000-0005-0000-0000-0000D1C60000}"/>
    <cellStyle name="Heading 4 3 2 6 4" xfId="62684" xr:uid="{00000000-0005-0000-0000-0000D2C60000}"/>
    <cellStyle name="Heading 4 3 2 6 5" xfId="62685" xr:uid="{00000000-0005-0000-0000-0000D3C60000}"/>
    <cellStyle name="Heading 4 3 2 6 6" xfId="62686" xr:uid="{00000000-0005-0000-0000-0000D4C60000}"/>
    <cellStyle name="Heading 4 3 2 6 7" xfId="62687" xr:uid="{00000000-0005-0000-0000-0000D5C60000}"/>
    <cellStyle name="Heading 4 3 2 6 8" xfId="62688" xr:uid="{00000000-0005-0000-0000-0000D6C60000}"/>
    <cellStyle name="Heading 4 3 2 7" xfId="62689" xr:uid="{00000000-0005-0000-0000-0000D7C60000}"/>
    <cellStyle name="Heading 4 3 2 7 2" xfId="62690" xr:uid="{00000000-0005-0000-0000-0000D8C60000}"/>
    <cellStyle name="Heading 4 3 2 7 3" xfId="62691" xr:uid="{00000000-0005-0000-0000-0000D9C60000}"/>
    <cellStyle name="Heading 4 3 2 7 4" xfId="62692" xr:uid="{00000000-0005-0000-0000-0000DAC60000}"/>
    <cellStyle name="Heading 4 3 2 7 5" xfId="62693" xr:uid="{00000000-0005-0000-0000-0000DBC60000}"/>
    <cellStyle name="Heading 4 3 2 7 6" xfId="62694" xr:uid="{00000000-0005-0000-0000-0000DCC60000}"/>
    <cellStyle name="Heading 4 3 2 7 7" xfId="62695" xr:uid="{00000000-0005-0000-0000-0000DDC60000}"/>
    <cellStyle name="Heading 4 3 2 7 8" xfId="62696" xr:uid="{00000000-0005-0000-0000-0000DEC60000}"/>
    <cellStyle name="Heading 4 3 2 8" xfId="62697" xr:uid="{00000000-0005-0000-0000-0000DFC60000}"/>
    <cellStyle name="Heading 4 3 2 8 2" xfId="62698" xr:uid="{00000000-0005-0000-0000-0000E0C60000}"/>
    <cellStyle name="Heading 4 3 2 8 3" xfId="62699" xr:uid="{00000000-0005-0000-0000-0000E1C60000}"/>
    <cellStyle name="Heading 4 3 2 8 4" xfId="62700" xr:uid="{00000000-0005-0000-0000-0000E2C60000}"/>
    <cellStyle name="Heading 4 3 2 8 5" xfId="62701" xr:uid="{00000000-0005-0000-0000-0000E3C60000}"/>
    <cellStyle name="Heading 4 3 2 8 6" xfId="62702" xr:uid="{00000000-0005-0000-0000-0000E4C60000}"/>
    <cellStyle name="Heading 4 3 2 8 7" xfId="62703" xr:uid="{00000000-0005-0000-0000-0000E5C60000}"/>
    <cellStyle name="Heading 4 3 2 8 8" xfId="62704" xr:uid="{00000000-0005-0000-0000-0000E6C60000}"/>
    <cellStyle name="Heading 4 3 2 9" xfId="62705" xr:uid="{00000000-0005-0000-0000-0000E7C60000}"/>
    <cellStyle name="Heading 4 3 2 9 2" xfId="62706" xr:uid="{00000000-0005-0000-0000-0000E8C60000}"/>
    <cellStyle name="Heading 4 3 2 9 2 2" xfId="62707" xr:uid="{00000000-0005-0000-0000-0000E9C60000}"/>
    <cellStyle name="Heading 4 3 2 9 2 2 2" xfId="62708" xr:uid="{00000000-0005-0000-0000-0000EAC60000}"/>
    <cellStyle name="Heading 4 3 2 9 2 2 3" xfId="62709" xr:uid="{00000000-0005-0000-0000-0000EBC60000}"/>
    <cellStyle name="Heading 4 3 2 9 2 2 4" xfId="62710" xr:uid="{00000000-0005-0000-0000-0000ECC60000}"/>
    <cellStyle name="Heading 4 3 2 9 2 2 5" xfId="62711" xr:uid="{00000000-0005-0000-0000-0000EDC60000}"/>
    <cellStyle name="Heading 4 3 2 9 2 2 6" xfId="62712" xr:uid="{00000000-0005-0000-0000-0000EEC60000}"/>
    <cellStyle name="Heading 4 3 2 9 2 3" xfId="62713" xr:uid="{00000000-0005-0000-0000-0000EFC60000}"/>
    <cellStyle name="Heading 4 3 2 9 2 4" xfId="62714" xr:uid="{00000000-0005-0000-0000-0000F0C60000}"/>
    <cellStyle name="Heading 4 3 2 9 2 5" xfId="62715" xr:uid="{00000000-0005-0000-0000-0000F1C60000}"/>
    <cellStyle name="Heading 4 3 2 9 2 6" xfId="62716" xr:uid="{00000000-0005-0000-0000-0000F2C60000}"/>
    <cellStyle name="Heading 4 3 2 9 3" xfId="62717" xr:uid="{00000000-0005-0000-0000-0000F3C60000}"/>
    <cellStyle name="Heading 4 3 2 9 4" xfId="62718" xr:uid="{00000000-0005-0000-0000-0000F4C60000}"/>
    <cellStyle name="Heading 4 3 2 9 5" xfId="62719" xr:uid="{00000000-0005-0000-0000-0000F5C60000}"/>
    <cellStyle name="Heading 4 3 2 9 6" xfId="62720" xr:uid="{00000000-0005-0000-0000-0000F6C60000}"/>
    <cellStyle name="Heading 4 3 2 9 7" xfId="62721" xr:uid="{00000000-0005-0000-0000-0000F7C60000}"/>
    <cellStyle name="Heading 4 3 2 9 8" xfId="62722" xr:uid="{00000000-0005-0000-0000-0000F8C60000}"/>
    <cellStyle name="Heading 4 3 20" xfId="62723" xr:uid="{00000000-0005-0000-0000-0000F9C60000}"/>
    <cellStyle name="Heading 4 3 21" xfId="62724" xr:uid="{00000000-0005-0000-0000-0000FAC60000}"/>
    <cellStyle name="Heading 4 3 22" xfId="62725" xr:uid="{00000000-0005-0000-0000-0000FBC60000}"/>
    <cellStyle name="Heading 4 3 23" xfId="62726" xr:uid="{00000000-0005-0000-0000-0000FCC60000}"/>
    <cellStyle name="Heading 4 3 24" xfId="62727" xr:uid="{00000000-0005-0000-0000-0000FDC60000}"/>
    <cellStyle name="Heading 4 3 3" xfId="18343" xr:uid="{00000000-0005-0000-0000-0000FEC60000}"/>
    <cellStyle name="Heading 4 3 3 2" xfId="62728" xr:uid="{00000000-0005-0000-0000-0000FFC60000}"/>
    <cellStyle name="Heading 4 3 3 3" xfId="62729" xr:uid="{00000000-0005-0000-0000-000000C70000}"/>
    <cellStyle name="Heading 4 3 3 4" xfId="62730" xr:uid="{00000000-0005-0000-0000-000001C70000}"/>
    <cellStyle name="Heading 4 3 4" xfId="18344" xr:uid="{00000000-0005-0000-0000-000002C70000}"/>
    <cellStyle name="Heading 4 3 4 2" xfId="62731" xr:uid="{00000000-0005-0000-0000-000003C70000}"/>
    <cellStyle name="Heading 4 3 4 3" xfId="62732" xr:uid="{00000000-0005-0000-0000-000004C70000}"/>
    <cellStyle name="Heading 4 3 4 4" xfId="62733" xr:uid="{00000000-0005-0000-0000-000005C70000}"/>
    <cellStyle name="Heading 4 3 5" xfId="18345" xr:uid="{00000000-0005-0000-0000-000006C70000}"/>
    <cellStyle name="Heading 4 3 5 2" xfId="62734" xr:uid="{00000000-0005-0000-0000-000007C70000}"/>
    <cellStyle name="Heading 4 3 5 3" xfId="62735" xr:uid="{00000000-0005-0000-0000-000008C70000}"/>
    <cellStyle name="Heading 4 3 5 4" xfId="62736" xr:uid="{00000000-0005-0000-0000-000009C70000}"/>
    <cellStyle name="Heading 4 3 6" xfId="18346" xr:uid="{00000000-0005-0000-0000-00000AC70000}"/>
    <cellStyle name="Heading 4 3 6 2" xfId="62737" xr:uid="{00000000-0005-0000-0000-00000BC70000}"/>
    <cellStyle name="Heading 4 3 6 3" xfId="62738" xr:uid="{00000000-0005-0000-0000-00000CC70000}"/>
    <cellStyle name="Heading 4 3 6 4" xfId="62739" xr:uid="{00000000-0005-0000-0000-00000DC70000}"/>
    <cellStyle name="Heading 4 3 7" xfId="18347" xr:uid="{00000000-0005-0000-0000-00000EC70000}"/>
    <cellStyle name="Heading 4 3 7 2" xfId="62740" xr:uid="{00000000-0005-0000-0000-00000FC70000}"/>
    <cellStyle name="Heading 4 3 7 3" xfId="62741" xr:uid="{00000000-0005-0000-0000-000010C70000}"/>
    <cellStyle name="Heading 4 3 7 4" xfId="62742" xr:uid="{00000000-0005-0000-0000-000011C70000}"/>
    <cellStyle name="Heading 4 3 8" xfId="62743" xr:uid="{00000000-0005-0000-0000-000012C70000}"/>
    <cellStyle name="Heading 4 3 8 2" xfId="62744" xr:uid="{00000000-0005-0000-0000-000013C70000}"/>
    <cellStyle name="Heading 4 3 8 3" xfId="62745" xr:uid="{00000000-0005-0000-0000-000014C70000}"/>
    <cellStyle name="Heading 4 3 8 4" xfId="62746" xr:uid="{00000000-0005-0000-0000-000015C70000}"/>
    <cellStyle name="Heading 4 3 9" xfId="62747" xr:uid="{00000000-0005-0000-0000-000016C70000}"/>
    <cellStyle name="Heading 4 3 9 2" xfId="62748" xr:uid="{00000000-0005-0000-0000-000017C70000}"/>
    <cellStyle name="Heading 4 3 9 2 2" xfId="62749" xr:uid="{00000000-0005-0000-0000-000018C70000}"/>
    <cellStyle name="Heading 4 3 9 2 2 2" xfId="62750" xr:uid="{00000000-0005-0000-0000-000019C70000}"/>
    <cellStyle name="Heading 4 3 9 2 2 2 2" xfId="62751" xr:uid="{00000000-0005-0000-0000-00001AC70000}"/>
    <cellStyle name="Heading 4 3 9 2 2 2 3" xfId="62752" xr:uid="{00000000-0005-0000-0000-00001BC70000}"/>
    <cellStyle name="Heading 4 3 9 2 2 2 4" xfId="62753" xr:uid="{00000000-0005-0000-0000-00001CC70000}"/>
    <cellStyle name="Heading 4 3 9 2 2 2 5" xfId="62754" xr:uid="{00000000-0005-0000-0000-00001DC70000}"/>
    <cellStyle name="Heading 4 3 9 2 2 2 6" xfId="62755" xr:uid="{00000000-0005-0000-0000-00001EC70000}"/>
    <cellStyle name="Heading 4 3 9 2 2 3" xfId="62756" xr:uid="{00000000-0005-0000-0000-00001FC70000}"/>
    <cellStyle name="Heading 4 3 9 2 2 4" xfId="62757" xr:uid="{00000000-0005-0000-0000-000020C70000}"/>
    <cellStyle name="Heading 4 3 9 2 2 5" xfId="62758" xr:uid="{00000000-0005-0000-0000-000021C70000}"/>
    <cellStyle name="Heading 4 3 9 2 2 6" xfId="62759" xr:uid="{00000000-0005-0000-0000-000022C70000}"/>
    <cellStyle name="Heading 4 3 9 2 3" xfId="62760" xr:uid="{00000000-0005-0000-0000-000023C70000}"/>
    <cellStyle name="Heading 4 3 9 2 4" xfId="62761" xr:uid="{00000000-0005-0000-0000-000024C70000}"/>
    <cellStyle name="Heading 4 3 9 2 5" xfId="62762" xr:uid="{00000000-0005-0000-0000-000025C70000}"/>
    <cellStyle name="Heading 4 3 9 2 6" xfId="62763" xr:uid="{00000000-0005-0000-0000-000026C70000}"/>
    <cellStyle name="Heading 4 3 9 2 7" xfId="62764" xr:uid="{00000000-0005-0000-0000-000027C70000}"/>
    <cellStyle name="Heading 4 3 9 2 8" xfId="62765" xr:uid="{00000000-0005-0000-0000-000028C70000}"/>
    <cellStyle name="Heading 4 3 9 3" xfId="62766" xr:uid="{00000000-0005-0000-0000-000029C70000}"/>
    <cellStyle name="Heading 4 3 9 4" xfId="62767" xr:uid="{00000000-0005-0000-0000-00002AC70000}"/>
    <cellStyle name="Heading 4 3 9 4 2" xfId="62768" xr:uid="{00000000-0005-0000-0000-00002BC70000}"/>
    <cellStyle name="Heading 4 3 9 4 2 2" xfId="62769" xr:uid="{00000000-0005-0000-0000-00002CC70000}"/>
    <cellStyle name="Heading 4 3 9 4 2 3" xfId="62770" xr:uid="{00000000-0005-0000-0000-00002DC70000}"/>
    <cellStyle name="Heading 4 3 9 4 2 4" xfId="62771" xr:uid="{00000000-0005-0000-0000-00002EC70000}"/>
    <cellStyle name="Heading 4 3 9 4 2 5" xfId="62772" xr:uid="{00000000-0005-0000-0000-00002FC70000}"/>
    <cellStyle name="Heading 4 3 9 4 2 6" xfId="62773" xr:uid="{00000000-0005-0000-0000-000030C70000}"/>
    <cellStyle name="Heading 4 3 9 4 3" xfId="62774" xr:uid="{00000000-0005-0000-0000-000031C70000}"/>
    <cellStyle name="Heading 4 3 9 4 4" xfId="62775" xr:uid="{00000000-0005-0000-0000-000032C70000}"/>
    <cellStyle name="Heading 4 3 9 4 5" xfId="62776" xr:uid="{00000000-0005-0000-0000-000033C70000}"/>
    <cellStyle name="Heading 4 3 9 4 6" xfId="62777" xr:uid="{00000000-0005-0000-0000-000034C70000}"/>
    <cellStyle name="Heading 4 3 9 5" xfId="62778" xr:uid="{00000000-0005-0000-0000-000035C70000}"/>
    <cellStyle name="Heading 4 3 9 6" xfId="62779" xr:uid="{00000000-0005-0000-0000-000036C70000}"/>
    <cellStyle name="Heading 4 3 9 7" xfId="62780" xr:uid="{00000000-0005-0000-0000-000037C70000}"/>
    <cellStyle name="Heading 4 3 9 8" xfId="62781" xr:uid="{00000000-0005-0000-0000-000038C70000}"/>
    <cellStyle name="Heading 4 3 9 9" xfId="62782" xr:uid="{00000000-0005-0000-0000-000039C70000}"/>
    <cellStyle name="Heading 4 4" xfId="18348" xr:uid="{00000000-0005-0000-0000-00003AC70000}"/>
    <cellStyle name="Heading 4 4 10" xfId="62783" xr:uid="{00000000-0005-0000-0000-00003BC70000}"/>
    <cellStyle name="Heading 4 4 10 2" xfId="62784" xr:uid="{00000000-0005-0000-0000-00003CC70000}"/>
    <cellStyle name="Heading 4 4 10 2 2" xfId="62785" xr:uid="{00000000-0005-0000-0000-00003DC70000}"/>
    <cellStyle name="Heading 4 4 10 2 3" xfId="62786" xr:uid="{00000000-0005-0000-0000-00003EC70000}"/>
    <cellStyle name="Heading 4 4 10 2 4" xfId="62787" xr:uid="{00000000-0005-0000-0000-00003FC70000}"/>
    <cellStyle name="Heading 4 4 10 2 5" xfId="62788" xr:uid="{00000000-0005-0000-0000-000040C70000}"/>
    <cellStyle name="Heading 4 4 10 2 6" xfId="62789" xr:uid="{00000000-0005-0000-0000-000041C70000}"/>
    <cellStyle name="Heading 4 4 10 3" xfId="62790" xr:uid="{00000000-0005-0000-0000-000042C70000}"/>
    <cellStyle name="Heading 4 4 10 4" xfId="62791" xr:uid="{00000000-0005-0000-0000-000043C70000}"/>
    <cellStyle name="Heading 4 4 10 5" xfId="62792" xr:uid="{00000000-0005-0000-0000-000044C70000}"/>
    <cellStyle name="Heading 4 4 10 6" xfId="62793" xr:uid="{00000000-0005-0000-0000-000045C70000}"/>
    <cellStyle name="Heading 4 4 11" xfId="62794" xr:uid="{00000000-0005-0000-0000-000046C70000}"/>
    <cellStyle name="Heading 4 4 12" xfId="62795" xr:uid="{00000000-0005-0000-0000-000047C70000}"/>
    <cellStyle name="Heading 4 4 13" xfId="62796" xr:uid="{00000000-0005-0000-0000-000048C70000}"/>
    <cellStyle name="Heading 4 4 14" xfId="62797" xr:uid="{00000000-0005-0000-0000-000049C70000}"/>
    <cellStyle name="Heading 4 4 15" xfId="62798" xr:uid="{00000000-0005-0000-0000-00004AC70000}"/>
    <cellStyle name="Heading 4 4 2" xfId="62799" xr:uid="{00000000-0005-0000-0000-00004BC70000}"/>
    <cellStyle name="Heading 4 4 2 2" xfId="62800" xr:uid="{00000000-0005-0000-0000-00004CC70000}"/>
    <cellStyle name="Heading 4 4 2 2 2" xfId="62801" xr:uid="{00000000-0005-0000-0000-00004DC70000}"/>
    <cellStyle name="Heading 4 4 2 2 2 2" xfId="62802" xr:uid="{00000000-0005-0000-0000-00004EC70000}"/>
    <cellStyle name="Heading 4 4 2 2 2 2 2" xfId="62803" xr:uid="{00000000-0005-0000-0000-00004FC70000}"/>
    <cellStyle name="Heading 4 4 2 2 2 2 3" xfId="62804" xr:uid="{00000000-0005-0000-0000-000050C70000}"/>
    <cellStyle name="Heading 4 4 2 2 2 2 4" xfId="62805" xr:uid="{00000000-0005-0000-0000-000051C70000}"/>
    <cellStyle name="Heading 4 4 2 2 2 2 5" xfId="62806" xr:uid="{00000000-0005-0000-0000-000052C70000}"/>
    <cellStyle name="Heading 4 4 2 2 2 2 6" xfId="62807" xr:uid="{00000000-0005-0000-0000-000053C70000}"/>
    <cellStyle name="Heading 4 4 2 2 2 3" xfId="62808" xr:uid="{00000000-0005-0000-0000-000054C70000}"/>
    <cellStyle name="Heading 4 4 2 2 2 4" xfId="62809" xr:uid="{00000000-0005-0000-0000-000055C70000}"/>
    <cellStyle name="Heading 4 4 2 2 2 5" xfId="62810" xr:uid="{00000000-0005-0000-0000-000056C70000}"/>
    <cellStyle name="Heading 4 4 2 2 2 6" xfId="62811" xr:uid="{00000000-0005-0000-0000-000057C70000}"/>
    <cellStyle name="Heading 4 4 2 2 3" xfId="62812" xr:uid="{00000000-0005-0000-0000-000058C70000}"/>
    <cellStyle name="Heading 4 4 2 2 4" xfId="62813" xr:uid="{00000000-0005-0000-0000-000059C70000}"/>
    <cellStyle name="Heading 4 4 2 2 5" xfId="62814" xr:uid="{00000000-0005-0000-0000-00005AC70000}"/>
    <cellStyle name="Heading 4 4 2 2 6" xfId="62815" xr:uid="{00000000-0005-0000-0000-00005BC70000}"/>
    <cellStyle name="Heading 4 4 2 2 7" xfId="62816" xr:uid="{00000000-0005-0000-0000-00005CC70000}"/>
    <cellStyle name="Heading 4 4 2 2 8" xfId="62817" xr:uid="{00000000-0005-0000-0000-00005DC70000}"/>
    <cellStyle name="Heading 4 4 2 3" xfId="62818" xr:uid="{00000000-0005-0000-0000-00005EC70000}"/>
    <cellStyle name="Heading 4 4 2 4" xfId="62819" xr:uid="{00000000-0005-0000-0000-00005FC70000}"/>
    <cellStyle name="Heading 4 4 2 4 2" xfId="62820" xr:uid="{00000000-0005-0000-0000-000060C70000}"/>
    <cellStyle name="Heading 4 4 2 4 2 2" xfId="62821" xr:uid="{00000000-0005-0000-0000-000061C70000}"/>
    <cellStyle name="Heading 4 4 2 4 2 3" xfId="62822" xr:uid="{00000000-0005-0000-0000-000062C70000}"/>
    <cellStyle name="Heading 4 4 2 4 2 4" xfId="62823" xr:uid="{00000000-0005-0000-0000-000063C70000}"/>
    <cellStyle name="Heading 4 4 2 4 2 5" xfId="62824" xr:uid="{00000000-0005-0000-0000-000064C70000}"/>
    <cellStyle name="Heading 4 4 2 4 2 6" xfId="62825" xr:uid="{00000000-0005-0000-0000-000065C70000}"/>
    <cellStyle name="Heading 4 4 2 4 3" xfId="62826" xr:uid="{00000000-0005-0000-0000-000066C70000}"/>
    <cellStyle name="Heading 4 4 2 4 4" xfId="62827" xr:uid="{00000000-0005-0000-0000-000067C70000}"/>
    <cellStyle name="Heading 4 4 2 4 5" xfId="62828" xr:uid="{00000000-0005-0000-0000-000068C70000}"/>
    <cellStyle name="Heading 4 4 2 4 6" xfId="62829" xr:uid="{00000000-0005-0000-0000-000069C70000}"/>
    <cellStyle name="Heading 4 4 2 5" xfId="62830" xr:uid="{00000000-0005-0000-0000-00006AC70000}"/>
    <cellStyle name="Heading 4 4 2 6" xfId="62831" xr:uid="{00000000-0005-0000-0000-00006BC70000}"/>
    <cellStyle name="Heading 4 4 2 7" xfId="62832" xr:uid="{00000000-0005-0000-0000-00006CC70000}"/>
    <cellStyle name="Heading 4 4 2 8" xfId="62833" xr:uid="{00000000-0005-0000-0000-00006DC70000}"/>
    <cellStyle name="Heading 4 4 2 9" xfId="62834" xr:uid="{00000000-0005-0000-0000-00006EC70000}"/>
    <cellStyle name="Heading 4 4 3" xfId="62835" xr:uid="{00000000-0005-0000-0000-00006FC70000}"/>
    <cellStyle name="Heading 4 4 3 2" xfId="62836" xr:uid="{00000000-0005-0000-0000-000070C70000}"/>
    <cellStyle name="Heading 4 4 3 3" xfId="62837" xr:uid="{00000000-0005-0000-0000-000071C70000}"/>
    <cellStyle name="Heading 4 4 3 4" xfId="62838" xr:uid="{00000000-0005-0000-0000-000072C70000}"/>
    <cellStyle name="Heading 4 4 3 5" xfId="62839" xr:uid="{00000000-0005-0000-0000-000073C70000}"/>
    <cellStyle name="Heading 4 4 3 6" xfId="62840" xr:uid="{00000000-0005-0000-0000-000074C70000}"/>
    <cellStyle name="Heading 4 4 3 7" xfId="62841" xr:uid="{00000000-0005-0000-0000-000075C70000}"/>
    <cellStyle name="Heading 4 4 3 8" xfId="62842" xr:uid="{00000000-0005-0000-0000-000076C70000}"/>
    <cellStyle name="Heading 4 4 4" xfId="62843" xr:uid="{00000000-0005-0000-0000-000077C70000}"/>
    <cellStyle name="Heading 4 4 4 2" xfId="62844" xr:uid="{00000000-0005-0000-0000-000078C70000}"/>
    <cellStyle name="Heading 4 4 4 3" xfId="62845" xr:uid="{00000000-0005-0000-0000-000079C70000}"/>
    <cellStyle name="Heading 4 4 4 4" xfId="62846" xr:uid="{00000000-0005-0000-0000-00007AC70000}"/>
    <cellStyle name="Heading 4 4 4 5" xfId="62847" xr:uid="{00000000-0005-0000-0000-00007BC70000}"/>
    <cellStyle name="Heading 4 4 4 6" xfId="62848" xr:uid="{00000000-0005-0000-0000-00007CC70000}"/>
    <cellStyle name="Heading 4 4 4 7" xfId="62849" xr:uid="{00000000-0005-0000-0000-00007DC70000}"/>
    <cellStyle name="Heading 4 4 4 8" xfId="62850" xr:uid="{00000000-0005-0000-0000-00007EC70000}"/>
    <cellStyle name="Heading 4 4 5" xfId="62851" xr:uid="{00000000-0005-0000-0000-00007FC70000}"/>
    <cellStyle name="Heading 4 4 5 2" xfId="62852" xr:uid="{00000000-0005-0000-0000-000080C70000}"/>
    <cellStyle name="Heading 4 4 5 3" xfId="62853" xr:uid="{00000000-0005-0000-0000-000081C70000}"/>
    <cellStyle name="Heading 4 4 5 4" xfId="62854" xr:uid="{00000000-0005-0000-0000-000082C70000}"/>
    <cellStyle name="Heading 4 4 5 5" xfId="62855" xr:uid="{00000000-0005-0000-0000-000083C70000}"/>
    <cellStyle name="Heading 4 4 5 6" xfId="62856" xr:uid="{00000000-0005-0000-0000-000084C70000}"/>
    <cellStyle name="Heading 4 4 5 7" xfId="62857" xr:uid="{00000000-0005-0000-0000-000085C70000}"/>
    <cellStyle name="Heading 4 4 5 8" xfId="62858" xr:uid="{00000000-0005-0000-0000-000086C70000}"/>
    <cellStyle name="Heading 4 4 6" xfId="62859" xr:uid="{00000000-0005-0000-0000-000087C70000}"/>
    <cellStyle name="Heading 4 4 6 2" xfId="62860" xr:uid="{00000000-0005-0000-0000-000088C70000}"/>
    <cellStyle name="Heading 4 4 6 3" xfId="62861" xr:uid="{00000000-0005-0000-0000-000089C70000}"/>
    <cellStyle name="Heading 4 4 6 4" xfId="62862" xr:uid="{00000000-0005-0000-0000-00008AC70000}"/>
    <cellStyle name="Heading 4 4 6 5" xfId="62863" xr:uid="{00000000-0005-0000-0000-00008BC70000}"/>
    <cellStyle name="Heading 4 4 6 6" xfId="62864" xr:uid="{00000000-0005-0000-0000-00008CC70000}"/>
    <cellStyle name="Heading 4 4 6 7" xfId="62865" xr:uid="{00000000-0005-0000-0000-00008DC70000}"/>
    <cellStyle name="Heading 4 4 6 8" xfId="62866" xr:uid="{00000000-0005-0000-0000-00008EC70000}"/>
    <cellStyle name="Heading 4 4 7" xfId="62867" xr:uid="{00000000-0005-0000-0000-00008FC70000}"/>
    <cellStyle name="Heading 4 4 7 2" xfId="62868" xr:uid="{00000000-0005-0000-0000-000090C70000}"/>
    <cellStyle name="Heading 4 4 7 3" xfId="62869" xr:uid="{00000000-0005-0000-0000-000091C70000}"/>
    <cellStyle name="Heading 4 4 7 4" xfId="62870" xr:uid="{00000000-0005-0000-0000-000092C70000}"/>
    <cellStyle name="Heading 4 4 7 5" xfId="62871" xr:uid="{00000000-0005-0000-0000-000093C70000}"/>
    <cellStyle name="Heading 4 4 7 6" xfId="62872" xr:uid="{00000000-0005-0000-0000-000094C70000}"/>
    <cellStyle name="Heading 4 4 7 7" xfId="62873" xr:uid="{00000000-0005-0000-0000-000095C70000}"/>
    <cellStyle name="Heading 4 4 7 8" xfId="62874" xr:uid="{00000000-0005-0000-0000-000096C70000}"/>
    <cellStyle name="Heading 4 4 8" xfId="62875" xr:uid="{00000000-0005-0000-0000-000097C70000}"/>
    <cellStyle name="Heading 4 4 8 2" xfId="62876" xr:uid="{00000000-0005-0000-0000-000098C70000}"/>
    <cellStyle name="Heading 4 4 8 3" xfId="62877" xr:uid="{00000000-0005-0000-0000-000099C70000}"/>
    <cellStyle name="Heading 4 4 8 4" xfId="62878" xr:uid="{00000000-0005-0000-0000-00009AC70000}"/>
    <cellStyle name="Heading 4 4 8 5" xfId="62879" xr:uid="{00000000-0005-0000-0000-00009BC70000}"/>
    <cellStyle name="Heading 4 4 8 6" xfId="62880" xr:uid="{00000000-0005-0000-0000-00009CC70000}"/>
    <cellStyle name="Heading 4 4 8 7" xfId="62881" xr:uid="{00000000-0005-0000-0000-00009DC70000}"/>
    <cellStyle name="Heading 4 4 8 8" xfId="62882" xr:uid="{00000000-0005-0000-0000-00009EC70000}"/>
    <cellStyle name="Heading 4 4 9" xfId="62883" xr:uid="{00000000-0005-0000-0000-00009FC70000}"/>
    <cellStyle name="Heading 4 4 9 2" xfId="62884" xr:uid="{00000000-0005-0000-0000-0000A0C70000}"/>
    <cellStyle name="Heading 4 4 9 2 2" xfId="62885" xr:uid="{00000000-0005-0000-0000-0000A1C70000}"/>
    <cellStyle name="Heading 4 4 9 2 2 2" xfId="62886" xr:uid="{00000000-0005-0000-0000-0000A2C70000}"/>
    <cellStyle name="Heading 4 4 9 2 2 3" xfId="62887" xr:uid="{00000000-0005-0000-0000-0000A3C70000}"/>
    <cellStyle name="Heading 4 4 9 2 2 4" xfId="62888" xr:uid="{00000000-0005-0000-0000-0000A4C70000}"/>
    <cellStyle name="Heading 4 4 9 2 2 5" xfId="62889" xr:uid="{00000000-0005-0000-0000-0000A5C70000}"/>
    <cellStyle name="Heading 4 4 9 2 2 6" xfId="62890" xr:uid="{00000000-0005-0000-0000-0000A6C70000}"/>
    <cellStyle name="Heading 4 4 9 2 3" xfId="62891" xr:uid="{00000000-0005-0000-0000-0000A7C70000}"/>
    <cellStyle name="Heading 4 4 9 2 4" xfId="62892" xr:uid="{00000000-0005-0000-0000-0000A8C70000}"/>
    <cellStyle name="Heading 4 4 9 2 5" xfId="62893" xr:uid="{00000000-0005-0000-0000-0000A9C70000}"/>
    <cellStyle name="Heading 4 4 9 2 6" xfId="62894" xr:uid="{00000000-0005-0000-0000-0000AAC70000}"/>
    <cellStyle name="Heading 4 4 9 3" xfId="62895" xr:uid="{00000000-0005-0000-0000-0000ABC70000}"/>
    <cellStyle name="Heading 4 4 9 4" xfId="62896" xr:uid="{00000000-0005-0000-0000-0000ACC70000}"/>
    <cellStyle name="Heading 4 4 9 5" xfId="62897" xr:uid="{00000000-0005-0000-0000-0000ADC70000}"/>
    <cellStyle name="Heading 4 4 9 6" xfId="62898" xr:uid="{00000000-0005-0000-0000-0000AEC70000}"/>
    <cellStyle name="Heading 4 4 9 7" xfId="62899" xr:uid="{00000000-0005-0000-0000-0000AFC70000}"/>
    <cellStyle name="Heading 4 4 9 8" xfId="62900" xr:uid="{00000000-0005-0000-0000-0000B0C70000}"/>
    <cellStyle name="Heading 4 5" xfId="18349" xr:uid="{00000000-0005-0000-0000-0000B1C70000}"/>
    <cellStyle name="Heading 4 5 10" xfId="62901" xr:uid="{00000000-0005-0000-0000-0000B2C70000}"/>
    <cellStyle name="Heading 4 5 10 2" xfId="62902" xr:uid="{00000000-0005-0000-0000-0000B3C70000}"/>
    <cellStyle name="Heading 4 5 10 2 2" xfId="62903" xr:uid="{00000000-0005-0000-0000-0000B4C70000}"/>
    <cellStyle name="Heading 4 5 10 2 3" xfId="62904" xr:uid="{00000000-0005-0000-0000-0000B5C70000}"/>
    <cellStyle name="Heading 4 5 10 2 4" xfId="62905" xr:uid="{00000000-0005-0000-0000-0000B6C70000}"/>
    <cellStyle name="Heading 4 5 10 2 5" xfId="62906" xr:uid="{00000000-0005-0000-0000-0000B7C70000}"/>
    <cellStyle name="Heading 4 5 10 2 6" xfId="62907" xr:uid="{00000000-0005-0000-0000-0000B8C70000}"/>
    <cellStyle name="Heading 4 5 10 3" xfId="62908" xr:uid="{00000000-0005-0000-0000-0000B9C70000}"/>
    <cellStyle name="Heading 4 5 10 4" xfId="62909" xr:uid="{00000000-0005-0000-0000-0000BAC70000}"/>
    <cellStyle name="Heading 4 5 10 5" xfId="62910" xr:uid="{00000000-0005-0000-0000-0000BBC70000}"/>
    <cellStyle name="Heading 4 5 10 6" xfId="62911" xr:uid="{00000000-0005-0000-0000-0000BCC70000}"/>
    <cellStyle name="Heading 4 5 11" xfId="62912" xr:uid="{00000000-0005-0000-0000-0000BDC70000}"/>
    <cellStyle name="Heading 4 5 12" xfId="62913" xr:uid="{00000000-0005-0000-0000-0000BEC70000}"/>
    <cellStyle name="Heading 4 5 13" xfId="62914" xr:uid="{00000000-0005-0000-0000-0000BFC70000}"/>
    <cellStyle name="Heading 4 5 14" xfId="62915" xr:uid="{00000000-0005-0000-0000-0000C0C70000}"/>
    <cellStyle name="Heading 4 5 15" xfId="62916" xr:uid="{00000000-0005-0000-0000-0000C1C70000}"/>
    <cellStyle name="Heading 4 5 2" xfId="62917" xr:uid="{00000000-0005-0000-0000-0000C2C70000}"/>
    <cellStyle name="Heading 4 5 2 2" xfId="62918" xr:uid="{00000000-0005-0000-0000-0000C3C70000}"/>
    <cellStyle name="Heading 4 5 2 2 2" xfId="62919" xr:uid="{00000000-0005-0000-0000-0000C4C70000}"/>
    <cellStyle name="Heading 4 5 2 2 2 2" xfId="62920" xr:uid="{00000000-0005-0000-0000-0000C5C70000}"/>
    <cellStyle name="Heading 4 5 2 2 2 2 2" xfId="62921" xr:uid="{00000000-0005-0000-0000-0000C6C70000}"/>
    <cellStyle name="Heading 4 5 2 2 2 2 3" xfId="62922" xr:uid="{00000000-0005-0000-0000-0000C7C70000}"/>
    <cellStyle name="Heading 4 5 2 2 2 2 4" xfId="62923" xr:uid="{00000000-0005-0000-0000-0000C8C70000}"/>
    <cellStyle name="Heading 4 5 2 2 2 2 5" xfId="62924" xr:uid="{00000000-0005-0000-0000-0000C9C70000}"/>
    <cellStyle name="Heading 4 5 2 2 2 2 6" xfId="62925" xr:uid="{00000000-0005-0000-0000-0000CAC70000}"/>
    <cellStyle name="Heading 4 5 2 2 2 3" xfId="62926" xr:uid="{00000000-0005-0000-0000-0000CBC70000}"/>
    <cellStyle name="Heading 4 5 2 2 2 4" xfId="62927" xr:uid="{00000000-0005-0000-0000-0000CCC70000}"/>
    <cellStyle name="Heading 4 5 2 2 2 5" xfId="62928" xr:uid="{00000000-0005-0000-0000-0000CDC70000}"/>
    <cellStyle name="Heading 4 5 2 2 2 6" xfId="62929" xr:uid="{00000000-0005-0000-0000-0000CEC70000}"/>
    <cellStyle name="Heading 4 5 2 2 3" xfId="62930" xr:uid="{00000000-0005-0000-0000-0000CFC70000}"/>
    <cellStyle name="Heading 4 5 2 2 4" xfId="62931" xr:uid="{00000000-0005-0000-0000-0000D0C70000}"/>
    <cellStyle name="Heading 4 5 2 2 5" xfId="62932" xr:uid="{00000000-0005-0000-0000-0000D1C70000}"/>
    <cellStyle name="Heading 4 5 2 2 6" xfId="62933" xr:uid="{00000000-0005-0000-0000-0000D2C70000}"/>
    <cellStyle name="Heading 4 5 2 2 7" xfId="62934" xr:uid="{00000000-0005-0000-0000-0000D3C70000}"/>
    <cellStyle name="Heading 4 5 2 2 8" xfId="62935" xr:uid="{00000000-0005-0000-0000-0000D4C70000}"/>
    <cellStyle name="Heading 4 5 2 3" xfId="62936" xr:uid="{00000000-0005-0000-0000-0000D5C70000}"/>
    <cellStyle name="Heading 4 5 2 4" xfId="62937" xr:uid="{00000000-0005-0000-0000-0000D6C70000}"/>
    <cellStyle name="Heading 4 5 2 4 2" xfId="62938" xr:uid="{00000000-0005-0000-0000-0000D7C70000}"/>
    <cellStyle name="Heading 4 5 2 4 2 2" xfId="62939" xr:uid="{00000000-0005-0000-0000-0000D8C70000}"/>
    <cellStyle name="Heading 4 5 2 4 2 3" xfId="62940" xr:uid="{00000000-0005-0000-0000-0000D9C70000}"/>
    <cellStyle name="Heading 4 5 2 4 2 4" xfId="62941" xr:uid="{00000000-0005-0000-0000-0000DAC70000}"/>
    <cellStyle name="Heading 4 5 2 4 2 5" xfId="62942" xr:uid="{00000000-0005-0000-0000-0000DBC70000}"/>
    <cellStyle name="Heading 4 5 2 4 2 6" xfId="62943" xr:uid="{00000000-0005-0000-0000-0000DCC70000}"/>
    <cellStyle name="Heading 4 5 2 4 3" xfId="62944" xr:uid="{00000000-0005-0000-0000-0000DDC70000}"/>
    <cellStyle name="Heading 4 5 2 4 4" xfId="62945" xr:uid="{00000000-0005-0000-0000-0000DEC70000}"/>
    <cellStyle name="Heading 4 5 2 4 5" xfId="62946" xr:uid="{00000000-0005-0000-0000-0000DFC70000}"/>
    <cellStyle name="Heading 4 5 2 4 6" xfId="62947" xr:uid="{00000000-0005-0000-0000-0000E0C70000}"/>
    <cellStyle name="Heading 4 5 2 5" xfId="62948" xr:uid="{00000000-0005-0000-0000-0000E1C70000}"/>
    <cellStyle name="Heading 4 5 2 6" xfId="62949" xr:uid="{00000000-0005-0000-0000-0000E2C70000}"/>
    <cellStyle name="Heading 4 5 2 7" xfId="62950" xr:uid="{00000000-0005-0000-0000-0000E3C70000}"/>
    <cellStyle name="Heading 4 5 2 8" xfId="62951" xr:uid="{00000000-0005-0000-0000-0000E4C70000}"/>
    <cellStyle name="Heading 4 5 2 9" xfId="62952" xr:uid="{00000000-0005-0000-0000-0000E5C70000}"/>
    <cellStyle name="Heading 4 5 3" xfId="62953" xr:uid="{00000000-0005-0000-0000-0000E6C70000}"/>
    <cellStyle name="Heading 4 5 3 2" xfId="62954" xr:uid="{00000000-0005-0000-0000-0000E7C70000}"/>
    <cellStyle name="Heading 4 5 3 3" xfId="62955" xr:uid="{00000000-0005-0000-0000-0000E8C70000}"/>
    <cellStyle name="Heading 4 5 3 4" xfId="62956" xr:uid="{00000000-0005-0000-0000-0000E9C70000}"/>
    <cellStyle name="Heading 4 5 3 5" xfId="62957" xr:uid="{00000000-0005-0000-0000-0000EAC70000}"/>
    <cellStyle name="Heading 4 5 3 6" xfId="62958" xr:uid="{00000000-0005-0000-0000-0000EBC70000}"/>
    <cellStyle name="Heading 4 5 3 7" xfId="62959" xr:uid="{00000000-0005-0000-0000-0000ECC70000}"/>
    <cellStyle name="Heading 4 5 3 8" xfId="62960" xr:uid="{00000000-0005-0000-0000-0000EDC70000}"/>
    <cellStyle name="Heading 4 5 4" xfId="62961" xr:uid="{00000000-0005-0000-0000-0000EEC70000}"/>
    <cellStyle name="Heading 4 5 4 2" xfId="62962" xr:uid="{00000000-0005-0000-0000-0000EFC70000}"/>
    <cellStyle name="Heading 4 5 4 3" xfId="62963" xr:uid="{00000000-0005-0000-0000-0000F0C70000}"/>
    <cellStyle name="Heading 4 5 4 4" xfId="62964" xr:uid="{00000000-0005-0000-0000-0000F1C70000}"/>
    <cellStyle name="Heading 4 5 4 5" xfId="62965" xr:uid="{00000000-0005-0000-0000-0000F2C70000}"/>
    <cellStyle name="Heading 4 5 4 6" xfId="62966" xr:uid="{00000000-0005-0000-0000-0000F3C70000}"/>
    <cellStyle name="Heading 4 5 4 7" xfId="62967" xr:uid="{00000000-0005-0000-0000-0000F4C70000}"/>
    <cellStyle name="Heading 4 5 4 8" xfId="62968" xr:uid="{00000000-0005-0000-0000-0000F5C70000}"/>
    <cellStyle name="Heading 4 5 5" xfId="62969" xr:uid="{00000000-0005-0000-0000-0000F6C70000}"/>
    <cellStyle name="Heading 4 5 5 2" xfId="62970" xr:uid="{00000000-0005-0000-0000-0000F7C70000}"/>
    <cellStyle name="Heading 4 5 5 3" xfId="62971" xr:uid="{00000000-0005-0000-0000-0000F8C70000}"/>
    <cellStyle name="Heading 4 5 5 4" xfId="62972" xr:uid="{00000000-0005-0000-0000-0000F9C70000}"/>
    <cellStyle name="Heading 4 5 5 5" xfId="62973" xr:uid="{00000000-0005-0000-0000-0000FAC70000}"/>
    <cellStyle name="Heading 4 5 5 6" xfId="62974" xr:uid="{00000000-0005-0000-0000-0000FBC70000}"/>
    <cellStyle name="Heading 4 5 5 7" xfId="62975" xr:uid="{00000000-0005-0000-0000-0000FCC70000}"/>
    <cellStyle name="Heading 4 5 5 8" xfId="62976" xr:uid="{00000000-0005-0000-0000-0000FDC70000}"/>
    <cellStyle name="Heading 4 5 6" xfId="62977" xr:uid="{00000000-0005-0000-0000-0000FEC70000}"/>
    <cellStyle name="Heading 4 5 6 2" xfId="62978" xr:uid="{00000000-0005-0000-0000-0000FFC70000}"/>
    <cellStyle name="Heading 4 5 6 3" xfId="62979" xr:uid="{00000000-0005-0000-0000-000000C80000}"/>
    <cellStyle name="Heading 4 5 6 4" xfId="62980" xr:uid="{00000000-0005-0000-0000-000001C80000}"/>
    <cellStyle name="Heading 4 5 6 5" xfId="62981" xr:uid="{00000000-0005-0000-0000-000002C80000}"/>
    <cellStyle name="Heading 4 5 6 6" xfId="62982" xr:uid="{00000000-0005-0000-0000-000003C80000}"/>
    <cellStyle name="Heading 4 5 6 7" xfId="62983" xr:uid="{00000000-0005-0000-0000-000004C80000}"/>
    <cellStyle name="Heading 4 5 6 8" xfId="62984" xr:uid="{00000000-0005-0000-0000-000005C80000}"/>
    <cellStyle name="Heading 4 5 7" xfId="62985" xr:uid="{00000000-0005-0000-0000-000006C80000}"/>
    <cellStyle name="Heading 4 5 7 2" xfId="62986" xr:uid="{00000000-0005-0000-0000-000007C80000}"/>
    <cellStyle name="Heading 4 5 7 3" xfId="62987" xr:uid="{00000000-0005-0000-0000-000008C80000}"/>
    <cellStyle name="Heading 4 5 7 4" xfId="62988" xr:uid="{00000000-0005-0000-0000-000009C80000}"/>
    <cellStyle name="Heading 4 5 7 5" xfId="62989" xr:uid="{00000000-0005-0000-0000-00000AC80000}"/>
    <cellStyle name="Heading 4 5 7 6" xfId="62990" xr:uid="{00000000-0005-0000-0000-00000BC80000}"/>
    <cellStyle name="Heading 4 5 7 7" xfId="62991" xr:uid="{00000000-0005-0000-0000-00000CC80000}"/>
    <cellStyle name="Heading 4 5 7 8" xfId="62992" xr:uid="{00000000-0005-0000-0000-00000DC80000}"/>
    <cellStyle name="Heading 4 5 8" xfId="62993" xr:uid="{00000000-0005-0000-0000-00000EC80000}"/>
    <cellStyle name="Heading 4 5 8 2" xfId="62994" xr:uid="{00000000-0005-0000-0000-00000FC80000}"/>
    <cellStyle name="Heading 4 5 8 3" xfId="62995" xr:uid="{00000000-0005-0000-0000-000010C80000}"/>
    <cellStyle name="Heading 4 5 8 4" xfId="62996" xr:uid="{00000000-0005-0000-0000-000011C80000}"/>
    <cellStyle name="Heading 4 5 8 5" xfId="62997" xr:uid="{00000000-0005-0000-0000-000012C80000}"/>
    <cellStyle name="Heading 4 5 8 6" xfId="62998" xr:uid="{00000000-0005-0000-0000-000013C80000}"/>
    <cellStyle name="Heading 4 5 8 7" xfId="62999" xr:uid="{00000000-0005-0000-0000-000014C80000}"/>
    <cellStyle name="Heading 4 5 8 8" xfId="63000" xr:uid="{00000000-0005-0000-0000-000015C80000}"/>
    <cellStyle name="Heading 4 5 9" xfId="63001" xr:uid="{00000000-0005-0000-0000-000016C80000}"/>
    <cellStyle name="Heading 4 5 9 2" xfId="63002" xr:uid="{00000000-0005-0000-0000-000017C80000}"/>
    <cellStyle name="Heading 4 5 9 2 2" xfId="63003" xr:uid="{00000000-0005-0000-0000-000018C80000}"/>
    <cellStyle name="Heading 4 5 9 2 2 2" xfId="63004" xr:uid="{00000000-0005-0000-0000-000019C80000}"/>
    <cellStyle name="Heading 4 5 9 2 2 3" xfId="63005" xr:uid="{00000000-0005-0000-0000-00001AC80000}"/>
    <cellStyle name="Heading 4 5 9 2 2 4" xfId="63006" xr:uid="{00000000-0005-0000-0000-00001BC80000}"/>
    <cellStyle name="Heading 4 5 9 2 2 5" xfId="63007" xr:uid="{00000000-0005-0000-0000-00001CC80000}"/>
    <cellStyle name="Heading 4 5 9 2 2 6" xfId="63008" xr:uid="{00000000-0005-0000-0000-00001DC80000}"/>
    <cellStyle name="Heading 4 5 9 2 3" xfId="63009" xr:uid="{00000000-0005-0000-0000-00001EC80000}"/>
    <cellStyle name="Heading 4 5 9 2 4" xfId="63010" xr:uid="{00000000-0005-0000-0000-00001FC80000}"/>
    <cellStyle name="Heading 4 5 9 2 5" xfId="63011" xr:uid="{00000000-0005-0000-0000-000020C80000}"/>
    <cellStyle name="Heading 4 5 9 2 6" xfId="63012" xr:uid="{00000000-0005-0000-0000-000021C80000}"/>
    <cellStyle name="Heading 4 5 9 3" xfId="63013" xr:uid="{00000000-0005-0000-0000-000022C80000}"/>
    <cellStyle name="Heading 4 5 9 4" xfId="63014" xr:uid="{00000000-0005-0000-0000-000023C80000}"/>
    <cellStyle name="Heading 4 5 9 5" xfId="63015" xr:uid="{00000000-0005-0000-0000-000024C80000}"/>
    <cellStyle name="Heading 4 5 9 6" xfId="63016" xr:uid="{00000000-0005-0000-0000-000025C80000}"/>
    <cellStyle name="Heading 4 5 9 7" xfId="63017" xr:uid="{00000000-0005-0000-0000-000026C80000}"/>
    <cellStyle name="Heading 4 5 9 8" xfId="63018" xr:uid="{00000000-0005-0000-0000-000027C80000}"/>
    <cellStyle name="Heading 4 6" xfId="30681" xr:uid="{00000000-0005-0000-0000-000028C80000}"/>
    <cellStyle name="Heading 4 6 10" xfId="63019" xr:uid="{00000000-0005-0000-0000-000029C80000}"/>
    <cellStyle name="Heading 4 6 10 2" xfId="63020" xr:uid="{00000000-0005-0000-0000-00002AC80000}"/>
    <cellStyle name="Heading 4 6 10 2 2" xfId="63021" xr:uid="{00000000-0005-0000-0000-00002BC80000}"/>
    <cellStyle name="Heading 4 6 10 2 3" xfId="63022" xr:uid="{00000000-0005-0000-0000-00002CC80000}"/>
    <cellStyle name="Heading 4 6 10 2 4" xfId="63023" xr:uid="{00000000-0005-0000-0000-00002DC80000}"/>
    <cellStyle name="Heading 4 6 10 2 5" xfId="63024" xr:uid="{00000000-0005-0000-0000-00002EC80000}"/>
    <cellStyle name="Heading 4 6 10 2 6" xfId="63025" xr:uid="{00000000-0005-0000-0000-00002FC80000}"/>
    <cellStyle name="Heading 4 6 10 3" xfId="63026" xr:uid="{00000000-0005-0000-0000-000030C80000}"/>
    <cellStyle name="Heading 4 6 10 4" xfId="63027" xr:uid="{00000000-0005-0000-0000-000031C80000}"/>
    <cellStyle name="Heading 4 6 10 5" xfId="63028" xr:uid="{00000000-0005-0000-0000-000032C80000}"/>
    <cellStyle name="Heading 4 6 10 6" xfId="63029" xr:uid="{00000000-0005-0000-0000-000033C80000}"/>
    <cellStyle name="Heading 4 6 11" xfId="63030" xr:uid="{00000000-0005-0000-0000-000034C80000}"/>
    <cellStyle name="Heading 4 6 12" xfId="63031" xr:uid="{00000000-0005-0000-0000-000035C80000}"/>
    <cellStyle name="Heading 4 6 13" xfId="63032" xr:uid="{00000000-0005-0000-0000-000036C80000}"/>
    <cellStyle name="Heading 4 6 14" xfId="63033" xr:uid="{00000000-0005-0000-0000-000037C80000}"/>
    <cellStyle name="Heading 4 6 15" xfId="63034" xr:uid="{00000000-0005-0000-0000-000038C80000}"/>
    <cellStyle name="Heading 4 6 2" xfId="63035" xr:uid="{00000000-0005-0000-0000-000039C80000}"/>
    <cellStyle name="Heading 4 6 2 2" xfId="63036" xr:uid="{00000000-0005-0000-0000-00003AC80000}"/>
    <cellStyle name="Heading 4 6 2 2 2" xfId="63037" xr:uid="{00000000-0005-0000-0000-00003BC80000}"/>
    <cellStyle name="Heading 4 6 2 2 2 2" xfId="63038" xr:uid="{00000000-0005-0000-0000-00003CC80000}"/>
    <cellStyle name="Heading 4 6 2 2 2 2 2" xfId="63039" xr:uid="{00000000-0005-0000-0000-00003DC80000}"/>
    <cellStyle name="Heading 4 6 2 2 2 2 3" xfId="63040" xr:uid="{00000000-0005-0000-0000-00003EC80000}"/>
    <cellStyle name="Heading 4 6 2 2 2 2 4" xfId="63041" xr:uid="{00000000-0005-0000-0000-00003FC80000}"/>
    <cellStyle name="Heading 4 6 2 2 2 2 5" xfId="63042" xr:uid="{00000000-0005-0000-0000-000040C80000}"/>
    <cellStyle name="Heading 4 6 2 2 2 2 6" xfId="63043" xr:uid="{00000000-0005-0000-0000-000041C80000}"/>
    <cellStyle name="Heading 4 6 2 2 2 3" xfId="63044" xr:uid="{00000000-0005-0000-0000-000042C80000}"/>
    <cellStyle name="Heading 4 6 2 2 2 4" xfId="63045" xr:uid="{00000000-0005-0000-0000-000043C80000}"/>
    <cellStyle name="Heading 4 6 2 2 2 5" xfId="63046" xr:uid="{00000000-0005-0000-0000-000044C80000}"/>
    <cellStyle name="Heading 4 6 2 2 2 6" xfId="63047" xr:uid="{00000000-0005-0000-0000-000045C80000}"/>
    <cellStyle name="Heading 4 6 2 2 3" xfId="63048" xr:uid="{00000000-0005-0000-0000-000046C80000}"/>
    <cellStyle name="Heading 4 6 2 2 4" xfId="63049" xr:uid="{00000000-0005-0000-0000-000047C80000}"/>
    <cellStyle name="Heading 4 6 2 2 5" xfId="63050" xr:uid="{00000000-0005-0000-0000-000048C80000}"/>
    <cellStyle name="Heading 4 6 2 2 6" xfId="63051" xr:uid="{00000000-0005-0000-0000-000049C80000}"/>
    <cellStyle name="Heading 4 6 2 2 7" xfId="63052" xr:uid="{00000000-0005-0000-0000-00004AC80000}"/>
    <cellStyle name="Heading 4 6 2 2 8" xfId="63053" xr:uid="{00000000-0005-0000-0000-00004BC80000}"/>
    <cellStyle name="Heading 4 6 2 3" xfId="63054" xr:uid="{00000000-0005-0000-0000-00004CC80000}"/>
    <cellStyle name="Heading 4 6 2 4" xfId="63055" xr:uid="{00000000-0005-0000-0000-00004DC80000}"/>
    <cellStyle name="Heading 4 6 2 4 2" xfId="63056" xr:uid="{00000000-0005-0000-0000-00004EC80000}"/>
    <cellStyle name="Heading 4 6 2 4 2 2" xfId="63057" xr:uid="{00000000-0005-0000-0000-00004FC80000}"/>
    <cellStyle name="Heading 4 6 2 4 2 3" xfId="63058" xr:uid="{00000000-0005-0000-0000-000050C80000}"/>
    <cellStyle name="Heading 4 6 2 4 2 4" xfId="63059" xr:uid="{00000000-0005-0000-0000-000051C80000}"/>
    <cellStyle name="Heading 4 6 2 4 2 5" xfId="63060" xr:uid="{00000000-0005-0000-0000-000052C80000}"/>
    <cellStyle name="Heading 4 6 2 4 2 6" xfId="63061" xr:uid="{00000000-0005-0000-0000-000053C80000}"/>
    <cellStyle name="Heading 4 6 2 4 3" xfId="63062" xr:uid="{00000000-0005-0000-0000-000054C80000}"/>
    <cellStyle name="Heading 4 6 2 4 4" xfId="63063" xr:uid="{00000000-0005-0000-0000-000055C80000}"/>
    <cellStyle name="Heading 4 6 2 4 5" xfId="63064" xr:uid="{00000000-0005-0000-0000-000056C80000}"/>
    <cellStyle name="Heading 4 6 2 4 6" xfId="63065" xr:uid="{00000000-0005-0000-0000-000057C80000}"/>
    <cellStyle name="Heading 4 6 2 5" xfId="63066" xr:uid="{00000000-0005-0000-0000-000058C80000}"/>
    <cellStyle name="Heading 4 6 2 6" xfId="63067" xr:uid="{00000000-0005-0000-0000-000059C80000}"/>
    <cellStyle name="Heading 4 6 2 7" xfId="63068" xr:uid="{00000000-0005-0000-0000-00005AC80000}"/>
    <cellStyle name="Heading 4 6 2 8" xfId="63069" xr:uid="{00000000-0005-0000-0000-00005BC80000}"/>
    <cellStyle name="Heading 4 6 2 9" xfId="63070" xr:uid="{00000000-0005-0000-0000-00005CC80000}"/>
    <cellStyle name="Heading 4 6 3" xfId="63071" xr:uid="{00000000-0005-0000-0000-00005DC80000}"/>
    <cellStyle name="Heading 4 6 3 2" xfId="63072" xr:uid="{00000000-0005-0000-0000-00005EC80000}"/>
    <cellStyle name="Heading 4 6 3 3" xfId="63073" xr:uid="{00000000-0005-0000-0000-00005FC80000}"/>
    <cellStyle name="Heading 4 6 3 4" xfId="63074" xr:uid="{00000000-0005-0000-0000-000060C80000}"/>
    <cellStyle name="Heading 4 6 3 5" xfId="63075" xr:uid="{00000000-0005-0000-0000-000061C80000}"/>
    <cellStyle name="Heading 4 6 3 6" xfId="63076" xr:uid="{00000000-0005-0000-0000-000062C80000}"/>
    <cellStyle name="Heading 4 6 3 7" xfId="63077" xr:uid="{00000000-0005-0000-0000-000063C80000}"/>
    <cellStyle name="Heading 4 6 3 8" xfId="63078" xr:uid="{00000000-0005-0000-0000-000064C80000}"/>
    <cellStyle name="Heading 4 6 4" xfId="63079" xr:uid="{00000000-0005-0000-0000-000065C80000}"/>
    <cellStyle name="Heading 4 6 4 2" xfId="63080" xr:uid="{00000000-0005-0000-0000-000066C80000}"/>
    <cellStyle name="Heading 4 6 4 3" xfId="63081" xr:uid="{00000000-0005-0000-0000-000067C80000}"/>
    <cellStyle name="Heading 4 6 4 4" xfId="63082" xr:uid="{00000000-0005-0000-0000-000068C80000}"/>
    <cellStyle name="Heading 4 6 4 5" xfId="63083" xr:uid="{00000000-0005-0000-0000-000069C80000}"/>
    <cellStyle name="Heading 4 6 4 6" xfId="63084" xr:uid="{00000000-0005-0000-0000-00006AC80000}"/>
    <cellStyle name="Heading 4 6 4 7" xfId="63085" xr:uid="{00000000-0005-0000-0000-00006BC80000}"/>
    <cellStyle name="Heading 4 6 4 8" xfId="63086" xr:uid="{00000000-0005-0000-0000-00006CC80000}"/>
    <cellStyle name="Heading 4 6 5" xfId="63087" xr:uid="{00000000-0005-0000-0000-00006DC80000}"/>
    <cellStyle name="Heading 4 6 5 2" xfId="63088" xr:uid="{00000000-0005-0000-0000-00006EC80000}"/>
    <cellStyle name="Heading 4 6 5 3" xfId="63089" xr:uid="{00000000-0005-0000-0000-00006FC80000}"/>
    <cellStyle name="Heading 4 6 5 4" xfId="63090" xr:uid="{00000000-0005-0000-0000-000070C80000}"/>
    <cellStyle name="Heading 4 6 5 5" xfId="63091" xr:uid="{00000000-0005-0000-0000-000071C80000}"/>
    <cellStyle name="Heading 4 6 5 6" xfId="63092" xr:uid="{00000000-0005-0000-0000-000072C80000}"/>
    <cellStyle name="Heading 4 6 5 7" xfId="63093" xr:uid="{00000000-0005-0000-0000-000073C80000}"/>
    <cellStyle name="Heading 4 6 5 8" xfId="63094" xr:uid="{00000000-0005-0000-0000-000074C80000}"/>
    <cellStyle name="Heading 4 6 6" xfId="63095" xr:uid="{00000000-0005-0000-0000-000075C80000}"/>
    <cellStyle name="Heading 4 6 6 2" xfId="63096" xr:uid="{00000000-0005-0000-0000-000076C80000}"/>
    <cellStyle name="Heading 4 6 6 3" xfId="63097" xr:uid="{00000000-0005-0000-0000-000077C80000}"/>
    <cellStyle name="Heading 4 6 6 4" xfId="63098" xr:uid="{00000000-0005-0000-0000-000078C80000}"/>
    <cellStyle name="Heading 4 6 6 5" xfId="63099" xr:uid="{00000000-0005-0000-0000-000079C80000}"/>
    <cellStyle name="Heading 4 6 6 6" xfId="63100" xr:uid="{00000000-0005-0000-0000-00007AC80000}"/>
    <cellStyle name="Heading 4 6 6 7" xfId="63101" xr:uid="{00000000-0005-0000-0000-00007BC80000}"/>
    <cellStyle name="Heading 4 6 6 8" xfId="63102" xr:uid="{00000000-0005-0000-0000-00007CC80000}"/>
    <cellStyle name="Heading 4 6 7" xfId="63103" xr:uid="{00000000-0005-0000-0000-00007DC80000}"/>
    <cellStyle name="Heading 4 6 7 2" xfId="63104" xr:uid="{00000000-0005-0000-0000-00007EC80000}"/>
    <cellStyle name="Heading 4 6 7 3" xfId="63105" xr:uid="{00000000-0005-0000-0000-00007FC80000}"/>
    <cellStyle name="Heading 4 6 7 4" xfId="63106" xr:uid="{00000000-0005-0000-0000-000080C80000}"/>
    <cellStyle name="Heading 4 6 7 5" xfId="63107" xr:uid="{00000000-0005-0000-0000-000081C80000}"/>
    <cellStyle name="Heading 4 6 7 6" xfId="63108" xr:uid="{00000000-0005-0000-0000-000082C80000}"/>
    <cellStyle name="Heading 4 6 7 7" xfId="63109" xr:uid="{00000000-0005-0000-0000-000083C80000}"/>
    <cellStyle name="Heading 4 6 7 8" xfId="63110" xr:uid="{00000000-0005-0000-0000-000084C80000}"/>
    <cellStyle name="Heading 4 6 8" xfId="63111" xr:uid="{00000000-0005-0000-0000-000085C80000}"/>
    <cellStyle name="Heading 4 6 8 2" xfId="63112" xr:uid="{00000000-0005-0000-0000-000086C80000}"/>
    <cellStyle name="Heading 4 6 8 3" xfId="63113" xr:uid="{00000000-0005-0000-0000-000087C80000}"/>
    <cellStyle name="Heading 4 6 8 4" xfId="63114" xr:uid="{00000000-0005-0000-0000-000088C80000}"/>
    <cellStyle name="Heading 4 6 8 5" xfId="63115" xr:uid="{00000000-0005-0000-0000-000089C80000}"/>
    <cellStyle name="Heading 4 6 8 6" xfId="63116" xr:uid="{00000000-0005-0000-0000-00008AC80000}"/>
    <cellStyle name="Heading 4 6 8 7" xfId="63117" xr:uid="{00000000-0005-0000-0000-00008BC80000}"/>
    <cellStyle name="Heading 4 6 8 8" xfId="63118" xr:uid="{00000000-0005-0000-0000-00008CC80000}"/>
    <cellStyle name="Heading 4 6 9" xfId="63119" xr:uid="{00000000-0005-0000-0000-00008DC80000}"/>
    <cellStyle name="Heading 4 6 9 2" xfId="63120" xr:uid="{00000000-0005-0000-0000-00008EC80000}"/>
    <cellStyle name="Heading 4 6 9 2 2" xfId="63121" xr:uid="{00000000-0005-0000-0000-00008FC80000}"/>
    <cellStyle name="Heading 4 6 9 2 2 2" xfId="63122" xr:uid="{00000000-0005-0000-0000-000090C80000}"/>
    <cellStyle name="Heading 4 6 9 2 2 3" xfId="63123" xr:uid="{00000000-0005-0000-0000-000091C80000}"/>
    <cellStyle name="Heading 4 6 9 2 2 4" xfId="63124" xr:uid="{00000000-0005-0000-0000-000092C80000}"/>
    <cellStyle name="Heading 4 6 9 2 2 5" xfId="63125" xr:uid="{00000000-0005-0000-0000-000093C80000}"/>
    <cellStyle name="Heading 4 6 9 2 2 6" xfId="63126" xr:uid="{00000000-0005-0000-0000-000094C80000}"/>
    <cellStyle name="Heading 4 6 9 2 3" xfId="63127" xr:uid="{00000000-0005-0000-0000-000095C80000}"/>
    <cellStyle name="Heading 4 6 9 2 4" xfId="63128" xr:uid="{00000000-0005-0000-0000-000096C80000}"/>
    <cellStyle name="Heading 4 6 9 2 5" xfId="63129" xr:uid="{00000000-0005-0000-0000-000097C80000}"/>
    <cellStyle name="Heading 4 6 9 2 6" xfId="63130" xr:uid="{00000000-0005-0000-0000-000098C80000}"/>
    <cellStyle name="Heading 4 6 9 3" xfId="63131" xr:uid="{00000000-0005-0000-0000-000099C80000}"/>
    <cellStyle name="Heading 4 6 9 4" xfId="63132" xr:uid="{00000000-0005-0000-0000-00009AC80000}"/>
    <cellStyle name="Heading 4 6 9 5" xfId="63133" xr:uid="{00000000-0005-0000-0000-00009BC80000}"/>
    <cellStyle name="Heading 4 6 9 6" xfId="63134" xr:uid="{00000000-0005-0000-0000-00009CC80000}"/>
    <cellStyle name="Heading 4 6 9 7" xfId="63135" xr:uid="{00000000-0005-0000-0000-00009DC80000}"/>
    <cellStyle name="Heading 4 6 9 8" xfId="63136" xr:uid="{00000000-0005-0000-0000-00009EC80000}"/>
    <cellStyle name="Heading 4 7" xfId="30682" xr:uid="{00000000-0005-0000-0000-00009FC80000}"/>
    <cellStyle name="Heading 4 7 10" xfId="63137" xr:uid="{00000000-0005-0000-0000-0000A0C80000}"/>
    <cellStyle name="Heading 4 7 10 2" xfId="63138" xr:uid="{00000000-0005-0000-0000-0000A1C80000}"/>
    <cellStyle name="Heading 4 7 10 2 2" xfId="63139" xr:uid="{00000000-0005-0000-0000-0000A2C80000}"/>
    <cellStyle name="Heading 4 7 10 2 3" xfId="63140" xr:uid="{00000000-0005-0000-0000-0000A3C80000}"/>
    <cellStyle name="Heading 4 7 10 2 4" xfId="63141" xr:uid="{00000000-0005-0000-0000-0000A4C80000}"/>
    <cellStyle name="Heading 4 7 10 2 5" xfId="63142" xr:uid="{00000000-0005-0000-0000-0000A5C80000}"/>
    <cellStyle name="Heading 4 7 10 2 6" xfId="63143" xr:uid="{00000000-0005-0000-0000-0000A6C80000}"/>
    <cellStyle name="Heading 4 7 10 3" xfId="63144" xr:uid="{00000000-0005-0000-0000-0000A7C80000}"/>
    <cellStyle name="Heading 4 7 10 4" xfId="63145" xr:uid="{00000000-0005-0000-0000-0000A8C80000}"/>
    <cellStyle name="Heading 4 7 10 5" xfId="63146" xr:uid="{00000000-0005-0000-0000-0000A9C80000}"/>
    <cellStyle name="Heading 4 7 10 6" xfId="63147" xr:uid="{00000000-0005-0000-0000-0000AAC80000}"/>
    <cellStyle name="Heading 4 7 11" xfId="63148" xr:uid="{00000000-0005-0000-0000-0000ABC80000}"/>
    <cellStyle name="Heading 4 7 12" xfId="63149" xr:uid="{00000000-0005-0000-0000-0000ACC80000}"/>
    <cellStyle name="Heading 4 7 13" xfId="63150" xr:uid="{00000000-0005-0000-0000-0000ADC80000}"/>
    <cellStyle name="Heading 4 7 14" xfId="63151" xr:uid="{00000000-0005-0000-0000-0000AEC80000}"/>
    <cellStyle name="Heading 4 7 15" xfId="63152" xr:uid="{00000000-0005-0000-0000-0000AFC80000}"/>
    <cellStyle name="Heading 4 7 2" xfId="63153" xr:uid="{00000000-0005-0000-0000-0000B0C80000}"/>
    <cellStyle name="Heading 4 7 2 2" xfId="63154" xr:uid="{00000000-0005-0000-0000-0000B1C80000}"/>
    <cellStyle name="Heading 4 7 2 2 2" xfId="63155" xr:uid="{00000000-0005-0000-0000-0000B2C80000}"/>
    <cellStyle name="Heading 4 7 2 2 2 2" xfId="63156" xr:uid="{00000000-0005-0000-0000-0000B3C80000}"/>
    <cellStyle name="Heading 4 7 2 2 2 2 2" xfId="63157" xr:uid="{00000000-0005-0000-0000-0000B4C80000}"/>
    <cellStyle name="Heading 4 7 2 2 2 2 3" xfId="63158" xr:uid="{00000000-0005-0000-0000-0000B5C80000}"/>
    <cellStyle name="Heading 4 7 2 2 2 2 4" xfId="63159" xr:uid="{00000000-0005-0000-0000-0000B6C80000}"/>
    <cellStyle name="Heading 4 7 2 2 2 2 5" xfId="63160" xr:uid="{00000000-0005-0000-0000-0000B7C80000}"/>
    <cellStyle name="Heading 4 7 2 2 2 2 6" xfId="63161" xr:uid="{00000000-0005-0000-0000-0000B8C80000}"/>
    <cellStyle name="Heading 4 7 2 2 2 3" xfId="63162" xr:uid="{00000000-0005-0000-0000-0000B9C80000}"/>
    <cellStyle name="Heading 4 7 2 2 2 4" xfId="63163" xr:uid="{00000000-0005-0000-0000-0000BAC80000}"/>
    <cellStyle name="Heading 4 7 2 2 2 5" xfId="63164" xr:uid="{00000000-0005-0000-0000-0000BBC80000}"/>
    <cellStyle name="Heading 4 7 2 2 2 6" xfId="63165" xr:uid="{00000000-0005-0000-0000-0000BCC80000}"/>
    <cellStyle name="Heading 4 7 2 2 3" xfId="63166" xr:uid="{00000000-0005-0000-0000-0000BDC80000}"/>
    <cellStyle name="Heading 4 7 2 2 4" xfId="63167" xr:uid="{00000000-0005-0000-0000-0000BEC80000}"/>
    <cellStyle name="Heading 4 7 2 2 5" xfId="63168" xr:uid="{00000000-0005-0000-0000-0000BFC80000}"/>
    <cellStyle name="Heading 4 7 2 2 6" xfId="63169" xr:uid="{00000000-0005-0000-0000-0000C0C80000}"/>
    <cellStyle name="Heading 4 7 2 2 7" xfId="63170" xr:uid="{00000000-0005-0000-0000-0000C1C80000}"/>
    <cellStyle name="Heading 4 7 2 2 8" xfId="63171" xr:uid="{00000000-0005-0000-0000-0000C2C80000}"/>
    <cellStyle name="Heading 4 7 2 3" xfId="63172" xr:uid="{00000000-0005-0000-0000-0000C3C80000}"/>
    <cellStyle name="Heading 4 7 2 4" xfId="63173" xr:uid="{00000000-0005-0000-0000-0000C4C80000}"/>
    <cellStyle name="Heading 4 7 2 4 2" xfId="63174" xr:uid="{00000000-0005-0000-0000-0000C5C80000}"/>
    <cellStyle name="Heading 4 7 2 4 2 2" xfId="63175" xr:uid="{00000000-0005-0000-0000-0000C6C80000}"/>
    <cellStyle name="Heading 4 7 2 4 2 3" xfId="63176" xr:uid="{00000000-0005-0000-0000-0000C7C80000}"/>
    <cellStyle name="Heading 4 7 2 4 2 4" xfId="63177" xr:uid="{00000000-0005-0000-0000-0000C8C80000}"/>
    <cellStyle name="Heading 4 7 2 4 2 5" xfId="63178" xr:uid="{00000000-0005-0000-0000-0000C9C80000}"/>
    <cellStyle name="Heading 4 7 2 4 2 6" xfId="63179" xr:uid="{00000000-0005-0000-0000-0000CAC80000}"/>
    <cellStyle name="Heading 4 7 2 4 3" xfId="63180" xr:uid="{00000000-0005-0000-0000-0000CBC80000}"/>
    <cellStyle name="Heading 4 7 2 4 4" xfId="63181" xr:uid="{00000000-0005-0000-0000-0000CCC80000}"/>
    <cellStyle name="Heading 4 7 2 4 5" xfId="63182" xr:uid="{00000000-0005-0000-0000-0000CDC80000}"/>
    <cellStyle name="Heading 4 7 2 4 6" xfId="63183" xr:uid="{00000000-0005-0000-0000-0000CEC80000}"/>
    <cellStyle name="Heading 4 7 2 5" xfId="63184" xr:uid="{00000000-0005-0000-0000-0000CFC80000}"/>
    <cellStyle name="Heading 4 7 2 6" xfId="63185" xr:uid="{00000000-0005-0000-0000-0000D0C80000}"/>
    <cellStyle name="Heading 4 7 2 7" xfId="63186" xr:uid="{00000000-0005-0000-0000-0000D1C80000}"/>
    <cellStyle name="Heading 4 7 2 8" xfId="63187" xr:uid="{00000000-0005-0000-0000-0000D2C80000}"/>
    <cellStyle name="Heading 4 7 2 9" xfId="63188" xr:uid="{00000000-0005-0000-0000-0000D3C80000}"/>
    <cellStyle name="Heading 4 7 3" xfId="63189" xr:uid="{00000000-0005-0000-0000-0000D4C80000}"/>
    <cellStyle name="Heading 4 7 3 2" xfId="63190" xr:uid="{00000000-0005-0000-0000-0000D5C80000}"/>
    <cellStyle name="Heading 4 7 3 3" xfId="63191" xr:uid="{00000000-0005-0000-0000-0000D6C80000}"/>
    <cellStyle name="Heading 4 7 3 4" xfId="63192" xr:uid="{00000000-0005-0000-0000-0000D7C80000}"/>
    <cellStyle name="Heading 4 7 3 5" xfId="63193" xr:uid="{00000000-0005-0000-0000-0000D8C80000}"/>
    <cellStyle name="Heading 4 7 3 6" xfId="63194" xr:uid="{00000000-0005-0000-0000-0000D9C80000}"/>
    <cellStyle name="Heading 4 7 3 7" xfId="63195" xr:uid="{00000000-0005-0000-0000-0000DAC80000}"/>
    <cellStyle name="Heading 4 7 3 8" xfId="63196" xr:uid="{00000000-0005-0000-0000-0000DBC80000}"/>
    <cellStyle name="Heading 4 7 4" xfId="63197" xr:uid="{00000000-0005-0000-0000-0000DCC80000}"/>
    <cellStyle name="Heading 4 7 4 2" xfId="63198" xr:uid="{00000000-0005-0000-0000-0000DDC80000}"/>
    <cellStyle name="Heading 4 7 4 3" xfId="63199" xr:uid="{00000000-0005-0000-0000-0000DEC80000}"/>
    <cellStyle name="Heading 4 7 4 4" xfId="63200" xr:uid="{00000000-0005-0000-0000-0000DFC80000}"/>
    <cellStyle name="Heading 4 7 4 5" xfId="63201" xr:uid="{00000000-0005-0000-0000-0000E0C80000}"/>
    <cellStyle name="Heading 4 7 4 6" xfId="63202" xr:uid="{00000000-0005-0000-0000-0000E1C80000}"/>
    <cellStyle name="Heading 4 7 4 7" xfId="63203" xr:uid="{00000000-0005-0000-0000-0000E2C80000}"/>
    <cellStyle name="Heading 4 7 4 8" xfId="63204" xr:uid="{00000000-0005-0000-0000-0000E3C80000}"/>
    <cellStyle name="Heading 4 7 5" xfId="63205" xr:uid="{00000000-0005-0000-0000-0000E4C80000}"/>
    <cellStyle name="Heading 4 7 5 2" xfId="63206" xr:uid="{00000000-0005-0000-0000-0000E5C80000}"/>
    <cellStyle name="Heading 4 7 5 3" xfId="63207" xr:uid="{00000000-0005-0000-0000-0000E6C80000}"/>
    <cellStyle name="Heading 4 7 5 4" xfId="63208" xr:uid="{00000000-0005-0000-0000-0000E7C80000}"/>
    <cellStyle name="Heading 4 7 5 5" xfId="63209" xr:uid="{00000000-0005-0000-0000-0000E8C80000}"/>
    <cellStyle name="Heading 4 7 5 6" xfId="63210" xr:uid="{00000000-0005-0000-0000-0000E9C80000}"/>
    <cellStyle name="Heading 4 7 5 7" xfId="63211" xr:uid="{00000000-0005-0000-0000-0000EAC80000}"/>
    <cellStyle name="Heading 4 7 5 8" xfId="63212" xr:uid="{00000000-0005-0000-0000-0000EBC80000}"/>
    <cellStyle name="Heading 4 7 6" xfId="63213" xr:uid="{00000000-0005-0000-0000-0000ECC80000}"/>
    <cellStyle name="Heading 4 7 6 2" xfId="63214" xr:uid="{00000000-0005-0000-0000-0000EDC80000}"/>
    <cellStyle name="Heading 4 7 6 3" xfId="63215" xr:uid="{00000000-0005-0000-0000-0000EEC80000}"/>
    <cellStyle name="Heading 4 7 6 4" xfId="63216" xr:uid="{00000000-0005-0000-0000-0000EFC80000}"/>
    <cellStyle name="Heading 4 7 6 5" xfId="63217" xr:uid="{00000000-0005-0000-0000-0000F0C80000}"/>
    <cellStyle name="Heading 4 7 6 6" xfId="63218" xr:uid="{00000000-0005-0000-0000-0000F1C80000}"/>
    <cellStyle name="Heading 4 7 6 7" xfId="63219" xr:uid="{00000000-0005-0000-0000-0000F2C80000}"/>
    <cellStyle name="Heading 4 7 6 8" xfId="63220" xr:uid="{00000000-0005-0000-0000-0000F3C80000}"/>
    <cellStyle name="Heading 4 7 7" xfId="63221" xr:uid="{00000000-0005-0000-0000-0000F4C80000}"/>
    <cellStyle name="Heading 4 7 7 2" xfId="63222" xr:uid="{00000000-0005-0000-0000-0000F5C80000}"/>
    <cellStyle name="Heading 4 7 7 3" xfId="63223" xr:uid="{00000000-0005-0000-0000-0000F6C80000}"/>
    <cellStyle name="Heading 4 7 7 4" xfId="63224" xr:uid="{00000000-0005-0000-0000-0000F7C80000}"/>
    <cellStyle name="Heading 4 7 7 5" xfId="63225" xr:uid="{00000000-0005-0000-0000-0000F8C80000}"/>
    <cellStyle name="Heading 4 7 7 6" xfId="63226" xr:uid="{00000000-0005-0000-0000-0000F9C80000}"/>
    <cellStyle name="Heading 4 7 7 7" xfId="63227" xr:uid="{00000000-0005-0000-0000-0000FAC80000}"/>
    <cellStyle name="Heading 4 7 7 8" xfId="63228" xr:uid="{00000000-0005-0000-0000-0000FBC80000}"/>
    <cellStyle name="Heading 4 7 8" xfId="63229" xr:uid="{00000000-0005-0000-0000-0000FCC80000}"/>
    <cellStyle name="Heading 4 7 8 2" xfId="63230" xr:uid="{00000000-0005-0000-0000-0000FDC80000}"/>
    <cellStyle name="Heading 4 7 8 3" xfId="63231" xr:uid="{00000000-0005-0000-0000-0000FEC80000}"/>
    <cellStyle name="Heading 4 7 8 4" xfId="63232" xr:uid="{00000000-0005-0000-0000-0000FFC80000}"/>
    <cellStyle name="Heading 4 7 8 5" xfId="63233" xr:uid="{00000000-0005-0000-0000-000000C90000}"/>
    <cellStyle name="Heading 4 7 8 6" xfId="63234" xr:uid="{00000000-0005-0000-0000-000001C90000}"/>
    <cellStyle name="Heading 4 7 8 7" xfId="63235" xr:uid="{00000000-0005-0000-0000-000002C90000}"/>
    <cellStyle name="Heading 4 7 8 8" xfId="63236" xr:uid="{00000000-0005-0000-0000-000003C90000}"/>
    <cellStyle name="Heading 4 7 9" xfId="63237" xr:uid="{00000000-0005-0000-0000-000004C90000}"/>
    <cellStyle name="Heading 4 7 9 2" xfId="63238" xr:uid="{00000000-0005-0000-0000-000005C90000}"/>
    <cellStyle name="Heading 4 7 9 2 2" xfId="63239" xr:uid="{00000000-0005-0000-0000-000006C90000}"/>
    <cellStyle name="Heading 4 7 9 2 2 2" xfId="63240" xr:uid="{00000000-0005-0000-0000-000007C90000}"/>
    <cellStyle name="Heading 4 7 9 2 2 3" xfId="63241" xr:uid="{00000000-0005-0000-0000-000008C90000}"/>
    <cellStyle name="Heading 4 7 9 2 2 4" xfId="63242" xr:uid="{00000000-0005-0000-0000-000009C90000}"/>
    <cellStyle name="Heading 4 7 9 2 2 5" xfId="63243" xr:uid="{00000000-0005-0000-0000-00000AC90000}"/>
    <cellStyle name="Heading 4 7 9 2 2 6" xfId="63244" xr:uid="{00000000-0005-0000-0000-00000BC90000}"/>
    <cellStyle name="Heading 4 7 9 2 3" xfId="63245" xr:uid="{00000000-0005-0000-0000-00000CC90000}"/>
    <cellStyle name="Heading 4 7 9 2 4" xfId="63246" xr:uid="{00000000-0005-0000-0000-00000DC90000}"/>
    <cellStyle name="Heading 4 7 9 2 5" xfId="63247" xr:uid="{00000000-0005-0000-0000-00000EC90000}"/>
    <cellStyle name="Heading 4 7 9 2 6" xfId="63248" xr:uid="{00000000-0005-0000-0000-00000FC90000}"/>
    <cellStyle name="Heading 4 7 9 3" xfId="63249" xr:uid="{00000000-0005-0000-0000-000010C90000}"/>
    <cellStyle name="Heading 4 7 9 4" xfId="63250" xr:uid="{00000000-0005-0000-0000-000011C90000}"/>
    <cellStyle name="Heading 4 7 9 5" xfId="63251" xr:uid="{00000000-0005-0000-0000-000012C90000}"/>
    <cellStyle name="Heading 4 7 9 6" xfId="63252" xr:uid="{00000000-0005-0000-0000-000013C90000}"/>
    <cellStyle name="Heading 4 7 9 7" xfId="63253" xr:uid="{00000000-0005-0000-0000-000014C90000}"/>
    <cellStyle name="Heading 4 7 9 8" xfId="63254" xr:uid="{00000000-0005-0000-0000-000015C90000}"/>
    <cellStyle name="Heading 4 8" xfId="30683" xr:uid="{00000000-0005-0000-0000-000016C90000}"/>
    <cellStyle name="Heading 4 8 2" xfId="63255" xr:uid="{00000000-0005-0000-0000-000017C90000}"/>
    <cellStyle name="Heading 4 8 3" xfId="63256" xr:uid="{00000000-0005-0000-0000-000018C90000}"/>
    <cellStyle name="Heading 4 8 4" xfId="63257" xr:uid="{00000000-0005-0000-0000-000019C90000}"/>
    <cellStyle name="Heading 4 9" xfId="63258" xr:uid="{00000000-0005-0000-0000-00001AC90000}"/>
    <cellStyle name="Heading 4 9 2" xfId="63259" xr:uid="{00000000-0005-0000-0000-00001BC90000}"/>
    <cellStyle name="Heading 4 9 3" xfId="63260" xr:uid="{00000000-0005-0000-0000-00001CC90000}"/>
    <cellStyle name="Heading 4 9 4" xfId="63261" xr:uid="{00000000-0005-0000-0000-00001DC90000}"/>
    <cellStyle name="Heading 5" xfId="32073" xr:uid="{00000000-0005-0000-0000-00001EC90000}"/>
    <cellStyle name="Heading 5 2" xfId="32074" xr:uid="{00000000-0005-0000-0000-00001FC90000}"/>
    <cellStyle name="Heading 6" xfId="32075" xr:uid="{00000000-0005-0000-0000-000020C90000}"/>
    <cellStyle name="Heading 6 2" xfId="32076" xr:uid="{00000000-0005-0000-0000-000021C90000}"/>
    <cellStyle name="Heading 7" xfId="32077" xr:uid="{00000000-0005-0000-0000-000022C90000}"/>
    <cellStyle name="Heading 7 2" xfId="32078" xr:uid="{00000000-0005-0000-0000-000023C90000}"/>
    <cellStyle name="Heading 8" xfId="32079" xr:uid="{00000000-0005-0000-0000-000024C90000}"/>
    <cellStyle name="Heading 9" xfId="32080" xr:uid="{00000000-0005-0000-0000-000025C90000}"/>
    <cellStyle name="Hyperlink 10" xfId="18350" xr:uid="{00000000-0005-0000-0000-000026C90000}"/>
    <cellStyle name="Hyperlink 100" xfId="18351" xr:uid="{00000000-0005-0000-0000-000027C90000}"/>
    <cellStyle name="Hyperlink 101" xfId="18352" xr:uid="{00000000-0005-0000-0000-000028C90000}"/>
    <cellStyle name="Hyperlink 102" xfId="18353" xr:uid="{00000000-0005-0000-0000-000029C90000}"/>
    <cellStyle name="Hyperlink 103" xfId="18354" xr:uid="{00000000-0005-0000-0000-00002AC90000}"/>
    <cellStyle name="Hyperlink 104" xfId="18355" xr:uid="{00000000-0005-0000-0000-00002BC90000}"/>
    <cellStyle name="Hyperlink 105" xfId="18356" xr:uid="{00000000-0005-0000-0000-00002CC90000}"/>
    <cellStyle name="Hyperlink 106" xfId="18357" xr:uid="{00000000-0005-0000-0000-00002DC90000}"/>
    <cellStyle name="Hyperlink 107" xfId="18358" xr:uid="{00000000-0005-0000-0000-00002EC90000}"/>
    <cellStyle name="Hyperlink 108" xfId="18359" xr:uid="{00000000-0005-0000-0000-00002FC90000}"/>
    <cellStyle name="Hyperlink 109" xfId="18360" xr:uid="{00000000-0005-0000-0000-000030C90000}"/>
    <cellStyle name="Hyperlink 11" xfId="18361" xr:uid="{00000000-0005-0000-0000-000031C90000}"/>
    <cellStyle name="Hyperlink 110" xfId="18362" xr:uid="{00000000-0005-0000-0000-000032C90000}"/>
    <cellStyle name="Hyperlink 111" xfId="18363" xr:uid="{00000000-0005-0000-0000-000033C90000}"/>
    <cellStyle name="Hyperlink 112" xfId="18364" xr:uid="{00000000-0005-0000-0000-000034C90000}"/>
    <cellStyle name="Hyperlink 113" xfId="18365" xr:uid="{00000000-0005-0000-0000-000035C90000}"/>
    <cellStyle name="Hyperlink 114" xfId="18366" xr:uid="{00000000-0005-0000-0000-000036C90000}"/>
    <cellStyle name="Hyperlink 115" xfId="18367" xr:uid="{00000000-0005-0000-0000-000037C90000}"/>
    <cellStyle name="Hyperlink 116" xfId="18368" xr:uid="{00000000-0005-0000-0000-000038C90000}"/>
    <cellStyle name="Hyperlink 117" xfId="18369" xr:uid="{00000000-0005-0000-0000-000039C90000}"/>
    <cellStyle name="Hyperlink 118" xfId="18370" xr:uid="{00000000-0005-0000-0000-00003AC90000}"/>
    <cellStyle name="Hyperlink 119" xfId="18371" xr:uid="{00000000-0005-0000-0000-00003BC90000}"/>
    <cellStyle name="Hyperlink 12" xfId="18372" xr:uid="{00000000-0005-0000-0000-00003CC90000}"/>
    <cellStyle name="Hyperlink 120" xfId="18373" xr:uid="{00000000-0005-0000-0000-00003DC90000}"/>
    <cellStyle name="Hyperlink 121" xfId="18374" xr:uid="{00000000-0005-0000-0000-00003EC90000}"/>
    <cellStyle name="Hyperlink 122" xfId="18375" xr:uid="{00000000-0005-0000-0000-00003FC90000}"/>
    <cellStyle name="Hyperlink 123" xfId="18376" xr:uid="{00000000-0005-0000-0000-000040C90000}"/>
    <cellStyle name="Hyperlink 124" xfId="18377" xr:uid="{00000000-0005-0000-0000-000041C90000}"/>
    <cellStyle name="Hyperlink 125" xfId="18378" xr:uid="{00000000-0005-0000-0000-000042C90000}"/>
    <cellStyle name="Hyperlink 126" xfId="18379" xr:uid="{00000000-0005-0000-0000-000043C90000}"/>
    <cellStyle name="Hyperlink 127" xfId="18380" xr:uid="{00000000-0005-0000-0000-000044C90000}"/>
    <cellStyle name="Hyperlink 128" xfId="18381" xr:uid="{00000000-0005-0000-0000-000045C90000}"/>
    <cellStyle name="Hyperlink 129" xfId="18382" xr:uid="{00000000-0005-0000-0000-000046C90000}"/>
    <cellStyle name="Hyperlink 13" xfId="18383" xr:uid="{00000000-0005-0000-0000-000047C90000}"/>
    <cellStyle name="Hyperlink 130" xfId="18384" xr:uid="{00000000-0005-0000-0000-000048C90000}"/>
    <cellStyle name="Hyperlink 131" xfId="18385" xr:uid="{00000000-0005-0000-0000-000049C90000}"/>
    <cellStyle name="Hyperlink 132" xfId="18386" xr:uid="{00000000-0005-0000-0000-00004AC90000}"/>
    <cellStyle name="Hyperlink 133" xfId="18387" xr:uid="{00000000-0005-0000-0000-00004BC90000}"/>
    <cellStyle name="Hyperlink 134" xfId="18388" xr:uid="{00000000-0005-0000-0000-00004CC90000}"/>
    <cellStyle name="Hyperlink 135" xfId="18389" xr:uid="{00000000-0005-0000-0000-00004DC90000}"/>
    <cellStyle name="Hyperlink 136" xfId="18390" xr:uid="{00000000-0005-0000-0000-00004EC90000}"/>
    <cellStyle name="Hyperlink 137" xfId="18391" xr:uid="{00000000-0005-0000-0000-00004FC90000}"/>
    <cellStyle name="Hyperlink 138" xfId="18392" xr:uid="{00000000-0005-0000-0000-000050C90000}"/>
    <cellStyle name="Hyperlink 139" xfId="18393" xr:uid="{00000000-0005-0000-0000-000051C90000}"/>
    <cellStyle name="Hyperlink 14" xfId="18394" xr:uid="{00000000-0005-0000-0000-000052C90000}"/>
    <cellStyle name="Hyperlink 140" xfId="18395" xr:uid="{00000000-0005-0000-0000-000053C90000}"/>
    <cellStyle name="Hyperlink 141" xfId="18396" xr:uid="{00000000-0005-0000-0000-000054C90000}"/>
    <cellStyle name="Hyperlink 142" xfId="18397" xr:uid="{00000000-0005-0000-0000-000055C90000}"/>
    <cellStyle name="Hyperlink 143" xfId="18398" xr:uid="{00000000-0005-0000-0000-000056C90000}"/>
    <cellStyle name="Hyperlink 144" xfId="18399" xr:uid="{00000000-0005-0000-0000-000057C90000}"/>
    <cellStyle name="Hyperlink 145" xfId="18400" xr:uid="{00000000-0005-0000-0000-000058C90000}"/>
    <cellStyle name="Hyperlink 146" xfId="18401" xr:uid="{00000000-0005-0000-0000-000059C90000}"/>
    <cellStyle name="Hyperlink 147" xfId="18402" xr:uid="{00000000-0005-0000-0000-00005AC90000}"/>
    <cellStyle name="Hyperlink 148" xfId="18403" xr:uid="{00000000-0005-0000-0000-00005BC90000}"/>
    <cellStyle name="Hyperlink 149" xfId="18404" xr:uid="{00000000-0005-0000-0000-00005CC90000}"/>
    <cellStyle name="Hyperlink 15" xfId="18405" xr:uid="{00000000-0005-0000-0000-00005DC90000}"/>
    <cellStyle name="Hyperlink 150" xfId="18406" xr:uid="{00000000-0005-0000-0000-00005EC90000}"/>
    <cellStyle name="Hyperlink 151" xfId="18407" xr:uid="{00000000-0005-0000-0000-00005FC90000}"/>
    <cellStyle name="Hyperlink 152" xfId="18408" xr:uid="{00000000-0005-0000-0000-000060C90000}"/>
    <cellStyle name="Hyperlink 153" xfId="18409" xr:uid="{00000000-0005-0000-0000-000061C90000}"/>
    <cellStyle name="Hyperlink 154" xfId="18410" xr:uid="{00000000-0005-0000-0000-000062C90000}"/>
    <cellStyle name="Hyperlink 155" xfId="18411" xr:uid="{00000000-0005-0000-0000-000063C90000}"/>
    <cellStyle name="Hyperlink 156" xfId="18412" xr:uid="{00000000-0005-0000-0000-000064C90000}"/>
    <cellStyle name="Hyperlink 157" xfId="18413" xr:uid="{00000000-0005-0000-0000-000065C90000}"/>
    <cellStyle name="Hyperlink 158" xfId="18414" xr:uid="{00000000-0005-0000-0000-000066C90000}"/>
    <cellStyle name="Hyperlink 159" xfId="18415" xr:uid="{00000000-0005-0000-0000-000067C90000}"/>
    <cellStyle name="Hyperlink 16" xfId="18416" xr:uid="{00000000-0005-0000-0000-000068C90000}"/>
    <cellStyle name="Hyperlink 160" xfId="18417" xr:uid="{00000000-0005-0000-0000-000069C90000}"/>
    <cellStyle name="Hyperlink 161" xfId="18418" xr:uid="{00000000-0005-0000-0000-00006AC90000}"/>
    <cellStyle name="Hyperlink 162" xfId="18419" xr:uid="{00000000-0005-0000-0000-00006BC90000}"/>
    <cellStyle name="Hyperlink 163" xfId="18420" xr:uid="{00000000-0005-0000-0000-00006CC90000}"/>
    <cellStyle name="Hyperlink 164" xfId="18421" xr:uid="{00000000-0005-0000-0000-00006DC90000}"/>
    <cellStyle name="Hyperlink 165" xfId="18422" xr:uid="{00000000-0005-0000-0000-00006EC90000}"/>
    <cellStyle name="Hyperlink 166" xfId="18423" xr:uid="{00000000-0005-0000-0000-00006FC90000}"/>
    <cellStyle name="Hyperlink 167" xfId="18424" xr:uid="{00000000-0005-0000-0000-000070C90000}"/>
    <cellStyle name="Hyperlink 168" xfId="18425" xr:uid="{00000000-0005-0000-0000-000071C90000}"/>
    <cellStyle name="Hyperlink 169" xfId="18426" xr:uid="{00000000-0005-0000-0000-000072C90000}"/>
    <cellStyle name="Hyperlink 17" xfId="18427" xr:uid="{00000000-0005-0000-0000-000073C90000}"/>
    <cellStyle name="Hyperlink 170" xfId="18428" xr:uid="{00000000-0005-0000-0000-000074C90000}"/>
    <cellStyle name="Hyperlink 171" xfId="18429" xr:uid="{00000000-0005-0000-0000-000075C90000}"/>
    <cellStyle name="Hyperlink 172" xfId="18430" xr:uid="{00000000-0005-0000-0000-000076C90000}"/>
    <cellStyle name="Hyperlink 173" xfId="18431" xr:uid="{00000000-0005-0000-0000-000077C90000}"/>
    <cellStyle name="Hyperlink 174" xfId="18432" xr:uid="{00000000-0005-0000-0000-000078C90000}"/>
    <cellStyle name="Hyperlink 175" xfId="18433" xr:uid="{00000000-0005-0000-0000-000079C90000}"/>
    <cellStyle name="Hyperlink 176" xfId="18434" xr:uid="{00000000-0005-0000-0000-00007AC90000}"/>
    <cellStyle name="Hyperlink 177" xfId="18435" xr:uid="{00000000-0005-0000-0000-00007BC90000}"/>
    <cellStyle name="Hyperlink 178" xfId="18436" xr:uid="{00000000-0005-0000-0000-00007CC90000}"/>
    <cellStyle name="Hyperlink 179" xfId="18437" xr:uid="{00000000-0005-0000-0000-00007DC90000}"/>
    <cellStyle name="Hyperlink 18" xfId="18438" xr:uid="{00000000-0005-0000-0000-00007EC90000}"/>
    <cellStyle name="Hyperlink 180" xfId="18439" xr:uid="{00000000-0005-0000-0000-00007FC90000}"/>
    <cellStyle name="Hyperlink 181" xfId="18440" xr:uid="{00000000-0005-0000-0000-000080C90000}"/>
    <cellStyle name="Hyperlink 182" xfId="18441" xr:uid="{00000000-0005-0000-0000-000081C90000}"/>
    <cellStyle name="Hyperlink 183" xfId="18442" xr:uid="{00000000-0005-0000-0000-000082C90000}"/>
    <cellStyle name="Hyperlink 184" xfId="18443" xr:uid="{00000000-0005-0000-0000-000083C90000}"/>
    <cellStyle name="Hyperlink 185" xfId="18444" xr:uid="{00000000-0005-0000-0000-000084C90000}"/>
    <cellStyle name="Hyperlink 186" xfId="18445" xr:uid="{00000000-0005-0000-0000-000085C90000}"/>
    <cellStyle name="Hyperlink 187" xfId="18446" xr:uid="{00000000-0005-0000-0000-000086C90000}"/>
    <cellStyle name="Hyperlink 188" xfId="18447" xr:uid="{00000000-0005-0000-0000-000087C90000}"/>
    <cellStyle name="Hyperlink 189" xfId="18448" xr:uid="{00000000-0005-0000-0000-000088C90000}"/>
    <cellStyle name="Hyperlink 19" xfId="18449" xr:uid="{00000000-0005-0000-0000-000089C90000}"/>
    <cellStyle name="Hyperlink 190" xfId="18450" xr:uid="{00000000-0005-0000-0000-00008AC90000}"/>
    <cellStyle name="Hyperlink 191" xfId="18451" xr:uid="{00000000-0005-0000-0000-00008BC90000}"/>
    <cellStyle name="Hyperlink 192" xfId="18452" xr:uid="{00000000-0005-0000-0000-00008CC90000}"/>
    <cellStyle name="Hyperlink 193" xfId="18453" xr:uid="{00000000-0005-0000-0000-00008DC90000}"/>
    <cellStyle name="Hyperlink 194" xfId="18454" xr:uid="{00000000-0005-0000-0000-00008EC90000}"/>
    <cellStyle name="Hyperlink 195" xfId="18455" xr:uid="{00000000-0005-0000-0000-00008FC90000}"/>
    <cellStyle name="Hyperlink 196" xfId="18456" xr:uid="{00000000-0005-0000-0000-000090C90000}"/>
    <cellStyle name="Hyperlink 197" xfId="18457" xr:uid="{00000000-0005-0000-0000-000091C90000}"/>
    <cellStyle name="Hyperlink 198" xfId="18458" xr:uid="{00000000-0005-0000-0000-000092C90000}"/>
    <cellStyle name="Hyperlink 199" xfId="18459" xr:uid="{00000000-0005-0000-0000-000093C90000}"/>
    <cellStyle name="Hyperlink 2" xfId="18460" xr:uid="{00000000-0005-0000-0000-000094C90000}"/>
    <cellStyle name="Hyperlink 2 2" xfId="18461" xr:uid="{00000000-0005-0000-0000-000095C90000}"/>
    <cellStyle name="Hyperlink 2 3" xfId="32081" xr:uid="{00000000-0005-0000-0000-000096C90000}"/>
    <cellStyle name="Hyperlink 2 4" xfId="32082" xr:uid="{00000000-0005-0000-0000-000097C90000}"/>
    <cellStyle name="Hyperlink 2 5" xfId="32083" xr:uid="{00000000-0005-0000-0000-000098C90000}"/>
    <cellStyle name="Hyperlink 2 6" xfId="32084" xr:uid="{00000000-0005-0000-0000-000099C90000}"/>
    <cellStyle name="Hyperlink 20" xfId="18462" xr:uid="{00000000-0005-0000-0000-00009AC90000}"/>
    <cellStyle name="Hyperlink 200" xfId="18463" xr:uid="{00000000-0005-0000-0000-00009BC90000}"/>
    <cellStyle name="Hyperlink 201" xfId="18464" xr:uid="{00000000-0005-0000-0000-00009CC90000}"/>
    <cellStyle name="Hyperlink 202" xfId="18465" xr:uid="{00000000-0005-0000-0000-00009DC90000}"/>
    <cellStyle name="Hyperlink 203" xfId="18466" xr:uid="{00000000-0005-0000-0000-00009EC90000}"/>
    <cellStyle name="Hyperlink 204" xfId="18467" xr:uid="{00000000-0005-0000-0000-00009FC90000}"/>
    <cellStyle name="Hyperlink 205" xfId="18468" xr:uid="{00000000-0005-0000-0000-0000A0C90000}"/>
    <cellStyle name="Hyperlink 206" xfId="18469" xr:uid="{00000000-0005-0000-0000-0000A1C90000}"/>
    <cellStyle name="Hyperlink 207" xfId="18470" xr:uid="{00000000-0005-0000-0000-0000A2C90000}"/>
    <cellStyle name="Hyperlink 208" xfId="18471" xr:uid="{00000000-0005-0000-0000-0000A3C90000}"/>
    <cellStyle name="Hyperlink 209" xfId="18472" xr:uid="{00000000-0005-0000-0000-0000A4C90000}"/>
    <cellStyle name="Hyperlink 21" xfId="18473" xr:uid="{00000000-0005-0000-0000-0000A5C90000}"/>
    <cellStyle name="Hyperlink 210" xfId="18474" xr:uid="{00000000-0005-0000-0000-0000A6C90000}"/>
    <cellStyle name="Hyperlink 211" xfId="18475" xr:uid="{00000000-0005-0000-0000-0000A7C90000}"/>
    <cellStyle name="Hyperlink 212" xfId="18476" xr:uid="{00000000-0005-0000-0000-0000A8C90000}"/>
    <cellStyle name="Hyperlink 213" xfId="18477" xr:uid="{00000000-0005-0000-0000-0000A9C90000}"/>
    <cellStyle name="Hyperlink 214" xfId="18478" xr:uid="{00000000-0005-0000-0000-0000AAC90000}"/>
    <cellStyle name="Hyperlink 215" xfId="18479" xr:uid="{00000000-0005-0000-0000-0000ABC90000}"/>
    <cellStyle name="Hyperlink 216" xfId="18480" xr:uid="{00000000-0005-0000-0000-0000ACC90000}"/>
    <cellStyle name="Hyperlink 217" xfId="18481" xr:uid="{00000000-0005-0000-0000-0000ADC90000}"/>
    <cellStyle name="Hyperlink 218" xfId="18482" xr:uid="{00000000-0005-0000-0000-0000AEC90000}"/>
    <cellStyle name="Hyperlink 219" xfId="18483" xr:uid="{00000000-0005-0000-0000-0000AFC90000}"/>
    <cellStyle name="Hyperlink 22" xfId="18484" xr:uid="{00000000-0005-0000-0000-0000B0C90000}"/>
    <cellStyle name="Hyperlink 220" xfId="18485" xr:uid="{00000000-0005-0000-0000-0000B1C90000}"/>
    <cellStyle name="Hyperlink 221" xfId="18486" xr:uid="{00000000-0005-0000-0000-0000B2C90000}"/>
    <cellStyle name="Hyperlink 222" xfId="18487" xr:uid="{00000000-0005-0000-0000-0000B3C90000}"/>
    <cellStyle name="Hyperlink 223" xfId="18488" xr:uid="{00000000-0005-0000-0000-0000B4C90000}"/>
    <cellStyle name="Hyperlink 224" xfId="18489" xr:uid="{00000000-0005-0000-0000-0000B5C90000}"/>
    <cellStyle name="Hyperlink 225" xfId="18490" xr:uid="{00000000-0005-0000-0000-0000B6C90000}"/>
    <cellStyle name="Hyperlink 226" xfId="18491" xr:uid="{00000000-0005-0000-0000-0000B7C90000}"/>
    <cellStyle name="Hyperlink 227" xfId="18492" xr:uid="{00000000-0005-0000-0000-0000B8C90000}"/>
    <cellStyle name="Hyperlink 228" xfId="18493" xr:uid="{00000000-0005-0000-0000-0000B9C90000}"/>
    <cellStyle name="Hyperlink 229" xfId="18494" xr:uid="{00000000-0005-0000-0000-0000BAC90000}"/>
    <cellStyle name="Hyperlink 23" xfId="18495" xr:uid="{00000000-0005-0000-0000-0000BBC90000}"/>
    <cellStyle name="Hyperlink 230" xfId="18496" xr:uid="{00000000-0005-0000-0000-0000BCC90000}"/>
    <cellStyle name="Hyperlink 231" xfId="18497" xr:uid="{00000000-0005-0000-0000-0000BDC90000}"/>
    <cellStyle name="Hyperlink 232" xfId="18498" xr:uid="{00000000-0005-0000-0000-0000BEC90000}"/>
    <cellStyle name="Hyperlink 233" xfId="18499" xr:uid="{00000000-0005-0000-0000-0000BFC90000}"/>
    <cellStyle name="Hyperlink 234" xfId="18500" xr:uid="{00000000-0005-0000-0000-0000C0C90000}"/>
    <cellStyle name="Hyperlink 235" xfId="18501" xr:uid="{00000000-0005-0000-0000-0000C1C90000}"/>
    <cellStyle name="Hyperlink 236" xfId="18502" xr:uid="{00000000-0005-0000-0000-0000C2C90000}"/>
    <cellStyle name="Hyperlink 237" xfId="18503" xr:uid="{00000000-0005-0000-0000-0000C3C90000}"/>
    <cellStyle name="Hyperlink 238" xfId="18504" xr:uid="{00000000-0005-0000-0000-0000C4C90000}"/>
    <cellStyle name="Hyperlink 239" xfId="18505" xr:uid="{00000000-0005-0000-0000-0000C5C90000}"/>
    <cellStyle name="Hyperlink 24" xfId="18506" xr:uid="{00000000-0005-0000-0000-0000C6C90000}"/>
    <cellStyle name="Hyperlink 240" xfId="18507" xr:uid="{00000000-0005-0000-0000-0000C7C90000}"/>
    <cellStyle name="Hyperlink 241" xfId="18508" xr:uid="{00000000-0005-0000-0000-0000C8C90000}"/>
    <cellStyle name="Hyperlink 242" xfId="18509" xr:uid="{00000000-0005-0000-0000-0000C9C90000}"/>
    <cellStyle name="Hyperlink 243" xfId="18510" xr:uid="{00000000-0005-0000-0000-0000CAC90000}"/>
    <cellStyle name="Hyperlink 244" xfId="18511" xr:uid="{00000000-0005-0000-0000-0000CBC90000}"/>
    <cellStyle name="Hyperlink 245" xfId="18512" xr:uid="{00000000-0005-0000-0000-0000CCC90000}"/>
    <cellStyle name="Hyperlink 246" xfId="18513" xr:uid="{00000000-0005-0000-0000-0000CDC90000}"/>
    <cellStyle name="Hyperlink 247" xfId="18514" xr:uid="{00000000-0005-0000-0000-0000CEC90000}"/>
    <cellStyle name="Hyperlink 248" xfId="18515" xr:uid="{00000000-0005-0000-0000-0000CFC90000}"/>
    <cellStyle name="Hyperlink 249" xfId="18516" xr:uid="{00000000-0005-0000-0000-0000D0C90000}"/>
    <cellStyle name="Hyperlink 25" xfId="18517" xr:uid="{00000000-0005-0000-0000-0000D1C90000}"/>
    <cellStyle name="Hyperlink 250" xfId="18518" xr:uid="{00000000-0005-0000-0000-0000D2C90000}"/>
    <cellStyle name="Hyperlink 251" xfId="18519" xr:uid="{00000000-0005-0000-0000-0000D3C90000}"/>
    <cellStyle name="Hyperlink 252" xfId="18520" xr:uid="{00000000-0005-0000-0000-0000D4C90000}"/>
    <cellStyle name="Hyperlink 253" xfId="18521" xr:uid="{00000000-0005-0000-0000-0000D5C90000}"/>
    <cellStyle name="Hyperlink 254" xfId="18522" xr:uid="{00000000-0005-0000-0000-0000D6C90000}"/>
    <cellStyle name="Hyperlink 255" xfId="18523" xr:uid="{00000000-0005-0000-0000-0000D7C90000}"/>
    <cellStyle name="Hyperlink 256" xfId="18524" xr:uid="{00000000-0005-0000-0000-0000D8C90000}"/>
    <cellStyle name="Hyperlink 257" xfId="18525" xr:uid="{00000000-0005-0000-0000-0000D9C90000}"/>
    <cellStyle name="Hyperlink 258" xfId="18526" xr:uid="{00000000-0005-0000-0000-0000DAC90000}"/>
    <cellStyle name="Hyperlink 259" xfId="18527" xr:uid="{00000000-0005-0000-0000-0000DBC90000}"/>
    <cellStyle name="Hyperlink 26" xfId="18528" xr:uid="{00000000-0005-0000-0000-0000DCC90000}"/>
    <cellStyle name="Hyperlink 260" xfId="18529" xr:uid="{00000000-0005-0000-0000-0000DDC90000}"/>
    <cellStyle name="Hyperlink 261" xfId="18530" xr:uid="{00000000-0005-0000-0000-0000DEC90000}"/>
    <cellStyle name="Hyperlink 262" xfId="18531" xr:uid="{00000000-0005-0000-0000-0000DFC90000}"/>
    <cellStyle name="Hyperlink 263" xfId="18532" xr:uid="{00000000-0005-0000-0000-0000E0C90000}"/>
    <cellStyle name="Hyperlink 264" xfId="18533" xr:uid="{00000000-0005-0000-0000-0000E1C90000}"/>
    <cellStyle name="Hyperlink 265" xfId="18534" xr:uid="{00000000-0005-0000-0000-0000E2C90000}"/>
    <cellStyle name="Hyperlink 266" xfId="18535" xr:uid="{00000000-0005-0000-0000-0000E3C90000}"/>
    <cellStyle name="Hyperlink 267" xfId="18536" xr:uid="{00000000-0005-0000-0000-0000E4C90000}"/>
    <cellStyle name="Hyperlink 268" xfId="18537" xr:uid="{00000000-0005-0000-0000-0000E5C90000}"/>
    <cellStyle name="Hyperlink 269" xfId="18538" xr:uid="{00000000-0005-0000-0000-0000E6C90000}"/>
    <cellStyle name="Hyperlink 27" xfId="18539" xr:uid="{00000000-0005-0000-0000-0000E7C90000}"/>
    <cellStyle name="Hyperlink 270" xfId="18540" xr:uid="{00000000-0005-0000-0000-0000E8C90000}"/>
    <cellStyle name="Hyperlink 271" xfId="18541" xr:uid="{00000000-0005-0000-0000-0000E9C90000}"/>
    <cellStyle name="Hyperlink 272" xfId="18542" xr:uid="{00000000-0005-0000-0000-0000EAC90000}"/>
    <cellStyle name="Hyperlink 273" xfId="18543" xr:uid="{00000000-0005-0000-0000-0000EBC90000}"/>
    <cellStyle name="Hyperlink 274" xfId="18544" xr:uid="{00000000-0005-0000-0000-0000ECC90000}"/>
    <cellStyle name="Hyperlink 275" xfId="18545" xr:uid="{00000000-0005-0000-0000-0000EDC90000}"/>
    <cellStyle name="Hyperlink 276" xfId="18546" xr:uid="{00000000-0005-0000-0000-0000EEC90000}"/>
    <cellStyle name="Hyperlink 277" xfId="18547" xr:uid="{00000000-0005-0000-0000-0000EFC90000}"/>
    <cellStyle name="Hyperlink 278" xfId="18548" xr:uid="{00000000-0005-0000-0000-0000F0C90000}"/>
    <cellStyle name="Hyperlink 279" xfId="18549" xr:uid="{00000000-0005-0000-0000-0000F1C90000}"/>
    <cellStyle name="Hyperlink 28" xfId="18550" xr:uid="{00000000-0005-0000-0000-0000F2C90000}"/>
    <cellStyle name="Hyperlink 280" xfId="18551" xr:uid="{00000000-0005-0000-0000-0000F3C90000}"/>
    <cellStyle name="Hyperlink 281" xfId="18552" xr:uid="{00000000-0005-0000-0000-0000F4C90000}"/>
    <cellStyle name="Hyperlink 282" xfId="18553" xr:uid="{00000000-0005-0000-0000-0000F5C90000}"/>
    <cellStyle name="Hyperlink 283" xfId="18554" xr:uid="{00000000-0005-0000-0000-0000F6C90000}"/>
    <cellStyle name="Hyperlink 284" xfId="18555" xr:uid="{00000000-0005-0000-0000-0000F7C90000}"/>
    <cellStyle name="Hyperlink 285" xfId="18556" xr:uid="{00000000-0005-0000-0000-0000F8C90000}"/>
    <cellStyle name="Hyperlink 286" xfId="18557" xr:uid="{00000000-0005-0000-0000-0000F9C90000}"/>
    <cellStyle name="Hyperlink 287" xfId="18558" xr:uid="{00000000-0005-0000-0000-0000FAC90000}"/>
    <cellStyle name="Hyperlink 288" xfId="18559" xr:uid="{00000000-0005-0000-0000-0000FBC90000}"/>
    <cellStyle name="Hyperlink 289" xfId="18560" xr:uid="{00000000-0005-0000-0000-0000FCC90000}"/>
    <cellStyle name="Hyperlink 29" xfId="18561" xr:uid="{00000000-0005-0000-0000-0000FDC90000}"/>
    <cellStyle name="Hyperlink 290" xfId="18562" xr:uid="{00000000-0005-0000-0000-0000FEC90000}"/>
    <cellStyle name="Hyperlink 291" xfId="18563" xr:uid="{00000000-0005-0000-0000-0000FFC90000}"/>
    <cellStyle name="Hyperlink 292" xfId="18564" xr:uid="{00000000-0005-0000-0000-000000CA0000}"/>
    <cellStyle name="Hyperlink 293" xfId="18565" xr:uid="{00000000-0005-0000-0000-000001CA0000}"/>
    <cellStyle name="Hyperlink 294" xfId="18566" xr:uid="{00000000-0005-0000-0000-000002CA0000}"/>
    <cellStyle name="Hyperlink 295" xfId="18567" xr:uid="{00000000-0005-0000-0000-000003CA0000}"/>
    <cellStyle name="Hyperlink 296" xfId="18568" xr:uid="{00000000-0005-0000-0000-000004CA0000}"/>
    <cellStyle name="Hyperlink 297" xfId="18569" xr:uid="{00000000-0005-0000-0000-000005CA0000}"/>
    <cellStyle name="Hyperlink 298" xfId="18570" xr:uid="{00000000-0005-0000-0000-000006CA0000}"/>
    <cellStyle name="Hyperlink 299" xfId="18571" xr:uid="{00000000-0005-0000-0000-000007CA0000}"/>
    <cellStyle name="Hyperlink 3" xfId="18572" xr:uid="{00000000-0005-0000-0000-000008CA0000}"/>
    <cellStyle name="Hyperlink 3 2" xfId="18573" xr:uid="{00000000-0005-0000-0000-000009CA0000}"/>
    <cellStyle name="Hyperlink 30" xfId="18574" xr:uid="{00000000-0005-0000-0000-00000ACA0000}"/>
    <cellStyle name="Hyperlink 300" xfId="18575" xr:uid="{00000000-0005-0000-0000-00000BCA0000}"/>
    <cellStyle name="Hyperlink 301" xfId="18576" xr:uid="{00000000-0005-0000-0000-00000CCA0000}"/>
    <cellStyle name="Hyperlink 302" xfId="18577" xr:uid="{00000000-0005-0000-0000-00000DCA0000}"/>
    <cellStyle name="Hyperlink 303" xfId="18578" xr:uid="{00000000-0005-0000-0000-00000ECA0000}"/>
    <cellStyle name="Hyperlink 304" xfId="18579" xr:uid="{00000000-0005-0000-0000-00000FCA0000}"/>
    <cellStyle name="Hyperlink 305" xfId="18580" xr:uid="{00000000-0005-0000-0000-000010CA0000}"/>
    <cellStyle name="Hyperlink 306" xfId="18581" xr:uid="{00000000-0005-0000-0000-000011CA0000}"/>
    <cellStyle name="Hyperlink 307" xfId="18582" xr:uid="{00000000-0005-0000-0000-000012CA0000}"/>
    <cellStyle name="Hyperlink 308" xfId="18583" xr:uid="{00000000-0005-0000-0000-000013CA0000}"/>
    <cellStyle name="Hyperlink 309" xfId="18584" xr:uid="{00000000-0005-0000-0000-000014CA0000}"/>
    <cellStyle name="Hyperlink 31" xfId="18585" xr:uid="{00000000-0005-0000-0000-000015CA0000}"/>
    <cellStyle name="Hyperlink 310" xfId="18586" xr:uid="{00000000-0005-0000-0000-000016CA0000}"/>
    <cellStyle name="Hyperlink 311" xfId="18587" xr:uid="{00000000-0005-0000-0000-000017CA0000}"/>
    <cellStyle name="Hyperlink 312" xfId="18588" xr:uid="{00000000-0005-0000-0000-000018CA0000}"/>
    <cellStyle name="Hyperlink 313" xfId="18589" xr:uid="{00000000-0005-0000-0000-000019CA0000}"/>
    <cellStyle name="Hyperlink 314" xfId="18590" xr:uid="{00000000-0005-0000-0000-00001ACA0000}"/>
    <cellStyle name="Hyperlink 315" xfId="18591" xr:uid="{00000000-0005-0000-0000-00001BCA0000}"/>
    <cellStyle name="Hyperlink 316" xfId="18592" xr:uid="{00000000-0005-0000-0000-00001CCA0000}"/>
    <cellStyle name="Hyperlink 317" xfId="18593" xr:uid="{00000000-0005-0000-0000-00001DCA0000}"/>
    <cellStyle name="Hyperlink 318" xfId="18594" xr:uid="{00000000-0005-0000-0000-00001ECA0000}"/>
    <cellStyle name="Hyperlink 319" xfId="18595" xr:uid="{00000000-0005-0000-0000-00001FCA0000}"/>
    <cellStyle name="Hyperlink 32" xfId="18596" xr:uid="{00000000-0005-0000-0000-000020CA0000}"/>
    <cellStyle name="Hyperlink 320" xfId="18597" xr:uid="{00000000-0005-0000-0000-000021CA0000}"/>
    <cellStyle name="Hyperlink 321" xfId="18598" xr:uid="{00000000-0005-0000-0000-000022CA0000}"/>
    <cellStyle name="Hyperlink 322" xfId="18599" xr:uid="{00000000-0005-0000-0000-000023CA0000}"/>
    <cellStyle name="Hyperlink 323" xfId="18600" xr:uid="{00000000-0005-0000-0000-000024CA0000}"/>
    <cellStyle name="Hyperlink 324" xfId="18601" xr:uid="{00000000-0005-0000-0000-000025CA0000}"/>
    <cellStyle name="Hyperlink 325" xfId="18602" xr:uid="{00000000-0005-0000-0000-000026CA0000}"/>
    <cellStyle name="Hyperlink 326" xfId="18603" xr:uid="{00000000-0005-0000-0000-000027CA0000}"/>
    <cellStyle name="Hyperlink 327" xfId="18604" xr:uid="{00000000-0005-0000-0000-000028CA0000}"/>
    <cellStyle name="Hyperlink 328" xfId="18605" xr:uid="{00000000-0005-0000-0000-000029CA0000}"/>
    <cellStyle name="Hyperlink 329" xfId="18606" xr:uid="{00000000-0005-0000-0000-00002ACA0000}"/>
    <cellStyle name="Hyperlink 33" xfId="18607" xr:uid="{00000000-0005-0000-0000-00002BCA0000}"/>
    <cellStyle name="Hyperlink 330" xfId="18608" xr:uid="{00000000-0005-0000-0000-00002CCA0000}"/>
    <cellStyle name="Hyperlink 331" xfId="18609" xr:uid="{00000000-0005-0000-0000-00002DCA0000}"/>
    <cellStyle name="Hyperlink 332" xfId="18610" xr:uid="{00000000-0005-0000-0000-00002ECA0000}"/>
    <cellStyle name="Hyperlink 333" xfId="18611" xr:uid="{00000000-0005-0000-0000-00002FCA0000}"/>
    <cellStyle name="Hyperlink 334" xfId="18612" xr:uid="{00000000-0005-0000-0000-000030CA0000}"/>
    <cellStyle name="Hyperlink 335" xfId="18613" xr:uid="{00000000-0005-0000-0000-000031CA0000}"/>
    <cellStyle name="Hyperlink 336" xfId="18614" xr:uid="{00000000-0005-0000-0000-000032CA0000}"/>
    <cellStyle name="Hyperlink 337" xfId="18615" xr:uid="{00000000-0005-0000-0000-000033CA0000}"/>
    <cellStyle name="Hyperlink 338" xfId="18616" xr:uid="{00000000-0005-0000-0000-000034CA0000}"/>
    <cellStyle name="Hyperlink 339" xfId="18617" xr:uid="{00000000-0005-0000-0000-000035CA0000}"/>
    <cellStyle name="Hyperlink 34" xfId="18618" xr:uid="{00000000-0005-0000-0000-000036CA0000}"/>
    <cellStyle name="Hyperlink 340" xfId="18619" xr:uid="{00000000-0005-0000-0000-000037CA0000}"/>
    <cellStyle name="Hyperlink 341" xfId="18620" xr:uid="{00000000-0005-0000-0000-000038CA0000}"/>
    <cellStyle name="Hyperlink 342" xfId="18621" xr:uid="{00000000-0005-0000-0000-000039CA0000}"/>
    <cellStyle name="Hyperlink 343" xfId="18622" xr:uid="{00000000-0005-0000-0000-00003ACA0000}"/>
    <cellStyle name="Hyperlink 344" xfId="18623" xr:uid="{00000000-0005-0000-0000-00003BCA0000}"/>
    <cellStyle name="Hyperlink 345" xfId="18624" xr:uid="{00000000-0005-0000-0000-00003CCA0000}"/>
    <cellStyle name="Hyperlink 346" xfId="18625" xr:uid="{00000000-0005-0000-0000-00003DCA0000}"/>
    <cellStyle name="Hyperlink 347" xfId="18626" xr:uid="{00000000-0005-0000-0000-00003ECA0000}"/>
    <cellStyle name="Hyperlink 348" xfId="18627" xr:uid="{00000000-0005-0000-0000-00003FCA0000}"/>
    <cellStyle name="Hyperlink 349" xfId="18628" xr:uid="{00000000-0005-0000-0000-000040CA0000}"/>
    <cellStyle name="Hyperlink 35" xfId="18629" xr:uid="{00000000-0005-0000-0000-000041CA0000}"/>
    <cellStyle name="Hyperlink 350" xfId="18630" xr:uid="{00000000-0005-0000-0000-000042CA0000}"/>
    <cellStyle name="Hyperlink 351" xfId="18631" xr:uid="{00000000-0005-0000-0000-000043CA0000}"/>
    <cellStyle name="Hyperlink 352" xfId="18632" xr:uid="{00000000-0005-0000-0000-000044CA0000}"/>
    <cellStyle name="Hyperlink 353" xfId="18633" xr:uid="{00000000-0005-0000-0000-000045CA0000}"/>
    <cellStyle name="Hyperlink 354" xfId="18634" xr:uid="{00000000-0005-0000-0000-000046CA0000}"/>
    <cellStyle name="Hyperlink 355" xfId="18635" xr:uid="{00000000-0005-0000-0000-000047CA0000}"/>
    <cellStyle name="Hyperlink 356" xfId="18636" xr:uid="{00000000-0005-0000-0000-000048CA0000}"/>
    <cellStyle name="Hyperlink 357" xfId="18637" xr:uid="{00000000-0005-0000-0000-000049CA0000}"/>
    <cellStyle name="Hyperlink 358" xfId="18638" xr:uid="{00000000-0005-0000-0000-00004ACA0000}"/>
    <cellStyle name="Hyperlink 359" xfId="18639" xr:uid="{00000000-0005-0000-0000-00004BCA0000}"/>
    <cellStyle name="Hyperlink 36" xfId="18640" xr:uid="{00000000-0005-0000-0000-00004CCA0000}"/>
    <cellStyle name="Hyperlink 360" xfId="18641" xr:uid="{00000000-0005-0000-0000-00004DCA0000}"/>
    <cellStyle name="Hyperlink 361" xfId="18642" xr:uid="{00000000-0005-0000-0000-00004ECA0000}"/>
    <cellStyle name="Hyperlink 362" xfId="18643" xr:uid="{00000000-0005-0000-0000-00004FCA0000}"/>
    <cellStyle name="Hyperlink 363" xfId="18644" xr:uid="{00000000-0005-0000-0000-000050CA0000}"/>
    <cellStyle name="Hyperlink 364" xfId="18645" xr:uid="{00000000-0005-0000-0000-000051CA0000}"/>
    <cellStyle name="Hyperlink 365" xfId="18646" xr:uid="{00000000-0005-0000-0000-000052CA0000}"/>
    <cellStyle name="Hyperlink 366" xfId="18647" xr:uid="{00000000-0005-0000-0000-000053CA0000}"/>
    <cellStyle name="Hyperlink 367" xfId="18648" xr:uid="{00000000-0005-0000-0000-000054CA0000}"/>
    <cellStyle name="Hyperlink 368" xfId="18649" xr:uid="{00000000-0005-0000-0000-000055CA0000}"/>
    <cellStyle name="Hyperlink 369" xfId="18650" xr:uid="{00000000-0005-0000-0000-000056CA0000}"/>
    <cellStyle name="Hyperlink 37" xfId="18651" xr:uid="{00000000-0005-0000-0000-000057CA0000}"/>
    <cellStyle name="Hyperlink 370" xfId="18652" xr:uid="{00000000-0005-0000-0000-000058CA0000}"/>
    <cellStyle name="Hyperlink 371" xfId="18653" xr:uid="{00000000-0005-0000-0000-000059CA0000}"/>
    <cellStyle name="Hyperlink 372" xfId="18654" xr:uid="{00000000-0005-0000-0000-00005ACA0000}"/>
    <cellStyle name="Hyperlink 373" xfId="18655" xr:uid="{00000000-0005-0000-0000-00005BCA0000}"/>
    <cellStyle name="Hyperlink 374" xfId="18656" xr:uid="{00000000-0005-0000-0000-00005CCA0000}"/>
    <cellStyle name="Hyperlink 375" xfId="18657" xr:uid="{00000000-0005-0000-0000-00005DCA0000}"/>
    <cellStyle name="Hyperlink 376" xfId="18658" xr:uid="{00000000-0005-0000-0000-00005ECA0000}"/>
    <cellStyle name="Hyperlink 377" xfId="18659" xr:uid="{00000000-0005-0000-0000-00005FCA0000}"/>
    <cellStyle name="Hyperlink 378" xfId="18660" xr:uid="{00000000-0005-0000-0000-000060CA0000}"/>
    <cellStyle name="Hyperlink 379" xfId="18661" xr:uid="{00000000-0005-0000-0000-000061CA0000}"/>
    <cellStyle name="Hyperlink 38" xfId="18662" xr:uid="{00000000-0005-0000-0000-000062CA0000}"/>
    <cellStyle name="Hyperlink 380" xfId="18663" xr:uid="{00000000-0005-0000-0000-000063CA0000}"/>
    <cellStyle name="Hyperlink 381" xfId="18664" xr:uid="{00000000-0005-0000-0000-000064CA0000}"/>
    <cellStyle name="Hyperlink 382" xfId="18665" xr:uid="{00000000-0005-0000-0000-000065CA0000}"/>
    <cellStyle name="Hyperlink 383" xfId="18666" xr:uid="{00000000-0005-0000-0000-000066CA0000}"/>
    <cellStyle name="Hyperlink 384" xfId="18667" xr:uid="{00000000-0005-0000-0000-000067CA0000}"/>
    <cellStyle name="Hyperlink 385" xfId="18668" xr:uid="{00000000-0005-0000-0000-000068CA0000}"/>
    <cellStyle name="Hyperlink 386" xfId="18669" xr:uid="{00000000-0005-0000-0000-000069CA0000}"/>
    <cellStyle name="Hyperlink 387" xfId="18670" xr:uid="{00000000-0005-0000-0000-00006ACA0000}"/>
    <cellStyle name="Hyperlink 388" xfId="18671" xr:uid="{00000000-0005-0000-0000-00006BCA0000}"/>
    <cellStyle name="Hyperlink 389" xfId="18672" xr:uid="{00000000-0005-0000-0000-00006CCA0000}"/>
    <cellStyle name="Hyperlink 39" xfId="18673" xr:uid="{00000000-0005-0000-0000-00006DCA0000}"/>
    <cellStyle name="Hyperlink 390" xfId="18674" xr:uid="{00000000-0005-0000-0000-00006ECA0000}"/>
    <cellStyle name="Hyperlink 391" xfId="18675" xr:uid="{00000000-0005-0000-0000-00006FCA0000}"/>
    <cellStyle name="Hyperlink 392" xfId="18676" xr:uid="{00000000-0005-0000-0000-000070CA0000}"/>
    <cellStyle name="Hyperlink 393" xfId="18677" xr:uid="{00000000-0005-0000-0000-000071CA0000}"/>
    <cellStyle name="Hyperlink 394" xfId="18678" xr:uid="{00000000-0005-0000-0000-000072CA0000}"/>
    <cellStyle name="Hyperlink 395" xfId="18679" xr:uid="{00000000-0005-0000-0000-000073CA0000}"/>
    <cellStyle name="Hyperlink 396" xfId="18680" xr:uid="{00000000-0005-0000-0000-000074CA0000}"/>
    <cellStyle name="Hyperlink 397" xfId="18681" xr:uid="{00000000-0005-0000-0000-000075CA0000}"/>
    <cellStyle name="Hyperlink 398" xfId="18682" xr:uid="{00000000-0005-0000-0000-000076CA0000}"/>
    <cellStyle name="Hyperlink 399" xfId="18683" xr:uid="{00000000-0005-0000-0000-000077CA0000}"/>
    <cellStyle name="Hyperlink 4" xfId="18684" xr:uid="{00000000-0005-0000-0000-000078CA0000}"/>
    <cellStyle name="Hyperlink 40" xfId="18685" xr:uid="{00000000-0005-0000-0000-000079CA0000}"/>
    <cellStyle name="Hyperlink 400" xfId="18686" xr:uid="{00000000-0005-0000-0000-00007ACA0000}"/>
    <cellStyle name="Hyperlink 401" xfId="18687" xr:uid="{00000000-0005-0000-0000-00007BCA0000}"/>
    <cellStyle name="Hyperlink 402" xfId="18688" xr:uid="{00000000-0005-0000-0000-00007CCA0000}"/>
    <cellStyle name="Hyperlink 403" xfId="18689" xr:uid="{00000000-0005-0000-0000-00007DCA0000}"/>
    <cellStyle name="Hyperlink 404" xfId="18690" xr:uid="{00000000-0005-0000-0000-00007ECA0000}"/>
    <cellStyle name="Hyperlink 405" xfId="18691" xr:uid="{00000000-0005-0000-0000-00007FCA0000}"/>
    <cellStyle name="Hyperlink 406" xfId="18692" xr:uid="{00000000-0005-0000-0000-000080CA0000}"/>
    <cellStyle name="Hyperlink 407" xfId="18693" xr:uid="{00000000-0005-0000-0000-000081CA0000}"/>
    <cellStyle name="Hyperlink 408" xfId="18694" xr:uid="{00000000-0005-0000-0000-000082CA0000}"/>
    <cellStyle name="Hyperlink 409" xfId="18695" xr:uid="{00000000-0005-0000-0000-000083CA0000}"/>
    <cellStyle name="Hyperlink 41" xfId="18696" xr:uid="{00000000-0005-0000-0000-000084CA0000}"/>
    <cellStyle name="Hyperlink 410" xfId="18697" xr:uid="{00000000-0005-0000-0000-000085CA0000}"/>
    <cellStyle name="Hyperlink 411" xfId="18698" xr:uid="{00000000-0005-0000-0000-000086CA0000}"/>
    <cellStyle name="Hyperlink 412" xfId="18699" xr:uid="{00000000-0005-0000-0000-000087CA0000}"/>
    <cellStyle name="Hyperlink 413" xfId="18700" xr:uid="{00000000-0005-0000-0000-000088CA0000}"/>
    <cellStyle name="Hyperlink 414" xfId="18701" xr:uid="{00000000-0005-0000-0000-000089CA0000}"/>
    <cellStyle name="Hyperlink 415" xfId="18702" xr:uid="{00000000-0005-0000-0000-00008ACA0000}"/>
    <cellStyle name="Hyperlink 416" xfId="18703" xr:uid="{00000000-0005-0000-0000-00008BCA0000}"/>
    <cellStyle name="Hyperlink 417" xfId="18704" xr:uid="{00000000-0005-0000-0000-00008CCA0000}"/>
    <cellStyle name="Hyperlink 418" xfId="18705" xr:uid="{00000000-0005-0000-0000-00008DCA0000}"/>
    <cellStyle name="Hyperlink 419" xfId="18706" xr:uid="{00000000-0005-0000-0000-00008ECA0000}"/>
    <cellStyle name="Hyperlink 42" xfId="18707" xr:uid="{00000000-0005-0000-0000-00008FCA0000}"/>
    <cellStyle name="Hyperlink 420" xfId="18708" xr:uid="{00000000-0005-0000-0000-000090CA0000}"/>
    <cellStyle name="Hyperlink 421" xfId="18709" xr:uid="{00000000-0005-0000-0000-000091CA0000}"/>
    <cellStyle name="Hyperlink 422" xfId="18710" xr:uid="{00000000-0005-0000-0000-000092CA0000}"/>
    <cellStyle name="Hyperlink 423" xfId="18711" xr:uid="{00000000-0005-0000-0000-000093CA0000}"/>
    <cellStyle name="Hyperlink 424" xfId="18712" xr:uid="{00000000-0005-0000-0000-000094CA0000}"/>
    <cellStyle name="Hyperlink 425" xfId="18713" xr:uid="{00000000-0005-0000-0000-000095CA0000}"/>
    <cellStyle name="Hyperlink 426" xfId="18714" xr:uid="{00000000-0005-0000-0000-000096CA0000}"/>
    <cellStyle name="Hyperlink 427" xfId="18715" xr:uid="{00000000-0005-0000-0000-000097CA0000}"/>
    <cellStyle name="Hyperlink 428" xfId="18716" xr:uid="{00000000-0005-0000-0000-000098CA0000}"/>
    <cellStyle name="Hyperlink 429" xfId="18717" xr:uid="{00000000-0005-0000-0000-000099CA0000}"/>
    <cellStyle name="Hyperlink 43" xfId="18718" xr:uid="{00000000-0005-0000-0000-00009ACA0000}"/>
    <cellStyle name="Hyperlink 430" xfId="18719" xr:uid="{00000000-0005-0000-0000-00009BCA0000}"/>
    <cellStyle name="Hyperlink 431" xfId="18720" xr:uid="{00000000-0005-0000-0000-00009CCA0000}"/>
    <cellStyle name="Hyperlink 432" xfId="18721" xr:uid="{00000000-0005-0000-0000-00009DCA0000}"/>
    <cellStyle name="Hyperlink 433" xfId="18722" xr:uid="{00000000-0005-0000-0000-00009ECA0000}"/>
    <cellStyle name="Hyperlink 434" xfId="18723" xr:uid="{00000000-0005-0000-0000-00009FCA0000}"/>
    <cellStyle name="Hyperlink 435" xfId="18724" xr:uid="{00000000-0005-0000-0000-0000A0CA0000}"/>
    <cellStyle name="Hyperlink 436" xfId="18725" xr:uid="{00000000-0005-0000-0000-0000A1CA0000}"/>
    <cellStyle name="Hyperlink 437" xfId="18726" xr:uid="{00000000-0005-0000-0000-0000A2CA0000}"/>
    <cellStyle name="Hyperlink 438" xfId="18727" xr:uid="{00000000-0005-0000-0000-0000A3CA0000}"/>
    <cellStyle name="Hyperlink 439" xfId="18728" xr:uid="{00000000-0005-0000-0000-0000A4CA0000}"/>
    <cellStyle name="Hyperlink 44" xfId="18729" xr:uid="{00000000-0005-0000-0000-0000A5CA0000}"/>
    <cellStyle name="Hyperlink 440" xfId="18730" xr:uid="{00000000-0005-0000-0000-0000A6CA0000}"/>
    <cellStyle name="Hyperlink 441" xfId="18731" xr:uid="{00000000-0005-0000-0000-0000A7CA0000}"/>
    <cellStyle name="Hyperlink 442" xfId="18732" xr:uid="{00000000-0005-0000-0000-0000A8CA0000}"/>
    <cellStyle name="Hyperlink 443" xfId="18733" xr:uid="{00000000-0005-0000-0000-0000A9CA0000}"/>
    <cellStyle name="Hyperlink 444" xfId="18734" xr:uid="{00000000-0005-0000-0000-0000AACA0000}"/>
    <cellStyle name="Hyperlink 445" xfId="18735" xr:uid="{00000000-0005-0000-0000-0000ABCA0000}"/>
    <cellStyle name="Hyperlink 446" xfId="18736" xr:uid="{00000000-0005-0000-0000-0000ACCA0000}"/>
    <cellStyle name="Hyperlink 447" xfId="18737" xr:uid="{00000000-0005-0000-0000-0000ADCA0000}"/>
    <cellStyle name="Hyperlink 448" xfId="18738" xr:uid="{00000000-0005-0000-0000-0000AECA0000}"/>
    <cellStyle name="Hyperlink 449" xfId="18739" xr:uid="{00000000-0005-0000-0000-0000AFCA0000}"/>
    <cellStyle name="Hyperlink 45" xfId="18740" xr:uid="{00000000-0005-0000-0000-0000B0CA0000}"/>
    <cellStyle name="Hyperlink 450" xfId="18741" xr:uid="{00000000-0005-0000-0000-0000B1CA0000}"/>
    <cellStyle name="Hyperlink 451" xfId="18742" xr:uid="{00000000-0005-0000-0000-0000B2CA0000}"/>
    <cellStyle name="Hyperlink 452" xfId="18743" xr:uid="{00000000-0005-0000-0000-0000B3CA0000}"/>
    <cellStyle name="Hyperlink 453" xfId="18744" xr:uid="{00000000-0005-0000-0000-0000B4CA0000}"/>
    <cellStyle name="Hyperlink 454" xfId="18745" xr:uid="{00000000-0005-0000-0000-0000B5CA0000}"/>
    <cellStyle name="Hyperlink 455" xfId="18746" xr:uid="{00000000-0005-0000-0000-0000B6CA0000}"/>
    <cellStyle name="Hyperlink 456" xfId="18747" xr:uid="{00000000-0005-0000-0000-0000B7CA0000}"/>
    <cellStyle name="Hyperlink 457" xfId="18748" xr:uid="{00000000-0005-0000-0000-0000B8CA0000}"/>
    <cellStyle name="Hyperlink 458" xfId="18749" xr:uid="{00000000-0005-0000-0000-0000B9CA0000}"/>
    <cellStyle name="Hyperlink 459" xfId="18750" xr:uid="{00000000-0005-0000-0000-0000BACA0000}"/>
    <cellStyle name="Hyperlink 46" xfId="18751" xr:uid="{00000000-0005-0000-0000-0000BBCA0000}"/>
    <cellStyle name="Hyperlink 460" xfId="18752" xr:uid="{00000000-0005-0000-0000-0000BCCA0000}"/>
    <cellStyle name="Hyperlink 461" xfId="18753" xr:uid="{00000000-0005-0000-0000-0000BDCA0000}"/>
    <cellStyle name="Hyperlink 462" xfId="18754" xr:uid="{00000000-0005-0000-0000-0000BECA0000}"/>
    <cellStyle name="Hyperlink 463" xfId="18755" xr:uid="{00000000-0005-0000-0000-0000BFCA0000}"/>
    <cellStyle name="Hyperlink 464" xfId="18756" xr:uid="{00000000-0005-0000-0000-0000C0CA0000}"/>
    <cellStyle name="Hyperlink 465" xfId="18757" xr:uid="{00000000-0005-0000-0000-0000C1CA0000}"/>
    <cellStyle name="Hyperlink 466" xfId="18758" xr:uid="{00000000-0005-0000-0000-0000C2CA0000}"/>
    <cellStyle name="Hyperlink 467" xfId="18759" xr:uid="{00000000-0005-0000-0000-0000C3CA0000}"/>
    <cellStyle name="Hyperlink 468" xfId="18760" xr:uid="{00000000-0005-0000-0000-0000C4CA0000}"/>
    <cellStyle name="Hyperlink 469" xfId="18761" xr:uid="{00000000-0005-0000-0000-0000C5CA0000}"/>
    <cellStyle name="Hyperlink 47" xfId="18762" xr:uid="{00000000-0005-0000-0000-0000C6CA0000}"/>
    <cellStyle name="Hyperlink 470" xfId="18763" xr:uid="{00000000-0005-0000-0000-0000C7CA0000}"/>
    <cellStyle name="Hyperlink 471" xfId="18764" xr:uid="{00000000-0005-0000-0000-0000C8CA0000}"/>
    <cellStyle name="Hyperlink 472" xfId="18765" xr:uid="{00000000-0005-0000-0000-0000C9CA0000}"/>
    <cellStyle name="Hyperlink 473" xfId="18766" xr:uid="{00000000-0005-0000-0000-0000CACA0000}"/>
    <cellStyle name="Hyperlink 474" xfId="18767" xr:uid="{00000000-0005-0000-0000-0000CBCA0000}"/>
    <cellStyle name="Hyperlink 475" xfId="18768" xr:uid="{00000000-0005-0000-0000-0000CCCA0000}"/>
    <cellStyle name="Hyperlink 476" xfId="18769" xr:uid="{00000000-0005-0000-0000-0000CDCA0000}"/>
    <cellStyle name="Hyperlink 477" xfId="18770" xr:uid="{00000000-0005-0000-0000-0000CECA0000}"/>
    <cellStyle name="Hyperlink 478" xfId="18771" xr:uid="{00000000-0005-0000-0000-0000CFCA0000}"/>
    <cellStyle name="Hyperlink 479" xfId="18772" xr:uid="{00000000-0005-0000-0000-0000D0CA0000}"/>
    <cellStyle name="Hyperlink 48" xfId="18773" xr:uid="{00000000-0005-0000-0000-0000D1CA0000}"/>
    <cellStyle name="Hyperlink 480" xfId="18774" xr:uid="{00000000-0005-0000-0000-0000D2CA0000}"/>
    <cellStyle name="Hyperlink 481" xfId="18775" xr:uid="{00000000-0005-0000-0000-0000D3CA0000}"/>
    <cellStyle name="Hyperlink 482" xfId="18776" xr:uid="{00000000-0005-0000-0000-0000D4CA0000}"/>
    <cellStyle name="Hyperlink 483" xfId="18777" xr:uid="{00000000-0005-0000-0000-0000D5CA0000}"/>
    <cellStyle name="Hyperlink 484" xfId="18778" xr:uid="{00000000-0005-0000-0000-0000D6CA0000}"/>
    <cellStyle name="Hyperlink 485" xfId="18779" xr:uid="{00000000-0005-0000-0000-0000D7CA0000}"/>
    <cellStyle name="Hyperlink 486" xfId="18780" xr:uid="{00000000-0005-0000-0000-0000D8CA0000}"/>
    <cellStyle name="Hyperlink 487" xfId="18781" xr:uid="{00000000-0005-0000-0000-0000D9CA0000}"/>
    <cellStyle name="Hyperlink 488" xfId="18782" xr:uid="{00000000-0005-0000-0000-0000DACA0000}"/>
    <cellStyle name="Hyperlink 489" xfId="18783" xr:uid="{00000000-0005-0000-0000-0000DBCA0000}"/>
    <cellStyle name="Hyperlink 49" xfId="18784" xr:uid="{00000000-0005-0000-0000-0000DCCA0000}"/>
    <cellStyle name="Hyperlink 490" xfId="18785" xr:uid="{00000000-0005-0000-0000-0000DDCA0000}"/>
    <cellStyle name="Hyperlink 491" xfId="18786" xr:uid="{00000000-0005-0000-0000-0000DECA0000}"/>
    <cellStyle name="Hyperlink 5" xfId="18787" xr:uid="{00000000-0005-0000-0000-0000DFCA0000}"/>
    <cellStyle name="Hyperlink 50" xfId="18788" xr:uid="{00000000-0005-0000-0000-0000E0CA0000}"/>
    <cellStyle name="Hyperlink 51" xfId="18789" xr:uid="{00000000-0005-0000-0000-0000E1CA0000}"/>
    <cellStyle name="Hyperlink 52" xfId="18790" xr:uid="{00000000-0005-0000-0000-0000E2CA0000}"/>
    <cellStyle name="Hyperlink 53" xfId="18791" xr:uid="{00000000-0005-0000-0000-0000E3CA0000}"/>
    <cellStyle name="Hyperlink 54" xfId="18792" xr:uid="{00000000-0005-0000-0000-0000E4CA0000}"/>
    <cellStyle name="Hyperlink 55" xfId="18793" xr:uid="{00000000-0005-0000-0000-0000E5CA0000}"/>
    <cellStyle name="Hyperlink 56" xfId="18794" xr:uid="{00000000-0005-0000-0000-0000E6CA0000}"/>
    <cellStyle name="Hyperlink 57" xfId="18795" xr:uid="{00000000-0005-0000-0000-0000E7CA0000}"/>
    <cellStyle name="Hyperlink 58" xfId="18796" xr:uid="{00000000-0005-0000-0000-0000E8CA0000}"/>
    <cellStyle name="Hyperlink 59" xfId="18797" xr:uid="{00000000-0005-0000-0000-0000E9CA0000}"/>
    <cellStyle name="Hyperlink 6" xfId="18798" xr:uid="{00000000-0005-0000-0000-0000EACA0000}"/>
    <cellStyle name="Hyperlink 60" xfId="18799" xr:uid="{00000000-0005-0000-0000-0000EBCA0000}"/>
    <cellStyle name="Hyperlink 61" xfId="18800" xr:uid="{00000000-0005-0000-0000-0000ECCA0000}"/>
    <cellStyle name="Hyperlink 62" xfId="18801" xr:uid="{00000000-0005-0000-0000-0000EDCA0000}"/>
    <cellStyle name="Hyperlink 63" xfId="18802" xr:uid="{00000000-0005-0000-0000-0000EECA0000}"/>
    <cellStyle name="Hyperlink 64" xfId="18803" xr:uid="{00000000-0005-0000-0000-0000EFCA0000}"/>
    <cellStyle name="Hyperlink 65" xfId="18804" xr:uid="{00000000-0005-0000-0000-0000F0CA0000}"/>
    <cellStyle name="Hyperlink 66" xfId="18805" xr:uid="{00000000-0005-0000-0000-0000F1CA0000}"/>
    <cellStyle name="Hyperlink 67" xfId="18806" xr:uid="{00000000-0005-0000-0000-0000F2CA0000}"/>
    <cellStyle name="Hyperlink 68" xfId="18807" xr:uid="{00000000-0005-0000-0000-0000F3CA0000}"/>
    <cellStyle name="Hyperlink 69" xfId="18808" xr:uid="{00000000-0005-0000-0000-0000F4CA0000}"/>
    <cellStyle name="Hyperlink 7" xfId="18809" xr:uid="{00000000-0005-0000-0000-0000F5CA0000}"/>
    <cellStyle name="Hyperlink 70" xfId="18810" xr:uid="{00000000-0005-0000-0000-0000F6CA0000}"/>
    <cellStyle name="Hyperlink 71" xfId="18811" xr:uid="{00000000-0005-0000-0000-0000F7CA0000}"/>
    <cellStyle name="Hyperlink 72" xfId="18812" xr:uid="{00000000-0005-0000-0000-0000F8CA0000}"/>
    <cellStyle name="Hyperlink 73" xfId="18813" xr:uid="{00000000-0005-0000-0000-0000F9CA0000}"/>
    <cellStyle name="Hyperlink 74" xfId="18814" xr:uid="{00000000-0005-0000-0000-0000FACA0000}"/>
    <cellStyle name="Hyperlink 75" xfId="18815" xr:uid="{00000000-0005-0000-0000-0000FBCA0000}"/>
    <cellStyle name="Hyperlink 76" xfId="18816" xr:uid="{00000000-0005-0000-0000-0000FCCA0000}"/>
    <cellStyle name="Hyperlink 77" xfId="18817" xr:uid="{00000000-0005-0000-0000-0000FDCA0000}"/>
    <cellStyle name="Hyperlink 78" xfId="18818" xr:uid="{00000000-0005-0000-0000-0000FECA0000}"/>
    <cellStyle name="Hyperlink 79" xfId="18819" xr:uid="{00000000-0005-0000-0000-0000FFCA0000}"/>
    <cellStyle name="Hyperlink 8" xfId="18820" xr:uid="{00000000-0005-0000-0000-000000CB0000}"/>
    <cellStyle name="Hyperlink 80" xfId="18821" xr:uid="{00000000-0005-0000-0000-000001CB0000}"/>
    <cellStyle name="Hyperlink 81" xfId="18822" xr:uid="{00000000-0005-0000-0000-000002CB0000}"/>
    <cellStyle name="Hyperlink 82" xfId="18823" xr:uid="{00000000-0005-0000-0000-000003CB0000}"/>
    <cellStyle name="Hyperlink 83" xfId="18824" xr:uid="{00000000-0005-0000-0000-000004CB0000}"/>
    <cellStyle name="Hyperlink 84" xfId="18825" xr:uid="{00000000-0005-0000-0000-000005CB0000}"/>
    <cellStyle name="Hyperlink 85" xfId="18826" xr:uid="{00000000-0005-0000-0000-000006CB0000}"/>
    <cellStyle name="Hyperlink 86" xfId="18827" xr:uid="{00000000-0005-0000-0000-000007CB0000}"/>
    <cellStyle name="Hyperlink 87" xfId="18828" xr:uid="{00000000-0005-0000-0000-000008CB0000}"/>
    <cellStyle name="Hyperlink 88" xfId="18829" xr:uid="{00000000-0005-0000-0000-000009CB0000}"/>
    <cellStyle name="Hyperlink 89" xfId="18830" xr:uid="{00000000-0005-0000-0000-00000ACB0000}"/>
    <cellStyle name="Hyperlink 9" xfId="18831" xr:uid="{00000000-0005-0000-0000-00000BCB0000}"/>
    <cellStyle name="Hyperlink 90" xfId="18832" xr:uid="{00000000-0005-0000-0000-00000CCB0000}"/>
    <cellStyle name="Hyperlink 91" xfId="18833" xr:uid="{00000000-0005-0000-0000-00000DCB0000}"/>
    <cellStyle name="Hyperlink 92" xfId="18834" xr:uid="{00000000-0005-0000-0000-00000ECB0000}"/>
    <cellStyle name="Hyperlink 93" xfId="18835" xr:uid="{00000000-0005-0000-0000-00000FCB0000}"/>
    <cellStyle name="Hyperlink 94" xfId="18836" xr:uid="{00000000-0005-0000-0000-000010CB0000}"/>
    <cellStyle name="Hyperlink 95" xfId="18837" xr:uid="{00000000-0005-0000-0000-000011CB0000}"/>
    <cellStyle name="Hyperlink 96" xfId="18838" xr:uid="{00000000-0005-0000-0000-000012CB0000}"/>
    <cellStyle name="Hyperlink 97" xfId="18839" xr:uid="{00000000-0005-0000-0000-000013CB0000}"/>
    <cellStyle name="Hyperlink 98" xfId="18840" xr:uid="{00000000-0005-0000-0000-000014CB0000}"/>
    <cellStyle name="Hyperlink 99" xfId="18841" xr:uid="{00000000-0005-0000-0000-000015CB0000}"/>
    <cellStyle name="HyperlinkPPP" xfId="18842" xr:uid="{00000000-0005-0000-0000-000016CB0000}"/>
    <cellStyle name="IABackgroundMembers" xfId="18843" xr:uid="{00000000-0005-0000-0000-000017CB0000}"/>
    <cellStyle name="IAColorCodingBad" xfId="18844" xr:uid="{00000000-0005-0000-0000-000018CB0000}"/>
    <cellStyle name="IAColorCodingGood" xfId="18845" xr:uid="{00000000-0005-0000-0000-000019CB0000}"/>
    <cellStyle name="IAColorCodingOK" xfId="18846" xr:uid="{00000000-0005-0000-0000-00001ACB0000}"/>
    <cellStyle name="IAColumnHeader" xfId="18847" xr:uid="{00000000-0005-0000-0000-00001BCB0000}"/>
    <cellStyle name="IAColumnHeader 2" xfId="18848" xr:uid="{00000000-0005-0000-0000-00001CCB0000}"/>
    <cellStyle name="IAContentsList" xfId="18849" xr:uid="{00000000-0005-0000-0000-00001DCB0000}"/>
    <cellStyle name="IAContentsTitle" xfId="18850" xr:uid="{00000000-0005-0000-0000-00001ECB0000}"/>
    <cellStyle name="IADataCells" xfId="18851" xr:uid="{00000000-0005-0000-0000-00001FCB0000}"/>
    <cellStyle name="IADataCells 2" xfId="18852" xr:uid="{00000000-0005-0000-0000-000020CB0000}"/>
    <cellStyle name="IADimensionNames" xfId="18853" xr:uid="{00000000-0005-0000-0000-000021CB0000}"/>
    <cellStyle name="IAParentColumnHeader" xfId="18854" xr:uid="{00000000-0005-0000-0000-000022CB0000}"/>
    <cellStyle name="IAParentColumnHeader 2" xfId="18855" xr:uid="{00000000-0005-0000-0000-000023CB0000}"/>
    <cellStyle name="IAParentColumnHeaderBlank" xfId="18856" xr:uid="{00000000-0005-0000-0000-000024CB0000}"/>
    <cellStyle name="IAParentRowHeader" xfId="18857" xr:uid="{00000000-0005-0000-0000-000025CB0000}"/>
    <cellStyle name="IAParentRowHeaderBlank" xfId="18858" xr:uid="{00000000-0005-0000-0000-000026CB0000}"/>
    <cellStyle name="IAQueryInfo" xfId="18859" xr:uid="{00000000-0005-0000-0000-000027CB0000}"/>
    <cellStyle name="IAReportTitle" xfId="18860" xr:uid="{00000000-0005-0000-0000-000028CB0000}"/>
    <cellStyle name="IAReportTitle 2" xfId="18861" xr:uid="{00000000-0005-0000-0000-000029CB0000}"/>
    <cellStyle name="IARowHeader" xfId="18862" xr:uid="{00000000-0005-0000-0000-00002ACB0000}"/>
    <cellStyle name="IARowHeader 2" xfId="18863" xr:uid="{00000000-0005-0000-0000-00002BCB0000}"/>
    <cellStyle name="IASubTotalsCol" xfId="18864" xr:uid="{00000000-0005-0000-0000-00002CCB0000}"/>
    <cellStyle name="IASubTotalsRow" xfId="18865" xr:uid="{00000000-0005-0000-0000-00002DCB0000}"/>
    <cellStyle name="Input 10" xfId="30684" xr:uid="{00000000-0005-0000-0000-00002ECB0000}"/>
    <cellStyle name="Input 10 2" xfId="63262" xr:uid="{00000000-0005-0000-0000-00002FCB0000}"/>
    <cellStyle name="Input 10 3" xfId="63263" xr:uid="{00000000-0005-0000-0000-000030CB0000}"/>
    <cellStyle name="Input 10 4" xfId="63264" xr:uid="{00000000-0005-0000-0000-000031CB0000}"/>
    <cellStyle name="Input 10 5" xfId="63265" xr:uid="{00000000-0005-0000-0000-000032CB0000}"/>
    <cellStyle name="Input 10 6" xfId="63266" xr:uid="{00000000-0005-0000-0000-000033CB0000}"/>
    <cellStyle name="Input 10 7" xfId="63267" xr:uid="{00000000-0005-0000-0000-000034CB0000}"/>
    <cellStyle name="Input 10 8" xfId="63268" xr:uid="{00000000-0005-0000-0000-000035CB0000}"/>
    <cellStyle name="Input 11" xfId="30685" xr:uid="{00000000-0005-0000-0000-000036CB0000}"/>
    <cellStyle name="Input 11 2" xfId="63269" xr:uid="{00000000-0005-0000-0000-000037CB0000}"/>
    <cellStyle name="Input 11 3" xfId="63270" xr:uid="{00000000-0005-0000-0000-000038CB0000}"/>
    <cellStyle name="Input 11 4" xfId="63271" xr:uid="{00000000-0005-0000-0000-000039CB0000}"/>
    <cellStyle name="Input 11 5" xfId="63272" xr:uid="{00000000-0005-0000-0000-00003ACB0000}"/>
    <cellStyle name="Input 11 6" xfId="63273" xr:uid="{00000000-0005-0000-0000-00003BCB0000}"/>
    <cellStyle name="Input 11 7" xfId="63274" xr:uid="{00000000-0005-0000-0000-00003CCB0000}"/>
    <cellStyle name="Input 11 8" xfId="63275" xr:uid="{00000000-0005-0000-0000-00003DCB0000}"/>
    <cellStyle name="Input 12" xfId="30686" xr:uid="{00000000-0005-0000-0000-00003ECB0000}"/>
    <cellStyle name="Input 12 2" xfId="63276" xr:uid="{00000000-0005-0000-0000-00003FCB0000}"/>
    <cellStyle name="Input 12 3" xfId="63277" xr:uid="{00000000-0005-0000-0000-000040CB0000}"/>
    <cellStyle name="Input 12 4" xfId="63278" xr:uid="{00000000-0005-0000-0000-000041CB0000}"/>
    <cellStyle name="Input 12 5" xfId="63279" xr:uid="{00000000-0005-0000-0000-000042CB0000}"/>
    <cellStyle name="Input 12 6" xfId="63280" xr:uid="{00000000-0005-0000-0000-000043CB0000}"/>
    <cellStyle name="Input 12 7" xfId="63281" xr:uid="{00000000-0005-0000-0000-000044CB0000}"/>
    <cellStyle name="Input 12 8" xfId="63282" xr:uid="{00000000-0005-0000-0000-000045CB0000}"/>
    <cellStyle name="Input 13" xfId="30687" xr:uid="{00000000-0005-0000-0000-000046CB0000}"/>
    <cellStyle name="Input 13 2" xfId="63283" xr:uid="{00000000-0005-0000-0000-000047CB0000}"/>
    <cellStyle name="Input 13 3" xfId="63284" xr:uid="{00000000-0005-0000-0000-000048CB0000}"/>
    <cellStyle name="Input 13 4" xfId="63285" xr:uid="{00000000-0005-0000-0000-000049CB0000}"/>
    <cellStyle name="Input 13 5" xfId="63286" xr:uid="{00000000-0005-0000-0000-00004ACB0000}"/>
    <cellStyle name="Input 13 6" xfId="63287" xr:uid="{00000000-0005-0000-0000-00004BCB0000}"/>
    <cellStyle name="Input 13 7" xfId="63288" xr:uid="{00000000-0005-0000-0000-00004CCB0000}"/>
    <cellStyle name="Input 13 8" xfId="63289" xr:uid="{00000000-0005-0000-0000-00004DCB0000}"/>
    <cellStyle name="Input 14" xfId="30688" xr:uid="{00000000-0005-0000-0000-00004ECB0000}"/>
    <cellStyle name="Input 14 2" xfId="63290" xr:uid="{00000000-0005-0000-0000-00004FCB0000}"/>
    <cellStyle name="Input 14 3" xfId="63291" xr:uid="{00000000-0005-0000-0000-000050CB0000}"/>
    <cellStyle name="Input 14 4" xfId="63292" xr:uid="{00000000-0005-0000-0000-000051CB0000}"/>
    <cellStyle name="Input 14 5" xfId="63293" xr:uid="{00000000-0005-0000-0000-000052CB0000}"/>
    <cellStyle name="Input 14 6" xfId="63294" xr:uid="{00000000-0005-0000-0000-000053CB0000}"/>
    <cellStyle name="Input 14 7" xfId="63295" xr:uid="{00000000-0005-0000-0000-000054CB0000}"/>
    <cellStyle name="Input 14 8" xfId="63296" xr:uid="{00000000-0005-0000-0000-000055CB0000}"/>
    <cellStyle name="Input 15" xfId="30689" xr:uid="{00000000-0005-0000-0000-000056CB0000}"/>
    <cellStyle name="Input 15 2" xfId="63297" xr:uid="{00000000-0005-0000-0000-000057CB0000}"/>
    <cellStyle name="Input 15 3" xfId="63298" xr:uid="{00000000-0005-0000-0000-000058CB0000}"/>
    <cellStyle name="Input 15 4" xfId="63299" xr:uid="{00000000-0005-0000-0000-000059CB0000}"/>
    <cellStyle name="Input 15 5" xfId="63300" xr:uid="{00000000-0005-0000-0000-00005ACB0000}"/>
    <cellStyle name="Input 15 6" xfId="63301" xr:uid="{00000000-0005-0000-0000-00005BCB0000}"/>
    <cellStyle name="Input 15 7" xfId="63302" xr:uid="{00000000-0005-0000-0000-00005CCB0000}"/>
    <cellStyle name="Input 15 8" xfId="63303" xr:uid="{00000000-0005-0000-0000-00005DCB0000}"/>
    <cellStyle name="Input 16" xfId="63304" xr:uid="{00000000-0005-0000-0000-00005ECB0000}"/>
    <cellStyle name="Input 16 2" xfId="63305" xr:uid="{00000000-0005-0000-0000-00005FCB0000}"/>
    <cellStyle name="Input 16 3" xfId="63306" xr:uid="{00000000-0005-0000-0000-000060CB0000}"/>
    <cellStyle name="Input 16 4" xfId="63307" xr:uid="{00000000-0005-0000-0000-000061CB0000}"/>
    <cellStyle name="Input 16 5" xfId="63308" xr:uid="{00000000-0005-0000-0000-000062CB0000}"/>
    <cellStyle name="Input 16 6" xfId="63309" xr:uid="{00000000-0005-0000-0000-000063CB0000}"/>
    <cellStyle name="Input 17" xfId="63310" xr:uid="{00000000-0005-0000-0000-000064CB0000}"/>
    <cellStyle name="Input 17 2" xfId="63311" xr:uid="{00000000-0005-0000-0000-000065CB0000}"/>
    <cellStyle name="Input 17 3" xfId="63312" xr:uid="{00000000-0005-0000-0000-000066CB0000}"/>
    <cellStyle name="Input 17 4" xfId="63313" xr:uid="{00000000-0005-0000-0000-000067CB0000}"/>
    <cellStyle name="Input 17 5" xfId="63314" xr:uid="{00000000-0005-0000-0000-000068CB0000}"/>
    <cellStyle name="Input 17 6" xfId="63315" xr:uid="{00000000-0005-0000-0000-000069CB0000}"/>
    <cellStyle name="Input 18" xfId="63316" xr:uid="{00000000-0005-0000-0000-00006ACB0000}"/>
    <cellStyle name="Input 19" xfId="63317" xr:uid="{00000000-0005-0000-0000-00006BCB0000}"/>
    <cellStyle name="Input 2" xfId="18866" xr:uid="{00000000-0005-0000-0000-00006CCB0000}"/>
    <cellStyle name="Input 2 10" xfId="18867" xr:uid="{00000000-0005-0000-0000-00006DCB0000}"/>
    <cellStyle name="Input 2 10 2" xfId="18868" xr:uid="{00000000-0005-0000-0000-00006ECB0000}"/>
    <cellStyle name="Input 2 10 2 2" xfId="63318" xr:uid="{00000000-0005-0000-0000-00006FCB0000}"/>
    <cellStyle name="Input 2 10 2 2 2" xfId="63319" xr:uid="{00000000-0005-0000-0000-000070CB0000}"/>
    <cellStyle name="Input 2 10 2 2 2 2" xfId="63320" xr:uid="{00000000-0005-0000-0000-000071CB0000}"/>
    <cellStyle name="Input 2 10 2 2 2 3" xfId="63321" xr:uid="{00000000-0005-0000-0000-000072CB0000}"/>
    <cellStyle name="Input 2 10 2 2 2 4" xfId="63322" xr:uid="{00000000-0005-0000-0000-000073CB0000}"/>
    <cellStyle name="Input 2 10 2 2 2 5" xfId="63323" xr:uid="{00000000-0005-0000-0000-000074CB0000}"/>
    <cellStyle name="Input 2 10 2 2 2 6" xfId="63324" xr:uid="{00000000-0005-0000-0000-000075CB0000}"/>
    <cellStyle name="Input 2 10 2 2 3" xfId="63325" xr:uid="{00000000-0005-0000-0000-000076CB0000}"/>
    <cellStyle name="Input 2 10 2 2 4" xfId="63326" xr:uid="{00000000-0005-0000-0000-000077CB0000}"/>
    <cellStyle name="Input 2 10 2 2 5" xfId="63327" xr:uid="{00000000-0005-0000-0000-000078CB0000}"/>
    <cellStyle name="Input 2 10 2 2 6" xfId="63328" xr:uid="{00000000-0005-0000-0000-000079CB0000}"/>
    <cellStyle name="Input 2 10 2 3" xfId="63329" xr:uid="{00000000-0005-0000-0000-00007ACB0000}"/>
    <cellStyle name="Input 2 10 2 4" xfId="63330" xr:uid="{00000000-0005-0000-0000-00007BCB0000}"/>
    <cellStyle name="Input 2 10 2 5" xfId="63331" xr:uid="{00000000-0005-0000-0000-00007CCB0000}"/>
    <cellStyle name="Input 2 10 2 6" xfId="63332" xr:uid="{00000000-0005-0000-0000-00007DCB0000}"/>
    <cellStyle name="Input 2 10 2 7" xfId="63333" xr:uid="{00000000-0005-0000-0000-00007ECB0000}"/>
    <cellStyle name="Input 2 10 2 8" xfId="63334" xr:uid="{00000000-0005-0000-0000-00007FCB0000}"/>
    <cellStyle name="Input 2 10 3" xfId="63335" xr:uid="{00000000-0005-0000-0000-000080CB0000}"/>
    <cellStyle name="Input 2 10 4" xfId="63336" xr:uid="{00000000-0005-0000-0000-000081CB0000}"/>
    <cellStyle name="Input 2 10 4 2" xfId="63337" xr:uid="{00000000-0005-0000-0000-000082CB0000}"/>
    <cellStyle name="Input 2 10 4 2 2" xfId="63338" xr:uid="{00000000-0005-0000-0000-000083CB0000}"/>
    <cellStyle name="Input 2 10 4 2 3" xfId="63339" xr:uid="{00000000-0005-0000-0000-000084CB0000}"/>
    <cellStyle name="Input 2 10 4 2 4" xfId="63340" xr:uid="{00000000-0005-0000-0000-000085CB0000}"/>
    <cellStyle name="Input 2 10 4 2 5" xfId="63341" xr:uid="{00000000-0005-0000-0000-000086CB0000}"/>
    <cellStyle name="Input 2 10 4 2 6" xfId="63342" xr:uid="{00000000-0005-0000-0000-000087CB0000}"/>
    <cellStyle name="Input 2 10 4 3" xfId="63343" xr:uid="{00000000-0005-0000-0000-000088CB0000}"/>
    <cellStyle name="Input 2 10 4 4" xfId="63344" xr:uid="{00000000-0005-0000-0000-000089CB0000}"/>
    <cellStyle name="Input 2 10 4 5" xfId="63345" xr:uid="{00000000-0005-0000-0000-00008ACB0000}"/>
    <cellStyle name="Input 2 10 4 6" xfId="63346" xr:uid="{00000000-0005-0000-0000-00008BCB0000}"/>
    <cellStyle name="Input 2 10 5" xfId="63347" xr:uid="{00000000-0005-0000-0000-00008CCB0000}"/>
    <cellStyle name="Input 2 10 6" xfId="63348" xr:uid="{00000000-0005-0000-0000-00008DCB0000}"/>
    <cellStyle name="Input 2 10 7" xfId="63349" xr:uid="{00000000-0005-0000-0000-00008ECB0000}"/>
    <cellStyle name="Input 2 10 8" xfId="63350" xr:uid="{00000000-0005-0000-0000-00008FCB0000}"/>
    <cellStyle name="Input 2 10 9" xfId="63351" xr:uid="{00000000-0005-0000-0000-000090CB0000}"/>
    <cellStyle name="Input 2 11" xfId="63352" xr:uid="{00000000-0005-0000-0000-000091CB0000}"/>
    <cellStyle name="Input 2 11 2" xfId="63353" xr:uid="{00000000-0005-0000-0000-000092CB0000}"/>
    <cellStyle name="Input 2 11 3" xfId="63354" xr:uid="{00000000-0005-0000-0000-000093CB0000}"/>
    <cellStyle name="Input 2 11 4" xfId="63355" xr:uid="{00000000-0005-0000-0000-000094CB0000}"/>
    <cellStyle name="Input 2 11 5" xfId="63356" xr:uid="{00000000-0005-0000-0000-000095CB0000}"/>
    <cellStyle name="Input 2 11 6" xfId="63357" xr:uid="{00000000-0005-0000-0000-000096CB0000}"/>
    <cellStyle name="Input 2 11 7" xfId="63358" xr:uid="{00000000-0005-0000-0000-000097CB0000}"/>
    <cellStyle name="Input 2 11 8" xfId="63359" xr:uid="{00000000-0005-0000-0000-000098CB0000}"/>
    <cellStyle name="Input 2 12" xfId="63360" xr:uid="{00000000-0005-0000-0000-000099CB0000}"/>
    <cellStyle name="Input 2 12 2" xfId="63361" xr:uid="{00000000-0005-0000-0000-00009ACB0000}"/>
    <cellStyle name="Input 2 12 3" xfId="63362" xr:uid="{00000000-0005-0000-0000-00009BCB0000}"/>
    <cellStyle name="Input 2 12 4" xfId="63363" xr:uid="{00000000-0005-0000-0000-00009CCB0000}"/>
    <cellStyle name="Input 2 12 5" xfId="63364" xr:uid="{00000000-0005-0000-0000-00009DCB0000}"/>
    <cellStyle name="Input 2 12 6" xfId="63365" xr:uid="{00000000-0005-0000-0000-00009ECB0000}"/>
    <cellStyle name="Input 2 12 7" xfId="63366" xr:uid="{00000000-0005-0000-0000-00009FCB0000}"/>
    <cellStyle name="Input 2 12 8" xfId="63367" xr:uid="{00000000-0005-0000-0000-0000A0CB0000}"/>
    <cellStyle name="Input 2 13" xfId="63368" xr:uid="{00000000-0005-0000-0000-0000A1CB0000}"/>
    <cellStyle name="Input 2 13 2" xfId="63369" xr:uid="{00000000-0005-0000-0000-0000A2CB0000}"/>
    <cellStyle name="Input 2 13 3" xfId="63370" xr:uid="{00000000-0005-0000-0000-0000A3CB0000}"/>
    <cellStyle name="Input 2 13 4" xfId="63371" xr:uid="{00000000-0005-0000-0000-0000A4CB0000}"/>
    <cellStyle name="Input 2 13 5" xfId="63372" xr:uid="{00000000-0005-0000-0000-0000A5CB0000}"/>
    <cellStyle name="Input 2 13 6" xfId="63373" xr:uid="{00000000-0005-0000-0000-0000A6CB0000}"/>
    <cellStyle name="Input 2 13 7" xfId="63374" xr:uid="{00000000-0005-0000-0000-0000A7CB0000}"/>
    <cellStyle name="Input 2 13 8" xfId="63375" xr:uid="{00000000-0005-0000-0000-0000A8CB0000}"/>
    <cellStyle name="Input 2 14" xfId="63376" xr:uid="{00000000-0005-0000-0000-0000A9CB0000}"/>
    <cellStyle name="Input 2 14 2" xfId="63377" xr:uid="{00000000-0005-0000-0000-0000AACB0000}"/>
    <cellStyle name="Input 2 14 3" xfId="63378" xr:uid="{00000000-0005-0000-0000-0000ABCB0000}"/>
    <cellStyle name="Input 2 14 4" xfId="63379" xr:uid="{00000000-0005-0000-0000-0000ACCB0000}"/>
    <cellStyle name="Input 2 14 5" xfId="63380" xr:uid="{00000000-0005-0000-0000-0000ADCB0000}"/>
    <cellStyle name="Input 2 14 6" xfId="63381" xr:uid="{00000000-0005-0000-0000-0000AECB0000}"/>
    <cellStyle name="Input 2 14 7" xfId="63382" xr:uid="{00000000-0005-0000-0000-0000AFCB0000}"/>
    <cellStyle name="Input 2 14 8" xfId="63383" xr:uid="{00000000-0005-0000-0000-0000B0CB0000}"/>
    <cellStyle name="Input 2 15" xfId="63384" xr:uid="{00000000-0005-0000-0000-0000B1CB0000}"/>
    <cellStyle name="Input 2 15 2" xfId="63385" xr:uid="{00000000-0005-0000-0000-0000B2CB0000}"/>
    <cellStyle name="Input 2 15 3" xfId="63386" xr:uid="{00000000-0005-0000-0000-0000B3CB0000}"/>
    <cellStyle name="Input 2 15 4" xfId="63387" xr:uid="{00000000-0005-0000-0000-0000B4CB0000}"/>
    <cellStyle name="Input 2 15 5" xfId="63388" xr:uid="{00000000-0005-0000-0000-0000B5CB0000}"/>
    <cellStyle name="Input 2 15 6" xfId="63389" xr:uid="{00000000-0005-0000-0000-0000B6CB0000}"/>
    <cellStyle name="Input 2 15 7" xfId="63390" xr:uid="{00000000-0005-0000-0000-0000B7CB0000}"/>
    <cellStyle name="Input 2 15 8" xfId="63391" xr:uid="{00000000-0005-0000-0000-0000B8CB0000}"/>
    <cellStyle name="Input 2 16" xfId="63392" xr:uid="{00000000-0005-0000-0000-0000B9CB0000}"/>
    <cellStyle name="Input 2 16 2" xfId="63393" xr:uid="{00000000-0005-0000-0000-0000BACB0000}"/>
    <cellStyle name="Input 2 16 2 2" xfId="63394" xr:uid="{00000000-0005-0000-0000-0000BBCB0000}"/>
    <cellStyle name="Input 2 16 2 2 2" xfId="63395" xr:uid="{00000000-0005-0000-0000-0000BCCB0000}"/>
    <cellStyle name="Input 2 16 2 2 3" xfId="63396" xr:uid="{00000000-0005-0000-0000-0000BDCB0000}"/>
    <cellStyle name="Input 2 16 2 2 4" xfId="63397" xr:uid="{00000000-0005-0000-0000-0000BECB0000}"/>
    <cellStyle name="Input 2 16 2 2 5" xfId="63398" xr:uid="{00000000-0005-0000-0000-0000BFCB0000}"/>
    <cellStyle name="Input 2 16 2 2 6" xfId="63399" xr:uid="{00000000-0005-0000-0000-0000C0CB0000}"/>
    <cellStyle name="Input 2 16 2 3" xfId="63400" xr:uid="{00000000-0005-0000-0000-0000C1CB0000}"/>
    <cellStyle name="Input 2 16 2 4" xfId="63401" xr:uid="{00000000-0005-0000-0000-0000C2CB0000}"/>
    <cellStyle name="Input 2 16 2 5" xfId="63402" xr:uid="{00000000-0005-0000-0000-0000C3CB0000}"/>
    <cellStyle name="Input 2 16 2 6" xfId="63403" xr:uid="{00000000-0005-0000-0000-0000C4CB0000}"/>
    <cellStyle name="Input 2 16 3" xfId="63404" xr:uid="{00000000-0005-0000-0000-0000C5CB0000}"/>
    <cellStyle name="Input 2 16 4" xfId="63405" xr:uid="{00000000-0005-0000-0000-0000C6CB0000}"/>
    <cellStyle name="Input 2 16 5" xfId="63406" xr:uid="{00000000-0005-0000-0000-0000C7CB0000}"/>
    <cellStyle name="Input 2 16 6" xfId="63407" xr:uid="{00000000-0005-0000-0000-0000C8CB0000}"/>
    <cellStyle name="Input 2 16 7" xfId="63408" xr:uid="{00000000-0005-0000-0000-0000C9CB0000}"/>
    <cellStyle name="Input 2 16 8" xfId="63409" xr:uid="{00000000-0005-0000-0000-0000CACB0000}"/>
    <cellStyle name="Input 2 17" xfId="63410" xr:uid="{00000000-0005-0000-0000-0000CBCB0000}"/>
    <cellStyle name="Input 2 17 2" xfId="63411" xr:uid="{00000000-0005-0000-0000-0000CCCB0000}"/>
    <cellStyle name="Input 2 17 2 2" xfId="63412" xr:uid="{00000000-0005-0000-0000-0000CDCB0000}"/>
    <cellStyle name="Input 2 17 2 3" xfId="63413" xr:uid="{00000000-0005-0000-0000-0000CECB0000}"/>
    <cellStyle name="Input 2 17 2 4" xfId="63414" xr:uid="{00000000-0005-0000-0000-0000CFCB0000}"/>
    <cellStyle name="Input 2 17 2 5" xfId="63415" xr:uid="{00000000-0005-0000-0000-0000D0CB0000}"/>
    <cellStyle name="Input 2 17 2 6" xfId="63416" xr:uid="{00000000-0005-0000-0000-0000D1CB0000}"/>
    <cellStyle name="Input 2 17 3" xfId="63417" xr:uid="{00000000-0005-0000-0000-0000D2CB0000}"/>
    <cellStyle name="Input 2 17 4" xfId="63418" xr:uid="{00000000-0005-0000-0000-0000D3CB0000}"/>
    <cellStyle name="Input 2 17 5" xfId="63419" xr:uid="{00000000-0005-0000-0000-0000D4CB0000}"/>
    <cellStyle name="Input 2 17 6" xfId="63420" xr:uid="{00000000-0005-0000-0000-0000D5CB0000}"/>
    <cellStyle name="Input 2 18" xfId="63421" xr:uid="{00000000-0005-0000-0000-0000D6CB0000}"/>
    <cellStyle name="Input 2 19" xfId="63422" xr:uid="{00000000-0005-0000-0000-0000D7CB0000}"/>
    <cellStyle name="Input 2 2" xfId="18869" xr:uid="{00000000-0005-0000-0000-0000D8CB0000}"/>
    <cellStyle name="Input 2 2 10" xfId="63423" xr:uid="{00000000-0005-0000-0000-0000D9CB0000}"/>
    <cellStyle name="Input 2 2 10 2" xfId="63424" xr:uid="{00000000-0005-0000-0000-0000DACB0000}"/>
    <cellStyle name="Input 2 2 10 3" xfId="63425" xr:uid="{00000000-0005-0000-0000-0000DBCB0000}"/>
    <cellStyle name="Input 2 2 10 4" xfId="63426" xr:uid="{00000000-0005-0000-0000-0000DCCB0000}"/>
    <cellStyle name="Input 2 2 10 5" xfId="63427" xr:uid="{00000000-0005-0000-0000-0000DDCB0000}"/>
    <cellStyle name="Input 2 2 10 6" xfId="63428" xr:uid="{00000000-0005-0000-0000-0000DECB0000}"/>
    <cellStyle name="Input 2 2 10 7" xfId="63429" xr:uid="{00000000-0005-0000-0000-0000DFCB0000}"/>
    <cellStyle name="Input 2 2 10 8" xfId="63430" xr:uid="{00000000-0005-0000-0000-0000E0CB0000}"/>
    <cellStyle name="Input 2 2 11" xfId="63431" xr:uid="{00000000-0005-0000-0000-0000E1CB0000}"/>
    <cellStyle name="Input 2 2 11 2" xfId="63432" xr:uid="{00000000-0005-0000-0000-0000E2CB0000}"/>
    <cellStyle name="Input 2 2 11 3" xfId="63433" xr:uid="{00000000-0005-0000-0000-0000E3CB0000}"/>
    <cellStyle name="Input 2 2 11 4" xfId="63434" xr:uid="{00000000-0005-0000-0000-0000E4CB0000}"/>
    <cellStyle name="Input 2 2 11 5" xfId="63435" xr:uid="{00000000-0005-0000-0000-0000E5CB0000}"/>
    <cellStyle name="Input 2 2 11 6" xfId="63436" xr:uid="{00000000-0005-0000-0000-0000E6CB0000}"/>
    <cellStyle name="Input 2 2 11 7" xfId="63437" xr:uid="{00000000-0005-0000-0000-0000E7CB0000}"/>
    <cellStyle name="Input 2 2 11 8" xfId="63438" xr:uid="{00000000-0005-0000-0000-0000E8CB0000}"/>
    <cellStyle name="Input 2 2 12" xfId="63439" xr:uid="{00000000-0005-0000-0000-0000E9CB0000}"/>
    <cellStyle name="Input 2 2 12 2" xfId="63440" xr:uid="{00000000-0005-0000-0000-0000EACB0000}"/>
    <cellStyle name="Input 2 2 12 3" xfId="63441" xr:uid="{00000000-0005-0000-0000-0000EBCB0000}"/>
    <cellStyle name="Input 2 2 12 4" xfId="63442" xr:uid="{00000000-0005-0000-0000-0000ECCB0000}"/>
    <cellStyle name="Input 2 2 12 5" xfId="63443" xr:uid="{00000000-0005-0000-0000-0000EDCB0000}"/>
    <cellStyle name="Input 2 2 12 6" xfId="63444" xr:uid="{00000000-0005-0000-0000-0000EECB0000}"/>
    <cellStyle name="Input 2 2 12 7" xfId="63445" xr:uid="{00000000-0005-0000-0000-0000EFCB0000}"/>
    <cellStyle name="Input 2 2 12 8" xfId="63446" xr:uid="{00000000-0005-0000-0000-0000F0CB0000}"/>
    <cellStyle name="Input 2 2 13" xfId="63447" xr:uid="{00000000-0005-0000-0000-0000F1CB0000}"/>
    <cellStyle name="Input 2 2 13 2" xfId="63448" xr:uid="{00000000-0005-0000-0000-0000F2CB0000}"/>
    <cellStyle name="Input 2 2 13 3" xfId="63449" xr:uid="{00000000-0005-0000-0000-0000F3CB0000}"/>
    <cellStyle name="Input 2 2 13 4" xfId="63450" xr:uid="{00000000-0005-0000-0000-0000F4CB0000}"/>
    <cellStyle name="Input 2 2 13 5" xfId="63451" xr:uid="{00000000-0005-0000-0000-0000F5CB0000}"/>
    <cellStyle name="Input 2 2 13 6" xfId="63452" xr:uid="{00000000-0005-0000-0000-0000F6CB0000}"/>
    <cellStyle name="Input 2 2 13 7" xfId="63453" xr:uid="{00000000-0005-0000-0000-0000F7CB0000}"/>
    <cellStyle name="Input 2 2 13 8" xfId="63454" xr:uid="{00000000-0005-0000-0000-0000F8CB0000}"/>
    <cellStyle name="Input 2 2 14" xfId="63455" xr:uid="{00000000-0005-0000-0000-0000F9CB0000}"/>
    <cellStyle name="Input 2 2 14 2" xfId="63456" xr:uid="{00000000-0005-0000-0000-0000FACB0000}"/>
    <cellStyle name="Input 2 2 14 3" xfId="63457" xr:uid="{00000000-0005-0000-0000-0000FBCB0000}"/>
    <cellStyle name="Input 2 2 14 4" xfId="63458" xr:uid="{00000000-0005-0000-0000-0000FCCB0000}"/>
    <cellStyle name="Input 2 2 14 5" xfId="63459" xr:uid="{00000000-0005-0000-0000-0000FDCB0000}"/>
    <cellStyle name="Input 2 2 14 6" xfId="63460" xr:uid="{00000000-0005-0000-0000-0000FECB0000}"/>
    <cellStyle name="Input 2 2 14 7" xfId="63461" xr:uid="{00000000-0005-0000-0000-0000FFCB0000}"/>
    <cellStyle name="Input 2 2 14 8" xfId="63462" xr:uid="{00000000-0005-0000-0000-000000CC0000}"/>
    <cellStyle name="Input 2 2 15" xfId="63463" xr:uid="{00000000-0005-0000-0000-000001CC0000}"/>
    <cellStyle name="Input 2 2 15 2" xfId="63464" xr:uid="{00000000-0005-0000-0000-000002CC0000}"/>
    <cellStyle name="Input 2 2 15 2 2" xfId="63465" xr:uid="{00000000-0005-0000-0000-000003CC0000}"/>
    <cellStyle name="Input 2 2 15 2 2 2" xfId="63466" xr:uid="{00000000-0005-0000-0000-000004CC0000}"/>
    <cellStyle name="Input 2 2 15 2 2 3" xfId="63467" xr:uid="{00000000-0005-0000-0000-000005CC0000}"/>
    <cellStyle name="Input 2 2 15 2 2 4" xfId="63468" xr:uid="{00000000-0005-0000-0000-000006CC0000}"/>
    <cellStyle name="Input 2 2 15 2 2 5" xfId="63469" xr:uid="{00000000-0005-0000-0000-000007CC0000}"/>
    <cellStyle name="Input 2 2 15 2 2 6" xfId="63470" xr:uid="{00000000-0005-0000-0000-000008CC0000}"/>
    <cellStyle name="Input 2 2 15 2 3" xfId="63471" xr:uid="{00000000-0005-0000-0000-000009CC0000}"/>
    <cellStyle name="Input 2 2 15 2 4" xfId="63472" xr:uid="{00000000-0005-0000-0000-00000ACC0000}"/>
    <cellStyle name="Input 2 2 15 2 5" xfId="63473" xr:uid="{00000000-0005-0000-0000-00000BCC0000}"/>
    <cellStyle name="Input 2 2 15 2 6" xfId="63474" xr:uid="{00000000-0005-0000-0000-00000CCC0000}"/>
    <cellStyle name="Input 2 2 15 3" xfId="63475" xr:uid="{00000000-0005-0000-0000-00000DCC0000}"/>
    <cellStyle name="Input 2 2 15 4" xfId="63476" xr:uid="{00000000-0005-0000-0000-00000ECC0000}"/>
    <cellStyle name="Input 2 2 15 5" xfId="63477" xr:uid="{00000000-0005-0000-0000-00000FCC0000}"/>
    <cellStyle name="Input 2 2 15 6" xfId="63478" xr:uid="{00000000-0005-0000-0000-000010CC0000}"/>
    <cellStyle name="Input 2 2 15 7" xfId="63479" xr:uid="{00000000-0005-0000-0000-000011CC0000}"/>
    <cellStyle name="Input 2 2 15 8" xfId="63480" xr:uid="{00000000-0005-0000-0000-000012CC0000}"/>
    <cellStyle name="Input 2 2 16" xfId="63481" xr:uid="{00000000-0005-0000-0000-000013CC0000}"/>
    <cellStyle name="Input 2 2 16 2" xfId="63482" xr:uid="{00000000-0005-0000-0000-000014CC0000}"/>
    <cellStyle name="Input 2 2 16 2 2" xfId="63483" xr:uid="{00000000-0005-0000-0000-000015CC0000}"/>
    <cellStyle name="Input 2 2 16 2 3" xfId="63484" xr:uid="{00000000-0005-0000-0000-000016CC0000}"/>
    <cellStyle name="Input 2 2 16 2 4" xfId="63485" xr:uid="{00000000-0005-0000-0000-000017CC0000}"/>
    <cellStyle name="Input 2 2 16 2 5" xfId="63486" xr:uid="{00000000-0005-0000-0000-000018CC0000}"/>
    <cellStyle name="Input 2 2 16 2 6" xfId="63487" xr:uid="{00000000-0005-0000-0000-000019CC0000}"/>
    <cellStyle name="Input 2 2 16 3" xfId="63488" xr:uid="{00000000-0005-0000-0000-00001ACC0000}"/>
    <cellStyle name="Input 2 2 16 4" xfId="63489" xr:uid="{00000000-0005-0000-0000-00001BCC0000}"/>
    <cellStyle name="Input 2 2 16 5" xfId="63490" xr:uid="{00000000-0005-0000-0000-00001CCC0000}"/>
    <cellStyle name="Input 2 2 16 6" xfId="63491" xr:uid="{00000000-0005-0000-0000-00001DCC0000}"/>
    <cellStyle name="Input 2 2 17" xfId="63492" xr:uid="{00000000-0005-0000-0000-00001ECC0000}"/>
    <cellStyle name="Input 2 2 18" xfId="63493" xr:uid="{00000000-0005-0000-0000-00001FCC0000}"/>
    <cellStyle name="Input 2 2 19" xfId="63494" xr:uid="{00000000-0005-0000-0000-000020CC0000}"/>
    <cellStyle name="Input 2 2 2" xfId="18870" xr:uid="{00000000-0005-0000-0000-000021CC0000}"/>
    <cellStyle name="Input 2 2 2 10" xfId="63495" xr:uid="{00000000-0005-0000-0000-000022CC0000}"/>
    <cellStyle name="Input 2 2 2 10 2" xfId="63496" xr:uid="{00000000-0005-0000-0000-000023CC0000}"/>
    <cellStyle name="Input 2 2 2 10 2 2" xfId="63497" xr:uid="{00000000-0005-0000-0000-000024CC0000}"/>
    <cellStyle name="Input 2 2 2 10 2 3" xfId="63498" xr:uid="{00000000-0005-0000-0000-000025CC0000}"/>
    <cellStyle name="Input 2 2 2 10 2 4" xfId="63499" xr:uid="{00000000-0005-0000-0000-000026CC0000}"/>
    <cellStyle name="Input 2 2 2 10 2 5" xfId="63500" xr:uid="{00000000-0005-0000-0000-000027CC0000}"/>
    <cellStyle name="Input 2 2 2 10 2 6" xfId="63501" xr:uid="{00000000-0005-0000-0000-000028CC0000}"/>
    <cellStyle name="Input 2 2 2 10 3" xfId="63502" xr:uid="{00000000-0005-0000-0000-000029CC0000}"/>
    <cellStyle name="Input 2 2 2 10 4" xfId="63503" xr:uid="{00000000-0005-0000-0000-00002ACC0000}"/>
    <cellStyle name="Input 2 2 2 10 5" xfId="63504" xr:uid="{00000000-0005-0000-0000-00002BCC0000}"/>
    <cellStyle name="Input 2 2 2 10 6" xfId="63505" xr:uid="{00000000-0005-0000-0000-00002CCC0000}"/>
    <cellStyle name="Input 2 2 2 11" xfId="63506" xr:uid="{00000000-0005-0000-0000-00002DCC0000}"/>
    <cellStyle name="Input 2 2 2 12" xfId="63507" xr:uid="{00000000-0005-0000-0000-00002ECC0000}"/>
    <cellStyle name="Input 2 2 2 13" xfId="63508" xr:uid="{00000000-0005-0000-0000-00002FCC0000}"/>
    <cellStyle name="Input 2 2 2 14" xfId="63509" xr:uid="{00000000-0005-0000-0000-000030CC0000}"/>
    <cellStyle name="Input 2 2 2 15" xfId="63510" xr:uid="{00000000-0005-0000-0000-000031CC0000}"/>
    <cellStyle name="Input 2 2 2 2" xfId="18871" xr:uid="{00000000-0005-0000-0000-000032CC0000}"/>
    <cellStyle name="Input 2 2 2 2 2" xfId="18872" xr:uid="{00000000-0005-0000-0000-000033CC0000}"/>
    <cellStyle name="Input 2 2 2 2 2 2" xfId="18873" xr:uid="{00000000-0005-0000-0000-000034CC0000}"/>
    <cellStyle name="Input 2 2 2 2 2 2 2" xfId="63511" xr:uid="{00000000-0005-0000-0000-000035CC0000}"/>
    <cellStyle name="Input 2 2 2 2 2 2 2 2" xfId="63512" xr:uid="{00000000-0005-0000-0000-000036CC0000}"/>
    <cellStyle name="Input 2 2 2 2 2 2 2 3" xfId="63513" xr:uid="{00000000-0005-0000-0000-000037CC0000}"/>
    <cellStyle name="Input 2 2 2 2 2 2 2 4" xfId="63514" xr:uid="{00000000-0005-0000-0000-000038CC0000}"/>
    <cellStyle name="Input 2 2 2 2 2 2 2 5" xfId="63515" xr:uid="{00000000-0005-0000-0000-000039CC0000}"/>
    <cellStyle name="Input 2 2 2 2 2 2 2 6" xfId="63516" xr:uid="{00000000-0005-0000-0000-00003ACC0000}"/>
    <cellStyle name="Input 2 2 2 2 2 2 3" xfId="63517" xr:uid="{00000000-0005-0000-0000-00003BCC0000}"/>
    <cellStyle name="Input 2 2 2 2 2 2 4" xfId="63518" xr:uid="{00000000-0005-0000-0000-00003CCC0000}"/>
    <cellStyle name="Input 2 2 2 2 2 2 5" xfId="63519" xr:uid="{00000000-0005-0000-0000-00003DCC0000}"/>
    <cellStyle name="Input 2 2 2 2 2 2 6" xfId="63520" xr:uid="{00000000-0005-0000-0000-00003ECC0000}"/>
    <cellStyle name="Input 2 2 2 2 2 3" xfId="63521" xr:uid="{00000000-0005-0000-0000-00003FCC0000}"/>
    <cellStyle name="Input 2 2 2 2 2 4" xfId="63522" xr:uid="{00000000-0005-0000-0000-000040CC0000}"/>
    <cellStyle name="Input 2 2 2 2 2 5" xfId="63523" xr:uid="{00000000-0005-0000-0000-000041CC0000}"/>
    <cellStyle name="Input 2 2 2 2 2 6" xfId="63524" xr:uid="{00000000-0005-0000-0000-000042CC0000}"/>
    <cellStyle name="Input 2 2 2 2 2 7" xfId="63525" xr:uid="{00000000-0005-0000-0000-000043CC0000}"/>
    <cellStyle name="Input 2 2 2 2 2 8" xfId="63526" xr:uid="{00000000-0005-0000-0000-000044CC0000}"/>
    <cellStyle name="Input 2 2 2 2 3" xfId="18874" xr:uid="{00000000-0005-0000-0000-000045CC0000}"/>
    <cellStyle name="Input 2 2 2 2 3 2" xfId="18875" xr:uid="{00000000-0005-0000-0000-000046CC0000}"/>
    <cellStyle name="Input 2 2 2 2 4" xfId="18876" xr:uid="{00000000-0005-0000-0000-000047CC0000}"/>
    <cellStyle name="Input 2 2 2 2 4 2" xfId="18877" xr:uid="{00000000-0005-0000-0000-000048CC0000}"/>
    <cellStyle name="Input 2 2 2 2 4 2 2" xfId="63527" xr:uid="{00000000-0005-0000-0000-000049CC0000}"/>
    <cellStyle name="Input 2 2 2 2 4 2 3" xfId="63528" xr:uid="{00000000-0005-0000-0000-00004ACC0000}"/>
    <cellStyle name="Input 2 2 2 2 4 2 4" xfId="63529" xr:uid="{00000000-0005-0000-0000-00004BCC0000}"/>
    <cellStyle name="Input 2 2 2 2 4 2 5" xfId="63530" xr:uid="{00000000-0005-0000-0000-00004CCC0000}"/>
    <cellStyle name="Input 2 2 2 2 4 2 6" xfId="63531" xr:uid="{00000000-0005-0000-0000-00004DCC0000}"/>
    <cellStyle name="Input 2 2 2 2 4 3" xfId="63532" xr:uid="{00000000-0005-0000-0000-00004ECC0000}"/>
    <cellStyle name="Input 2 2 2 2 4 4" xfId="63533" xr:uid="{00000000-0005-0000-0000-00004FCC0000}"/>
    <cellStyle name="Input 2 2 2 2 4 5" xfId="63534" xr:uid="{00000000-0005-0000-0000-000050CC0000}"/>
    <cellStyle name="Input 2 2 2 2 4 6" xfId="63535" xr:uid="{00000000-0005-0000-0000-000051CC0000}"/>
    <cellStyle name="Input 2 2 2 2 5" xfId="18878" xr:uid="{00000000-0005-0000-0000-000052CC0000}"/>
    <cellStyle name="Input 2 2 2 2 6" xfId="63536" xr:uid="{00000000-0005-0000-0000-000053CC0000}"/>
    <cellStyle name="Input 2 2 2 2 7" xfId="63537" xr:uid="{00000000-0005-0000-0000-000054CC0000}"/>
    <cellStyle name="Input 2 2 2 2 8" xfId="63538" xr:uid="{00000000-0005-0000-0000-000055CC0000}"/>
    <cellStyle name="Input 2 2 2 2 9" xfId="63539" xr:uid="{00000000-0005-0000-0000-000056CC0000}"/>
    <cellStyle name="Input 2 2 2 3" xfId="18879" xr:uid="{00000000-0005-0000-0000-000057CC0000}"/>
    <cellStyle name="Input 2 2 2 3 2" xfId="18880" xr:uid="{00000000-0005-0000-0000-000058CC0000}"/>
    <cellStyle name="Input 2 2 2 3 3" xfId="63540" xr:uid="{00000000-0005-0000-0000-000059CC0000}"/>
    <cellStyle name="Input 2 2 2 3 4" xfId="63541" xr:uid="{00000000-0005-0000-0000-00005ACC0000}"/>
    <cellStyle name="Input 2 2 2 3 5" xfId="63542" xr:uid="{00000000-0005-0000-0000-00005BCC0000}"/>
    <cellStyle name="Input 2 2 2 3 6" xfId="63543" xr:uid="{00000000-0005-0000-0000-00005CCC0000}"/>
    <cellStyle name="Input 2 2 2 3 7" xfId="63544" xr:uid="{00000000-0005-0000-0000-00005DCC0000}"/>
    <cellStyle name="Input 2 2 2 3 8" xfId="63545" xr:uid="{00000000-0005-0000-0000-00005ECC0000}"/>
    <cellStyle name="Input 2 2 2 4" xfId="18881" xr:uid="{00000000-0005-0000-0000-00005FCC0000}"/>
    <cellStyle name="Input 2 2 2 4 2" xfId="18882" xr:uid="{00000000-0005-0000-0000-000060CC0000}"/>
    <cellStyle name="Input 2 2 2 4 3" xfId="63546" xr:uid="{00000000-0005-0000-0000-000061CC0000}"/>
    <cellStyle name="Input 2 2 2 4 4" xfId="63547" xr:uid="{00000000-0005-0000-0000-000062CC0000}"/>
    <cellStyle name="Input 2 2 2 4 5" xfId="63548" xr:uid="{00000000-0005-0000-0000-000063CC0000}"/>
    <cellStyle name="Input 2 2 2 4 6" xfId="63549" xr:uid="{00000000-0005-0000-0000-000064CC0000}"/>
    <cellStyle name="Input 2 2 2 4 7" xfId="63550" xr:uid="{00000000-0005-0000-0000-000065CC0000}"/>
    <cellStyle name="Input 2 2 2 4 8" xfId="63551" xr:uid="{00000000-0005-0000-0000-000066CC0000}"/>
    <cellStyle name="Input 2 2 2 5" xfId="18883" xr:uid="{00000000-0005-0000-0000-000067CC0000}"/>
    <cellStyle name="Input 2 2 2 5 2" xfId="18884" xr:uid="{00000000-0005-0000-0000-000068CC0000}"/>
    <cellStyle name="Input 2 2 2 5 3" xfId="63552" xr:uid="{00000000-0005-0000-0000-000069CC0000}"/>
    <cellStyle name="Input 2 2 2 5 4" xfId="63553" xr:uid="{00000000-0005-0000-0000-00006ACC0000}"/>
    <cellStyle name="Input 2 2 2 5 5" xfId="63554" xr:uid="{00000000-0005-0000-0000-00006BCC0000}"/>
    <cellStyle name="Input 2 2 2 5 6" xfId="63555" xr:uid="{00000000-0005-0000-0000-00006CCC0000}"/>
    <cellStyle name="Input 2 2 2 5 7" xfId="63556" xr:uid="{00000000-0005-0000-0000-00006DCC0000}"/>
    <cellStyle name="Input 2 2 2 5 8" xfId="63557" xr:uid="{00000000-0005-0000-0000-00006ECC0000}"/>
    <cellStyle name="Input 2 2 2 6" xfId="18885" xr:uid="{00000000-0005-0000-0000-00006FCC0000}"/>
    <cellStyle name="Input 2 2 2 6 2" xfId="63558" xr:uid="{00000000-0005-0000-0000-000070CC0000}"/>
    <cellStyle name="Input 2 2 2 6 3" xfId="63559" xr:uid="{00000000-0005-0000-0000-000071CC0000}"/>
    <cellStyle name="Input 2 2 2 6 4" xfId="63560" xr:uid="{00000000-0005-0000-0000-000072CC0000}"/>
    <cellStyle name="Input 2 2 2 6 5" xfId="63561" xr:uid="{00000000-0005-0000-0000-000073CC0000}"/>
    <cellStyle name="Input 2 2 2 6 6" xfId="63562" xr:uid="{00000000-0005-0000-0000-000074CC0000}"/>
    <cellStyle name="Input 2 2 2 6 7" xfId="63563" xr:uid="{00000000-0005-0000-0000-000075CC0000}"/>
    <cellStyle name="Input 2 2 2 6 8" xfId="63564" xr:uid="{00000000-0005-0000-0000-000076CC0000}"/>
    <cellStyle name="Input 2 2 2 7" xfId="63565" xr:uid="{00000000-0005-0000-0000-000077CC0000}"/>
    <cellStyle name="Input 2 2 2 7 2" xfId="63566" xr:uid="{00000000-0005-0000-0000-000078CC0000}"/>
    <cellStyle name="Input 2 2 2 7 3" xfId="63567" xr:uid="{00000000-0005-0000-0000-000079CC0000}"/>
    <cellStyle name="Input 2 2 2 7 4" xfId="63568" xr:uid="{00000000-0005-0000-0000-00007ACC0000}"/>
    <cellStyle name="Input 2 2 2 7 5" xfId="63569" xr:uid="{00000000-0005-0000-0000-00007BCC0000}"/>
    <cellStyle name="Input 2 2 2 7 6" xfId="63570" xr:uid="{00000000-0005-0000-0000-00007CCC0000}"/>
    <cellStyle name="Input 2 2 2 7 7" xfId="63571" xr:uid="{00000000-0005-0000-0000-00007DCC0000}"/>
    <cellStyle name="Input 2 2 2 7 8" xfId="63572" xr:uid="{00000000-0005-0000-0000-00007ECC0000}"/>
    <cellStyle name="Input 2 2 2 8" xfId="63573" xr:uid="{00000000-0005-0000-0000-00007FCC0000}"/>
    <cellStyle name="Input 2 2 2 8 2" xfId="63574" xr:uid="{00000000-0005-0000-0000-000080CC0000}"/>
    <cellStyle name="Input 2 2 2 8 3" xfId="63575" xr:uid="{00000000-0005-0000-0000-000081CC0000}"/>
    <cellStyle name="Input 2 2 2 8 4" xfId="63576" xr:uid="{00000000-0005-0000-0000-000082CC0000}"/>
    <cellStyle name="Input 2 2 2 8 5" xfId="63577" xr:uid="{00000000-0005-0000-0000-000083CC0000}"/>
    <cellStyle name="Input 2 2 2 8 6" xfId="63578" xr:uid="{00000000-0005-0000-0000-000084CC0000}"/>
    <cellStyle name="Input 2 2 2 8 7" xfId="63579" xr:uid="{00000000-0005-0000-0000-000085CC0000}"/>
    <cellStyle name="Input 2 2 2 8 8" xfId="63580" xr:uid="{00000000-0005-0000-0000-000086CC0000}"/>
    <cellStyle name="Input 2 2 2 9" xfId="63581" xr:uid="{00000000-0005-0000-0000-000087CC0000}"/>
    <cellStyle name="Input 2 2 2 9 2" xfId="63582" xr:uid="{00000000-0005-0000-0000-000088CC0000}"/>
    <cellStyle name="Input 2 2 2 9 2 2" xfId="63583" xr:uid="{00000000-0005-0000-0000-000089CC0000}"/>
    <cellStyle name="Input 2 2 2 9 2 2 2" xfId="63584" xr:uid="{00000000-0005-0000-0000-00008ACC0000}"/>
    <cellStyle name="Input 2 2 2 9 2 2 3" xfId="63585" xr:uid="{00000000-0005-0000-0000-00008BCC0000}"/>
    <cellStyle name="Input 2 2 2 9 2 2 4" xfId="63586" xr:uid="{00000000-0005-0000-0000-00008CCC0000}"/>
    <cellStyle name="Input 2 2 2 9 2 2 5" xfId="63587" xr:uid="{00000000-0005-0000-0000-00008DCC0000}"/>
    <cellStyle name="Input 2 2 2 9 2 2 6" xfId="63588" xr:uid="{00000000-0005-0000-0000-00008ECC0000}"/>
    <cellStyle name="Input 2 2 2 9 2 3" xfId="63589" xr:uid="{00000000-0005-0000-0000-00008FCC0000}"/>
    <cellStyle name="Input 2 2 2 9 2 4" xfId="63590" xr:uid="{00000000-0005-0000-0000-000090CC0000}"/>
    <cellStyle name="Input 2 2 2 9 2 5" xfId="63591" xr:uid="{00000000-0005-0000-0000-000091CC0000}"/>
    <cellStyle name="Input 2 2 2 9 2 6" xfId="63592" xr:uid="{00000000-0005-0000-0000-000092CC0000}"/>
    <cellStyle name="Input 2 2 2 9 3" xfId="63593" xr:uid="{00000000-0005-0000-0000-000093CC0000}"/>
    <cellStyle name="Input 2 2 2 9 4" xfId="63594" xr:uid="{00000000-0005-0000-0000-000094CC0000}"/>
    <cellStyle name="Input 2 2 2 9 5" xfId="63595" xr:uid="{00000000-0005-0000-0000-000095CC0000}"/>
    <cellStyle name="Input 2 2 2 9 6" xfId="63596" xr:uid="{00000000-0005-0000-0000-000096CC0000}"/>
    <cellStyle name="Input 2 2 2 9 7" xfId="63597" xr:uid="{00000000-0005-0000-0000-000097CC0000}"/>
    <cellStyle name="Input 2 2 2 9 8" xfId="63598" xr:uid="{00000000-0005-0000-0000-000098CC0000}"/>
    <cellStyle name="Input 2 2 20" xfId="63599" xr:uid="{00000000-0005-0000-0000-000099CC0000}"/>
    <cellStyle name="Input 2 2 21" xfId="63600" xr:uid="{00000000-0005-0000-0000-00009ACC0000}"/>
    <cellStyle name="Input 2 2 3" xfId="18886" xr:uid="{00000000-0005-0000-0000-00009BCC0000}"/>
    <cellStyle name="Input 2 2 3 2" xfId="63601" xr:uid="{00000000-0005-0000-0000-00009CCC0000}"/>
    <cellStyle name="Input 2 2 3 3" xfId="63602" xr:uid="{00000000-0005-0000-0000-00009DCC0000}"/>
    <cellStyle name="Input 2 2 3 4" xfId="63603" xr:uid="{00000000-0005-0000-0000-00009ECC0000}"/>
    <cellStyle name="Input 2 2 4" xfId="18887" xr:uid="{00000000-0005-0000-0000-00009FCC0000}"/>
    <cellStyle name="Input 2 2 4 2" xfId="18888" xr:uid="{00000000-0005-0000-0000-0000A0CC0000}"/>
    <cellStyle name="Input 2 2 4 2 2" xfId="18889" xr:uid="{00000000-0005-0000-0000-0000A1CC0000}"/>
    <cellStyle name="Input 2 2 4 3" xfId="18890" xr:uid="{00000000-0005-0000-0000-0000A2CC0000}"/>
    <cellStyle name="Input 2 2 4 3 2" xfId="18891" xr:uid="{00000000-0005-0000-0000-0000A3CC0000}"/>
    <cellStyle name="Input 2 2 4 4" xfId="18892" xr:uid="{00000000-0005-0000-0000-0000A4CC0000}"/>
    <cellStyle name="Input 2 2 4 4 2" xfId="18893" xr:uid="{00000000-0005-0000-0000-0000A5CC0000}"/>
    <cellStyle name="Input 2 2 4 5" xfId="18894" xr:uid="{00000000-0005-0000-0000-0000A6CC0000}"/>
    <cellStyle name="Input 2 2 5" xfId="18895" xr:uid="{00000000-0005-0000-0000-0000A7CC0000}"/>
    <cellStyle name="Input 2 2 5 2" xfId="18896" xr:uid="{00000000-0005-0000-0000-0000A8CC0000}"/>
    <cellStyle name="Input 2 2 5 3" xfId="63604" xr:uid="{00000000-0005-0000-0000-0000A9CC0000}"/>
    <cellStyle name="Input 2 2 5 4" xfId="63605" xr:uid="{00000000-0005-0000-0000-0000AACC0000}"/>
    <cellStyle name="Input 2 2 6" xfId="18897" xr:uid="{00000000-0005-0000-0000-0000ABCC0000}"/>
    <cellStyle name="Input 2 2 6 2" xfId="18898" xr:uid="{00000000-0005-0000-0000-0000ACCC0000}"/>
    <cellStyle name="Input 2 2 6 3" xfId="63606" xr:uid="{00000000-0005-0000-0000-0000ADCC0000}"/>
    <cellStyle name="Input 2 2 6 4" xfId="63607" xr:uid="{00000000-0005-0000-0000-0000AECC0000}"/>
    <cellStyle name="Input 2 2 7" xfId="18899" xr:uid="{00000000-0005-0000-0000-0000AFCC0000}"/>
    <cellStyle name="Input 2 2 7 2" xfId="18900" xr:uid="{00000000-0005-0000-0000-0000B0CC0000}"/>
    <cellStyle name="Input 2 2 7 3" xfId="63608" xr:uid="{00000000-0005-0000-0000-0000B1CC0000}"/>
    <cellStyle name="Input 2 2 7 4" xfId="63609" xr:uid="{00000000-0005-0000-0000-0000B2CC0000}"/>
    <cellStyle name="Input 2 2 8" xfId="18901" xr:uid="{00000000-0005-0000-0000-0000B3CC0000}"/>
    <cellStyle name="Input 2 2 8 2" xfId="63610" xr:uid="{00000000-0005-0000-0000-0000B4CC0000}"/>
    <cellStyle name="Input 2 2 8 3" xfId="63611" xr:uid="{00000000-0005-0000-0000-0000B5CC0000}"/>
    <cellStyle name="Input 2 2 8 4" xfId="63612" xr:uid="{00000000-0005-0000-0000-0000B6CC0000}"/>
    <cellStyle name="Input 2 2 9" xfId="18902" xr:uid="{00000000-0005-0000-0000-0000B7CC0000}"/>
    <cellStyle name="Input 2 2 9 2" xfId="63613" xr:uid="{00000000-0005-0000-0000-0000B8CC0000}"/>
    <cellStyle name="Input 2 2 9 2 2" xfId="63614" xr:uid="{00000000-0005-0000-0000-0000B9CC0000}"/>
    <cellStyle name="Input 2 2 9 2 2 2" xfId="63615" xr:uid="{00000000-0005-0000-0000-0000BACC0000}"/>
    <cellStyle name="Input 2 2 9 2 2 2 2" xfId="63616" xr:uid="{00000000-0005-0000-0000-0000BBCC0000}"/>
    <cellStyle name="Input 2 2 9 2 2 2 3" xfId="63617" xr:uid="{00000000-0005-0000-0000-0000BCCC0000}"/>
    <cellStyle name="Input 2 2 9 2 2 2 4" xfId="63618" xr:uid="{00000000-0005-0000-0000-0000BDCC0000}"/>
    <cellStyle name="Input 2 2 9 2 2 2 5" xfId="63619" xr:uid="{00000000-0005-0000-0000-0000BECC0000}"/>
    <cellStyle name="Input 2 2 9 2 2 2 6" xfId="63620" xr:uid="{00000000-0005-0000-0000-0000BFCC0000}"/>
    <cellStyle name="Input 2 2 9 2 2 3" xfId="63621" xr:uid="{00000000-0005-0000-0000-0000C0CC0000}"/>
    <cellStyle name="Input 2 2 9 2 2 4" xfId="63622" xr:uid="{00000000-0005-0000-0000-0000C1CC0000}"/>
    <cellStyle name="Input 2 2 9 2 2 5" xfId="63623" xr:uid="{00000000-0005-0000-0000-0000C2CC0000}"/>
    <cellStyle name="Input 2 2 9 2 2 6" xfId="63624" xr:uid="{00000000-0005-0000-0000-0000C3CC0000}"/>
    <cellStyle name="Input 2 2 9 2 3" xfId="63625" xr:uid="{00000000-0005-0000-0000-0000C4CC0000}"/>
    <cellStyle name="Input 2 2 9 2 4" xfId="63626" xr:uid="{00000000-0005-0000-0000-0000C5CC0000}"/>
    <cellStyle name="Input 2 2 9 2 5" xfId="63627" xr:uid="{00000000-0005-0000-0000-0000C6CC0000}"/>
    <cellStyle name="Input 2 2 9 2 6" xfId="63628" xr:uid="{00000000-0005-0000-0000-0000C7CC0000}"/>
    <cellStyle name="Input 2 2 9 2 7" xfId="63629" xr:uid="{00000000-0005-0000-0000-0000C8CC0000}"/>
    <cellStyle name="Input 2 2 9 2 8" xfId="63630" xr:uid="{00000000-0005-0000-0000-0000C9CC0000}"/>
    <cellStyle name="Input 2 2 9 3" xfId="63631" xr:uid="{00000000-0005-0000-0000-0000CACC0000}"/>
    <cellStyle name="Input 2 2 9 4" xfId="63632" xr:uid="{00000000-0005-0000-0000-0000CBCC0000}"/>
    <cellStyle name="Input 2 2 9 4 2" xfId="63633" xr:uid="{00000000-0005-0000-0000-0000CCCC0000}"/>
    <cellStyle name="Input 2 2 9 4 2 2" xfId="63634" xr:uid="{00000000-0005-0000-0000-0000CDCC0000}"/>
    <cellStyle name="Input 2 2 9 4 2 3" xfId="63635" xr:uid="{00000000-0005-0000-0000-0000CECC0000}"/>
    <cellStyle name="Input 2 2 9 4 2 4" xfId="63636" xr:uid="{00000000-0005-0000-0000-0000CFCC0000}"/>
    <cellStyle name="Input 2 2 9 4 2 5" xfId="63637" xr:uid="{00000000-0005-0000-0000-0000D0CC0000}"/>
    <cellStyle name="Input 2 2 9 4 2 6" xfId="63638" xr:uid="{00000000-0005-0000-0000-0000D1CC0000}"/>
    <cellStyle name="Input 2 2 9 4 3" xfId="63639" xr:uid="{00000000-0005-0000-0000-0000D2CC0000}"/>
    <cellStyle name="Input 2 2 9 4 4" xfId="63640" xr:uid="{00000000-0005-0000-0000-0000D3CC0000}"/>
    <cellStyle name="Input 2 2 9 4 5" xfId="63641" xr:uid="{00000000-0005-0000-0000-0000D4CC0000}"/>
    <cellStyle name="Input 2 2 9 4 6" xfId="63642" xr:uid="{00000000-0005-0000-0000-0000D5CC0000}"/>
    <cellStyle name="Input 2 2 9 5" xfId="63643" xr:uid="{00000000-0005-0000-0000-0000D6CC0000}"/>
    <cellStyle name="Input 2 2 9 6" xfId="63644" xr:uid="{00000000-0005-0000-0000-0000D7CC0000}"/>
    <cellStyle name="Input 2 2 9 7" xfId="63645" xr:uid="{00000000-0005-0000-0000-0000D8CC0000}"/>
    <cellStyle name="Input 2 2 9 8" xfId="63646" xr:uid="{00000000-0005-0000-0000-0000D9CC0000}"/>
    <cellStyle name="Input 2 2 9 9" xfId="63647" xr:uid="{00000000-0005-0000-0000-0000DACC0000}"/>
    <cellStyle name="Input 2 20" xfId="63648" xr:uid="{00000000-0005-0000-0000-0000DBCC0000}"/>
    <cellStyle name="Input 2 21" xfId="63649" xr:uid="{00000000-0005-0000-0000-0000DCCC0000}"/>
    <cellStyle name="Input 2 22" xfId="63650" xr:uid="{00000000-0005-0000-0000-0000DDCC0000}"/>
    <cellStyle name="Input 2 23" xfId="63651" xr:uid="{00000000-0005-0000-0000-0000DECC0000}"/>
    <cellStyle name="Input 2 24" xfId="63652" xr:uid="{00000000-0005-0000-0000-0000DFCC0000}"/>
    <cellStyle name="Input 2 25" xfId="63653" xr:uid="{00000000-0005-0000-0000-0000E0CC0000}"/>
    <cellStyle name="Input 2 26" xfId="63654" xr:uid="{00000000-0005-0000-0000-0000E1CC0000}"/>
    <cellStyle name="Input 2 3" xfId="18903" xr:uid="{00000000-0005-0000-0000-0000E2CC0000}"/>
    <cellStyle name="Input 2 3 2" xfId="18904" xr:uid="{00000000-0005-0000-0000-0000E3CC0000}"/>
    <cellStyle name="Input 2 3 3" xfId="63655" xr:uid="{00000000-0005-0000-0000-0000E4CC0000}"/>
    <cellStyle name="Input 2 3 4" xfId="63656" xr:uid="{00000000-0005-0000-0000-0000E5CC0000}"/>
    <cellStyle name="Input 2 4" xfId="18905" xr:uid="{00000000-0005-0000-0000-0000E6CC0000}"/>
    <cellStyle name="Input 2 4 10" xfId="63657" xr:uid="{00000000-0005-0000-0000-0000E7CC0000}"/>
    <cellStyle name="Input 2 4 10 2" xfId="63658" xr:uid="{00000000-0005-0000-0000-0000E8CC0000}"/>
    <cellStyle name="Input 2 4 10 2 2" xfId="63659" xr:uid="{00000000-0005-0000-0000-0000E9CC0000}"/>
    <cellStyle name="Input 2 4 10 2 3" xfId="63660" xr:uid="{00000000-0005-0000-0000-0000EACC0000}"/>
    <cellStyle name="Input 2 4 10 2 4" xfId="63661" xr:uid="{00000000-0005-0000-0000-0000EBCC0000}"/>
    <cellStyle name="Input 2 4 10 2 5" xfId="63662" xr:uid="{00000000-0005-0000-0000-0000ECCC0000}"/>
    <cellStyle name="Input 2 4 10 2 6" xfId="63663" xr:uid="{00000000-0005-0000-0000-0000EDCC0000}"/>
    <cellStyle name="Input 2 4 10 3" xfId="63664" xr:uid="{00000000-0005-0000-0000-0000EECC0000}"/>
    <cellStyle name="Input 2 4 10 4" xfId="63665" xr:uid="{00000000-0005-0000-0000-0000EFCC0000}"/>
    <cellStyle name="Input 2 4 10 5" xfId="63666" xr:uid="{00000000-0005-0000-0000-0000F0CC0000}"/>
    <cellStyle name="Input 2 4 10 6" xfId="63667" xr:uid="{00000000-0005-0000-0000-0000F1CC0000}"/>
    <cellStyle name="Input 2 4 11" xfId="63668" xr:uid="{00000000-0005-0000-0000-0000F2CC0000}"/>
    <cellStyle name="Input 2 4 12" xfId="63669" xr:uid="{00000000-0005-0000-0000-0000F3CC0000}"/>
    <cellStyle name="Input 2 4 13" xfId="63670" xr:uid="{00000000-0005-0000-0000-0000F4CC0000}"/>
    <cellStyle name="Input 2 4 14" xfId="63671" xr:uid="{00000000-0005-0000-0000-0000F5CC0000}"/>
    <cellStyle name="Input 2 4 15" xfId="63672" xr:uid="{00000000-0005-0000-0000-0000F6CC0000}"/>
    <cellStyle name="Input 2 4 2" xfId="18906" xr:uid="{00000000-0005-0000-0000-0000F7CC0000}"/>
    <cellStyle name="Input 2 4 2 2" xfId="18907" xr:uid="{00000000-0005-0000-0000-0000F8CC0000}"/>
    <cellStyle name="Input 2 4 2 2 2" xfId="18908" xr:uid="{00000000-0005-0000-0000-0000F9CC0000}"/>
    <cellStyle name="Input 2 4 2 2 2 2" xfId="63673" xr:uid="{00000000-0005-0000-0000-0000FACC0000}"/>
    <cellStyle name="Input 2 4 2 2 2 2 2" xfId="63674" xr:uid="{00000000-0005-0000-0000-0000FBCC0000}"/>
    <cellStyle name="Input 2 4 2 2 2 2 3" xfId="63675" xr:uid="{00000000-0005-0000-0000-0000FCCC0000}"/>
    <cellStyle name="Input 2 4 2 2 2 2 4" xfId="63676" xr:uid="{00000000-0005-0000-0000-0000FDCC0000}"/>
    <cellStyle name="Input 2 4 2 2 2 2 5" xfId="63677" xr:uid="{00000000-0005-0000-0000-0000FECC0000}"/>
    <cellStyle name="Input 2 4 2 2 2 2 6" xfId="63678" xr:uid="{00000000-0005-0000-0000-0000FFCC0000}"/>
    <cellStyle name="Input 2 4 2 2 2 3" xfId="63679" xr:uid="{00000000-0005-0000-0000-000000CD0000}"/>
    <cellStyle name="Input 2 4 2 2 2 4" xfId="63680" xr:uid="{00000000-0005-0000-0000-000001CD0000}"/>
    <cellStyle name="Input 2 4 2 2 2 5" xfId="63681" xr:uid="{00000000-0005-0000-0000-000002CD0000}"/>
    <cellStyle name="Input 2 4 2 2 2 6" xfId="63682" xr:uid="{00000000-0005-0000-0000-000003CD0000}"/>
    <cellStyle name="Input 2 4 2 2 3" xfId="63683" xr:uid="{00000000-0005-0000-0000-000004CD0000}"/>
    <cellStyle name="Input 2 4 2 2 4" xfId="63684" xr:uid="{00000000-0005-0000-0000-000005CD0000}"/>
    <cellStyle name="Input 2 4 2 2 5" xfId="63685" xr:uid="{00000000-0005-0000-0000-000006CD0000}"/>
    <cellStyle name="Input 2 4 2 2 6" xfId="63686" xr:uid="{00000000-0005-0000-0000-000007CD0000}"/>
    <cellStyle name="Input 2 4 2 2 7" xfId="63687" xr:uid="{00000000-0005-0000-0000-000008CD0000}"/>
    <cellStyle name="Input 2 4 2 2 8" xfId="63688" xr:uid="{00000000-0005-0000-0000-000009CD0000}"/>
    <cellStyle name="Input 2 4 2 3" xfId="18909" xr:uid="{00000000-0005-0000-0000-00000ACD0000}"/>
    <cellStyle name="Input 2 4 2 3 2" xfId="18910" xr:uid="{00000000-0005-0000-0000-00000BCD0000}"/>
    <cellStyle name="Input 2 4 2 4" xfId="18911" xr:uid="{00000000-0005-0000-0000-00000CCD0000}"/>
    <cellStyle name="Input 2 4 2 4 2" xfId="18912" xr:uid="{00000000-0005-0000-0000-00000DCD0000}"/>
    <cellStyle name="Input 2 4 2 4 2 2" xfId="63689" xr:uid="{00000000-0005-0000-0000-00000ECD0000}"/>
    <cellStyle name="Input 2 4 2 4 2 3" xfId="63690" xr:uid="{00000000-0005-0000-0000-00000FCD0000}"/>
    <cellStyle name="Input 2 4 2 4 2 4" xfId="63691" xr:uid="{00000000-0005-0000-0000-000010CD0000}"/>
    <cellStyle name="Input 2 4 2 4 2 5" xfId="63692" xr:uid="{00000000-0005-0000-0000-000011CD0000}"/>
    <cellStyle name="Input 2 4 2 4 2 6" xfId="63693" xr:uid="{00000000-0005-0000-0000-000012CD0000}"/>
    <cellStyle name="Input 2 4 2 4 3" xfId="63694" xr:uid="{00000000-0005-0000-0000-000013CD0000}"/>
    <cellStyle name="Input 2 4 2 4 4" xfId="63695" xr:uid="{00000000-0005-0000-0000-000014CD0000}"/>
    <cellStyle name="Input 2 4 2 4 5" xfId="63696" xr:uid="{00000000-0005-0000-0000-000015CD0000}"/>
    <cellStyle name="Input 2 4 2 4 6" xfId="63697" xr:uid="{00000000-0005-0000-0000-000016CD0000}"/>
    <cellStyle name="Input 2 4 2 5" xfId="18913" xr:uid="{00000000-0005-0000-0000-000017CD0000}"/>
    <cellStyle name="Input 2 4 2 6" xfId="63698" xr:uid="{00000000-0005-0000-0000-000018CD0000}"/>
    <cellStyle name="Input 2 4 2 7" xfId="63699" xr:uid="{00000000-0005-0000-0000-000019CD0000}"/>
    <cellStyle name="Input 2 4 2 8" xfId="63700" xr:uid="{00000000-0005-0000-0000-00001ACD0000}"/>
    <cellStyle name="Input 2 4 2 9" xfId="63701" xr:uid="{00000000-0005-0000-0000-00001BCD0000}"/>
    <cellStyle name="Input 2 4 3" xfId="18914" xr:uid="{00000000-0005-0000-0000-00001CCD0000}"/>
    <cellStyle name="Input 2 4 3 2" xfId="18915" xr:uid="{00000000-0005-0000-0000-00001DCD0000}"/>
    <cellStyle name="Input 2 4 3 3" xfId="63702" xr:uid="{00000000-0005-0000-0000-00001ECD0000}"/>
    <cellStyle name="Input 2 4 3 4" xfId="63703" xr:uid="{00000000-0005-0000-0000-00001FCD0000}"/>
    <cellStyle name="Input 2 4 3 5" xfId="63704" xr:uid="{00000000-0005-0000-0000-000020CD0000}"/>
    <cellStyle name="Input 2 4 3 6" xfId="63705" xr:uid="{00000000-0005-0000-0000-000021CD0000}"/>
    <cellStyle name="Input 2 4 3 7" xfId="63706" xr:uid="{00000000-0005-0000-0000-000022CD0000}"/>
    <cellStyle name="Input 2 4 3 8" xfId="63707" xr:uid="{00000000-0005-0000-0000-000023CD0000}"/>
    <cellStyle name="Input 2 4 4" xfId="18916" xr:uid="{00000000-0005-0000-0000-000024CD0000}"/>
    <cellStyle name="Input 2 4 4 2" xfId="18917" xr:uid="{00000000-0005-0000-0000-000025CD0000}"/>
    <cellStyle name="Input 2 4 4 3" xfId="63708" xr:uid="{00000000-0005-0000-0000-000026CD0000}"/>
    <cellStyle name="Input 2 4 4 4" xfId="63709" xr:uid="{00000000-0005-0000-0000-000027CD0000}"/>
    <cellStyle name="Input 2 4 4 5" xfId="63710" xr:uid="{00000000-0005-0000-0000-000028CD0000}"/>
    <cellStyle name="Input 2 4 4 6" xfId="63711" xr:uid="{00000000-0005-0000-0000-000029CD0000}"/>
    <cellStyle name="Input 2 4 4 7" xfId="63712" xr:uid="{00000000-0005-0000-0000-00002ACD0000}"/>
    <cellStyle name="Input 2 4 4 8" xfId="63713" xr:uid="{00000000-0005-0000-0000-00002BCD0000}"/>
    <cellStyle name="Input 2 4 5" xfId="18918" xr:uid="{00000000-0005-0000-0000-00002CCD0000}"/>
    <cellStyle name="Input 2 4 5 2" xfId="18919" xr:uid="{00000000-0005-0000-0000-00002DCD0000}"/>
    <cellStyle name="Input 2 4 5 3" xfId="63714" xr:uid="{00000000-0005-0000-0000-00002ECD0000}"/>
    <cellStyle name="Input 2 4 5 4" xfId="63715" xr:uid="{00000000-0005-0000-0000-00002FCD0000}"/>
    <cellStyle name="Input 2 4 5 5" xfId="63716" xr:uid="{00000000-0005-0000-0000-000030CD0000}"/>
    <cellStyle name="Input 2 4 5 6" xfId="63717" xr:uid="{00000000-0005-0000-0000-000031CD0000}"/>
    <cellStyle name="Input 2 4 5 7" xfId="63718" xr:uid="{00000000-0005-0000-0000-000032CD0000}"/>
    <cellStyle name="Input 2 4 5 8" xfId="63719" xr:uid="{00000000-0005-0000-0000-000033CD0000}"/>
    <cellStyle name="Input 2 4 6" xfId="18920" xr:uid="{00000000-0005-0000-0000-000034CD0000}"/>
    <cellStyle name="Input 2 4 6 2" xfId="63720" xr:uid="{00000000-0005-0000-0000-000035CD0000}"/>
    <cellStyle name="Input 2 4 6 3" xfId="63721" xr:uid="{00000000-0005-0000-0000-000036CD0000}"/>
    <cellStyle name="Input 2 4 6 4" xfId="63722" xr:uid="{00000000-0005-0000-0000-000037CD0000}"/>
    <cellStyle name="Input 2 4 6 5" xfId="63723" xr:uid="{00000000-0005-0000-0000-000038CD0000}"/>
    <cellStyle name="Input 2 4 6 6" xfId="63724" xr:uid="{00000000-0005-0000-0000-000039CD0000}"/>
    <cellStyle name="Input 2 4 6 7" xfId="63725" xr:uid="{00000000-0005-0000-0000-00003ACD0000}"/>
    <cellStyle name="Input 2 4 6 8" xfId="63726" xr:uid="{00000000-0005-0000-0000-00003BCD0000}"/>
    <cellStyle name="Input 2 4 7" xfId="63727" xr:uid="{00000000-0005-0000-0000-00003CCD0000}"/>
    <cellStyle name="Input 2 4 7 2" xfId="63728" xr:uid="{00000000-0005-0000-0000-00003DCD0000}"/>
    <cellStyle name="Input 2 4 7 3" xfId="63729" xr:uid="{00000000-0005-0000-0000-00003ECD0000}"/>
    <cellStyle name="Input 2 4 7 4" xfId="63730" xr:uid="{00000000-0005-0000-0000-00003FCD0000}"/>
    <cellStyle name="Input 2 4 7 5" xfId="63731" xr:uid="{00000000-0005-0000-0000-000040CD0000}"/>
    <cellStyle name="Input 2 4 7 6" xfId="63732" xr:uid="{00000000-0005-0000-0000-000041CD0000}"/>
    <cellStyle name="Input 2 4 7 7" xfId="63733" xr:uid="{00000000-0005-0000-0000-000042CD0000}"/>
    <cellStyle name="Input 2 4 7 8" xfId="63734" xr:uid="{00000000-0005-0000-0000-000043CD0000}"/>
    <cellStyle name="Input 2 4 8" xfId="63735" xr:uid="{00000000-0005-0000-0000-000044CD0000}"/>
    <cellStyle name="Input 2 4 8 2" xfId="63736" xr:uid="{00000000-0005-0000-0000-000045CD0000}"/>
    <cellStyle name="Input 2 4 8 3" xfId="63737" xr:uid="{00000000-0005-0000-0000-000046CD0000}"/>
    <cellStyle name="Input 2 4 8 4" xfId="63738" xr:uid="{00000000-0005-0000-0000-000047CD0000}"/>
    <cellStyle name="Input 2 4 8 5" xfId="63739" xr:uid="{00000000-0005-0000-0000-000048CD0000}"/>
    <cellStyle name="Input 2 4 8 6" xfId="63740" xr:uid="{00000000-0005-0000-0000-000049CD0000}"/>
    <cellStyle name="Input 2 4 8 7" xfId="63741" xr:uid="{00000000-0005-0000-0000-00004ACD0000}"/>
    <cellStyle name="Input 2 4 8 8" xfId="63742" xr:uid="{00000000-0005-0000-0000-00004BCD0000}"/>
    <cellStyle name="Input 2 4 9" xfId="63743" xr:uid="{00000000-0005-0000-0000-00004CCD0000}"/>
    <cellStyle name="Input 2 4 9 2" xfId="63744" xr:uid="{00000000-0005-0000-0000-00004DCD0000}"/>
    <cellStyle name="Input 2 4 9 2 2" xfId="63745" xr:uid="{00000000-0005-0000-0000-00004ECD0000}"/>
    <cellStyle name="Input 2 4 9 2 2 2" xfId="63746" xr:uid="{00000000-0005-0000-0000-00004FCD0000}"/>
    <cellStyle name="Input 2 4 9 2 2 3" xfId="63747" xr:uid="{00000000-0005-0000-0000-000050CD0000}"/>
    <cellStyle name="Input 2 4 9 2 2 4" xfId="63748" xr:uid="{00000000-0005-0000-0000-000051CD0000}"/>
    <cellStyle name="Input 2 4 9 2 2 5" xfId="63749" xr:uid="{00000000-0005-0000-0000-000052CD0000}"/>
    <cellStyle name="Input 2 4 9 2 2 6" xfId="63750" xr:uid="{00000000-0005-0000-0000-000053CD0000}"/>
    <cellStyle name="Input 2 4 9 2 3" xfId="63751" xr:uid="{00000000-0005-0000-0000-000054CD0000}"/>
    <cellStyle name="Input 2 4 9 2 4" xfId="63752" xr:uid="{00000000-0005-0000-0000-000055CD0000}"/>
    <cellStyle name="Input 2 4 9 2 5" xfId="63753" xr:uid="{00000000-0005-0000-0000-000056CD0000}"/>
    <cellStyle name="Input 2 4 9 2 6" xfId="63754" xr:uid="{00000000-0005-0000-0000-000057CD0000}"/>
    <cellStyle name="Input 2 4 9 3" xfId="63755" xr:uid="{00000000-0005-0000-0000-000058CD0000}"/>
    <cellStyle name="Input 2 4 9 4" xfId="63756" xr:uid="{00000000-0005-0000-0000-000059CD0000}"/>
    <cellStyle name="Input 2 4 9 5" xfId="63757" xr:uid="{00000000-0005-0000-0000-00005ACD0000}"/>
    <cellStyle name="Input 2 4 9 6" xfId="63758" xr:uid="{00000000-0005-0000-0000-00005BCD0000}"/>
    <cellStyle name="Input 2 4 9 7" xfId="63759" xr:uid="{00000000-0005-0000-0000-00005CCD0000}"/>
    <cellStyle name="Input 2 4 9 8" xfId="63760" xr:uid="{00000000-0005-0000-0000-00005DCD0000}"/>
    <cellStyle name="Input 2 5" xfId="18921" xr:uid="{00000000-0005-0000-0000-00005ECD0000}"/>
    <cellStyle name="Input 2 5 10" xfId="63761" xr:uid="{00000000-0005-0000-0000-00005FCD0000}"/>
    <cellStyle name="Input 2 5 10 2" xfId="63762" xr:uid="{00000000-0005-0000-0000-000060CD0000}"/>
    <cellStyle name="Input 2 5 10 2 2" xfId="63763" xr:uid="{00000000-0005-0000-0000-000061CD0000}"/>
    <cellStyle name="Input 2 5 10 2 3" xfId="63764" xr:uid="{00000000-0005-0000-0000-000062CD0000}"/>
    <cellStyle name="Input 2 5 10 2 4" xfId="63765" xr:uid="{00000000-0005-0000-0000-000063CD0000}"/>
    <cellStyle name="Input 2 5 10 2 5" xfId="63766" xr:uid="{00000000-0005-0000-0000-000064CD0000}"/>
    <cellStyle name="Input 2 5 10 2 6" xfId="63767" xr:uid="{00000000-0005-0000-0000-000065CD0000}"/>
    <cellStyle name="Input 2 5 10 3" xfId="63768" xr:uid="{00000000-0005-0000-0000-000066CD0000}"/>
    <cellStyle name="Input 2 5 10 4" xfId="63769" xr:uid="{00000000-0005-0000-0000-000067CD0000}"/>
    <cellStyle name="Input 2 5 10 5" xfId="63770" xr:uid="{00000000-0005-0000-0000-000068CD0000}"/>
    <cellStyle name="Input 2 5 10 6" xfId="63771" xr:uid="{00000000-0005-0000-0000-000069CD0000}"/>
    <cellStyle name="Input 2 5 11" xfId="63772" xr:uid="{00000000-0005-0000-0000-00006ACD0000}"/>
    <cellStyle name="Input 2 5 12" xfId="63773" xr:uid="{00000000-0005-0000-0000-00006BCD0000}"/>
    <cellStyle name="Input 2 5 13" xfId="63774" xr:uid="{00000000-0005-0000-0000-00006CCD0000}"/>
    <cellStyle name="Input 2 5 14" xfId="63775" xr:uid="{00000000-0005-0000-0000-00006DCD0000}"/>
    <cellStyle name="Input 2 5 15" xfId="63776" xr:uid="{00000000-0005-0000-0000-00006ECD0000}"/>
    <cellStyle name="Input 2 5 2" xfId="18922" xr:uid="{00000000-0005-0000-0000-00006FCD0000}"/>
    <cellStyle name="Input 2 5 2 2" xfId="18923" xr:uid="{00000000-0005-0000-0000-000070CD0000}"/>
    <cellStyle name="Input 2 5 2 2 2" xfId="63777" xr:uid="{00000000-0005-0000-0000-000071CD0000}"/>
    <cellStyle name="Input 2 5 2 2 2 2" xfId="63778" xr:uid="{00000000-0005-0000-0000-000072CD0000}"/>
    <cellStyle name="Input 2 5 2 2 2 2 2" xfId="63779" xr:uid="{00000000-0005-0000-0000-000073CD0000}"/>
    <cellStyle name="Input 2 5 2 2 2 2 3" xfId="63780" xr:uid="{00000000-0005-0000-0000-000074CD0000}"/>
    <cellStyle name="Input 2 5 2 2 2 2 4" xfId="63781" xr:uid="{00000000-0005-0000-0000-000075CD0000}"/>
    <cellStyle name="Input 2 5 2 2 2 2 5" xfId="63782" xr:uid="{00000000-0005-0000-0000-000076CD0000}"/>
    <cellStyle name="Input 2 5 2 2 2 2 6" xfId="63783" xr:uid="{00000000-0005-0000-0000-000077CD0000}"/>
    <cellStyle name="Input 2 5 2 2 2 3" xfId="63784" xr:uid="{00000000-0005-0000-0000-000078CD0000}"/>
    <cellStyle name="Input 2 5 2 2 2 4" xfId="63785" xr:uid="{00000000-0005-0000-0000-000079CD0000}"/>
    <cellStyle name="Input 2 5 2 2 2 5" xfId="63786" xr:uid="{00000000-0005-0000-0000-00007ACD0000}"/>
    <cellStyle name="Input 2 5 2 2 2 6" xfId="63787" xr:uid="{00000000-0005-0000-0000-00007BCD0000}"/>
    <cellStyle name="Input 2 5 2 2 3" xfId="63788" xr:uid="{00000000-0005-0000-0000-00007CCD0000}"/>
    <cellStyle name="Input 2 5 2 2 4" xfId="63789" xr:uid="{00000000-0005-0000-0000-00007DCD0000}"/>
    <cellStyle name="Input 2 5 2 2 5" xfId="63790" xr:uid="{00000000-0005-0000-0000-00007ECD0000}"/>
    <cellStyle name="Input 2 5 2 2 6" xfId="63791" xr:uid="{00000000-0005-0000-0000-00007FCD0000}"/>
    <cellStyle name="Input 2 5 2 2 7" xfId="63792" xr:uid="{00000000-0005-0000-0000-000080CD0000}"/>
    <cellStyle name="Input 2 5 2 2 8" xfId="63793" xr:uid="{00000000-0005-0000-0000-000081CD0000}"/>
    <cellStyle name="Input 2 5 2 3" xfId="63794" xr:uid="{00000000-0005-0000-0000-000082CD0000}"/>
    <cellStyle name="Input 2 5 2 4" xfId="63795" xr:uid="{00000000-0005-0000-0000-000083CD0000}"/>
    <cellStyle name="Input 2 5 2 4 2" xfId="63796" xr:uid="{00000000-0005-0000-0000-000084CD0000}"/>
    <cellStyle name="Input 2 5 2 4 2 2" xfId="63797" xr:uid="{00000000-0005-0000-0000-000085CD0000}"/>
    <cellStyle name="Input 2 5 2 4 2 3" xfId="63798" xr:uid="{00000000-0005-0000-0000-000086CD0000}"/>
    <cellStyle name="Input 2 5 2 4 2 4" xfId="63799" xr:uid="{00000000-0005-0000-0000-000087CD0000}"/>
    <cellStyle name="Input 2 5 2 4 2 5" xfId="63800" xr:uid="{00000000-0005-0000-0000-000088CD0000}"/>
    <cellStyle name="Input 2 5 2 4 2 6" xfId="63801" xr:uid="{00000000-0005-0000-0000-000089CD0000}"/>
    <cellStyle name="Input 2 5 2 4 3" xfId="63802" xr:uid="{00000000-0005-0000-0000-00008ACD0000}"/>
    <cellStyle name="Input 2 5 2 4 4" xfId="63803" xr:uid="{00000000-0005-0000-0000-00008BCD0000}"/>
    <cellStyle name="Input 2 5 2 4 5" xfId="63804" xr:uid="{00000000-0005-0000-0000-00008CCD0000}"/>
    <cellStyle name="Input 2 5 2 4 6" xfId="63805" xr:uid="{00000000-0005-0000-0000-00008DCD0000}"/>
    <cellStyle name="Input 2 5 2 5" xfId="63806" xr:uid="{00000000-0005-0000-0000-00008ECD0000}"/>
    <cellStyle name="Input 2 5 2 6" xfId="63807" xr:uid="{00000000-0005-0000-0000-00008FCD0000}"/>
    <cellStyle name="Input 2 5 2 7" xfId="63808" xr:uid="{00000000-0005-0000-0000-000090CD0000}"/>
    <cellStyle name="Input 2 5 2 8" xfId="63809" xr:uid="{00000000-0005-0000-0000-000091CD0000}"/>
    <cellStyle name="Input 2 5 2 9" xfId="63810" xr:uid="{00000000-0005-0000-0000-000092CD0000}"/>
    <cellStyle name="Input 2 5 3" xfId="18924" xr:uid="{00000000-0005-0000-0000-000093CD0000}"/>
    <cellStyle name="Input 2 5 3 2" xfId="18925" xr:uid="{00000000-0005-0000-0000-000094CD0000}"/>
    <cellStyle name="Input 2 5 3 3" xfId="63811" xr:uid="{00000000-0005-0000-0000-000095CD0000}"/>
    <cellStyle name="Input 2 5 3 4" xfId="63812" xr:uid="{00000000-0005-0000-0000-000096CD0000}"/>
    <cellStyle name="Input 2 5 3 5" xfId="63813" xr:uid="{00000000-0005-0000-0000-000097CD0000}"/>
    <cellStyle name="Input 2 5 3 6" xfId="63814" xr:uid="{00000000-0005-0000-0000-000098CD0000}"/>
    <cellStyle name="Input 2 5 3 7" xfId="63815" xr:uid="{00000000-0005-0000-0000-000099CD0000}"/>
    <cellStyle name="Input 2 5 3 8" xfId="63816" xr:uid="{00000000-0005-0000-0000-00009ACD0000}"/>
    <cellStyle name="Input 2 5 4" xfId="18926" xr:uid="{00000000-0005-0000-0000-00009BCD0000}"/>
    <cellStyle name="Input 2 5 4 2" xfId="18927" xr:uid="{00000000-0005-0000-0000-00009CCD0000}"/>
    <cellStyle name="Input 2 5 4 3" xfId="63817" xr:uid="{00000000-0005-0000-0000-00009DCD0000}"/>
    <cellStyle name="Input 2 5 4 4" xfId="63818" xr:uid="{00000000-0005-0000-0000-00009ECD0000}"/>
    <cellStyle name="Input 2 5 4 5" xfId="63819" xr:uid="{00000000-0005-0000-0000-00009FCD0000}"/>
    <cellStyle name="Input 2 5 4 6" xfId="63820" xr:uid="{00000000-0005-0000-0000-0000A0CD0000}"/>
    <cellStyle name="Input 2 5 4 7" xfId="63821" xr:uid="{00000000-0005-0000-0000-0000A1CD0000}"/>
    <cellStyle name="Input 2 5 4 8" xfId="63822" xr:uid="{00000000-0005-0000-0000-0000A2CD0000}"/>
    <cellStyle name="Input 2 5 5" xfId="18928" xr:uid="{00000000-0005-0000-0000-0000A3CD0000}"/>
    <cellStyle name="Input 2 5 5 2" xfId="63823" xr:uid="{00000000-0005-0000-0000-0000A4CD0000}"/>
    <cellStyle name="Input 2 5 5 3" xfId="63824" xr:uid="{00000000-0005-0000-0000-0000A5CD0000}"/>
    <cellStyle name="Input 2 5 5 4" xfId="63825" xr:uid="{00000000-0005-0000-0000-0000A6CD0000}"/>
    <cellStyle name="Input 2 5 5 5" xfId="63826" xr:uid="{00000000-0005-0000-0000-0000A7CD0000}"/>
    <cellStyle name="Input 2 5 5 6" xfId="63827" xr:uid="{00000000-0005-0000-0000-0000A8CD0000}"/>
    <cellStyle name="Input 2 5 5 7" xfId="63828" xr:uid="{00000000-0005-0000-0000-0000A9CD0000}"/>
    <cellStyle name="Input 2 5 5 8" xfId="63829" xr:uid="{00000000-0005-0000-0000-0000AACD0000}"/>
    <cellStyle name="Input 2 5 6" xfId="63830" xr:uid="{00000000-0005-0000-0000-0000ABCD0000}"/>
    <cellStyle name="Input 2 5 6 2" xfId="63831" xr:uid="{00000000-0005-0000-0000-0000ACCD0000}"/>
    <cellStyle name="Input 2 5 6 3" xfId="63832" xr:uid="{00000000-0005-0000-0000-0000ADCD0000}"/>
    <cellStyle name="Input 2 5 6 4" xfId="63833" xr:uid="{00000000-0005-0000-0000-0000AECD0000}"/>
    <cellStyle name="Input 2 5 6 5" xfId="63834" xr:uid="{00000000-0005-0000-0000-0000AFCD0000}"/>
    <cellStyle name="Input 2 5 6 6" xfId="63835" xr:uid="{00000000-0005-0000-0000-0000B0CD0000}"/>
    <cellStyle name="Input 2 5 6 7" xfId="63836" xr:uid="{00000000-0005-0000-0000-0000B1CD0000}"/>
    <cellStyle name="Input 2 5 6 8" xfId="63837" xr:uid="{00000000-0005-0000-0000-0000B2CD0000}"/>
    <cellStyle name="Input 2 5 7" xfId="63838" xr:uid="{00000000-0005-0000-0000-0000B3CD0000}"/>
    <cellStyle name="Input 2 5 7 2" xfId="63839" xr:uid="{00000000-0005-0000-0000-0000B4CD0000}"/>
    <cellStyle name="Input 2 5 7 3" xfId="63840" xr:uid="{00000000-0005-0000-0000-0000B5CD0000}"/>
    <cellStyle name="Input 2 5 7 4" xfId="63841" xr:uid="{00000000-0005-0000-0000-0000B6CD0000}"/>
    <cellStyle name="Input 2 5 7 5" xfId="63842" xr:uid="{00000000-0005-0000-0000-0000B7CD0000}"/>
    <cellStyle name="Input 2 5 7 6" xfId="63843" xr:uid="{00000000-0005-0000-0000-0000B8CD0000}"/>
    <cellStyle name="Input 2 5 7 7" xfId="63844" xr:uid="{00000000-0005-0000-0000-0000B9CD0000}"/>
    <cellStyle name="Input 2 5 7 8" xfId="63845" xr:uid="{00000000-0005-0000-0000-0000BACD0000}"/>
    <cellStyle name="Input 2 5 8" xfId="63846" xr:uid="{00000000-0005-0000-0000-0000BBCD0000}"/>
    <cellStyle name="Input 2 5 8 2" xfId="63847" xr:uid="{00000000-0005-0000-0000-0000BCCD0000}"/>
    <cellStyle name="Input 2 5 8 3" xfId="63848" xr:uid="{00000000-0005-0000-0000-0000BDCD0000}"/>
    <cellStyle name="Input 2 5 8 4" xfId="63849" xr:uid="{00000000-0005-0000-0000-0000BECD0000}"/>
    <cellStyle name="Input 2 5 8 5" xfId="63850" xr:uid="{00000000-0005-0000-0000-0000BFCD0000}"/>
    <cellStyle name="Input 2 5 8 6" xfId="63851" xr:uid="{00000000-0005-0000-0000-0000C0CD0000}"/>
    <cellStyle name="Input 2 5 8 7" xfId="63852" xr:uid="{00000000-0005-0000-0000-0000C1CD0000}"/>
    <cellStyle name="Input 2 5 8 8" xfId="63853" xr:uid="{00000000-0005-0000-0000-0000C2CD0000}"/>
    <cellStyle name="Input 2 5 9" xfId="63854" xr:uid="{00000000-0005-0000-0000-0000C3CD0000}"/>
    <cellStyle name="Input 2 5 9 2" xfId="63855" xr:uid="{00000000-0005-0000-0000-0000C4CD0000}"/>
    <cellStyle name="Input 2 5 9 2 2" xfId="63856" xr:uid="{00000000-0005-0000-0000-0000C5CD0000}"/>
    <cellStyle name="Input 2 5 9 2 2 2" xfId="63857" xr:uid="{00000000-0005-0000-0000-0000C6CD0000}"/>
    <cellStyle name="Input 2 5 9 2 2 3" xfId="63858" xr:uid="{00000000-0005-0000-0000-0000C7CD0000}"/>
    <cellStyle name="Input 2 5 9 2 2 4" xfId="63859" xr:uid="{00000000-0005-0000-0000-0000C8CD0000}"/>
    <cellStyle name="Input 2 5 9 2 2 5" xfId="63860" xr:uid="{00000000-0005-0000-0000-0000C9CD0000}"/>
    <cellStyle name="Input 2 5 9 2 2 6" xfId="63861" xr:uid="{00000000-0005-0000-0000-0000CACD0000}"/>
    <cellStyle name="Input 2 5 9 2 3" xfId="63862" xr:uid="{00000000-0005-0000-0000-0000CBCD0000}"/>
    <cellStyle name="Input 2 5 9 2 4" xfId="63863" xr:uid="{00000000-0005-0000-0000-0000CCCD0000}"/>
    <cellStyle name="Input 2 5 9 2 5" xfId="63864" xr:uid="{00000000-0005-0000-0000-0000CDCD0000}"/>
    <cellStyle name="Input 2 5 9 2 6" xfId="63865" xr:uid="{00000000-0005-0000-0000-0000CECD0000}"/>
    <cellStyle name="Input 2 5 9 3" xfId="63866" xr:uid="{00000000-0005-0000-0000-0000CFCD0000}"/>
    <cellStyle name="Input 2 5 9 4" xfId="63867" xr:uid="{00000000-0005-0000-0000-0000D0CD0000}"/>
    <cellStyle name="Input 2 5 9 5" xfId="63868" xr:uid="{00000000-0005-0000-0000-0000D1CD0000}"/>
    <cellStyle name="Input 2 5 9 6" xfId="63869" xr:uid="{00000000-0005-0000-0000-0000D2CD0000}"/>
    <cellStyle name="Input 2 5 9 7" xfId="63870" xr:uid="{00000000-0005-0000-0000-0000D3CD0000}"/>
    <cellStyle name="Input 2 5 9 8" xfId="63871" xr:uid="{00000000-0005-0000-0000-0000D4CD0000}"/>
    <cellStyle name="Input 2 6" xfId="18929" xr:uid="{00000000-0005-0000-0000-0000D5CD0000}"/>
    <cellStyle name="Input 2 6 10" xfId="63872" xr:uid="{00000000-0005-0000-0000-0000D6CD0000}"/>
    <cellStyle name="Input 2 6 10 2" xfId="63873" xr:uid="{00000000-0005-0000-0000-0000D7CD0000}"/>
    <cellStyle name="Input 2 6 10 2 2" xfId="63874" xr:uid="{00000000-0005-0000-0000-0000D8CD0000}"/>
    <cellStyle name="Input 2 6 10 2 3" xfId="63875" xr:uid="{00000000-0005-0000-0000-0000D9CD0000}"/>
    <cellStyle name="Input 2 6 10 2 4" xfId="63876" xr:uid="{00000000-0005-0000-0000-0000DACD0000}"/>
    <cellStyle name="Input 2 6 10 2 5" xfId="63877" xr:uid="{00000000-0005-0000-0000-0000DBCD0000}"/>
    <cellStyle name="Input 2 6 10 2 6" xfId="63878" xr:uid="{00000000-0005-0000-0000-0000DCCD0000}"/>
    <cellStyle name="Input 2 6 10 3" xfId="63879" xr:uid="{00000000-0005-0000-0000-0000DDCD0000}"/>
    <cellStyle name="Input 2 6 10 4" xfId="63880" xr:uid="{00000000-0005-0000-0000-0000DECD0000}"/>
    <cellStyle name="Input 2 6 10 5" xfId="63881" xr:uid="{00000000-0005-0000-0000-0000DFCD0000}"/>
    <cellStyle name="Input 2 6 10 6" xfId="63882" xr:uid="{00000000-0005-0000-0000-0000E0CD0000}"/>
    <cellStyle name="Input 2 6 11" xfId="63883" xr:uid="{00000000-0005-0000-0000-0000E1CD0000}"/>
    <cellStyle name="Input 2 6 12" xfId="63884" xr:uid="{00000000-0005-0000-0000-0000E2CD0000}"/>
    <cellStyle name="Input 2 6 13" xfId="63885" xr:uid="{00000000-0005-0000-0000-0000E3CD0000}"/>
    <cellStyle name="Input 2 6 14" xfId="63886" xr:uid="{00000000-0005-0000-0000-0000E4CD0000}"/>
    <cellStyle name="Input 2 6 15" xfId="63887" xr:uid="{00000000-0005-0000-0000-0000E5CD0000}"/>
    <cellStyle name="Input 2 6 2" xfId="18930" xr:uid="{00000000-0005-0000-0000-0000E6CD0000}"/>
    <cellStyle name="Input 2 6 2 2" xfId="63888" xr:uid="{00000000-0005-0000-0000-0000E7CD0000}"/>
    <cellStyle name="Input 2 6 2 2 2" xfId="63889" xr:uid="{00000000-0005-0000-0000-0000E8CD0000}"/>
    <cellStyle name="Input 2 6 2 2 2 2" xfId="63890" xr:uid="{00000000-0005-0000-0000-0000E9CD0000}"/>
    <cellStyle name="Input 2 6 2 2 2 2 2" xfId="63891" xr:uid="{00000000-0005-0000-0000-0000EACD0000}"/>
    <cellStyle name="Input 2 6 2 2 2 2 3" xfId="63892" xr:uid="{00000000-0005-0000-0000-0000EBCD0000}"/>
    <cellStyle name="Input 2 6 2 2 2 2 4" xfId="63893" xr:uid="{00000000-0005-0000-0000-0000ECCD0000}"/>
    <cellStyle name="Input 2 6 2 2 2 2 5" xfId="63894" xr:uid="{00000000-0005-0000-0000-0000EDCD0000}"/>
    <cellStyle name="Input 2 6 2 2 2 2 6" xfId="63895" xr:uid="{00000000-0005-0000-0000-0000EECD0000}"/>
    <cellStyle name="Input 2 6 2 2 2 3" xfId="63896" xr:uid="{00000000-0005-0000-0000-0000EFCD0000}"/>
    <cellStyle name="Input 2 6 2 2 2 4" xfId="63897" xr:uid="{00000000-0005-0000-0000-0000F0CD0000}"/>
    <cellStyle name="Input 2 6 2 2 2 5" xfId="63898" xr:uid="{00000000-0005-0000-0000-0000F1CD0000}"/>
    <cellStyle name="Input 2 6 2 2 2 6" xfId="63899" xr:uid="{00000000-0005-0000-0000-0000F2CD0000}"/>
    <cellStyle name="Input 2 6 2 2 3" xfId="63900" xr:uid="{00000000-0005-0000-0000-0000F3CD0000}"/>
    <cellStyle name="Input 2 6 2 2 4" xfId="63901" xr:uid="{00000000-0005-0000-0000-0000F4CD0000}"/>
    <cellStyle name="Input 2 6 2 2 5" xfId="63902" xr:uid="{00000000-0005-0000-0000-0000F5CD0000}"/>
    <cellStyle name="Input 2 6 2 2 6" xfId="63903" xr:uid="{00000000-0005-0000-0000-0000F6CD0000}"/>
    <cellStyle name="Input 2 6 2 2 7" xfId="63904" xr:uid="{00000000-0005-0000-0000-0000F7CD0000}"/>
    <cellStyle name="Input 2 6 2 2 8" xfId="63905" xr:uid="{00000000-0005-0000-0000-0000F8CD0000}"/>
    <cellStyle name="Input 2 6 2 3" xfId="63906" xr:uid="{00000000-0005-0000-0000-0000F9CD0000}"/>
    <cellStyle name="Input 2 6 2 4" xfId="63907" xr:uid="{00000000-0005-0000-0000-0000FACD0000}"/>
    <cellStyle name="Input 2 6 2 4 2" xfId="63908" xr:uid="{00000000-0005-0000-0000-0000FBCD0000}"/>
    <cellStyle name="Input 2 6 2 4 2 2" xfId="63909" xr:uid="{00000000-0005-0000-0000-0000FCCD0000}"/>
    <cellStyle name="Input 2 6 2 4 2 3" xfId="63910" xr:uid="{00000000-0005-0000-0000-0000FDCD0000}"/>
    <cellStyle name="Input 2 6 2 4 2 4" xfId="63911" xr:uid="{00000000-0005-0000-0000-0000FECD0000}"/>
    <cellStyle name="Input 2 6 2 4 2 5" xfId="63912" xr:uid="{00000000-0005-0000-0000-0000FFCD0000}"/>
    <cellStyle name="Input 2 6 2 4 2 6" xfId="63913" xr:uid="{00000000-0005-0000-0000-000000CE0000}"/>
    <cellStyle name="Input 2 6 2 4 3" xfId="63914" xr:uid="{00000000-0005-0000-0000-000001CE0000}"/>
    <cellStyle name="Input 2 6 2 4 4" xfId="63915" xr:uid="{00000000-0005-0000-0000-000002CE0000}"/>
    <cellStyle name="Input 2 6 2 4 5" xfId="63916" xr:uid="{00000000-0005-0000-0000-000003CE0000}"/>
    <cellStyle name="Input 2 6 2 4 6" xfId="63917" xr:uid="{00000000-0005-0000-0000-000004CE0000}"/>
    <cellStyle name="Input 2 6 2 5" xfId="63918" xr:uid="{00000000-0005-0000-0000-000005CE0000}"/>
    <cellStyle name="Input 2 6 2 6" xfId="63919" xr:uid="{00000000-0005-0000-0000-000006CE0000}"/>
    <cellStyle name="Input 2 6 2 7" xfId="63920" xr:uid="{00000000-0005-0000-0000-000007CE0000}"/>
    <cellStyle name="Input 2 6 2 8" xfId="63921" xr:uid="{00000000-0005-0000-0000-000008CE0000}"/>
    <cellStyle name="Input 2 6 2 9" xfId="63922" xr:uid="{00000000-0005-0000-0000-000009CE0000}"/>
    <cellStyle name="Input 2 6 3" xfId="63923" xr:uid="{00000000-0005-0000-0000-00000ACE0000}"/>
    <cellStyle name="Input 2 6 3 2" xfId="63924" xr:uid="{00000000-0005-0000-0000-00000BCE0000}"/>
    <cellStyle name="Input 2 6 3 3" xfId="63925" xr:uid="{00000000-0005-0000-0000-00000CCE0000}"/>
    <cellStyle name="Input 2 6 3 4" xfId="63926" xr:uid="{00000000-0005-0000-0000-00000DCE0000}"/>
    <cellStyle name="Input 2 6 3 5" xfId="63927" xr:uid="{00000000-0005-0000-0000-00000ECE0000}"/>
    <cellStyle name="Input 2 6 3 6" xfId="63928" xr:uid="{00000000-0005-0000-0000-00000FCE0000}"/>
    <cellStyle name="Input 2 6 3 7" xfId="63929" xr:uid="{00000000-0005-0000-0000-000010CE0000}"/>
    <cellStyle name="Input 2 6 3 8" xfId="63930" xr:uid="{00000000-0005-0000-0000-000011CE0000}"/>
    <cellStyle name="Input 2 6 4" xfId="63931" xr:uid="{00000000-0005-0000-0000-000012CE0000}"/>
    <cellStyle name="Input 2 6 4 2" xfId="63932" xr:uid="{00000000-0005-0000-0000-000013CE0000}"/>
    <cellStyle name="Input 2 6 4 3" xfId="63933" xr:uid="{00000000-0005-0000-0000-000014CE0000}"/>
    <cellStyle name="Input 2 6 4 4" xfId="63934" xr:uid="{00000000-0005-0000-0000-000015CE0000}"/>
    <cellStyle name="Input 2 6 4 5" xfId="63935" xr:uid="{00000000-0005-0000-0000-000016CE0000}"/>
    <cellStyle name="Input 2 6 4 6" xfId="63936" xr:uid="{00000000-0005-0000-0000-000017CE0000}"/>
    <cellStyle name="Input 2 6 4 7" xfId="63937" xr:uid="{00000000-0005-0000-0000-000018CE0000}"/>
    <cellStyle name="Input 2 6 4 8" xfId="63938" xr:uid="{00000000-0005-0000-0000-000019CE0000}"/>
    <cellStyle name="Input 2 6 5" xfId="63939" xr:uid="{00000000-0005-0000-0000-00001ACE0000}"/>
    <cellStyle name="Input 2 6 5 2" xfId="63940" xr:uid="{00000000-0005-0000-0000-00001BCE0000}"/>
    <cellStyle name="Input 2 6 5 3" xfId="63941" xr:uid="{00000000-0005-0000-0000-00001CCE0000}"/>
    <cellStyle name="Input 2 6 5 4" xfId="63942" xr:uid="{00000000-0005-0000-0000-00001DCE0000}"/>
    <cellStyle name="Input 2 6 5 5" xfId="63943" xr:uid="{00000000-0005-0000-0000-00001ECE0000}"/>
    <cellStyle name="Input 2 6 5 6" xfId="63944" xr:uid="{00000000-0005-0000-0000-00001FCE0000}"/>
    <cellStyle name="Input 2 6 5 7" xfId="63945" xr:uid="{00000000-0005-0000-0000-000020CE0000}"/>
    <cellStyle name="Input 2 6 5 8" xfId="63946" xr:uid="{00000000-0005-0000-0000-000021CE0000}"/>
    <cellStyle name="Input 2 6 6" xfId="63947" xr:uid="{00000000-0005-0000-0000-000022CE0000}"/>
    <cellStyle name="Input 2 6 6 2" xfId="63948" xr:uid="{00000000-0005-0000-0000-000023CE0000}"/>
    <cellStyle name="Input 2 6 6 3" xfId="63949" xr:uid="{00000000-0005-0000-0000-000024CE0000}"/>
    <cellStyle name="Input 2 6 6 4" xfId="63950" xr:uid="{00000000-0005-0000-0000-000025CE0000}"/>
    <cellStyle name="Input 2 6 6 5" xfId="63951" xr:uid="{00000000-0005-0000-0000-000026CE0000}"/>
    <cellStyle name="Input 2 6 6 6" xfId="63952" xr:uid="{00000000-0005-0000-0000-000027CE0000}"/>
    <cellStyle name="Input 2 6 6 7" xfId="63953" xr:uid="{00000000-0005-0000-0000-000028CE0000}"/>
    <cellStyle name="Input 2 6 6 8" xfId="63954" xr:uid="{00000000-0005-0000-0000-000029CE0000}"/>
    <cellStyle name="Input 2 6 7" xfId="63955" xr:uid="{00000000-0005-0000-0000-00002ACE0000}"/>
    <cellStyle name="Input 2 6 7 2" xfId="63956" xr:uid="{00000000-0005-0000-0000-00002BCE0000}"/>
    <cellStyle name="Input 2 6 7 3" xfId="63957" xr:uid="{00000000-0005-0000-0000-00002CCE0000}"/>
    <cellStyle name="Input 2 6 7 4" xfId="63958" xr:uid="{00000000-0005-0000-0000-00002DCE0000}"/>
    <cellStyle name="Input 2 6 7 5" xfId="63959" xr:uid="{00000000-0005-0000-0000-00002ECE0000}"/>
    <cellStyle name="Input 2 6 7 6" xfId="63960" xr:uid="{00000000-0005-0000-0000-00002FCE0000}"/>
    <cellStyle name="Input 2 6 7 7" xfId="63961" xr:uid="{00000000-0005-0000-0000-000030CE0000}"/>
    <cellStyle name="Input 2 6 7 8" xfId="63962" xr:uid="{00000000-0005-0000-0000-000031CE0000}"/>
    <cellStyle name="Input 2 6 8" xfId="63963" xr:uid="{00000000-0005-0000-0000-000032CE0000}"/>
    <cellStyle name="Input 2 6 8 2" xfId="63964" xr:uid="{00000000-0005-0000-0000-000033CE0000}"/>
    <cellStyle name="Input 2 6 8 3" xfId="63965" xr:uid="{00000000-0005-0000-0000-000034CE0000}"/>
    <cellStyle name="Input 2 6 8 4" xfId="63966" xr:uid="{00000000-0005-0000-0000-000035CE0000}"/>
    <cellStyle name="Input 2 6 8 5" xfId="63967" xr:uid="{00000000-0005-0000-0000-000036CE0000}"/>
    <cellStyle name="Input 2 6 8 6" xfId="63968" xr:uid="{00000000-0005-0000-0000-000037CE0000}"/>
    <cellStyle name="Input 2 6 8 7" xfId="63969" xr:uid="{00000000-0005-0000-0000-000038CE0000}"/>
    <cellStyle name="Input 2 6 8 8" xfId="63970" xr:uid="{00000000-0005-0000-0000-000039CE0000}"/>
    <cellStyle name="Input 2 6 9" xfId="63971" xr:uid="{00000000-0005-0000-0000-00003ACE0000}"/>
    <cellStyle name="Input 2 6 9 2" xfId="63972" xr:uid="{00000000-0005-0000-0000-00003BCE0000}"/>
    <cellStyle name="Input 2 6 9 2 2" xfId="63973" xr:uid="{00000000-0005-0000-0000-00003CCE0000}"/>
    <cellStyle name="Input 2 6 9 2 2 2" xfId="63974" xr:uid="{00000000-0005-0000-0000-00003DCE0000}"/>
    <cellStyle name="Input 2 6 9 2 2 3" xfId="63975" xr:uid="{00000000-0005-0000-0000-00003ECE0000}"/>
    <cellStyle name="Input 2 6 9 2 2 4" xfId="63976" xr:uid="{00000000-0005-0000-0000-00003FCE0000}"/>
    <cellStyle name="Input 2 6 9 2 2 5" xfId="63977" xr:uid="{00000000-0005-0000-0000-000040CE0000}"/>
    <cellStyle name="Input 2 6 9 2 2 6" xfId="63978" xr:uid="{00000000-0005-0000-0000-000041CE0000}"/>
    <cellStyle name="Input 2 6 9 2 3" xfId="63979" xr:uid="{00000000-0005-0000-0000-000042CE0000}"/>
    <cellStyle name="Input 2 6 9 2 4" xfId="63980" xr:uid="{00000000-0005-0000-0000-000043CE0000}"/>
    <cellStyle name="Input 2 6 9 2 5" xfId="63981" xr:uid="{00000000-0005-0000-0000-000044CE0000}"/>
    <cellStyle name="Input 2 6 9 2 6" xfId="63982" xr:uid="{00000000-0005-0000-0000-000045CE0000}"/>
    <cellStyle name="Input 2 6 9 3" xfId="63983" xr:uid="{00000000-0005-0000-0000-000046CE0000}"/>
    <cellStyle name="Input 2 6 9 4" xfId="63984" xr:uid="{00000000-0005-0000-0000-000047CE0000}"/>
    <cellStyle name="Input 2 6 9 5" xfId="63985" xr:uid="{00000000-0005-0000-0000-000048CE0000}"/>
    <cellStyle name="Input 2 6 9 6" xfId="63986" xr:uid="{00000000-0005-0000-0000-000049CE0000}"/>
    <cellStyle name="Input 2 6 9 7" xfId="63987" xr:uid="{00000000-0005-0000-0000-00004ACE0000}"/>
    <cellStyle name="Input 2 6 9 8" xfId="63988" xr:uid="{00000000-0005-0000-0000-00004BCE0000}"/>
    <cellStyle name="Input 2 7" xfId="18931" xr:uid="{00000000-0005-0000-0000-00004CCE0000}"/>
    <cellStyle name="Input 2 7 10" xfId="63989" xr:uid="{00000000-0005-0000-0000-00004DCE0000}"/>
    <cellStyle name="Input 2 7 10 2" xfId="63990" xr:uid="{00000000-0005-0000-0000-00004ECE0000}"/>
    <cellStyle name="Input 2 7 10 2 2" xfId="63991" xr:uid="{00000000-0005-0000-0000-00004FCE0000}"/>
    <cellStyle name="Input 2 7 10 2 3" xfId="63992" xr:uid="{00000000-0005-0000-0000-000050CE0000}"/>
    <cellStyle name="Input 2 7 10 2 4" xfId="63993" xr:uid="{00000000-0005-0000-0000-000051CE0000}"/>
    <cellStyle name="Input 2 7 10 2 5" xfId="63994" xr:uid="{00000000-0005-0000-0000-000052CE0000}"/>
    <cellStyle name="Input 2 7 10 2 6" xfId="63995" xr:uid="{00000000-0005-0000-0000-000053CE0000}"/>
    <cellStyle name="Input 2 7 10 3" xfId="63996" xr:uid="{00000000-0005-0000-0000-000054CE0000}"/>
    <cellStyle name="Input 2 7 10 4" xfId="63997" xr:uid="{00000000-0005-0000-0000-000055CE0000}"/>
    <cellStyle name="Input 2 7 10 5" xfId="63998" xr:uid="{00000000-0005-0000-0000-000056CE0000}"/>
    <cellStyle name="Input 2 7 10 6" xfId="63999" xr:uid="{00000000-0005-0000-0000-000057CE0000}"/>
    <cellStyle name="Input 2 7 11" xfId="64000" xr:uid="{00000000-0005-0000-0000-000058CE0000}"/>
    <cellStyle name="Input 2 7 12" xfId="64001" xr:uid="{00000000-0005-0000-0000-000059CE0000}"/>
    <cellStyle name="Input 2 7 13" xfId="64002" xr:uid="{00000000-0005-0000-0000-00005ACE0000}"/>
    <cellStyle name="Input 2 7 14" xfId="64003" xr:uid="{00000000-0005-0000-0000-00005BCE0000}"/>
    <cellStyle name="Input 2 7 15" xfId="64004" xr:uid="{00000000-0005-0000-0000-00005CCE0000}"/>
    <cellStyle name="Input 2 7 2" xfId="18932" xr:uid="{00000000-0005-0000-0000-00005DCE0000}"/>
    <cellStyle name="Input 2 7 2 2" xfId="64005" xr:uid="{00000000-0005-0000-0000-00005ECE0000}"/>
    <cellStyle name="Input 2 7 2 2 2" xfId="64006" xr:uid="{00000000-0005-0000-0000-00005FCE0000}"/>
    <cellStyle name="Input 2 7 2 2 2 2" xfId="64007" xr:uid="{00000000-0005-0000-0000-000060CE0000}"/>
    <cellStyle name="Input 2 7 2 2 2 2 2" xfId="64008" xr:uid="{00000000-0005-0000-0000-000061CE0000}"/>
    <cellStyle name="Input 2 7 2 2 2 2 3" xfId="64009" xr:uid="{00000000-0005-0000-0000-000062CE0000}"/>
    <cellStyle name="Input 2 7 2 2 2 2 4" xfId="64010" xr:uid="{00000000-0005-0000-0000-000063CE0000}"/>
    <cellStyle name="Input 2 7 2 2 2 2 5" xfId="64011" xr:uid="{00000000-0005-0000-0000-000064CE0000}"/>
    <cellStyle name="Input 2 7 2 2 2 2 6" xfId="64012" xr:uid="{00000000-0005-0000-0000-000065CE0000}"/>
    <cellStyle name="Input 2 7 2 2 2 3" xfId="64013" xr:uid="{00000000-0005-0000-0000-000066CE0000}"/>
    <cellStyle name="Input 2 7 2 2 2 4" xfId="64014" xr:uid="{00000000-0005-0000-0000-000067CE0000}"/>
    <cellStyle name="Input 2 7 2 2 2 5" xfId="64015" xr:uid="{00000000-0005-0000-0000-000068CE0000}"/>
    <cellStyle name="Input 2 7 2 2 2 6" xfId="64016" xr:uid="{00000000-0005-0000-0000-000069CE0000}"/>
    <cellStyle name="Input 2 7 2 2 3" xfId="64017" xr:uid="{00000000-0005-0000-0000-00006ACE0000}"/>
    <cellStyle name="Input 2 7 2 2 4" xfId="64018" xr:uid="{00000000-0005-0000-0000-00006BCE0000}"/>
    <cellStyle name="Input 2 7 2 2 5" xfId="64019" xr:uid="{00000000-0005-0000-0000-00006CCE0000}"/>
    <cellStyle name="Input 2 7 2 2 6" xfId="64020" xr:uid="{00000000-0005-0000-0000-00006DCE0000}"/>
    <cellStyle name="Input 2 7 2 2 7" xfId="64021" xr:uid="{00000000-0005-0000-0000-00006ECE0000}"/>
    <cellStyle name="Input 2 7 2 2 8" xfId="64022" xr:uid="{00000000-0005-0000-0000-00006FCE0000}"/>
    <cellStyle name="Input 2 7 2 3" xfId="64023" xr:uid="{00000000-0005-0000-0000-000070CE0000}"/>
    <cellStyle name="Input 2 7 2 4" xfId="64024" xr:uid="{00000000-0005-0000-0000-000071CE0000}"/>
    <cellStyle name="Input 2 7 2 4 2" xfId="64025" xr:uid="{00000000-0005-0000-0000-000072CE0000}"/>
    <cellStyle name="Input 2 7 2 4 2 2" xfId="64026" xr:uid="{00000000-0005-0000-0000-000073CE0000}"/>
    <cellStyle name="Input 2 7 2 4 2 3" xfId="64027" xr:uid="{00000000-0005-0000-0000-000074CE0000}"/>
    <cellStyle name="Input 2 7 2 4 2 4" xfId="64028" xr:uid="{00000000-0005-0000-0000-000075CE0000}"/>
    <cellStyle name="Input 2 7 2 4 2 5" xfId="64029" xr:uid="{00000000-0005-0000-0000-000076CE0000}"/>
    <cellStyle name="Input 2 7 2 4 2 6" xfId="64030" xr:uid="{00000000-0005-0000-0000-000077CE0000}"/>
    <cellStyle name="Input 2 7 2 4 3" xfId="64031" xr:uid="{00000000-0005-0000-0000-000078CE0000}"/>
    <cellStyle name="Input 2 7 2 4 4" xfId="64032" xr:uid="{00000000-0005-0000-0000-000079CE0000}"/>
    <cellStyle name="Input 2 7 2 4 5" xfId="64033" xr:uid="{00000000-0005-0000-0000-00007ACE0000}"/>
    <cellStyle name="Input 2 7 2 4 6" xfId="64034" xr:uid="{00000000-0005-0000-0000-00007BCE0000}"/>
    <cellStyle name="Input 2 7 2 5" xfId="64035" xr:uid="{00000000-0005-0000-0000-00007CCE0000}"/>
    <cellStyle name="Input 2 7 2 6" xfId="64036" xr:uid="{00000000-0005-0000-0000-00007DCE0000}"/>
    <cellStyle name="Input 2 7 2 7" xfId="64037" xr:uid="{00000000-0005-0000-0000-00007ECE0000}"/>
    <cellStyle name="Input 2 7 2 8" xfId="64038" xr:uid="{00000000-0005-0000-0000-00007FCE0000}"/>
    <cellStyle name="Input 2 7 2 9" xfId="64039" xr:uid="{00000000-0005-0000-0000-000080CE0000}"/>
    <cellStyle name="Input 2 7 3" xfId="64040" xr:uid="{00000000-0005-0000-0000-000081CE0000}"/>
    <cellStyle name="Input 2 7 3 2" xfId="64041" xr:uid="{00000000-0005-0000-0000-000082CE0000}"/>
    <cellStyle name="Input 2 7 3 3" xfId="64042" xr:uid="{00000000-0005-0000-0000-000083CE0000}"/>
    <cellStyle name="Input 2 7 3 4" xfId="64043" xr:uid="{00000000-0005-0000-0000-000084CE0000}"/>
    <cellStyle name="Input 2 7 3 5" xfId="64044" xr:uid="{00000000-0005-0000-0000-000085CE0000}"/>
    <cellStyle name="Input 2 7 3 6" xfId="64045" xr:uid="{00000000-0005-0000-0000-000086CE0000}"/>
    <cellStyle name="Input 2 7 3 7" xfId="64046" xr:uid="{00000000-0005-0000-0000-000087CE0000}"/>
    <cellStyle name="Input 2 7 3 8" xfId="64047" xr:uid="{00000000-0005-0000-0000-000088CE0000}"/>
    <cellStyle name="Input 2 7 4" xfId="64048" xr:uid="{00000000-0005-0000-0000-000089CE0000}"/>
    <cellStyle name="Input 2 7 4 2" xfId="64049" xr:uid="{00000000-0005-0000-0000-00008ACE0000}"/>
    <cellStyle name="Input 2 7 4 3" xfId="64050" xr:uid="{00000000-0005-0000-0000-00008BCE0000}"/>
    <cellStyle name="Input 2 7 4 4" xfId="64051" xr:uid="{00000000-0005-0000-0000-00008CCE0000}"/>
    <cellStyle name="Input 2 7 4 5" xfId="64052" xr:uid="{00000000-0005-0000-0000-00008DCE0000}"/>
    <cellStyle name="Input 2 7 4 6" xfId="64053" xr:uid="{00000000-0005-0000-0000-00008ECE0000}"/>
    <cellStyle name="Input 2 7 4 7" xfId="64054" xr:uid="{00000000-0005-0000-0000-00008FCE0000}"/>
    <cellStyle name="Input 2 7 4 8" xfId="64055" xr:uid="{00000000-0005-0000-0000-000090CE0000}"/>
    <cellStyle name="Input 2 7 5" xfId="64056" xr:uid="{00000000-0005-0000-0000-000091CE0000}"/>
    <cellStyle name="Input 2 7 5 2" xfId="64057" xr:uid="{00000000-0005-0000-0000-000092CE0000}"/>
    <cellStyle name="Input 2 7 5 3" xfId="64058" xr:uid="{00000000-0005-0000-0000-000093CE0000}"/>
    <cellStyle name="Input 2 7 5 4" xfId="64059" xr:uid="{00000000-0005-0000-0000-000094CE0000}"/>
    <cellStyle name="Input 2 7 5 5" xfId="64060" xr:uid="{00000000-0005-0000-0000-000095CE0000}"/>
    <cellStyle name="Input 2 7 5 6" xfId="64061" xr:uid="{00000000-0005-0000-0000-000096CE0000}"/>
    <cellStyle name="Input 2 7 5 7" xfId="64062" xr:uid="{00000000-0005-0000-0000-000097CE0000}"/>
    <cellStyle name="Input 2 7 5 8" xfId="64063" xr:uid="{00000000-0005-0000-0000-000098CE0000}"/>
    <cellStyle name="Input 2 7 6" xfId="64064" xr:uid="{00000000-0005-0000-0000-000099CE0000}"/>
    <cellStyle name="Input 2 7 6 2" xfId="64065" xr:uid="{00000000-0005-0000-0000-00009ACE0000}"/>
    <cellStyle name="Input 2 7 6 3" xfId="64066" xr:uid="{00000000-0005-0000-0000-00009BCE0000}"/>
    <cellStyle name="Input 2 7 6 4" xfId="64067" xr:uid="{00000000-0005-0000-0000-00009CCE0000}"/>
    <cellStyle name="Input 2 7 6 5" xfId="64068" xr:uid="{00000000-0005-0000-0000-00009DCE0000}"/>
    <cellStyle name="Input 2 7 6 6" xfId="64069" xr:uid="{00000000-0005-0000-0000-00009ECE0000}"/>
    <cellStyle name="Input 2 7 6 7" xfId="64070" xr:uid="{00000000-0005-0000-0000-00009FCE0000}"/>
    <cellStyle name="Input 2 7 6 8" xfId="64071" xr:uid="{00000000-0005-0000-0000-0000A0CE0000}"/>
    <cellStyle name="Input 2 7 7" xfId="64072" xr:uid="{00000000-0005-0000-0000-0000A1CE0000}"/>
    <cellStyle name="Input 2 7 7 2" xfId="64073" xr:uid="{00000000-0005-0000-0000-0000A2CE0000}"/>
    <cellStyle name="Input 2 7 7 3" xfId="64074" xr:uid="{00000000-0005-0000-0000-0000A3CE0000}"/>
    <cellStyle name="Input 2 7 7 4" xfId="64075" xr:uid="{00000000-0005-0000-0000-0000A4CE0000}"/>
    <cellStyle name="Input 2 7 7 5" xfId="64076" xr:uid="{00000000-0005-0000-0000-0000A5CE0000}"/>
    <cellStyle name="Input 2 7 7 6" xfId="64077" xr:uid="{00000000-0005-0000-0000-0000A6CE0000}"/>
    <cellStyle name="Input 2 7 7 7" xfId="64078" xr:uid="{00000000-0005-0000-0000-0000A7CE0000}"/>
    <cellStyle name="Input 2 7 7 8" xfId="64079" xr:uid="{00000000-0005-0000-0000-0000A8CE0000}"/>
    <cellStyle name="Input 2 7 8" xfId="64080" xr:uid="{00000000-0005-0000-0000-0000A9CE0000}"/>
    <cellStyle name="Input 2 7 8 2" xfId="64081" xr:uid="{00000000-0005-0000-0000-0000AACE0000}"/>
    <cellStyle name="Input 2 7 8 3" xfId="64082" xr:uid="{00000000-0005-0000-0000-0000ABCE0000}"/>
    <cellStyle name="Input 2 7 8 4" xfId="64083" xr:uid="{00000000-0005-0000-0000-0000ACCE0000}"/>
    <cellStyle name="Input 2 7 8 5" xfId="64084" xr:uid="{00000000-0005-0000-0000-0000ADCE0000}"/>
    <cellStyle name="Input 2 7 8 6" xfId="64085" xr:uid="{00000000-0005-0000-0000-0000AECE0000}"/>
    <cellStyle name="Input 2 7 8 7" xfId="64086" xr:uid="{00000000-0005-0000-0000-0000AFCE0000}"/>
    <cellStyle name="Input 2 7 8 8" xfId="64087" xr:uid="{00000000-0005-0000-0000-0000B0CE0000}"/>
    <cellStyle name="Input 2 7 9" xfId="64088" xr:uid="{00000000-0005-0000-0000-0000B1CE0000}"/>
    <cellStyle name="Input 2 7 9 2" xfId="64089" xr:uid="{00000000-0005-0000-0000-0000B2CE0000}"/>
    <cellStyle name="Input 2 7 9 2 2" xfId="64090" xr:uid="{00000000-0005-0000-0000-0000B3CE0000}"/>
    <cellStyle name="Input 2 7 9 2 2 2" xfId="64091" xr:uid="{00000000-0005-0000-0000-0000B4CE0000}"/>
    <cellStyle name="Input 2 7 9 2 2 3" xfId="64092" xr:uid="{00000000-0005-0000-0000-0000B5CE0000}"/>
    <cellStyle name="Input 2 7 9 2 2 4" xfId="64093" xr:uid="{00000000-0005-0000-0000-0000B6CE0000}"/>
    <cellStyle name="Input 2 7 9 2 2 5" xfId="64094" xr:uid="{00000000-0005-0000-0000-0000B7CE0000}"/>
    <cellStyle name="Input 2 7 9 2 2 6" xfId="64095" xr:uid="{00000000-0005-0000-0000-0000B8CE0000}"/>
    <cellStyle name="Input 2 7 9 2 3" xfId="64096" xr:uid="{00000000-0005-0000-0000-0000B9CE0000}"/>
    <cellStyle name="Input 2 7 9 2 4" xfId="64097" xr:uid="{00000000-0005-0000-0000-0000BACE0000}"/>
    <cellStyle name="Input 2 7 9 2 5" xfId="64098" xr:uid="{00000000-0005-0000-0000-0000BBCE0000}"/>
    <cellStyle name="Input 2 7 9 2 6" xfId="64099" xr:uid="{00000000-0005-0000-0000-0000BCCE0000}"/>
    <cellStyle name="Input 2 7 9 3" xfId="64100" xr:uid="{00000000-0005-0000-0000-0000BDCE0000}"/>
    <cellStyle name="Input 2 7 9 4" xfId="64101" xr:uid="{00000000-0005-0000-0000-0000BECE0000}"/>
    <cellStyle name="Input 2 7 9 5" xfId="64102" xr:uid="{00000000-0005-0000-0000-0000BFCE0000}"/>
    <cellStyle name="Input 2 7 9 6" xfId="64103" xr:uid="{00000000-0005-0000-0000-0000C0CE0000}"/>
    <cellStyle name="Input 2 7 9 7" xfId="64104" xr:uid="{00000000-0005-0000-0000-0000C1CE0000}"/>
    <cellStyle name="Input 2 7 9 8" xfId="64105" xr:uid="{00000000-0005-0000-0000-0000C2CE0000}"/>
    <cellStyle name="Input 2 8" xfId="18933" xr:uid="{00000000-0005-0000-0000-0000C3CE0000}"/>
    <cellStyle name="Input 2 8 2" xfId="18934" xr:uid="{00000000-0005-0000-0000-0000C4CE0000}"/>
    <cellStyle name="Input 2 8 3" xfId="64106" xr:uid="{00000000-0005-0000-0000-0000C5CE0000}"/>
    <cellStyle name="Input 2 8 4" xfId="64107" xr:uid="{00000000-0005-0000-0000-0000C6CE0000}"/>
    <cellStyle name="Input 2 9" xfId="18935" xr:uid="{00000000-0005-0000-0000-0000C7CE0000}"/>
    <cellStyle name="Input 2 9 2" xfId="64108" xr:uid="{00000000-0005-0000-0000-0000C8CE0000}"/>
    <cellStyle name="Input 2 9 3" xfId="64109" xr:uid="{00000000-0005-0000-0000-0000C9CE0000}"/>
    <cellStyle name="Input 2 9 4" xfId="64110" xr:uid="{00000000-0005-0000-0000-0000CACE0000}"/>
    <cellStyle name="Input 20" xfId="64111" xr:uid="{00000000-0005-0000-0000-0000CBCE0000}"/>
    <cellStyle name="Input 21" xfId="64112" xr:uid="{00000000-0005-0000-0000-0000CCCE0000}"/>
    <cellStyle name="Input 22" xfId="64113" xr:uid="{00000000-0005-0000-0000-0000CDCE0000}"/>
    <cellStyle name="Input 23" xfId="64114" xr:uid="{00000000-0005-0000-0000-0000CECE0000}"/>
    <cellStyle name="Input 24" xfId="64115" xr:uid="{00000000-0005-0000-0000-0000CFCE0000}"/>
    <cellStyle name="Input 25" xfId="64116" xr:uid="{00000000-0005-0000-0000-0000D0CE0000}"/>
    <cellStyle name="Input 3" xfId="18936" xr:uid="{00000000-0005-0000-0000-0000D1CE0000}"/>
    <cellStyle name="Input 3 10" xfId="64117" xr:uid="{00000000-0005-0000-0000-0000D2CE0000}"/>
    <cellStyle name="Input 3 10 2" xfId="64118" xr:uid="{00000000-0005-0000-0000-0000D3CE0000}"/>
    <cellStyle name="Input 3 10 3" xfId="64119" xr:uid="{00000000-0005-0000-0000-0000D4CE0000}"/>
    <cellStyle name="Input 3 10 4" xfId="64120" xr:uid="{00000000-0005-0000-0000-0000D5CE0000}"/>
    <cellStyle name="Input 3 10 5" xfId="64121" xr:uid="{00000000-0005-0000-0000-0000D6CE0000}"/>
    <cellStyle name="Input 3 10 6" xfId="64122" xr:uid="{00000000-0005-0000-0000-0000D7CE0000}"/>
    <cellStyle name="Input 3 10 7" xfId="64123" xr:uid="{00000000-0005-0000-0000-0000D8CE0000}"/>
    <cellStyle name="Input 3 10 8" xfId="64124" xr:uid="{00000000-0005-0000-0000-0000D9CE0000}"/>
    <cellStyle name="Input 3 11" xfId="64125" xr:uid="{00000000-0005-0000-0000-0000DACE0000}"/>
    <cellStyle name="Input 3 11 2" xfId="64126" xr:uid="{00000000-0005-0000-0000-0000DBCE0000}"/>
    <cellStyle name="Input 3 11 3" xfId="64127" xr:uid="{00000000-0005-0000-0000-0000DCCE0000}"/>
    <cellStyle name="Input 3 11 4" xfId="64128" xr:uid="{00000000-0005-0000-0000-0000DDCE0000}"/>
    <cellStyle name="Input 3 11 5" xfId="64129" xr:uid="{00000000-0005-0000-0000-0000DECE0000}"/>
    <cellStyle name="Input 3 11 6" xfId="64130" xr:uid="{00000000-0005-0000-0000-0000DFCE0000}"/>
    <cellStyle name="Input 3 11 7" xfId="64131" xr:uid="{00000000-0005-0000-0000-0000E0CE0000}"/>
    <cellStyle name="Input 3 11 8" xfId="64132" xr:uid="{00000000-0005-0000-0000-0000E1CE0000}"/>
    <cellStyle name="Input 3 12" xfId="64133" xr:uid="{00000000-0005-0000-0000-0000E2CE0000}"/>
    <cellStyle name="Input 3 12 2" xfId="64134" xr:uid="{00000000-0005-0000-0000-0000E3CE0000}"/>
    <cellStyle name="Input 3 12 3" xfId="64135" xr:uid="{00000000-0005-0000-0000-0000E4CE0000}"/>
    <cellStyle name="Input 3 12 4" xfId="64136" xr:uid="{00000000-0005-0000-0000-0000E5CE0000}"/>
    <cellStyle name="Input 3 12 5" xfId="64137" xr:uid="{00000000-0005-0000-0000-0000E6CE0000}"/>
    <cellStyle name="Input 3 12 6" xfId="64138" xr:uid="{00000000-0005-0000-0000-0000E7CE0000}"/>
    <cellStyle name="Input 3 12 7" xfId="64139" xr:uid="{00000000-0005-0000-0000-0000E8CE0000}"/>
    <cellStyle name="Input 3 12 8" xfId="64140" xr:uid="{00000000-0005-0000-0000-0000E9CE0000}"/>
    <cellStyle name="Input 3 13" xfId="64141" xr:uid="{00000000-0005-0000-0000-0000EACE0000}"/>
    <cellStyle name="Input 3 13 2" xfId="64142" xr:uid="{00000000-0005-0000-0000-0000EBCE0000}"/>
    <cellStyle name="Input 3 13 3" xfId="64143" xr:uid="{00000000-0005-0000-0000-0000ECCE0000}"/>
    <cellStyle name="Input 3 13 4" xfId="64144" xr:uid="{00000000-0005-0000-0000-0000EDCE0000}"/>
    <cellStyle name="Input 3 13 5" xfId="64145" xr:uid="{00000000-0005-0000-0000-0000EECE0000}"/>
    <cellStyle name="Input 3 13 6" xfId="64146" xr:uid="{00000000-0005-0000-0000-0000EFCE0000}"/>
    <cellStyle name="Input 3 13 7" xfId="64147" xr:uid="{00000000-0005-0000-0000-0000F0CE0000}"/>
    <cellStyle name="Input 3 13 8" xfId="64148" xr:uid="{00000000-0005-0000-0000-0000F1CE0000}"/>
    <cellStyle name="Input 3 14" xfId="64149" xr:uid="{00000000-0005-0000-0000-0000F2CE0000}"/>
    <cellStyle name="Input 3 14 2" xfId="64150" xr:uid="{00000000-0005-0000-0000-0000F3CE0000}"/>
    <cellStyle name="Input 3 14 3" xfId="64151" xr:uid="{00000000-0005-0000-0000-0000F4CE0000}"/>
    <cellStyle name="Input 3 14 4" xfId="64152" xr:uid="{00000000-0005-0000-0000-0000F5CE0000}"/>
    <cellStyle name="Input 3 14 5" xfId="64153" xr:uid="{00000000-0005-0000-0000-0000F6CE0000}"/>
    <cellStyle name="Input 3 14 6" xfId="64154" xr:uid="{00000000-0005-0000-0000-0000F7CE0000}"/>
    <cellStyle name="Input 3 14 7" xfId="64155" xr:uid="{00000000-0005-0000-0000-0000F8CE0000}"/>
    <cellStyle name="Input 3 14 8" xfId="64156" xr:uid="{00000000-0005-0000-0000-0000F9CE0000}"/>
    <cellStyle name="Input 3 15" xfId="64157" xr:uid="{00000000-0005-0000-0000-0000FACE0000}"/>
    <cellStyle name="Input 3 15 2" xfId="64158" xr:uid="{00000000-0005-0000-0000-0000FBCE0000}"/>
    <cellStyle name="Input 3 15 2 2" xfId="64159" xr:uid="{00000000-0005-0000-0000-0000FCCE0000}"/>
    <cellStyle name="Input 3 15 2 2 2" xfId="64160" xr:uid="{00000000-0005-0000-0000-0000FDCE0000}"/>
    <cellStyle name="Input 3 15 2 2 3" xfId="64161" xr:uid="{00000000-0005-0000-0000-0000FECE0000}"/>
    <cellStyle name="Input 3 15 2 2 4" xfId="64162" xr:uid="{00000000-0005-0000-0000-0000FFCE0000}"/>
    <cellStyle name="Input 3 15 2 2 5" xfId="64163" xr:uid="{00000000-0005-0000-0000-000000CF0000}"/>
    <cellStyle name="Input 3 15 2 2 6" xfId="64164" xr:uid="{00000000-0005-0000-0000-000001CF0000}"/>
    <cellStyle name="Input 3 15 2 3" xfId="64165" xr:uid="{00000000-0005-0000-0000-000002CF0000}"/>
    <cellStyle name="Input 3 15 2 4" xfId="64166" xr:uid="{00000000-0005-0000-0000-000003CF0000}"/>
    <cellStyle name="Input 3 15 2 5" xfId="64167" xr:uid="{00000000-0005-0000-0000-000004CF0000}"/>
    <cellStyle name="Input 3 15 2 6" xfId="64168" xr:uid="{00000000-0005-0000-0000-000005CF0000}"/>
    <cellStyle name="Input 3 15 3" xfId="64169" xr:uid="{00000000-0005-0000-0000-000006CF0000}"/>
    <cellStyle name="Input 3 15 4" xfId="64170" xr:uid="{00000000-0005-0000-0000-000007CF0000}"/>
    <cellStyle name="Input 3 15 5" xfId="64171" xr:uid="{00000000-0005-0000-0000-000008CF0000}"/>
    <cellStyle name="Input 3 15 6" xfId="64172" xr:uid="{00000000-0005-0000-0000-000009CF0000}"/>
    <cellStyle name="Input 3 15 7" xfId="64173" xr:uid="{00000000-0005-0000-0000-00000ACF0000}"/>
    <cellStyle name="Input 3 15 8" xfId="64174" xr:uid="{00000000-0005-0000-0000-00000BCF0000}"/>
    <cellStyle name="Input 3 16" xfId="64175" xr:uid="{00000000-0005-0000-0000-00000CCF0000}"/>
    <cellStyle name="Input 3 16 2" xfId="64176" xr:uid="{00000000-0005-0000-0000-00000DCF0000}"/>
    <cellStyle name="Input 3 16 2 2" xfId="64177" xr:uid="{00000000-0005-0000-0000-00000ECF0000}"/>
    <cellStyle name="Input 3 16 2 3" xfId="64178" xr:uid="{00000000-0005-0000-0000-00000FCF0000}"/>
    <cellStyle name="Input 3 16 2 4" xfId="64179" xr:uid="{00000000-0005-0000-0000-000010CF0000}"/>
    <cellStyle name="Input 3 16 2 5" xfId="64180" xr:uid="{00000000-0005-0000-0000-000011CF0000}"/>
    <cellStyle name="Input 3 16 2 6" xfId="64181" xr:uid="{00000000-0005-0000-0000-000012CF0000}"/>
    <cellStyle name="Input 3 16 3" xfId="64182" xr:uid="{00000000-0005-0000-0000-000013CF0000}"/>
    <cellStyle name="Input 3 16 4" xfId="64183" xr:uid="{00000000-0005-0000-0000-000014CF0000}"/>
    <cellStyle name="Input 3 16 5" xfId="64184" xr:uid="{00000000-0005-0000-0000-000015CF0000}"/>
    <cellStyle name="Input 3 16 6" xfId="64185" xr:uid="{00000000-0005-0000-0000-000016CF0000}"/>
    <cellStyle name="Input 3 17" xfId="64186" xr:uid="{00000000-0005-0000-0000-000017CF0000}"/>
    <cellStyle name="Input 3 18" xfId="64187" xr:uid="{00000000-0005-0000-0000-000018CF0000}"/>
    <cellStyle name="Input 3 19" xfId="64188" xr:uid="{00000000-0005-0000-0000-000019CF0000}"/>
    <cellStyle name="Input 3 2" xfId="18937" xr:uid="{00000000-0005-0000-0000-00001ACF0000}"/>
    <cellStyle name="Input 3 2 10" xfId="64189" xr:uid="{00000000-0005-0000-0000-00001BCF0000}"/>
    <cellStyle name="Input 3 2 10 2" xfId="64190" xr:uid="{00000000-0005-0000-0000-00001CCF0000}"/>
    <cellStyle name="Input 3 2 10 2 2" xfId="64191" xr:uid="{00000000-0005-0000-0000-00001DCF0000}"/>
    <cellStyle name="Input 3 2 10 2 3" xfId="64192" xr:uid="{00000000-0005-0000-0000-00001ECF0000}"/>
    <cellStyle name="Input 3 2 10 2 4" xfId="64193" xr:uid="{00000000-0005-0000-0000-00001FCF0000}"/>
    <cellStyle name="Input 3 2 10 2 5" xfId="64194" xr:uid="{00000000-0005-0000-0000-000020CF0000}"/>
    <cellStyle name="Input 3 2 10 2 6" xfId="64195" xr:uid="{00000000-0005-0000-0000-000021CF0000}"/>
    <cellStyle name="Input 3 2 10 3" xfId="64196" xr:uid="{00000000-0005-0000-0000-000022CF0000}"/>
    <cellStyle name="Input 3 2 10 4" xfId="64197" xr:uid="{00000000-0005-0000-0000-000023CF0000}"/>
    <cellStyle name="Input 3 2 10 5" xfId="64198" xr:uid="{00000000-0005-0000-0000-000024CF0000}"/>
    <cellStyle name="Input 3 2 10 6" xfId="64199" xr:uid="{00000000-0005-0000-0000-000025CF0000}"/>
    <cellStyle name="Input 3 2 11" xfId="64200" xr:uid="{00000000-0005-0000-0000-000026CF0000}"/>
    <cellStyle name="Input 3 2 12" xfId="64201" xr:uid="{00000000-0005-0000-0000-000027CF0000}"/>
    <cellStyle name="Input 3 2 13" xfId="64202" xr:uid="{00000000-0005-0000-0000-000028CF0000}"/>
    <cellStyle name="Input 3 2 14" xfId="64203" xr:uid="{00000000-0005-0000-0000-000029CF0000}"/>
    <cellStyle name="Input 3 2 15" xfId="64204" xr:uid="{00000000-0005-0000-0000-00002ACF0000}"/>
    <cellStyle name="Input 3 2 2" xfId="18938" xr:uid="{00000000-0005-0000-0000-00002BCF0000}"/>
    <cellStyle name="Input 3 2 2 2" xfId="18939" xr:uid="{00000000-0005-0000-0000-00002CCF0000}"/>
    <cellStyle name="Input 3 2 2 2 2" xfId="18940" xr:uid="{00000000-0005-0000-0000-00002DCF0000}"/>
    <cellStyle name="Input 3 2 2 2 2 2" xfId="64205" xr:uid="{00000000-0005-0000-0000-00002ECF0000}"/>
    <cellStyle name="Input 3 2 2 2 2 2 2" xfId="64206" xr:uid="{00000000-0005-0000-0000-00002FCF0000}"/>
    <cellStyle name="Input 3 2 2 2 2 2 3" xfId="64207" xr:uid="{00000000-0005-0000-0000-000030CF0000}"/>
    <cellStyle name="Input 3 2 2 2 2 2 4" xfId="64208" xr:uid="{00000000-0005-0000-0000-000031CF0000}"/>
    <cellStyle name="Input 3 2 2 2 2 2 5" xfId="64209" xr:uid="{00000000-0005-0000-0000-000032CF0000}"/>
    <cellStyle name="Input 3 2 2 2 2 2 6" xfId="64210" xr:uid="{00000000-0005-0000-0000-000033CF0000}"/>
    <cellStyle name="Input 3 2 2 2 2 3" xfId="64211" xr:uid="{00000000-0005-0000-0000-000034CF0000}"/>
    <cellStyle name="Input 3 2 2 2 2 4" xfId="64212" xr:uid="{00000000-0005-0000-0000-000035CF0000}"/>
    <cellStyle name="Input 3 2 2 2 2 5" xfId="64213" xr:uid="{00000000-0005-0000-0000-000036CF0000}"/>
    <cellStyle name="Input 3 2 2 2 2 6" xfId="64214" xr:uid="{00000000-0005-0000-0000-000037CF0000}"/>
    <cellStyle name="Input 3 2 2 2 3" xfId="64215" xr:uid="{00000000-0005-0000-0000-000038CF0000}"/>
    <cellStyle name="Input 3 2 2 2 4" xfId="64216" xr:uid="{00000000-0005-0000-0000-000039CF0000}"/>
    <cellStyle name="Input 3 2 2 2 5" xfId="64217" xr:uid="{00000000-0005-0000-0000-00003ACF0000}"/>
    <cellStyle name="Input 3 2 2 2 6" xfId="64218" xr:uid="{00000000-0005-0000-0000-00003BCF0000}"/>
    <cellStyle name="Input 3 2 2 2 7" xfId="64219" xr:uid="{00000000-0005-0000-0000-00003CCF0000}"/>
    <cellStyle name="Input 3 2 2 2 8" xfId="64220" xr:uid="{00000000-0005-0000-0000-00003DCF0000}"/>
    <cellStyle name="Input 3 2 2 3" xfId="18941" xr:uid="{00000000-0005-0000-0000-00003ECF0000}"/>
    <cellStyle name="Input 3 2 2 3 2" xfId="18942" xr:uid="{00000000-0005-0000-0000-00003FCF0000}"/>
    <cellStyle name="Input 3 2 2 4" xfId="18943" xr:uid="{00000000-0005-0000-0000-000040CF0000}"/>
    <cellStyle name="Input 3 2 2 4 2" xfId="18944" xr:uid="{00000000-0005-0000-0000-000041CF0000}"/>
    <cellStyle name="Input 3 2 2 4 2 2" xfId="64221" xr:uid="{00000000-0005-0000-0000-000042CF0000}"/>
    <cellStyle name="Input 3 2 2 4 2 3" xfId="64222" xr:uid="{00000000-0005-0000-0000-000043CF0000}"/>
    <cellStyle name="Input 3 2 2 4 2 4" xfId="64223" xr:uid="{00000000-0005-0000-0000-000044CF0000}"/>
    <cellStyle name="Input 3 2 2 4 2 5" xfId="64224" xr:uid="{00000000-0005-0000-0000-000045CF0000}"/>
    <cellStyle name="Input 3 2 2 4 2 6" xfId="64225" xr:uid="{00000000-0005-0000-0000-000046CF0000}"/>
    <cellStyle name="Input 3 2 2 4 3" xfId="64226" xr:uid="{00000000-0005-0000-0000-000047CF0000}"/>
    <cellStyle name="Input 3 2 2 4 4" xfId="64227" xr:uid="{00000000-0005-0000-0000-000048CF0000}"/>
    <cellStyle name="Input 3 2 2 4 5" xfId="64228" xr:uid="{00000000-0005-0000-0000-000049CF0000}"/>
    <cellStyle name="Input 3 2 2 4 6" xfId="64229" xr:uid="{00000000-0005-0000-0000-00004ACF0000}"/>
    <cellStyle name="Input 3 2 2 5" xfId="18945" xr:uid="{00000000-0005-0000-0000-00004BCF0000}"/>
    <cellStyle name="Input 3 2 2 6" xfId="64230" xr:uid="{00000000-0005-0000-0000-00004CCF0000}"/>
    <cellStyle name="Input 3 2 2 7" xfId="64231" xr:uid="{00000000-0005-0000-0000-00004DCF0000}"/>
    <cellStyle name="Input 3 2 2 8" xfId="64232" xr:uid="{00000000-0005-0000-0000-00004ECF0000}"/>
    <cellStyle name="Input 3 2 2 9" xfId="64233" xr:uid="{00000000-0005-0000-0000-00004FCF0000}"/>
    <cellStyle name="Input 3 2 3" xfId="18946" xr:uid="{00000000-0005-0000-0000-000050CF0000}"/>
    <cellStyle name="Input 3 2 3 2" xfId="18947" xr:uid="{00000000-0005-0000-0000-000051CF0000}"/>
    <cellStyle name="Input 3 2 3 3" xfId="64234" xr:uid="{00000000-0005-0000-0000-000052CF0000}"/>
    <cellStyle name="Input 3 2 3 4" xfId="64235" xr:uid="{00000000-0005-0000-0000-000053CF0000}"/>
    <cellStyle name="Input 3 2 3 5" xfId="64236" xr:uid="{00000000-0005-0000-0000-000054CF0000}"/>
    <cellStyle name="Input 3 2 3 6" xfId="64237" xr:uid="{00000000-0005-0000-0000-000055CF0000}"/>
    <cellStyle name="Input 3 2 3 7" xfId="64238" xr:uid="{00000000-0005-0000-0000-000056CF0000}"/>
    <cellStyle name="Input 3 2 3 8" xfId="64239" xr:uid="{00000000-0005-0000-0000-000057CF0000}"/>
    <cellStyle name="Input 3 2 4" xfId="18948" xr:uid="{00000000-0005-0000-0000-000058CF0000}"/>
    <cellStyle name="Input 3 2 4 2" xfId="18949" xr:uid="{00000000-0005-0000-0000-000059CF0000}"/>
    <cellStyle name="Input 3 2 4 3" xfId="64240" xr:uid="{00000000-0005-0000-0000-00005ACF0000}"/>
    <cellStyle name="Input 3 2 4 4" xfId="64241" xr:uid="{00000000-0005-0000-0000-00005BCF0000}"/>
    <cellStyle name="Input 3 2 4 5" xfId="64242" xr:uid="{00000000-0005-0000-0000-00005CCF0000}"/>
    <cellStyle name="Input 3 2 4 6" xfId="64243" xr:uid="{00000000-0005-0000-0000-00005DCF0000}"/>
    <cellStyle name="Input 3 2 4 7" xfId="64244" xr:uid="{00000000-0005-0000-0000-00005ECF0000}"/>
    <cellStyle name="Input 3 2 4 8" xfId="64245" xr:uid="{00000000-0005-0000-0000-00005FCF0000}"/>
    <cellStyle name="Input 3 2 5" xfId="18950" xr:uid="{00000000-0005-0000-0000-000060CF0000}"/>
    <cellStyle name="Input 3 2 5 2" xfId="18951" xr:uid="{00000000-0005-0000-0000-000061CF0000}"/>
    <cellStyle name="Input 3 2 5 3" xfId="64246" xr:uid="{00000000-0005-0000-0000-000062CF0000}"/>
    <cellStyle name="Input 3 2 5 4" xfId="64247" xr:uid="{00000000-0005-0000-0000-000063CF0000}"/>
    <cellStyle name="Input 3 2 5 5" xfId="64248" xr:uid="{00000000-0005-0000-0000-000064CF0000}"/>
    <cellStyle name="Input 3 2 5 6" xfId="64249" xr:uid="{00000000-0005-0000-0000-000065CF0000}"/>
    <cellStyle name="Input 3 2 5 7" xfId="64250" xr:uid="{00000000-0005-0000-0000-000066CF0000}"/>
    <cellStyle name="Input 3 2 5 8" xfId="64251" xr:uid="{00000000-0005-0000-0000-000067CF0000}"/>
    <cellStyle name="Input 3 2 6" xfId="18952" xr:uid="{00000000-0005-0000-0000-000068CF0000}"/>
    <cellStyle name="Input 3 2 6 2" xfId="64252" xr:uid="{00000000-0005-0000-0000-000069CF0000}"/>
    <cellStyle name="Input 3 2 6 3" xfId="64253" xr:uid="{00000000-0005-0000-0000-00006ACF0000}"/>
    <cellStyle name="Input 3 2 6 4" xfId="64254" xr:uid="{00000000-0005-0000-0000-00006BCF0000}"/>
    <cellStyle name="Input 3 2 6 5" xfId="64255" xr:uid="{00000000-0005-0000-0000-00006CCF0000}"/>
    <cellStyle name="Input 3 2 6 6" xfId="64256" xr:uid="{00000000-0005-0000-0000-00006DCF0000}"/>
    <cellStyle name="Input 3 2 6 7" xfId="64257" xr:uid="{00000000-0005-0000-0000-00006ECF0000}"/>
    <cellStyle name="Input 3 2 6 8" xfId="64258" xr:uid="{00000000-0005-0000-0000-00006FCF0000}"/>
    <cellStyle name="Input 3 2 7" xfId="18953" xr:uid="{00000000-0005-0000-0000-000070CF0000}"/>
    <cellStyle name="Input 3 2 7 2" xfId="64259" xr:uid="{00000000-0005-0000-0000-000071CF0000}"/>
    <cellStyle name="Input 3 2 7 3" xfId="64260" xr:uid="{00000000-0005-0000-0000-000072CF0000}"/>
    <cellStyle name="Input 3 2 7 4" xfId="64261" xr:uid="{00000000-0005-0000-0000-000073CF0000}"/>
    <cellStyle name="Input 3 2 7 5" xfId="64262" xr:uid="{00000000-0005-0000-0000-000074CF0000}"/>
    <cellStyle name="Input 3 2 7 6" xfId="64263" xr:uid="{00000000-0005-0000-0000-000075CF0000}"/>
    <cellStyle name="Input 3 2 7 7" xfId="64264" xr:uid="{00000000-0005-0000-0000-000076CF0000}"/>
    <cellStyle name="Input 3 2 7 8" xfId="64265" xr:uid="{00000000-0005-0000-0000-000077CF0000}"/>
    <cellStyle name="Input 3 2 8" xfId="64266" xr:uid="{00000000-0005-0000-0000-000078CF0000}"/>
    <cellStyle name="Input 3 2 8 2" xfId="64267" xr:uid="{00000000-0005-0000-0000-000079CF0000}"/>
    <cellStyle name="Input 3 2 8 3" xfId="64268" xr:uid="{00000000-0005-0000-0000-00007ACF0000}"/>
    <cellStyle name="Input 3 2 8 4" xfId="64269" xr:uid="{00000000-0005-0000-0000-00007BCF0000}"/>
    <cellStyle name="Input 3 2 8 5" xfId="64270" xr:uid="{00000000-0005-0000-0000-00007CCF0000}"/>
    <cellStyle name="Input 3 2 8 6" xfId="64271" xr:uid="{00000000-0005-0000-0000-00007DCF0000}"/>
    <cellStyle name="Input 3 2 8 7" xfId="64272" xr:uid="{00000000-0005-0000-0000-00007ECF0000}"/>
    <cellStyle name="Input 3 2 8 8" xfId="64273" xr:uid="{00000000-0005-0000-0000-00007FCF0000}"/>
    <cellStyle name="Input 3 2 9" xfId="64274" xr:uid="{00000000-0005-0000-0000-000080CF0000}"/>
    <cellStyle name="Input 3 2 9 2" xfId="64275" xr:uid="{00000000-0005-0000-0000-000081CF0000}"/>
    <cellStyle name="Input 3 2 9 2 2" xfId="64276" xr:uid="{00000000-0005-0000-0000-000082CF0000}"/>
    <cellStyle name="Input 3 2 9 2 2 2" xfId="64277" xr:uid="{00000000-0005-0000-0000-000083CF0000}"/>
    <cellStyle name="Input 3 2 9 2 2 3" xfId="64278" xr:uid="{00000000-0005-0000-0000-000084CF0000}"/>
    <cellStyle name="Input 3 2 9 2 2 4" xfId="64279" xr:uid="{00000000-0005-0000-0000-000085CF0000}"/>
    <cellStyle name="Input 3 2 9 2 2 5" xfId="64280" xr:uid="{00000000-0005-0000-0000-000086CF0000}"/>
    <cellStyle name="Input 3 2 9 2 2 6" xfId="64281" xr:uid="{00000000-0005-0000-0000-000087CF0000}"/>
    <cellStyle name="Input 3 2 9 2 3" xfId="64282" xr:uid="{00000000-0005-0000-0000-000088CF0000}"/>
    <cellStyle name="Input 3 2 9 2 4" xfId="64283" xr:uid="{00000000-0005-0000-0000-000089CF0000}"/>
    <cellStyle name="Input 3 2 9 2 5" xfId="64284" xr:uid="{00000000-0005-0000-0000-00008ACF0000}"/>
    <cellStyle name="Input 3 2 9 2 6" xfId="64285" xr:uid="{00000000-0005-0000-0000-00008BCF0000}"/>
    <cellStyle name="Input 3 2 9 3" xfId="64286" xr:uid="{00000000-0005-0000-0000-00008CCF0000}"/>
    <cellStyle name="Input 3 2 9 4" xfId="64287" xr:uid="{00000000-0005-0000-0000-00008DCF0000}"/>
    <cellStyle name="Input 3 2 9 5" xfId="64288" xr:uid="{00000000-0005-0000-0000-00008ECF0000}"/>
    <cellStyle name="Input 3 2 9 6" xfId="64289" xr:uid="{00000000-0005-0000-0000-00008FCF0000}"/>
    <cellStyle name="Input 3 2 9 7" xfId="64290" xr:uid="{00000000-0005-0000-0000-000090CF0000}"/>
    <cellStyle name="Input 3 2 9 8" xfId="64291" xr:uid="{00000000-0005-0000-0000-000091CF0000}"/>
    <cellStyle name="Input 3 20" xfId="64292" xr:uid="{00000000-0005-0000-0000-000092CF0000}"/>
    <cellStyle name="Input 3 21" xfId="64293" xr:uid="{00000000-0005-0000-0000-000093CF0000}"/>
    <cellStyle name="Input 3 22" xfId="64294" xr:uid="{00000000-0005-0000-0000-000094CF0000}"/>
    <cellStyle name="Input 3 23" xfId="64295" xr:uid="{00000000-0005-0000-0000-000095CF0000}"/>
    <cellStyle name="Input 3 24" xfId="64296" xr:uid="{00000000-0005-0000-0000-000096CF0000}"/>
    <cellStyle name="Input 3 3" xfId="18954" xr:uid="{00000000-0005-0000-0000-000097CF0000}"/>
    <cellStyle name="Input 3 3 2" xfId="64297" xr:uid="{00000000-0005-0000-0000-000098CF0000}"/>
    <cellStyle name="Input 3 3 3" xfId="64298" xr:uid="{00000000-0005-0000-0000-000099CF0000}"/>
    <cellStyle name="Input 3 3 4" xfId="64299" xr:uid="{00000000-0005-0000-0000-00009ACF0000}"/>
    <cellStyle name="Input 3 4" xfId="18955" xr:uid="{00000000-0005-0000-0000-00009BCF0000}"/>
    <cellStyle name="Input 3 4 2" xfId="64300" xr:uid="{00000000-0005-0000-0000-00009CCF0000}"/>
    <cellStyle name="Input 3 4 3" xfId="64301" xr:uid="{00000000-0005-0000-0000-00009DCF0000}"/>
    <cellStyle name="Input 3 4 4" xfId="64302" xr:uid="{00000000-0005-0000-0000-00009ECF0000}"/>
    <cellStyle name="Input 3 5" xfId="18956" xr:uid="{00000000-0005-0000-0000-00009FCF0000}"/>
    <cellStyle name="Input 3 5 2" xfId="64303" xr:uid="{00000000-0005-0000-0000-0000A0CF0000}"/>
    <cellStyle name="Input 3 5 3" xfId="64304" xr:uid="{00000000-0005-0000-0000-0000A1CF0000}"/>
    <cellStyle name="Input 3 5 4" xfId="64305" xr:uid="{00000000-0005-0000-0000-0000A2CF0000}"/>
    <cellStyle name="Input 3 6" xfId="30690" xr:uid="{00000000-0005-0000-0000-0000A3CF0000}"/>
    <cellStyle name="Input 3 6 2" xfId="64306" xr:uid="{00000000-0005-0000-0000-0000A4CF0000}"/>
    <cellStyle name="Input 3 6 3" xfId="64307" xr:uid="{00000000-0005-0000-0000-0000A5CF0000}"/>
    <cellStyle name="Input 3 6 4" xfId="64308" xr:uid="{00000000-0005-0000-0000-0000A6CF0000}"/>
    <cellStyle name="Input 3 7" xfId="30691" xr:uid="{00000000-0005-0000-0000-0000A7CF0000}"/>
    <cellStyle name="Input 3 7 2" xfId="64309" xr:uid="{00000000-0005-0000-0000-0000A8CF0000}"/>
    <cellStyle name="Input 3 7 3" xfId="64310" xr:uid="{00000000-0005-0000-0000-0000A9CF0000}"/>
    <cellStyle name="Input 3 7 4" xfId="64311" xr:uid="{00000000-0005-0000-0000-0000AACF0000}"/>
    <cellStyle name="Input 3 8" xfId="30692" xr:uid="{00000000-0005-0000-0000-0000ABCF0000}"/>
    <cellStyle name="Input 3 8 2" xfId="64312" xr:uid="{00000000-0005-0000-0000-0000ACCF0000}"/>
    <cellStyle name="Input 3 8 3" xfId="64313" xr:uid="{00000000-0005-0000-0000-0000ADCF0000}"/>
    <cellStyle name="Input 3 8 4" xfId="64314" xr:uid="{00000000-0005-0000-0000-0000AECF0000}"/>
    <cellStyle name="Input 3 9" xfId="64315" xr:uid="{00000000-0005-0000-0000-0000AFCF0000}"/>
    <cellStyle name="Input 3 9 2" xfId="64316" xr:uid="{00000000-0005-0000-0000-0000B0CF0000}"/>
    <cellStyle name="Input 3 9 2 2" xfId="64317" xr:uid="{00000000-0005-0000-0000-0000B1CF0000}"/>
    <cellStyle name="Input 3 9 2 2 2" xfId="64318" xr:uid="{00000000-0005-0000-0000-0000B2CF0000}"/>
    <cellStyle name="Input 3 9 2 2 2 2" xfId="64319" xr:uid="{00000000-0005-0000-0000-0000B3CF0000}"/>
    <cellStyle name="Input 3 9 2 2 2 3" xfId="64320" xr:uid="{00000000-0005-0000-0000-0000B4CF0000}"/>
    <cellStyle name="Input 3 9 2 2 2 4" xfId="64321" xr:uid="{00000000-0005-0000-0000-0000B5CF0000}"/>
    <cellStyle name="Input 3 9 2 2 2 5" xfId="64322" xr:uid="{00000000-0005-0000-0000-0000B6CF0000}"/>
    <cellStyle name="Input 3 9 2 2 2 6" xfId="64323" xr:uid="{00000000-0005-0000-0000-0000B7CF0000}"/>
    <cellStyle name="Input 3 9 2 2 3" xfId="64324" xr:uid="{00000000-0005-0000-0000-0000B8CF0000}"/>
    <cellStyle name="Input 3 9 2 2 4" xfId="64325" xr:uid="{00000000-0005-0000-0000-0000B9CF0000}"/>
    <cellStyle name="Input 3 9 2 2 5" xfId="64326" xr:uid="{00000000-0005-0000-0000-0000BACF0000}"/>
    <cellStyle name="Input 3 9 2 2 6" xfId="64327" xr:uid="{00000000-0005-0000-0000-0000BBCF0000}"/>
    <cellStyle name="Input 3 9 2 3" xfId="64328" xr:uid="{00000000-0005-0000-0000-0000BCCF0000}"/>
    <cellStyle name="Input 3 9 2 4" xfId="64329" xr:uid="{00000000-0005-0000-0000-0000BDCF0000}"/>
    <cellStyle name="Input 3 9 2 5" xfId="64330" xr:uid="{00000000-0005-0000-0000-0000BECF0000}"/>
    <cellStyle name="Input 3 9 2 6" xfId="64331" xr:uid="{00000000-0005-0000-0000-0000BFCF0000}"/>
    <cellStyle name="Input 3 9 2 7" xfId="64332" xr:uid="{00000000-0005-0000-0000-0000C0CF0000}"/>
    <cellStyle name="Input 3 9 2 8" xfId="64333" xr:uid="{00000000-0005-0000-0000-0000C1CF0000}"/>
    <cellStyle name="Input 3 9 3" xfId="64334" xr:uid="{00000000-0005-0000-0000-0000C2CF0000}"/>
    <cellStyle name="Input 3 9 4" xfId="64335" xr:uid="{00000000-0005-0000-0000-0000C3CF0000}"/>
    <cellStyle name="Input 3 9 4 2" xfId="64336" xr:uid="{00000000-0005-0000-0000-0000C4CF0000}"/>
    <cellStyle name="Input 3 9 4 2 2" xfId="64337" xr:uid="{00000000-0005-0000-0000-0000C5CF0000}"/>
    <cellStyle name="Input 3 9 4 2 3" xfId="64338" xr:uid="{00000000-0005-0000-0000-0000C6CF0000}"/>
    <cellStyle name="Input 3 9 4 2 4" xfId="64339" xr:uid="{00000000-0005-0000-0000-0000C7CF0000}"/>
    <cellStyle name="Input 3 9 4 2 5" xfId="64340" xr:uid="{00000000-0005-0000-0000-0000C8CF0000}"/>
    <cellStyle name="Input 3 9 4 2 6" xfId="64341" xr:uid="{00000000-0005-0000-0000-0000C9CF0000}"/>
    <cellStyle name="Input 3 9 4 3" xfId="64342" xr:uid="{00000000-0005-0000-0000-0000CACF0000}"/>
    <cellStyle name="Input 3 9 4 4" xfId="64343" xr:uid="{00000000-0005-0000-0000-0000CBCF0000}"/>
    <cellStyle name="Input 3 9 4 5" xfId="64344" xr:uid="{00000000-0005-0000-0000-0000CCCF0000}"/>
    <cellStyle name="Input 3 9 4 6" xfId="64345" xr:uid="{00000000-0005-0000-0000-0000CDCF0000}"/>
    <cellStyle name="Input 3 9 5" xfId="64346" xr:uid="{00000000-0005-0000-0000-0000CECF0000}"/>
    <cellStyle name="Input 3 9 6" xfId="64347" xr:uid="{00000000-0005-0000-0000-0000CFCF0000}"/>
    <cellStyle name="Input 3 9 7" xfId="64348" xr:uid="{00000000-0005-0000-0000-0000D0CF0000}"/>
    <cellStyle name="Input 3 9 8" xfId="64349" xr:uid="{00000000-0005-0000-0000-0000D1CF0000}"/>
    <cellStyle name="Input 3 9 9" xfId="64350" xr:uid="{00000000-0005-0000-0000-0000D2CF0000}"/>
    <cellStyle name="Input 4" xfId="18957" xr:uid="{00000000-0005-0000-0000-0000D3CF0000}"/>
    <cellStyle name="Input 4 10" xfId="64351" xr:uid="{00000000-0005-0000-0000-0000D4CF0000}"/>
    <cellStyle name="Input 4 10 2" xfId="64352" xr:uid="{00000000-0005-0000-0000-0000D5CF0000}"/>
    <cellStyle name="Input 4 10 2 2" xfId="64353" xr:uid="{00000000-0005-0000-0000-0000D6CF0000}"/>
    <cellStyle name="Input 4 10 2 3" xfId="64354" xr:uid="{00000000-0005-0000-0000-0000D7CF0000}"/>
    <cellStyle name="Input 4 10 2 4" xfId="64355" xr:uid="{00000000-0005-0000-0000-0000D8CF0000}"/>
    <cellStyle name="Input 4 10 2 5" xfId="64356" xr:uid="{00000000-0005-0000-0000-0000D9CF0000}"/>
    <cellStyle name="Input 4 10 2 6" xfId="64357" xr:uid="{00000000-0005-0000-0000-0000DACF0000}"/>
    <cellStyle name="Input 4 10 3" xfId="64358" xr:uid="{00000000-0005-0000-0000-0000DBCF0000}"/>
    <cellStyle name="Input 4 10 4" xfId="64359" xr:uid="{00000000-0005-0000-0000-0000DCCF0000}"/>
    <cellStyle name="Input 4 10 5" xfId="64360" xr:uid="{00000000-0005-0000-0000-0000DDCF0000}"/>
    <cellStyle name="Input 4 10 6" xfId="64361" xr:uid="{00000000-0005-0000-0000-0000DECF0000}"/>
    <cellStyle name="Input 4 11" xfId="64362" xr:uid="{00000000-0005-0000-0000-0000DFCF0000}"/>
    <cellStyle name="Input 4 12" xfId="64363" xr:uid="{00000000-0005-0000-0000-0000E0CF0000}"/>
    <cellStyle name="Input 4 13" xfId="64364" xr:uid="{00000000-0005-0000-0000-0000E1CF0000}"/>
    <cellStyle name="Input 4 14" xfId="64365" xr:uid="{00000000-0005-0000-0000-0000E2CF0000}"/>
    <cellStyle name="Input 4 15" xfId="64366" xr:uid="{00000000-0005-0000-0000-0000E3CF0000}"/>
    <cellStyle name="Input 4 2" xfId="18958" xr:uid="{00000000-0005-0000-0000-0000E4CF0000}"/>
    <cellStyle name="Input 4 2 2" xfId="64367" xr:uid="{00000000-0005-0000-0000-0000E5CF0000}"/>
    <cellStyle name="Input 4 2 2 2" xfId="64368" xr:uid="{00000000-0005-0000-0000-0000E6CF0000}"/>
    <cellStyle name="Input 4 2 2 2 2" xfId="64369" xr:uid="{00000000-0005-0000-0000-0000E7CF0000}"/>
    <cellStyle name="Input 4 2 2 2 2 2" xfId="64370" xr:uid="{00000000-0005-0000-0000-0000E8CF0000}"/>
    <cellStyle name="Input 4 2 2 2 2 3" xfId="64371" xr:uid="{00000000-0005-0000-0000-0000E9CF0000}"/>
    <cellStyle name="Input 4 2 2 2 2 4" xfId="64372" xr:uid="{00000000-0005-0000-0000-0000EACF0000}"/>
    <cellStyle name="Input 4 2 2 2 2 5" xfId="64373" xr:uid="{00000000-0005-0000-0000-0000EBCF0000}"/>
    <cellStyle name="Input 4 2 2 2 2 6" xfId="64374" xr:uid="{00000000-0005-0000-0000-0000ECCF0000}"/>
    <cellStyle name="Input 4 2 2 2 3" xfId="64375" xr:uid="{00000000-0005-0000-0000-0000EDCF0000}"/>
    <cellStyle name="Input 4 2 2 2 4" xfId="64376" xr:uid="{00000000-0005-0000-0000-0000EECF0000}"/>
    <cellStyle name="Input 4 2 2 2 5" xfId="64377" xr:uid="{00000000-0005-0000-0000-0000EFCF0000}"/>
    <cellStyle name="Input 4 2 2 2 6" xfId="64378" xr:uid="{00000000-0005-0000-0000-0000F0CF0000}"/>
    <cellStyle name="Input 4 2 2 3" xfId="64379" xr:uid="{00000000-0005-0000-0000-0000F1CF0000}"/>
    <cellStyle name="Input 4 2 2 4" xfId="64380" xr:uid="{00000000-0005-0000-0000-0000F2CF0000}"/>
    <cellStyle name="Input 4 2 2 5" xfId="64381" xr:uid="{00000000-0005-0000-0000-0000F3CF0000}"/>
    <cellStyle name="Input 4 2 2 6" xfId="64382" xr:uid="{00000000-0005-0000-0000-0000F4CF0000}"/>
    <cellStyle name="Input 4 2 2 7" xfId="64383" xr:uid="{00000000-0005-0000-0000-0000F5CF0000}"/>
    <cellStyle name="Input 4 2 2 8" xfId="64384" xr:uid="{00000000-0005-0000-0000-0000F6CF0000}"/>
    <cellStyle name="Input 4 2 3" xfId="64385" xr:uid="{00000000-0005-0000-0000-0000F7CF0000}"/>
    <cellStyle name="Input 4 2 4" xfId="64386" xr:uid="{00000000-0005-0000-0000-0000F8CF0000}"/>
    <cellStyle name="Input 4 2 4 2" xfId="64387" xr:uid="{00000000-0005-0000-0000-0000F9CF0000}"/>
    <cellStyle name="Input 4 2 4 2 2" xfId="64388" xr:uid="{00000000-0005-0000-0000-0000FACF0000}"/>
    <cellStyle name="Input 4 2 4 2 3" xfId="64389" xr:uid="{00000000-0005-0000-0000-0000FBCF0000}"/>
    <cellStyle name="Input 4 2 4 2 4" xfId="64390" xr:uid="{00000000-0005-0000-0000-0000FCCF0000}"/>
    <cellStyle name="Input 4 2 4 2 5" xfId="64391" xr:uid="{00000000-0005-0000-0000-0000FDCF0000}"/>
    <cellStyle name="Input 4 2 4 2 6" xfId="64392" xr:uid="{00000000-0005-0000-0000-0000FECF0000}"/>
    <cellStyle name="Input 4 2 4 3" xfId="64393" xr:uid="{00000000-0005-0000-0000-0000FFCF0000}"/>
    <cellStyle name="Input 4 2 4 4" xfId="64394" xr:uid="{00000000-0005-0000-0000-000000D00000}"/>
    <cellStyle name="Input 4 2 4 5" xfId="64395" xr:uid="{00000000-0005-0000-0000-000001D00000}"/>
    <cellStyle name="Input 4 2 4 6" xfId="64396" xr:uid="{00000000-0005-0000-0000-000002D00000}"/>
    <cellStyle name="Input 4 2 5" xfId="64397" xr:uid="{00000000-0005-0000-0000-000003D00000}"/>
    <cellStyle name="Input 4 2 6" xfId="64398" xr:uid="{00000000-0005-0000-0000-000004D00000}"/>
    <cellStyle name="Input 4 2 7" xfId="64399" xr:uid="{00000000-0005-0000-0000-000005D00000}"/>
    <cellStyle name="Input 4 2 8" xfId="64400" xr:uid="{00000000-0005-0000-0000-000006D00000}"/>
    <cellStyle name="Input 4 2 9" xfId="64401" xr:uid="{00000000-0005-0000-0000-000007D00000}"/>
    <cellStyle name="Input 4 3" xfId="30693" xr:uid="{00000000-0005-0000-0000-000008D00000}"/>
    <cellStyle name="Input 4 3 2" xfId="64402" xr:uid="{00000000-0005-0000-0000-000009D00000}"/>
    <cellStyle name="Input 4 3 3" xfId="64403" xr:uid="{00000000-0005-0000-0000-00000AD00000}"/>
    <cellStyle name="Input 4 3 4" xfId="64404" xr:uid="{00000000-0005-0000-0000-00000BD00000}"/>
    <cellStyle name="Input 4 3 5" xfId="64405" xr:uid="{00000000-0005-0000-0000-00000CD00000}"/>
    <cellStyle name="Input 4 3 6" xfId="64406" xr:uid="{00000000-0005-0000-0000-00000DD00000}"/>
    <cellStyle name="Input 4 3 7" xfId="64407" xr:uid="{00000000-0005-0000-0000-00000ED00000}"/>
    <cellStyle name="Input 4 3 8" xfId="64408" xr:uid="{00000000-0005-0000-0000-00000FD00000}"/>
    <cellStyle name="Input 4 4" xfId="30694" xr:uid="{00000000-0005-0000-0000-000010D00000}"/>
    <cellStyle name="Input 4 4 2" xfId="64409" xr:uid="{00000000-0005-0000-0000-000011D00000}"/>
    <cellStyle name="Input 4 4 3" xfId="64410" xr:uid="{00000000-0005-0000-0000-000012D00000}"/>
    <cellStyle name="Input 4 4 4" xfId="64411" xr:uid="{00000000-0005-0000-0000-000013D00000}"/>
    <cellStyle name="Input 4 4 5" xfId="64412" xr:uid="{00000000-0005-0000-0000-000014D00000}"/>
    <cellStyle name="Input 4 4 6" xfId="64413" xr:uid="{00000000-0005-0000-0000-000015D00000}"/>
    <cellStyle name="Input 4 4 7" xfId="64414" xr:uid="{00000000-0005-0000-0000-000016D00000}"/>
    <cellStyle name="Input 4 4 8" xfId="64415" xr:uid="{00000000-0005-0000-0000-000017D00000}"/>
    <cellStyle name="Input 4 5" xfId="30695" xr:uid="{00000000-0005-0000-0000-000018D00000}"/>
    <cellStyle name="Input 4 5 2" xfId="64416" xr:uid="{00000000-0005-0000-0000-000019D00000}"/>
    <cellStyle name="Input 4 5 3" xfId="64417" xr:uid="{00000000-0005-0000-0000-00001AD00000}"/>
    <cellStyle name="Input 4 5 4" xfId="64418" xr:uid="{00000000-0005-0000-0000-00001BD00000}"/>
    <cellStyle name="Input 4 5 5" xfId="64419" xr:uid="{00000000-0005-0000-0000-00001CD00000}"/>
    <cellStyle name="Input 4 5 6" xfId="64420" xr:uid="{00000000-0005-0000-0000-00001DD00000}"/>
    <cellStyle name="Input 4 5 7" xfId="64421" xr:uid="{00000000-0005-0000-0000-00001ED00000}"/>
    <cellStyle name="Input 4 5 8" xfId="64422" xr:uid="{00000000-0005-0000-0000-00001FD00000}"/>
    <cellStyle name="Input 4 6" xfId="30696" xr:uid="{00000000-0005-0000-0000-000020D00000}"/>
    <cellStyle name="Input 4 6 2" xfId="64423" xr:uid="{00000000-0005-0000-0000-000021D00000}"/>
    <cellStyle name="Input 4 6 3" xfId="64424" xr:uid="{00000000-0005-0000-0000-000022D00000}"/>
    <cellStyle name="Input 4 6 4" xfId="64425" xr:uid="{00000000-0005-0000-0000-000023D00000}"/>
    <cellStyle name="Input 4 6 5" xfId="64426" xr:uid="{00000000-0005-0000-0000-000024D00000}"/>
    <cellStyle name="Input 4 6 6" xfId="64427" xr:uid="{00000000-0005-0000-0000-000025D00000}"/>
    <cellStyle name="Input 4 6 7" xfId="64428" xr:uid="{00000000-0005-0000-0000-000026D00000}"/>
    <cellStyle name="Input 4 6 8" xfId="64429" xr:uid="{00000000-0005-0000-0000-000027D00000}"/>
    <cellStyle name="Input 4 7" xfId="30697" xr:uid="{00000000-0005-0000-0000-000028D00000}"/>
    <cellStyle name="Input 4 7 2" xfId="64430" xr:uid="{00000000-0005-0000-0000-000029D00000}"/>
    <cellStyle name="Input 4 7 3" xfId="64431" xr:uid="{00000000-0005-0000-0000-00002AD00000}"/>
    <cellStyle name="Input 4 7 4" xfId="64432" xr:uid="{00000000-0005-0000-0000-00002BD00000}"/>
    <cellStyle name="Input 4 7 5" xfId="64433" xr:uid="{00000000-0005-0000-0000-00002CD00000}"/>
    <cellStyle name="Input 4 7 6" xfId="64434" xr:uid="{00000000-0005-0000-0000-00002DD00000}"/>
    <cellStyle name="Input 4 7 7" xfId="64435" xr:uid="{00000000-0005-0000-0000-00002ED00000}"/>
    <cellStyle name="Input 4 7 8" xfId="64436" xr:uid="{00000000-0005-0000-0000-00002FD00000}"/>
    <cellStyle name="Input 4 8" xfId="30698" xr:uid="{00000000-0005-0000-0000-000030D00000}"/>
    <cellStyle name="Input 4 8 2" xfId="64437" xr:uid="{00000000-0005-0000-0000-000031D00000}"/>
    <cellStyle name="Input 4 8 3" xfId="64438" xr:uid="{00000000-0005-0000-0000-000032D00000}"/>
    <cellStyle name="Input 4 8 4" xfId="64439" xr:uid="{00000000-0005-0000-0000-000033D00000}"/>
    <cellStyle name="Input 4 8 5" xfId="64440" xr:uid="{00000000-0005-0000-0000-000034D00000}"/>
    <cellStyle name="Input 4 8 6" xfId="64441" xr:uid="{00000000-0005-0000-0000-000035D00000}"/>
    <cellStyle name="Input 4 8 7" xfId="64442" xr:uid="{00000000-0005-0000-0000-000036D00000}"/>
    <cellStyle name="Input 4 8 8" xfId="64443" xr:uid="{00000000-0005-0000-0000-000037D00000}"/>
    <cellStyle name="Input 4 9" xfId="64444" xr:uid="{00000000-0005-0000-0000-000038D00000}"/>
    <cellStyle name="Input 4 9 2" xfId="64445" xr:uid="{00000000-0005-0000-0000-000039D00000}"/>
    <cellStyle name="Input 4 9 2 2" xfId="64446" xr:uid="{00000000-0005-0000-0000-00003AD00000}"/>
    <cellStyle name="Input 4 9 2 2 2" xfId="64447" xr:uid="{00000000-0005-0000-0000-00003BD00000}"/>
    <cellStyle name="Input 4 9 2 2 3" xfId="64448" xr:uid="{00000000-0005-0000-0000-00003CD00000}"/>
    <cellStyle name="Input 4 9 2 2 4" xfId="64449" xr:uid="{00000000-0005-0000-0000-00003DD00000}"/>
    <cellStyle name="Input 4 9 2 2 5" xfId="64450" xr:uid="{00000000-0005-0000-0000-00003ED00000}"/>
    <cellStyle name="Input 4 9 2 2 6" xfId="64451" xr:uid="{00000000-0005-0000-0000-00003FD00000}"/>
    <cellStyle name="Input 4 9 2 3" xfId="64452" xr:uid="{00000000-0005-0000-0000-000040D00000}"/>
    <cellStyle name="Input 4 9 2 4" xfId="64453" xr:uid="{00000000-0005-0000-0000-000041D00000}"/>
    <cellStyle name="Input 4 9 2 5" xfId="64454" xr:uid="{00000000-0005-0000-0000-000042D00000}"/>
    <cellStyle name="Input 4 9 2 6" xfId="64455" xr:uid="{00000000-0005-0000-0000-000043D00000}"/>
    <cellStyle name="Input 4 9 3" xfId="64456" xr:uid="{00000000-0005-0000-0000-000044D00000}"/>
    <cellStyle name="Input 4 9 4" xfId="64457" xr:uid="{00000000-0005-0000-0000-000045D00000}"/>
    <cellStyle name="Input 4 9 5" xfId="64458" xr:uid="{00000000-0005-0000-0000-000046D00000}"/>
    <cellStyle name="Input 4 9 6" xfId="64459" xr:uid="{00000000-0005-0000-0000-000047D00000}"/>
    <cellStyle name="Input 4 9 7" xfId="64460" xr:uid="{00000000-0005-0000-0000-000048D00000}"/>
    <cellStyle name="Input 4 9 8" xfId="64461" xr:uid="{00000000-0005-0000-0000-000049D00000}"/>
    <cellStyle name="Input 5" xfId="18959" xr:uid="{00000000-0005-0000-0000-00004AD00000}"/>
    <cellStyle name="Input 5 10" xfId="64462" xr:uid="{00000000-0005-0000-0000-00004BD00000}"/>
    <cellStyle name="Input 5 10 2" xfId="64463" xr:uid="{00000000-0005-0000-0000-00004CD00000}"/>
    <cellStyle name="Input 5 10 2 2" xfId="64464" xr:uid="{00000000-0005-0000-0000-00004DD00000}"/>
    <cellStyle name="Input 5 10 2 3" xfId="64465" xr:uid="{00000000-0005-0000-0000-00004ED00000}"/>
    <cellStyle name="Input 5 10 2 4" xfId="64466" xr:uid="{00000000-0005-0000-0000-00004FD00000}"/>
    <cellStyle name="Input 5 10 2 5" xfId="64467" xr:uid="{00000000-0005-0000-0000-000050D00000}"/>
    <cellStyle name="Input 5 10 2 6" xfId="64468" xr:uid="{00000000-0005-0000-0000-000051D00000}"/>
    <cellStyle name="Input 5 10 3" xfId="64469" xr:uid="{00000000-0005-0000-0000-000052D00000}"/>
    <cellStyle name="Input 5 10 4" xfId="64470" xr:uid="{00000000-0005-0000-0000-000053D00000}"/>
    <cellStyle name="Input 5 10 5" xfId="64471" xr:uid="{00000000-0005-0000-0000-000054D00000}"/>
    <cellStyle name="Input 5 10 6" xfId="64472" xr:uid="{00000000-0005-0000-0000-000055D00000}"/>
    <cellStyle name="Input 5 11" xfId="64473" xr:uid="{00000000-0005-0000-0000-000056D00000}"/>
    <cellStyle name="Input 5 12" xfId="64474" xr:uid="{00000000-0005-0000-0000-000057D00000}"/>
    <cellStyle name="Input 5 13" xfId="64475" xr:uid="{00000000-0005-0000-0000-000058D00000}"/>
    <cellStyle name="Input 5 14" xfId="64476" xr:uid="{00000000-0005-0000-0000-000059D00000}"/>
    <cellStyle name="Input 5 15" xfId="64477" xr:uid="{00000000-0005-0000-0000-00005AD00000}"/>
    <cellStyle name="Input 5 2" xfId="18960" xr:uid="{00000000-0005-0000-0000-00005BD00000}"/>
    <cellStyle name="Input 5 2 2" xfId="64478" xr:uid="{00000000-0005-0000-0000-00005CD00000}"/>
    <cellStyle name="Input 5 2 2 2" xfId="64479" xr:uid="{00000000-0005-0000-0000-00005DD00000}"/>
    <cellStyle name="Input 5 2 2 2 2" xfId="64480" xr:uid="{00000000-0005-0000-0000-00005ED00000}"/>
    <cellStyle name="Input 5 2 2 2 2 2" xfId="64481" xr:uid="{00000000-0005-0000-0000-00005FD00000}"/>
    <cellStyle name="Input 5 2 2 2 2 3" xfId="64482" xr:uid="{00000000-0005-0000-0000-000060D00000}"/>
    <cellStyle name="Input 5 2 2 2 2 4" xfId="64483" xr:uid="{00000000-0005-0000-0000-000061D00000}"/>
    <cellStyle name="Input 5 2 2 2 2 5" xfId="64484" xr:uid="{00000000-0005-0000-0000-000062D00000}"/>
    <cellStyle name="Input 5 2 2 2 2 6" xfId="64485" xr:uid="{00000000-0005-0000-0000-000063D00000}"/>
    <cellStyle name="Input 5 2 2 2 3" xfId="64486" xr:uid="{00000000-0005-0000-0000-000064D00000}"/>
    <cellStyle name="Input 5 2 2 2 4" xfId="64487" xr:uid="{00000000-0005-0000-0000-000065D00000}"/>
    <cellStyle name="Input 5 2 2 2 5" xfId="64488" xr:uid="{00000000-0005-0000-0000-000066D00000}"/>
    <cellStyle name="Input 5 2 2 2 6" xfId="64489" xr:uid="{00000000-0005-0000-0000-000067D00000}"/>
    <cellStyle name="Input 5 2 2 3" xfId="64490" xr:uid="{00000000-0005-0000-0000-000068D00000}"/>
    <cellStyle name="Input 5 2 2 4" xfId="64491" xr:uid="{00000000-0005-0000-0000-000069D00000}"/>
    <cellStyle name="Input 5 2 2 5" xfId="64492" xr:uid="{00000000-0005-0000-0000-00006AD00000}"/>
    <cellStyle name="Input 5 2 2 6" xfId="64493" xr:uid="{00000000-0005-0000-0000-00006BD00000}"/>
    <cellStyle name="Input 5 2 2 7" xfId="64494" xr:uid="{00000000-0005-0000-0000-00006CD00000}"/>
    <cellStyle name="Input 5 2 2 8" xfId="64495" xr:uid="{00000000-0005-0000-0000-00006DD00000}"/>
    <cellStyle name="Input 5 2 3" xfId="64496" xr:uid="{00000000-0005-0000-0000-00006ED00000}"/>
    <cellStyle name="Input 5 2 4" xfId="64497" xr:uid="{00000000-0005-0000-0000-00006FD00000}"/>
    <cellStyle name="Input 5 2 4 2" xfId="64498" xr:uid="{00000000-0005-0000-0000-000070D00000}"/>
    <cellStyle name="Input 5 2 4 2 2" xfId="64499" xr:uid="{00000000-0005-0000-0000-000071D00000}"/>
    <cellStyle name="Input 5 2 4 2 3" xfId="64500" xr:uid="{00000000-0005-0000-0000-000072D00000}"/>
    <cellStyle name="Input 5 2 4 2 4" xfId="64501" xr:uid="{00000000-0005-0000-0000-000073D00000}"/>
    <cellStyle name="Input 5 2 4 2 5" xfId="64502" xr:uid="{00000000-0005-0000-0000-000074D00000}"/>
    <cellStyle name="Input 5 2 4 2 6" xfId="64503" xr:uid="{00000000-0005-0000-0000-000075D00000}"/>
    <cellStyle name="Input 5 2 4 3" xfId="64504" xr:uid="{00000000-0005-0000-0000-000076D00000}"/>
    <cellStyle name="Input 5 2 4 4" xfId="64505" xr:uid="{00000000-0005-0000-0000-000077D00000}"/>
    <cellStyle name="Input 5 2 4 5" xfId="64506" xr:uid="{00000000-0005-0000-0000-000078D00000}"/>
    <cellStyle name="Input 5 2 4 6" xfId="64507" xr:uid="{00000000-0005-0000-0000-000079D00000}"/>
    <cellStyle name="Input 5 2 5" xfId="64508" xr:uid="{00000000-0005-0000-0000-00007AD00000}"/>
    <cellStyle name="Input 5 2 6" xfId="64509" xr:uid="{00000000-0005-0000-0000-00007BD00000}"/>
    <cellStyle name="Input 5 2 7" xfId="64510" xr:uid="{00000000-0005-0000-0000-00007CD00000}"/>
    <cellStyle name="Input 5 2 8" xfId="64511" xr:uid="{00000000-0005-0000-0000-00007DD00000}"/>
    <cellStyle name="Input 5 2 9" xfId="64512" xr:uid="{00000000-0005-0000-0000-00007ED00000}"/>
    <cellStyle name="Input 5 3" xfId="30699" xr:uid="{00000000-0005-0000-0000-00007FD00000}"/>
    <cellStyle name="Input 5 3 2" xfId="64513" xr:uid="{00000000-0005-0000-0000-000080D00000}"/>
    <cellStyle name="Input 5 3 3" xfId="64514" xr:uid="{00000000-0005-0000-0000-000081D00000}"/>
    <cellStyle name="Input 5 3 4" xfId="64515" xr:uid="{00000000-0005-0000-0000-000082D00000}"/>
    <cellStyle name="Input 5 3 5" xfId="64516" xr:uid="{00000000-0005-0000-0000-000083D00000}"/>
    <cellStyle name="Input 5 3 6" xfId="64517" xr:uid="{00000000-0005-0000-0000-000084D00000}"/>
    <cellStyle name="Input 5 3 7" xfId="64518" xr:uid="{00000000-0005-0000-0000-000085D00000}"/>
    <cellStyle name="Input 5 3 8" xfId="64519" xr:uid="{00000000-0005-0000-0000-000086D00000}"/>
    <cellStyle name="Input 5 4" xfId="30700" xr:uid="{00000000-0005-0000-0000-000087D00000}"/>
    <cellStyle name="Input 5 4 2" xfId="64520" xr:uid="{00000000-0005-0000-0000-000088D00000}"/>
    <cellStyle name="Input 5 4 3" xfId="64521" xr:uid="{00000000-0005-0000-0000-000089D00000}"/>
    <cellStyle name="Input 5 4 4" xfId="64522" xr:uid="{00000000-0005-0000-0000-00008AD00000}"/>
    <cellStyle name="Input 5 4 5" xfId="64523" xr:uid="{00000000-0005-0000-0000-00008BD00000}"/>
    <cellStyle name="Input 5 4 6" xfId="64524" xr:uid="{00000000-0005-0000-0000-00008CD00000}"/>
    <cellStyle name="Input 5 4 7" xfId="64525" xr:uid="{00000000-0005-0000-0000-00008DD00000}"/>
    <cellStyle name="Input 5 4 8" xfId="64526" xr:uid="{00000000-0005-0000-0000-00008ED00000}"/>
    <cellStyle name="Input 5 5" xfId="30701" xr:uid="{00000000-0005-0000-0000-00008FD00000}"/>
    <cellStyle name="Input 5 5 2" xfId="64527" xr:uid="{00000000-0005-0000-0000-000090D00000}"/>
    <cellStyle name="Input 5 5 3" xfId="64528" xr:uid="{00000000-0005-0000-0000-000091D00000}"/>
    <cellStyle name="Input 5 5 4" xfId="64529" xr:uid="{00000000-0005-0000-0000-000092D00000}"/>
    <cellStyle name="Input 5 5 5" xfId="64530" xr:uid="{00000000-0005-0000-0000-000093D00000}"/>
    <cellStyle name="Input 5 5 6" xfId="64531" xr:uid="{00000000-0005-0000-0000-000094D00000}"/>
    <cellStyle name="Input 5 5 7" xfId="64532" xr:uid="{00000000-0005-0000-0000-000095D00000}"/>
    <cellStyle name="Input 5 5 8" xfId="64533" xr:uid="{00000000-0005-0000-0000-000096D00000}"/>
    <cellStyle name="Input 5 6" xfId="30702" xr:uid="{00000000-0005-0000-0000-000097D00000}"/>
    <cellStyle name="Input 5 6 2" xfId="64534" xr:uid="{00000000-0005-0000-0000-000098D00000}"/>
    <cellStyle name="Input 5 6 3" xfId="64535" xr:uid="{00000000-0005-0000-0000-000099D00000}"/>
    <cellStyle name="Input 5 7" xfId="30703" xr:uid="{00000000-0005-0000-0000-00009AD00000}"/>
    <cellStyle name="Input 5 8" xfId="30704" xr:uid="{00000000-0005-0000-0000-00009BD00000}"/>
    <cellStyle name="Input 6" xfId="30705" xr:uid="{00000000-0005-0000-0000-00009CD00000}"/>
    <cellStyle name="Input 6 2" xfId="30706" xr:uid="{00000000-0005-0000-0000-00009DD00000}"/>
    <cellStyle name="Input 7" xfId="30707" xr:uid="{00000000-0005-0000-0000-00009ED00000}"/>
    <cellStyle name="Input 7 2" xfId="30708" xr:uid="{00000000-0005-0000-0000-00009FD00000}"/>
    <cellStyle name="Input 8" xfId="30709" xr:uid="{00000000-0005-0000-0000-0000A0D00000}"/>
    <cellStyle name="Input 8 2" xfId="30710" xr:uid="{00000000-0005-0000-0000-0000A1D00000}"/>
    <cellStyle name="Input 9" xfId="30711" xr:uid="{00000000-0005-0000-0000-0000A2D00000}"/>
    <cellStyle name="Input 9 2" xfId="30712" xr:uid="{00000000-0005-0000-0000-0000A3D00000}"/>
    <cellStyle name="InputHeader" xfId="18961" xr:uid="{00000000-0005-0000-0000-0000A4D00000}"/>
    <cellStyle name="Label" xfId="18962" xr:uid="{00000000-0005-0000-0000-0000A5D00000}"/>
    <cellStyle name="LADataEntry" xfId="30713" xr:uid="{00000000-0005-0000-0000-0000A6D00000}"/>
    <cellStyle name="LeftBorder_WGA" xfId="30714" xr:uid="{00000000-0005-0000-0000-0000A7D00000}"/>
    <cellStyle name="Linked Cell 10" xfId="30715" xr:uid="{00000000-0005-0000-0000-0000A8D00000}"/>
    <cellStyle name="Linked Cell 11" xfId="30716" xr:uid="{00000000-0005-0000-0000-0000A9D00000}"/>
    <cellStyle name="Linked Cell 12" xfId="30717" xr:uid="{00000000-0005-0000-0000-0000AAD00000}"/>
    <cellStyle name="Linked Cell 13" xfId="30718" xr:uid="{00000000-0005-0000-0000-0000ABD00000}"/>
    <cellStyle name="Linked Cell 14" xfId="30719" xr:uid="{00000000-0005-0000-0000-0000ACD00000}"/>
    <cellStyle name="Linked Cell 15" xfId="30720" xr:uid="{00000000-0005-0000-0000-0000ADD00000}"/>
    <cellStyle name="Linked Cell 2" xfId="18963" xr:uid="{00000000-0005-0000-0000-0000AED00000}"/>
    <cellStyle name="Linked Cell 2 2" xfId="18964" xr:uid="{00000000-0005-0000-0000-0000AFD00000}"/>
    <cellStyle name="Linked Cell 2 2 2" xfId="18965" xr:uid="{00000000-0005-0000-0000-0000B0D00000}"/>
    <cellStyle name="Linked Cell 2 2 3" xfId="18966" xr:uid="{00000000-0005-0000-0000-0000B1D00000}"/>
    <cellStyle name="Linked Cell 2 3" xfId="18967" xr:uid="{00000000-0005-0000-0000-0000B2D00000}"/>
    <cellStyle name="Linked Cell 2 4" xfId="18968" xr:uid="{00000000-0005-0000-0000-0000B3D00000}"/>
    <cellStyle name="Linked Cell 2 5" xfId="18969" xr:uid="{00000000-0005-0000-0000-0000B4D00000}"/>
    <cellStyle name="Linked Cell 2 5 2" xfId="18970" xr:uid="{00000000-0005-0000-0000-0000B5D00000}"/>
    <cellStyle name="Linked Cell 2 6" xfId="30721" xr:uid="{00000000-0005-0000-0000-0000B6D00000}"/>
    <cellStyle name="Linked Cell 2 7" xfId="30722" xr:uid="{00000000-0005-0000-0000-0000B7D00000}"/>
    <cellStyle name="Linked Cell 2 8" xfId="30723" xr:uid="{00000000-0005-0000-0000-0000B8D00000}"/>
    <cellStyle name="Linked Cell 3" xfId="18971" xr:uid="{00000000-0005-0000-0000-0000B9D00000}"/>
    <cellStyle name="Linked Cell 3 2" xfId="18972" xr:uid="{00000000-0005-0000-0000-0000BAD00000}"/>
    <cellStyle name="Linked Cell 3 3" xfId="18973" xr:uid="{00000000-0005-0000-0000-0000BBD00000}"/>
    <cellStyle name="Linked Cell 3 4" xfId="18974" xr:uid="{00000000-0005-0000-0000-0000BCD00000}"/>
    <cellStyle name="Linked Cell 3 5" xfId="30724" xr:uid="{00000000-0005-0000-0000-0000BDD00000}"/>
    <cellStyle name="Linked Cell 3 6" xfId="30725" xr:uid="{00000000-0005-0000-0000-0000BED00000}"/>
    <cellStyle name="Linked Cell 3 7" xfId="30726" xr:uid="{00000000-0005-0000-0000-0000BFD00000}"/>
    <cellStyle name="Linked Cell 3 8" xfId="30727" xr:uid="{00000000-0005-0000-0000-0000C0D00000}"/>
    <cellStyle name="Linked Cell 4" xfId="18975" xr:uid="{00000000-0005-0000-0000-0000C1D00000}"/>
    <cellStyle name="Linked Cell 4 2" xfId="30728" xr:uid="{00000000-0005-0000-0000-0000C2D00000}"/>
    <cellStyle name="Linked Cell 4 3" xfId="30729" xr:uid="{00000000-0005-0000-0000-0000C3D00000}"/>
    <cellStyle name="Linked Cell 4 4" xfId="30730" xr:uid="{00000000-0005-0000-0000-0000C4D00000}"/>
    <cellStyle name="Linked Cell 4 5" xfId="30731" xr:uid="{00000000-0005-0000-0000-0000C5D00000}"/>
    <cellStyle name="Linked Cell 4 6" xfId="30732" xr:uid="{00000000-0005-0000-0000-0000C6D00000}"/>
    <cellStyle name="Linked Cell 4 7" xfId="30733" xr:uid="{00000000-0005-0000-0000-0000C7D00000}"/>
    <cellStyle name="Linked Cell 4 8" xfId="30734" xr:uid="{00000000-0005-0000-0000-0000C8D00000}"/>
    <cellStyle name="Linked Cell 5" xfId="18976" xr:uid="{00000000-0005-0000-0000-0000C9D00000}"/>
    <cellStyle name="Linked Cell 5 2" xfId="30735" xr:uid="{00000000-0005-0000-0000-0000CAD00000}"/>
    <cellStyle name="Linked Cell 5 3" xfId="30736" xr:uid="{00000000-0005-0000-0000-0000CBD00000}"/>
    <cellStyle name="Linked Cell 5 4" xfId="30737" xr:uid="{00000000-0005-0000-0000-0000CCD00000}"/>
    <cellStyle name="Linked Cell 5 5" xfId="30738" xr:uid="{00000000-0005-0000-0000-0000CDD00000}"/>
    <cellStyle name="Linked Cell 5 6" xfId="30739" xr:uid="{00000000-0005-0000-0000-0000CED00000}"/>
    <cellStyle name="Linked Cell 5 7" xfId="30740" xr:uid="{00000000-0005-0000-0000-0000CFD00000}"/>
    <cellStyle name="Linked Cell 5 8" xfId="30741" xr:uid="{00000000-0005-0000-0000-0000D0D00000}"/>
    <cellStyle name="Linked Cell 6" xfId="30742" xr:uid="{00000000-0005-0000-0000-0000D1D00000}"/>
    <cellStyle name="Linked Cell 6 2" xfId="30743" xr:uid="{00000000-0005-0000-0000-0000D2D00000}"/>
    <cellStyle name="Linked Cell 7" xfId="30744" xr:uid="{00000000-0005-0000-0000-0000D3D00000}"/>
    <cellStyle name="Linked Cell 7 2" xfId="30745" xr:uid="{00000000-0005-0000-0000-0000D4D00000}"/>
    <cellStyle name="Linked Cell 8" xfId="30746" xr:uid="{00000000-0005-0000-0000-0000D5D00000}"/>
    <cellStyle name="Linked Cell 8 2" xfId="30747" xr:uid="{00000000-0005-0000-0000-0000D6D00000}"/>
    <cellStyle name="Linked Cell 9" xfId="30748" xr:uid="{00000000-0005-0000-0000-0000D7D00000}"/>
    <cellStyle name="MainCode" xfId="30749" xr:uid="{00000000-0005-0000-0000-0000D8D00000}"/>
    <cellStyle name="MainCode 2" xfId="30750" xr:uid="{00000000-0005-0000-0000-0000D9D00000}"/>
    <cellStyle name="mcUnmapped" xfId="30751" xr:uid="{00000000-0005-0000-0000-0000DAD00000}"/>
    <cellStyle name="Movement" xfId="32085" xr:uid="{00000000-0005-0000-0000-0000DBD00000}"/>
    <cellStyle name="Movement 2" xfId="32086" xr:uid="{00000000-0005-0000-0000-0000DCD00000}"/>
    <cellStyle name="Movement 3" xfId="32087" xr:uid="{00000000-0005-0000-0000-0000DDD00000}"/>
    <cellStyle name="Movement 4" xfId="32088" xr:uid="{00000000-0005-0000-0000-0000DED00000}"/>
    <cellStyle name="Movement 5" xfId="32089" xr:uid="{00000000-0005-0000-0000-0000DFD00000}"/>
    <cellStyle name="Movement 6" xfId="32090" xr:uid="{00000000-0005-0000-0000-0000E0D00000}"/>
    <cellStyle name="Movement 7" xfId="32091" xr:uid="{00000000-0005-0000-0000-0000E1D00000}"/>
    <cellStyle name="NB" xfId="30752" xr:uid="{00000000-0005-0000-0000-0000E2D00000}"/>
    <cellStyle name="NDPBs (pence)" xfId="32092" xr:uid="{00000000-0005-0000-0000-0000E3D00000}"/>
    <cellStyle name="Neutral 10" xfId="30753" xr:uid="{00000000-0005-0000-0000-0000E4D00000}"/>
    <cellStyle name="Neutral 11" xfId="30754" xr:uid="{00000000-0005-0000-0000-0000E5D00000}"/>
    <cellStyle name="Neutral 12" xfId="30755" xr:uid="{00000000-0005-0000-0000-0000E6D00000}"/>
    <cellStyle name="Neutral 13" xfId="30756" xr:uid="{00000000-0005-0000-0000-0000E7D00000}"/>
    <cellStyle name="Neutral 14" xfId="30757" xr:uid="{00000000-0005-0000-0000-0000E8D00000}"/>
    <cellStyle name="Neutral 15" xfId="30758" xr:uid="{00000000-0005-0000-0000-0000E9D00000}"/>
    <cellStyle name="Neutral 2" xfId="18977" xr:uid="{00000000-0005-0000-0000-0000EAD00000}"/>
    <cellStyle name="Neutral 2 2" xfId="18978" xr:uid="{00000000-0005-0000-0000-0000EBD00000}"/>
    <cellStyle name="Neutral 2 2 2" xfId="18979" xr:uid="{00000000-0005-0000-0000-0000ECD00000}"/>
    <cellStyle name="Neutral 2 2 3" xfId="18980" xr:uid="{00000000-0005-0000-0000-0000EDD00000}"/>
    <cellStyle name="Neutral 2 3" xfId="18981" xr:uid="{00000000-0005-0000-0000-0000EED00000}"/>
    <cellStyle name="Neutral 2 4" xfId="18982" xr:uid="{00000000-0005-0000-0000-0000EFD00000}"/>
    <cellStyle name="Neutral 2 5" xfId="18983" xr:uid="{00000000-0005-0000-0000-0000F0D00000}"/>
    <cellStyle name="Neutral 2 5 2" xfId="18984" xr:uid="{00000000-0005-0000-0000-0000F1D00000}"/>
    <cellStyle name="Neutral 2 6" xfId="30759" xr:uid="{00000000-0005-0000-0000-0000F2D00000}"/>
    <cellStyle name="Neutral 2 7" xfId="30760" xr:uid="{00000000-0005-0000-0000-0000F3D00000}"/>
    <cellStyle name="Neutral 2 8" xfId="30761" xr:uid="{00000000-0005-0000-0000-0000F4D00000}"/>
    <cellStyle name="Neutral 3" xfId="18985" xr:uid="{00000000-0005-0000-0000-0000F5D00000}"/>
    <cellStyle name="Neutral 3 2" xfId="18986" xr:uid="{00000000-0005-0000-0000-0000F6D00000}"/>
    <cellStyle name="Neutral 3 3" xfId="18987" xr:uid="{00000000-0005-0000-0000-0000F7D00000}"/>
    <cellStyle name="Neutral 3 4" xfId="18988" xr:uid="{00000000-0005-0000-0000-0000F8D00000}"/>
    <cellStyle name="Neutral 3 5" xfId="30762" xr:uid="{00000000-0005-0000-0000-0000F9D00000}"/>
    <cellStyle name="Neutral 3 6" xfId="30763" xr:uid="{00000000-0005-0000-0000-0000FAD00000}"/>
    <cellStyle name="Neutral 3 7" xfId="30764" xr:uid="{00000000-0005-0000-0000-0000FBD00000}"/>
    <cellStyle name="Neutral 3 8" xfId="30765" xr:uid="{00000000-0005-0000-0000-0000FCD00000}"/>
    <cellStyle name="Neutral 4" xfId="18989" xr:uid="{00000000-0005-0000-0000-0000FDD00000}"/>
    <cellStyle name="Neutral 4 2" xfId="30766" xr:uid="{00000000-0005-0000-0000-0000FED00000}"/>
    <cellStyle name="Neutral 4 3" xfId="30767" xr:uid="{00000000-0005-0000-0000-0000FFD00000}"/>
    <cellStyle name="Neutral 4 4" xfId="30768" xr:uid="{00000000-0005-0000-0000-000000D10000}"/>
    <cellStyle name="Neutral 4 5" xfId="30769" xr:uid="{00000000-0005-0000-0000-000001D10000}"/>
    <cellStyle name="Neutral 4 6" xfId="30770" xr:uid="{00000000-0005-0000-0000-000002D10000}"/>
    <cellStyle name="Neutral 4 7" xfId="30771" xr:uid="{00000000-0005-0000-0000-000003D10000}"/>
    <cellStyle name="Neutral 4 8" xfId="30772" xr:uid="{00000000-0005-0000-0000-000004D10000}"/>
    <cellStyle name="Neutral 5" xfId="18990" xr:uid="{00000000-0005-0000-0000-000005D10000}"/>
    <cellStyle name="Neutral 5 2" xfId="30773" xr:uid="{00000000-0005-0000-0000-000006D10000}"/>
    <cellStyle name="Neutral 5 3" xfId="30774" xr:uid="{00000000-0005-0000-0000-000007D10000}"/>
    <cellStyle name="Neutral 5 4" xfId="30775" xr:uid="{00000000-0005-0000-0000-000008D10000}"/>
    <cellStyle name="Neutral 5 5" xfId="30776" xr:uid="{00000000-0005-0000-0000-000009D10000}"/>
    <cellStyle name="Neutral 5 6" xfId="30777" xr:uid="{00000000-0005-0000-0000-00000AD10000}"/>
    <cellStyle name="Neutral 5 7" xfId="30778" xr:uid="{00000000-0005-0000-0000-00000BD10000}"/>
    <cellStyle name="Neutral 5 8" xfId="30779" xr:uid="{00000000-0005-0000-0000-00000CD10000}"/>
    <cellStyle name="Neutral 6" xfId="30780" xr:uid="{00000000-0005-0000-0000-00000DD10000}"/>
    <cellStyle name="Neutral 6 2" xfId="30781" xr:uid="{00000000-0005-0000-0000-00000ED10000}"/>
    <cellStyle name="Neutral 7" xfId="30782" xr:uid="{00000000-0005-0000-0000-00000FD10000}"/>
    <cellStyle name="Neutral 7 2" xfId="30783" xr:uid="{00000000-0005-0000-0000-000010D10000}"/>
    <cellStyle name="Neutral 8" xfId="30784" xr:uid="{00000000-0005-0000-0000-000011D10000}"/>
    <cellStyle name="Neutral 8 2" xfId="30785" xr:uid="{00000000-0005-0000-0000-000012D10000}"/>
    <cellStyle name="Neutral 9" xfId="30786" xr:uid="{00000000-0005-0000-0000-000013D10000}"/>
    <cellStyle name="NHSEDataEntry" xfId="30787" xr:uid="{00000000-0005-0000-0000-000014D10000}"/>
    <cellStyle name="No" xfId="30788" xr:uid="{00000000-0005-0000-0000-000015D10000}"/>
    <cellStyle name="No 2" xfId="32093" xr:uid="{00000000-0005-0000-0000-000016D10000}"/>
    <cellStyle name="No 3" xfId="32094" xr:uid="{00000000-0005-0000-0000-000017D10000}"/>
    <cellStyle name="No 4" xfId="32095" xr:uid="{00000000-0005-0000-0000-000018D10000}"/>
    <cellStyle name="Normal" xfId="0" builtinId="0"/>
    <cellStyle name="Normal - Style1" xfId="30789" xr:uid="{00000000-0005-0000-0000-00001AD10000}"/>
    <cellStyle name="Normal 10" xfId="18991" xr:uid="{00000000-0005-0000-0000-00001BD10000}"/>
    <cellStyle name="Normal 10 10" xfId="32096" xr:uid="{00000000-0005-0000-0000-00001CD10000}"/>
    <cellStyle name="Normal 10 2" xfId="18992" xr:uid="{00000000-0005-0000-0000-00001DD10000}"/>
    <cellStyle name="Normal 10 2 10" xfId="18993" xr:uid="{00000000-0005-0000-0000-00001ED10000}"/>
    <cellStyle name="Normal 10 2 10 2" xfId="18994" xr:uid="{00000000-0005-0000-0000-00001FD10000}"/>
    <cellStyle name="Normal 10 2 10 3" xfId="18995" xr:uid="{00000000-0005-0000-0000-000020D10000}"/>
    <cellStyle name="Normal 10 2 11" xfId="18996" xr:uid="{00000000-0005-0000-0000-000021D10000}"/>
    <cellStyle name="Normal 10 2 11 2" xfId="18997" xr:uid="{00000000-0005-0000-0000-000022D10000}"/>
    <cellStyle name="Normal 10 2 11 3" xfId="18998" xr:uid="{00000000-0005-0000-0000-000023D10000}"/>
    <cellStyle name="Normal 10 2 12" xfId="18999" xr:uid="{00000000-0005-0000-0000-000024D10000}"/>
    <cellStyle name="Normal 10 2 2" xfId="19000" xr:uid="{00000000-0005-0000-0000-000025D10000}"/>
    <cellStyle name="Normal 10 2 2 2" xfId="19001" xr:uid="{00000000-0005-0000-0000-000026D10000}"/>
    <cellStyle name="Normal 10 2 2 2 2" xfId="19002" xr:uid="{00000000-0005-0000-0000-000027D10000}"/>
    <cellStyle name="Normal 10 2 2 2 2 2" xfId="19003" xr:uid="{00000000-0005-0000-0000-000028D10000}"/>
    <cellStyle name="Normal 10 2 2 2 2 2 2" xfId="19004" xr:uid="{00000000-0005-0000-0000-000029D10000}"/>
    <cellStyle name="Normal 10 2 2 2 2 2 2 2" xfId="19005" xr:uid="{00000000-0005-0000-0000-00002AD10000}"/>
    <cellStyle name="Normal 10 2 2 2 2 2 2 2 2" xfId="19006" xr:uid="{00000000-0005-0000-0000-00002BD10000}"/>
    <cellStyle name="Normal 10 2 2 2 2 2 2 2 3" xfId="19007" xr:uid="{00000000-0005-0000-0000-00002CD10000}"/>
    <cellStyle name="Normal 10 2 2 2 2 2 2 3" xfId="19008" xr:uid="{00000000-0005-0000-0000-00002DD10000}"/>
    <cellStyle name="Normal 10 2 2 2 2 2 2 4" xfId="19009" xr:uid="{00000000-0005-0000-0000-00002ED10000}"/>
    <cellStyle name="Normal 10 2 2 2 2 2 3" xfId="19010" xr:uid="{00000000-0005-0000-0000-00002FD10000}"/>
    <cellStyle name="Normal 10 2 2 2 2 2 3 2" xfId="19011" xr:uid="{00000000-0005-0000-0000-000030D10000}"/>
    <cellStyle name="Normal 10 2 2 2 2 2 3 3" xfId="19012" xr:uid="{00000000-0005-0000-0000-000031D10000}"/>
    <cellStyle name="Normal 10 2 2 2 2 2 4" xfId="19013" xr:uid="{00000000-0005-0000-0000-000032D10000}"/>
    <cellStyle name="Normal 10 2 2 2 2 2 5" xfId="19014" xr:uid="{00000000-0005-0000-0000-000033D10000}"/>
    <cellStyle name="Normal 10 2 2 2 2 3" xfId="19015" xr:uid="{00000000-0005-0000-0000-000034D10000}"/>
    <cellStyle name="Normal 10 2 2 2 2 3 2" xfId="19016" xr:uid="{00000000-0005-0000-0000-000035D10000}"/>
    <cellStyle name="Normal 10 2 2 2 2 3 2 2" xfId="19017" xr:uid="{00000000-0005-0000-0000-000036D10000}"/>
    <cellStyle name="Normal 10 2 2 2 2 3 2 3" xfId="19018" xr:uid="{00000000-0005-0000-0000-000037D10000}"/>
    <cellStyle name="Normal 10 2 2 2 2 3 3" xfId="19019" xr:uid="{00000000-0005-0000-0000-000038D10000}"/>
    <cellStyle name="Normal 10 2 2 2 2 3 4" xfId="19020" xr:uid="{00000000-0005-0000-0000-000039D10000}"/>
    <cellStyle name="Normal 10 2 2 2 2 4" xfId="19021" xr:uid="{00000000-0005-0000-0000-00003AD10000}"/>
    <cellStyle name="Normal 10 2 2 2 2 4 2" xfId="19022" xr:uid="{00000000-0005-0000-0000-00003BD10000}"/>
    <cellStyle name="Normal 10 2 2 2 2 4 3" xfId="19023" xr:uid="{00000000-0005-0000-0000-00003CD10000}"/>
    <cellStyle name="Normal 10 2 2 2 2 5" xfId="19024" xr:uid="{00000000-0005-0000-0000-00003DD10000}"/>
    <cellStyle name="Normal 10 2 2 2 2 6" xfId="19025" xr:uid="{00000000-0005-0000-0000-00003ED10000}"/>
    <cellStyle name="Normal 10 2 2 2 3" xfId="19026" xr:uid="{00000000-0005-0000-0000-00003FD10000}"/>
    <cellStyle name="Normal 10 2 2 2 3 2" xfId="19027" xr:uid="{00000000-0005-0000-0000-000040D10000}"/>
    <cellStyle name="Normal 10 2 2 2 3 2 2" xfId="19028" xr:uid="{00000000-0005-0000-0000-000041D10000}"/>
    <cellStyle name="Normal 10 2 2 2 3 2 2 2" xfId="19029" xr:uid="{00000000-0005-0000-0000-000042D10000}"/>
    <cellStyle name="Normal 10 2 2 2 3 2 2 3" xfId="19030" xr:uid="{00000000-0005-0000-0000-000043D10000}"/>
    <cellStyle name="Normal 10 2 2 2 3 2 3" xfId="19031" xr:uid="{00000000-0005-0000-0000-000044D10000}"/>
    <cellStyle name="Normal 10 2 2 2 3 2 4" xfId="19032" xr:uid="{00000000-0005-0000-0000-000045D10000}"/>
    <cellStyle name="Normal 10 2 2 2 3 3" xfId="19033" xr:uid="{00000000-0005-0000-0000-000046D10000}"/>
    <cellStyle name="Normal 10 2 2 2 3 3 2" xfId="19034" xr:uid="{00000000-0005-0000-0000-000047D10000}"/>
    <cellStyle name="Normal 10 2 2 2 3 3 3" xfId="19035" xr:uid="{00000000-0005-0000-0000-000048D10000}"/>
    <cellStyle name="Normal 10 2 2 2 3 4" xfId="19036" xr:uid="{00000000-0005-0000-0000-000049D10000}"/>
    <cellStyle name="Normal 10 2 2 2 3 5" xfId="19037" xr:uid="{00000000-0005-0000-0000-00004AD10000}"/>
    <cellStyle name="Normal 10 2 2 2 4" xfId="19038" xr:uid="{00000000-0005-0000-0000-00004BD10000}"/>
    <cellStyle name="Normal 10 2 2 2 4 2" xfId="19039" xr:uid="{00000000-0005-0000-0000-00004CD10000}"/>
    <cellStyle name="Normal 10 2 2 2 4 2 2" xfId="19040" xr:uid="{00000000-0005-0000-0000-00004DD10000}"/>
    <cellStyle name="Normal 10 2 2 2 4 2 3" xfId="19041" xr:uid="{00000000-0005-0000-0000-00004ED10000}"/>
    <cellStyle name="Normal 10 2 2 2 4 3" xfId="19042" xr:uid="{00000000-0005-0000-0000-00004FD10000}"/>
    <cellStyle name="Normal 10 2 2 2 4 4" xfId="19043" xr:uid="{00000000-0005-0000-0000-000050D10000}"/>
    <cellStyle name="Normal 10 2 2 2 5" xfId="19044" xr:uid="{00000000-0005-0000-0000-000051D10000}"/>
    <cellStyle name="Normal 10 2 2 2 5 2" xfId="19045" xr:uid="{00000000-0005-0000-0000-000052D10000}"/>
    <cellStyle name="Normal 10 2 2 2 5 3" xfId="19046" xr:uid="{00000000-0005-0000-0000-000053D10000}"/>
    <cellStyle name="Normal 10 2 2 2 6" xfId="19047" xr:uid="{00000000-0005-0000-0000-000054D10000}"/>
    <cellStyle name="Normal 10 2 2 2 7" xfId="19048" xr:uid="{00000000-0005-0000-0000-000055D10000}"/>
    <cellStyle name="Normal 10 2 2 3" xfId="19049" xr:uid="{00000000-0005-0000-0000-000056D10000}"/>
    <cellStyle name="Normal 10 2 2 3 2" xfId="19050" xr:uid="{00000000-0005-0000-0000-000057D10000}"/>
    <cellStyle name="Normal 10 2 2 3 2 2" xfId="19051" xr:uid="{00000000-0005-0000-0000-000058D10000}"/>
    <cellStyle name="Normal 10 2 2 3 2 2 2" xfId="19052" xr:uid="{00000000-0005-0000-0000-000059D10000}"/>
    <cellStyle name="Normal 10 2 2 3 2 2 2 2" xfId="19053" xr:uid="{00000000-0005-0000-0000-00005AD10000}"/>
    <cellStyle name="Normal 10 2 2 3 2 2 2 3" xfId="19054" xr:uid="{00000000-0005-0000-0000-00005BD10000}"/>
    <cellStyle name="Normal 10 2 2 3 2 2 3" xfId="19055" xr:uid="{00000000-0005-0000-0000-00005CD10000}"/>
    <cellStyle name="Normal 10 2 2 3 2 2 4" xfId="19056" xr:uid="{00000000-0005-0000-0000-00005DD10000}"/>
    <cellStyle name="Normal 10 2 2 3 2 3" xfId="19057" xr:uid="{00000000-0005-0000-0000-00005ED10000}"/>
    <cellStyle name="Normal 10 2 2 3 2 3 2" xfId="19058" xr:uid="{00000000-0005-0000-0000-00005FD10000}"/>
    <cellStyle name="Normal 10 2 2 3 2 3 3" xfId="19059" xr:uid="{00000000-0005-0000-0000-000060D10000}"/>
    <cellStyle name="Normal 10 2 2 3 2 4" xfId="19060" xr:uid="{00000000-0005-0000-0000-000061D10000}"/>
    <cellStyle name="Normal 10 2 2 3 2 5" xfId="19061" xr:uid="{00000000-0005-0000-0000-000062D10000}"/>
    <cellStyle name="Normal 10 2 2 3 3" xfId="19062" xr:uid="{00000000-0005-0000-0000-000063D10000}"/>
    <cellStyle name="Normal 10 2 2 3 3 2" xfId="19063" xr:uid="{00000000-0005-0000-0000-000064D10000}"/>
    <cellStyle name="Normal 10 2 2 3 3 2 2" xfId="19064" xr:uid="{00000000-0005-0000-0000-000065D10000}"/>
    <cellStyle name="Normal 10 2 2 3 3 2 3" xfId="19065" xr:uid="{00000000-0005-0000-0000-000066D10000}"/>
    <cellStyle name="Normal 10 2 2 3 3 3" xfId="19066" xr:uid="{00000000-0005-0000-0000-000067D10000}"/>
    <cellStyle name="Normal 10 2 2 3 3 4" xfId="19067" xr:uid="{00000000-0005-0000-0000-000068D10000}"/>
    <cellStyle name="Normal 10 2 2 3 4" xfId="19068" xr:uid="{00000000-0005-0000-0000-000069D10000}"/>
    <cellStyle name="Normal 10 2 2 3 4 2" xfId="19069" xr:uid="{00000000-0005-0000-0000-00006AD10000}"/>
    <cellStyle name="Normal 10 2 2 3 4 3" xfId="19070" xr:uid="{00000000-0005-0000-0000-00006BD10000}"/>
    <cellStyle name="Normal 10 2 2 3 5" xfId="19071" xr:uid="{00000000-0005-0000-0000-00006CD10000}"/>
    <cellStyle name="Normal 10 2 2 3 6" xfId="19072" xr:uid="{00000000-0005-0000-0000-00006DD10000}"/>
    <cellStyle name="Normal 10 2 2 4" xfId="19073" xr:uid="{00000000-0005-0000-0000-00006ED10000}"/>
    <cellStyle name="Normal 10 2 2 4 2" xfId="19074" xr:uid="{00000000-0005-0000-0000-00006FD10000}"/>
    <cellStyle name="Normal 10 2 2 4 2 2" xfId="19075" xr:uid="{00000000-0005-0000-0000-000070D10000}"/>
    <cellStyle name="Normal 10 2 2 4 2 2 2" xfId="19076" xr:uid="{00000000-0005-0000-0000-000071D10000}"/>
    <cellStyle name="Normal 10 2 2 4 2 2 3" xfId="19077" xr:uid="{00000000-0005-0000-0000-000072D10000}"/>
    <cellStyle name="Normal 10 2 2 4 2 3" xfId="19078" xr:uid="{00000000-0005-0000-0000-000073D10000}"/>
    <cellStyle name="Normal 10 2 2 4 2 4" xfId="19079" xr:uid="{00000000-0005-0000-0000-000074D10000}"/>
    <cellStyle name="Normal 10 2 2 4 3" xfId="19080" xr:uid="{00000000-0005-0000-0000-000075D10000}"/>
    <cellStyle name="Normal 10 2 2 4 3 2" xfId="19081" xr:uid="{00000000-0005-0000-0000-000076D10000}"/>
    <cellStyle name="Normal 10 2 2 4 3 3" xfId="19082" xr:uid="{00000000-0005-0000-0000-000077D10000}"/>
    <cellStyle name="Normal 10 2 2 4 4" xfId="19083" xr:uid="{00000000-0005-0000-0000-000078D10000}"/>
    <cellStyle name="Normal 10 2 2 4 5" xfId="19084" xr:uid="{00000000-0005-0000-0000-000079D10000}"/>
    <cellStyle name="Normal 10 2 2 5" xfId="19085" xr:uid="{00000000-0005-0000-0000-00007AD10000}"/>
    <cellStyle name="Normal 10 2 2 5 2" xfId="19086" xr:uid="{00000000-0005-0000-0000-00007BD10000}"/>
    <cellStyle name="Normal 10 2 2 5 2 2" xfId="19087" xr:uid="{00000000-0005-0000-0000-00007CD10000}"/>
    <cellStyle name="Normal 10 2 2 5 2 3" xfId="19088" xr:uid="{00000000-0005-0000-0000-00007DD10000}"/>
    <cellStyle name="Normal 10 2 2 5 3" xfId="19089" xr:uid="{00000000-0005-0000-0000-00007ED10000}"/>
    <cellStyle name="Normal 10 2 2 5 4" xfId="19090" xr:uid="{00000000-0005-0000-0000-00007FD10000}"/>
    <cellStyle name="Normal 10 2 2 6" xfId="19091" xr:uid="{00000000-0005-0000-0000-000080D10000}"/>
    <cellStyle name="Normal 10 2 2 6 2" xfId="19092" xr:uid="{00000000-0005-0000-0000-000081D10000}"/>
    <cellStyle name="Normal 10 2 2 6 3" xfId="19093" xr:uid="{00000000-0005-0000-0000-000082D10000}"/>
    <cellStyle name="Normal 10 2 2 7" xfId="19094" xr:uid="{00000000-0005-0000-0000-000083D10000}"/>
    <cellStyle name="Normal 10 2 2 8" xfId="19095" xr:uid="{00000000-0005-0000-0000-000084D10000}"/>
    <cellStyle name="Normal 10 2 3" xfId="19096" xr:uid="{00000000-0005-0000-0000-000085D10000}"/>
    <cellStyle name="Normal 10 2 3 2" xfId="19097" xr:uid="{00000000-0005-0000-0000-000086D10000}"/>
    <cellStyle name="Normal 10 2 3 2 2" xfId="19098" xr:uid="{00000000-0005-0000-0000-000087D10000}"/>
    <cellStyle name="Normal 10 2 3 2 2 2" xfId="19099" xr:uid="{00000000-0005-0000-0000-000088D10000}"/>
    <cellStyle name="Normal 10 2 3 2 2 2 2" xfId="19100" xr:uid="{00000000-0005-0000-0000-000089D10000}"/>
    <cellStyle name="Normal 10 2 3 2 2 2 2 2" xfId="19101" xr:uid="{00000000-0005-0000-0000-00008AD10000}"/>
    <cellStyle name="Normal 10 2 3 2 2 2 2 3" xfId="19102" xr:uid="{00000000-0005-0000-0000-00008BD10000}"/>
    <cellStyle name="Normal 10 2 3 2 2 2 3" xfId="19103" xr:uid="{00000000-0005-0000-0000-00008CD10000}"/>
    <cellStyle name="Normal 10 2 3 2 2 2 4" xfId="19104" xr:uid="{00000000-0005-0000-0000-00008DD10000}"/>
    <cellStyle name="Normal 10 2 3 2 2 3" xfId="19105" xr:uid="{00000000-0005-0000-0000-00008ED10000}"/>
    <cellStyle name="Normal 10 2 3 2 2 3 2" xfId="19106" xr:uid="{00000000-0005-0000-0000-00008FD10000}"/>
    <cellStyle name="Normal 10 2 3 2 2 3 3" xfId="19107" xr:uid="{00000000-0005-0000-0000-000090D10000}"/>
    <cellStyle name="Normal 10 2 3 2 2 4" xfId="19108" xr:uid="{00000000-0005-0000-0000-000091D10000}"/>
    <cellStyle name="Normal 10 2 3 2 2 5" xfId="19109" xr:uid="{00000000-0005-0000-0000-000092D10000}"/>
    <cellStyle name="Normal 10 2 3 2 3" xfId="19110" xr:uid="{00000000-0005-0000-0000-000093D10000}"/>
    <cellStyle name="Normal 10 2 3 2 3 2" xfId="19111" xr:uid="{00000000-0005-0000-0000-000094D10000}"/>
    <cellStyle name="Normal 10 2 3 2 3 2 2" xfId="19112" xr:uid="{00000000-0005-0000-0000-000095D10000}"/>
    <cellStyle name="Normal 10 2 3 2 3 2 3" xfId="19113" xr:uid="{00000000-0005-0000-0000-000096D10000}"/>
    <cellStyle name="Normal 10 2 3 2 3 3" xfId="19114" xr:uid="{00000000-0005-0000-0000-000097D10000}"/>
    <cellStyle name="Normal 10 2 3 2 3 4" xfId="19115" xr:uid="{00000000-0005-0000-0000-000098D10000}"/>
    <cellStyle name="Normal 10 2 3 2 4" xfId="19116" xr:uid="{00000000-0005-0000-0000-000099D10000}"/>
    <cellStyle name="Normal 10 2 3 2 4 2" xfId="19117" xr:uid="{00000000-0005-0000-0000-00009AD10000}"/>
    <cellStyle name="Normal 10 2 3 2 4 3" xfId="19118" xr:uid="{00000000-0005-0000-0000-00009BD10000}"/>
    <cellStyle name="Normal 10 2 3 2 5" xfId="19119" xr:uid="{00000000-0005-0000-0000-00009CD10000}"/>
    <cellStyle name="Normal 10 2 3 2 6" xfId="19120" xr:uid="{00000000-0005-0000-0000-00009DD10000}"/>
    <cellStyle name="Normal 10 2 3 3" xfId="19121" xr:uid="{00000000-0005-0000-0000-00009ED10000}"/>
    <cellStyle name="Normal 10 2 3 3 2" xfId="19122" xr:uid="{00000000-0005-0000-0000-00009FD10000}"/>
    <cellStyle name="Normal 10 2 3 3 2 2" xfId="19123" xr:uid="{00000000-0005-0000-0000-0000A0D10000}"/>
    <cellStyle name="Normal 10 2 3 3 2 2 2" xfId="19124" xr:uid="{00000000-0005-0000-0000-0000A1D10000}"/>
    <cellStyle name="Normal 10 2 3 3 2 2 3" xfId="19125" xr:uid="{00000000-0005-0000-0000-0000A2D10000}"/>
    <cellStyle name="Normal 10 2 3 3 2 3" xfId="19126" xr:uid="{00000000-0005-0000-0000-0000A3D10000}"/>
    <cellStyle name="Normal 10 2 3 3 2 4" xfId="19127" xr:uid="{00000000-0005-0000-0000-0000A4D10000}"/>
    <cellStyle name="Normal 10 2 3 3 3" xfId="19128" xr:uid="{00000000-0005-0000-0000-0000A5D10000}"/>
    <cellStyle name="Normal 10 2 3 3 3 2" xfId="19129" xr:uid="{00000000-0005-0000-0000-0000A6D10000}"/>
    <cellStyle name="Normal 10 2 3 3 3 3" xfId="19130" xr:uid="{00000000-0005-0000-0000-0000A7D10000}"/>
    <cellStyle name="Normal 10 2 3 3 4" xfId="19131" xr:uid="{00000000-0005-0000-0000-0000A8D10000}"/>
    <cellStyle name="Normal 10 2 3 3 5" xfId="19132" xr:uid="{00000000-0005-0000-0000-0000A9D10000}"/>
    <cellStyle name="Normal 10 2 3 4" xfId="19133" xr:uid="{00000000-0005-0000-0000-0000AAD10000}"/>
    <cellStyle name="Normal 10 2 3 4 2" xfId="19134" xr:uid="{00000000-0005-0000-0000-0000ABD10000}"/>
    <cellStyle name="Normal 10 2 3 4 2 2" xfId="19135" xr:uid="{00000000-0005-0000-0000-0000ACD10000}"/>
    <cellStyle name="Normal 10 2 3 4 2 3" xfId="19136" xr:uid="{00000000-0005-0000-0000-0000ADD10000}"/>
    <cellStyle name="Normal 10 2 3 4 3" xfId="19137" xr:uid="{00000000-0005-0000-0000-0000AED10000}"/>
    <cellStyle name="Normal 10 2 3 4 4" xfId="19138" xr:uid="{00000000-0005-0000-0000-0000AFD10000}"/>
    <cellStyle name="Normal 10 2 3 5" xfId="19139" xr:uid="{00000000-0005-0000-0000-0000B0D10000}"/>
    <cellStyle name="Normal 10 2 3 5 2" xfId="19140" xr:uid="{00000000-0005-0000-0000-0000B1D10000}"/>
    <cellStyle name="Normal 10 2 3 5 3" xfId="19141" xr:uid="{00000000-0005-0000-0000-0000B2D10000}"/>
    <cellStyle name="Normal 10 2 3 6" xfId="19142" xr:uid="{00000000-0005-0000-0000-0000B3D10000}"/>
    <cellStyle name="Normal 10 2 3 7" xfId="19143" xr:uid="{00000000-0005-0000-0000-0000B4D10000}"/>
    <cellStyle name="Normal 10 2 4" xfId="19144" xr:uid="{00000000-0005-0000-0000-0000B5D10000}"/>
    <cellStyle name="Normal 10 2 4 2" xfId="19145" xr:uid="{00000000-0005-0000-0000-0000B6D10000}"/>
    <cellStyle name="Normal 10 2 4 2 2" xfId="19146" xr:uid="{00000000-0005-0000-0000-0000B7D10000}"/>
    <cellStyle name="Normal 10 2 4 2 2 2" xfId="19147" xr:uid="{00000000-0005-0000-0000-0000B8D10000}"/>
    <cellStyle name="Normal 10 2 4 2 2 2 2" xfId="19148" xr:uid="{00000000-0005-0000-0000-0000B9D10000}"/>
    <cellStyle name="Normal 10 2 4 2 2 2 3" xfId="19149" xr:uid="{00000000-0005-0000-0000-0000BAD10000}"/>
    <cellStyle name="Normal 10 2 4 2 2 3" xfId="19150" xr:uid="{00000000-0005-0000-0000-0000BBD10000}"/>
    <cellStyle name="Normal 10 2 4 2 2 4" xfId="19151" xr:uid="{00000000-0005-0000-0000-0000BCD10000}"/>
    <cellStyle name="Normal 10 2 4 2 3" xfId="19152" xr:uid="{00000000-0005-0000-0000-0000BDD10000}"/>
    <cellStyle name="Normal 10 2 4 2 3 2" xfId="19153" xr:uid="{00000000-0005-0000-0000-0000BED10000}"/>
    <cellStyle name="Normal 10 2 4 2 3 3" xfId="19154" xr:uid="{00000000-0005-0000-0000-0000BFD10000}"/>
    <cellStyle name="Normal 10 2 4 2 4" xfId="19155" xr:uid="{00000000-0005-0000-0000-0000C0D10000}"/>
    <cellStyle name="Normal 10 2 4 2 5" xfId="19156" xr:uid="{00000000-0005-0000-0000-0000C1D10000}"/>
    <cellStyle name="Normal 10 2 4 3" xfId="19157" xr:uid="{00000000-0005-0000-0000-0000C2D10000}"/>
    <cellStyle name="Normal 10 2 4 3 2" xfId="19158" xr:uid="{00000000-0005-0000-0000-0000C3D10000}"/>
    <cellStyle name="Normal 10 2 4 3 2 2" xfId="19159" xr:uid="{00000000-0005-0000-0000-0000C4D10000}"/>
    <cellStyle name="Normal 10 2 4 3 2 3" xfId="19160" xr:uid="{00000000-0005-0000-0000-0000C5D10000}"/>
    <cellStyle name="Normal 10 2 4 3 3" xfId="19161" xr:uid="{00000000-0005-0000-0000-0000C6D10000}"/>
    <cellStyle name="Normal 10 2 4 3 4" xfId="19162" xr:uid="{00000000-0005-0000-0000-0000C7D10000}"/>
    <cellStyle name="Normal 10 2 4 4" xfId="19163" xr:uid="{00000000-0005-0000-0000-0000C8D10000}"/>
    <cellStyle name="Normal 10 2 4 4 2" xfId="19164" xr:uid="{00000000-0005-0000-0000-0000C9D10000}"/>
    <cellStyle name="Normal 10 2 4 4 3" xfId="19165" xr:uid="{00000000-0005-0000-0000-0000CAD10000}"/>
    <cellStyle name="Normal 10 2 4 5" xfId="19166" xr:uid="{00000000-0005-0000-0000-0000CBD10000}"/>
    <cellStyle name="Normal 10 2 4 6" xfId="19167" xr:uid="{00000000-0005-0000-0000-0000CCD10000}"/>
    <cellStyle name="Normal 10 2 5" xfId="19168" xr:uid="{00000000-0005-0000-0000-0000CDD10000}"/>
    <cellStyle name="Normal 10 2 5 2" xfId="19169" xr:uid="{00000000-0005-0000-0000-0000CED10000}"/>
    <cellStyle name="Normal 10 2 5 2 2" xfId="19170" xr:uid="{00000000-0005-0000-0000-0000CFD10000}"/>
    <cellStyle name="Normal 10 2 5 2 2 2" xfId="19171" xr:uid="{00000000-0005-0000-0000-0000D0D10000}"/>
    <cellStyle name="Normal 10 2 5 2 2 2 2" xfId="19172" xr:uid="{00000000-0005-0000-0000-0000D1D10000}"/>
    <cellStyle name="Normal 10 2 5 2 2 2 3" xfId="19173" xr:uid="{00000000-0005-0000-0000-0000D2D10000}"/>
    <cellStyle name="Normal 10 2 5 2 2 3" xfId="19174" xr:uid="{00000000-0005-0000-0000-0000D3D10000}"/>
    <cellStyle name="Normal 10 2 5 2 2 4" xfId="19175" xr:uid="{00000000-0005-0000-0000-0000D4D10000}"/>
    <cellStyle name="Normal 10 2 5 2 3" xfId="19176" xr:uid="{00000000-0005-0000-0000-0000D5D10000}"/>
    <cellStyle name="Normal 10 2 5 2 3 2" xfId="19177" xr:uid="{00000000-0005-0000-0000-0000D6D10000}"/>
    <cellStyle name="Normal 10 2 5 2 3 3" xfId="19178" xr:uid="{00000000-0005-0000-0000-0000D7D10000}"/>
    <cellStyle name="Normal 10 2 5 2 4" xfId="19179" xr:uid="{00000000-0005-0000-0000-0000D8D10000}"/>
    <cellStyle name="Normal 10 2 5 2 5" xfId="19180" xr:uid="{00000000-0005-0000-0000-0000D9D10000}"/>
    <cellStyle name="Normal 10 2 5 3" xfId="19181" xr:uid="{00000000-0005-0000-0000-0000DAD10000}"/>
    <cellStyle name="Normal 10 2 5 3 2" xfId="19182" xr:uid="{00000000-0005-0000-0000-0000DBD10000}"/>
    <cellStyle name="Normal 10 2 5 3 2 2" xfId="19183" xr:uid="{00000000-0005-0000-0000-0000DCD10000}"/>
    <cellStyle name="Normal 10 2 5 3 2 3" xfId="19184" xr:uid="{00000000-0005-0000-0000-0000DDD10000}"/>
    <cellStyle name="Normal 10 2 5 3 3" xfId="19185" xr:uid="{00000000-0005-0000-0000-0000DED10000}"/>
    <cellStyle name="Normal 10 2 5 3 4" xfId="19186" xr:uid="{00000000-0005-0000-0000-0000DFD10000}"/>
    <cellStyle name="Normal 10 2 5 4" xfId="19187" xr:uid="{00000000-0005-0000-0000-0000E0D10000}"/>
    <cellStyle name="Normal 10 2 5 4 2" xfId="19188" xr:uid="{00000000-0005-0000-0000-0000E1D10000}"/>
    <cellStyle name="Normal 10 2 5 4 3" xfId="19189" xr:uid="{00000000-0005-0000-0000-0000E2D10000}"/>
    <cellStyle name="Normal 10 2 5 5" xfId="19190" xr:uid="{00000000-0005-0000-0000-0000E3D10000}"/>
    <cellStyle name="Normal 10 2 5 6" xfId="19191" xr:uid="{00000000-0005-0000-0000-0000E4D10000}"/>
    <cellStyle name="Normal 10 2 6" xfId="19192" xr:uid="{00000000-0005-0000-0000-0000E5D10000}"/>
    <cellStyle name="Normal 10 2 6 2" xfId="19193" xr:uid="{00000000-0005-0000-0000-0000E6D10000}"/>
    <cellStyle name="Normal 10 2 6 2 2" xfId="19194" xr:uid="{00000000-0005-0000-0000-0000E7D10000}"/>
    <cellStyle name="Normal 10 2 6 2 2 2" xfId="19195" xr:uid="{00000000-0005-0000-0000-0000E8D10000}"/>
    <cellStyle name="Normal 10 2 6 2 2 3" xfId="19196" xr:uid="{00000000-0005-0000-0000-0000E9D10000}"/>
    <cellStyle name="Normal 10 2 6 2 3" xfId="19197" xr:uid="{00000000-0005-0000-0000-0000EAD10000}"/>
    <cellStyle name="Normal 10 2 6 2 4" xfId="19198" xr:uid="{00000000-0005-0000-0000-0000EBD10000}"/>
    <cellStyle name="Normal 10 2 6 3" xfId="19199" xr:uid="{00000000-0005-0000-0000-0000ECD10000}"/>
    <cellStyle name="Normal 10 2 6 3 2" xfId="19200" xr:uid="{00000000-0005-0000-0000-0000EDD10000}"/>
    <cellStyle name="Normal 10 2 6 3 3" xfId="19201" xr:uid="{00000000-0005-0000-0000-0000EED10000}"/>
    <cellStyle name="Normal 10 2 6 4" xfId="19202" xr:uid="{00000000-0005-0000-0000-0000EFD10000}"/>
    <cellStyle name="Normal 10 2 6 4 2" xfId="19203" xr:uid="{00000000-0005-0000-0000-0000F0D10000}"/>
    <cellStyle name="Normal 10 2 6 4 3" xfId="19204" xr:uid="{00000000-0005-0000-0000-0000F1D10000}"/>
    <cellStyle name="Normal 10 2 7" xfId="19205" xr:uid="{00000000-0005-0000-0000-0000F2D10000}"/>
    <cellStyle name="Normal 10 2 7 2" xfId="19206" xr:uid="{00000000-0005-0000-0000-0000F3D10000}"/>
    <cellStyle name="Normal 10 2 7 2 2" xfId="19207" xr:uid="{00000000-0005-0000-0000-0000F4D10000}"/>
    <cellStyle name="Normal 10 2 7 2 2 2" xfId="19208" xr:uid="{00000000-0005-0000-0000-0000F5D10000}"/>
    <cellStyle name="Normal 10 2 7 2 2 3" xfId="19209" xr:uid="{00000000-0005-0000-0000-0000F6D10000}"/>
    <cellStyle name="Normal 10 2 7 2 3" xfId="19210" xr:uid="{00000000-0005-0000-0000-0000F7D10000}"/>
    <cellStyle name="Normal 10 2 7 2 4" xfId="19211" xr:uid="{00000000-0005-0000-0000-0000F8D10000}"/>
    <cellStyle name="Normal 10 2 7 3" xfId="19212" xr:uid="{00000000-0005-0000-0000-0000F9D10000}"/>
    <cellStyle name="Normal 10 2 7 3 2" xfId="19213" xr:uid="{00000000-0005-0000-0000-0000FAD10000}"/>
    <cellStyle name="Normal 10 2 7 3 3" xfId="19214" xr:uid="{00000000-0005-0000-0000-0000FBD10000}"/>
    <cellStyle name="Normal 10 2 7 4" xfId="19215" xr:uid="{00000000-0005-0000-0000-0000FCD10000}"/>
    <cellStyle name="Normal 10 2 7 5" xfId="19216" xr:uid="{00000000-0005-0000-0000-0000FDD10000}"/>
    <cellStyle name="Normal 10 2 8" xfId="19217" xr:uid="{00000000-0005-0000-0000-0000FED10000}"/>
    <cellStyle name="Normal 10 2 8 2" xfId="19218" xr:uid="{00000000-0005-0000-0000-0000FFD10000}"/>
    <cellStyle name="Normal 10 2 8 2 2" xfId="19219" xr:uid="{00000000-0005-0000-0000-000000D20000}"/>
    <cellStyle name="Normal 10 2 8 2 3" xfId="19220" xr:uid="{00000000-0005-0000-0000-000001D20000}"/>
    <cellStyle name="Normal 10 2 8 3" xfId="19221" xr:uid="{00000000-0005-0000-0000-000002D20000}"/>
    <cellStyle name="Normal 10 2 8 4" xfId="19222" xr:uid="{00000000-0005-0000-0000-000003D20000}"/>
    <cellStyle name="Normal 10 2 9" xfId="19223" xr:uid="{00000000-0005-0000-0000-000004D20000}"/>
    <cellStyle name="Normal 10 2 9 2" xfId="19224" xr:uid="{00000000-0005-0000-0000-000005D20000}"/>
    <cellStyle name="Normal 10 2 9 3" xfId="19225" xr:uid="{00000000-0005-0000-0000-000006D20000}"/>
    <cellStyle name="Normal 10 25" xfId="30790" xr:uid="{00000000-0005-0000-0000-000007D20000}"/>
    <cellStyle name="Normal 10 25 2" xfId="30791" xr:uid="{00000000-0005-0000-0000-000008D20000}"/>
    <cellStyle name="Normal 10 25 3" xfId="32097" xr:uid="{00000000-0005-0000-0000-000009D20000}"/>
    <cellStyle name="Normal 10 25 4" xfId="32098" xr:uid="{00000000-0005-0000-0000-00000AD20000}"/>
    <cellStyle name="Normal 10 25 5" xfId="32099" xr:uid="{00000000-0005-0000-0000-00000BD20000}"/>
    <cellStyle name="Normal 10 3" xfId="19226" xr:uid="{00000000-0005-0000-0000-00000CD20000}"/>
    <cellStyle name="Normal 10 3 2" xfId="19227" xr:uid="{00000000-0005-0000-0000-00000DD20000}"/>
    <cellStyle name="Normal 10 3 3" xfId="19228" xr:uid="{00000000-0005-0000-0000-00000ED20000}"/>
    <cellStyle name="Normal 10 3 3 2" xfId="19229" xr:uid="{00000000-0005-0000-0000-00000FD20000}"/>
    <cellStyle name="Normal 10 3 3 3" xfId="19230" xr:uid="{00000000-0005-0000-0000-000010D20000}"/>
    <cellStyle name="Normal 10 3 4" xfId="32100" xr:uid="{00000000-0005-0000-0000-000011D20000}"/>
    <cellStyle name="Normal 10 3 5" xfId="32101" xr:uid="{00000000-0005-0000-0000-000012D20000}"/>
    <cellStyle name="Normal 10 4" xfId="19231" xr:uid="{00000000-0005-0000-0000-000013D20000}"/>
    <cellStyle name="Normal 10 4 2" xfId="19232" xr:uid="{00000000-0005-0000-0000-000014D20000}"/>
    <cellStyle name="Normal 10 4 2 2" xfId="19233" xr:uid="{00000000-0005-0000-0000-000015D20000}"/>
    <cellStyle name="Normal 10 4 2 3" xfId="19234" xr:uid="{00000000-0005-0000-0000-000016D20000}"/>
    <cellStyle name="Normal 10 4 3" xfId="32102" xr:uid="{00000000-0005-0000-0000-000017D20000}"/>
    <cellStyle name="Normal 10 4 4" xfId="32103" xr:uid="{00000000-0005-0000-0000-000018D20000}"/>
    <cellStyle name="Normal 10 4 5" xfId="32104" xr:uid="{00000000-0005-0000-0000-000019D20000}"/>
    <cellStyle name="Normal 10 5" xfId="19235" xr:uid="{00000000-0005-0000-0000-00001AD20000}"/>
    <cellStyle name="Normal 10 5 2" xfId="19236" xr:uid="{00000000-0005-0000-0000-00001BD20000}"/>
    <cellStyle name="Normal 10 5 2 2" xfId="19237" xr:uid="{00000000-0005-0000-0000-00001CD20000}"/>
    <cellStyle name="Normal 10 5 2 2 2" xfId="19238" xr:uid="{00000000-0005-0000-0000-00001DD20000}"/>
    <cellStyle name="Normal 10 5 2 2 2 2" xfId="19239" xr:uid="{00000000-0005-0000-0000-00001ED20000}"/>
    <cellStyle name="Normal 10 5 2 2 2 3" xfId="19240" xr:uid="{00000000-0005-0000-0000-00001FD20000}"/>
    <cellStyle name="Normal 10 5 2 2 3" xfId="19241" xr:uid="{00000000-0005-0000-0000-000020D20000}"/>
    <cellStyle name="Normal 10 5 2 2 4" xfId="19242" xr:uid="{00000000-0005-0000-0000-000021D20000}"/>
    <cellStyle name="Normal 10 5 2 3" xfId="19243" xr:uid="{00000000-0005-0000-0000-000022D20000}"/>
    <cellStyle name="Normal 10 5 2 3 2" xfId="19244" xr:uid="{00000000-0005-0000-0000-000023D20000}"/>
    <cellStyle name="Normal 10 5 2 3 3" xfId="19245" xr:uid="{00000000-0005-0000-0000-000024D20000}"/>
    <cellStyle name="Normal 10 5 2 4" xfId="19246" xr:uid="{00000000-0005-0000-0000-000025D20000}"/>
    <cellStyle name="Normal 10 5 2 5" xfId="19247" xr:uid="{00000000-0005-0000-0000-000026D20000}"/>
    <cellStyle name="Normal 10 5 3" xfId="19248" xr:uid="{00000000-0005-0000-0000-000027D20000}"/>
    <cellStyle name="Normal 10 5 3 2" xfId="19249" xr:uid="{00000000-0005-0000-0000-000028D20000}"/>
    <cellStyle name="Normal 10 5 3 2 2" xfId="19250" xr:uid="{00000000-0005-0000-0000-000029D20000}"/>
    <cellStyle name="Normal 10 5 3 2 3" xfId="19251" xr:uid="{00000000-0005-0000-0000-00002AD20000}"/>
    <cellStyle name="Normal 10 5 3 3" xfId="19252" xr:uid="{00000000-0005-0000-0000-00002BD20000}"/>
    <cellStyle name="Normal 10 5 3 4" xfId="19253" xr:uid="{00000000-0005-0000-0000-00002CD20000}"/>
    <cellStyle name="Normal 10 5 4" xfId="19254" xr:uid="{00000000-0005-0000-0000-00002DD20000}"/>
    <cellStyle name="Normal 10 5 4 2" xfId="19255" xr:uid="{00000000-0005-0000-0000-00002ED20000}"/>
    <cellStyle name="Normal 10 5 4 3" xfId="19256" xr:uid="{00000000-0005-0000-0000-00002FD20000}"/>
    <cellStyle name="Normal 10 5 5" xfId="19257" xr:uid="{00000000-0005-0000-0000-000030D20000}"/>
    <cellStyle name="Normal 10 5 6" xfId="19258" xr:uid="{00000000-0005-0000-0000-000031D20000}"/>
    <cellStyle name="Normal 10 6" xfId="19259" xr:uid="{00000000-0005-0000-0000-000032D20000}"/>
    <cellStyle name="Normal 10 6 2" xfId="19260" xr:uid="{00000000-0005-0000-0000-000033D20000}"/>
    <cellStyle name="Normal 10 6 3" xfId="19261" xr:uid="{00000000-0005-0000-0000-000034D20000}"/>
    <cellStyle name="Normal 10 7" xfId="19262" xr:uid="{00000000-0005-0000-0000-000035D20000}"/>
    <cellStyle name="Normal 10 7 2" xfId="19263" xr:uid="{00000000-0005-0000-0000-000036D20000}"/>
    <cellStyle name="Normal 10 7 3" xfId="19264" xr:uid="{00000000-0005-0000-0000-000037D20000}"/>
    <cellStyle name="Normal 10 8" xfId="19265" xr:uid="{00000000-0005-0000-0000-000038D20000}"/>
    <cellStyle name="Normal 10 8 2" xfId="19266" xr:uid="{00000000-0005-0000-0000-000039D20000}"/>
    <cellStyle name="Normal 10 8 3" xfId="19267" xr:uid="{00000000-0005-0000-0000-00003AD20000}"/>
    <cellStyle name="Normal 10 9" xfId="19268" xr:uid="{00000000-0005-0000-0000-00003BD20000}"/>
    <cellStyle name="Normal 10_Balance_sheet_OSCAR_NACs -061212" xfId="30792" xr:uid="{00000000-0005-0000-0000-00003CD20000}"/>
    <cellStyle name="Normal 100" xfId="32105" xr:uid="{00000000-0005-0000-0000-00003DD20000}"/>
    <cellStyle name="Normal 101" xfId="32106" xr:uid="{00000000-0005-0000-0000-00003ED20000}"/>
    <cellStyle name="Normal 102" xfId="32107" xr:uid="{00000000-0005-0000-0000-00003FD20000}"/>
    <cellStyle name="Normal 103" xfId="32108" xr:uid="{00000000-0005-0000-0000-000040D20000}"/>
    <cellStyle name="Normal 104" xfId="32109" xr:uid="{00000000-0005-0000-0000-000041D20000}"/>
    <cellStyle name="Normal 105" xfId="32110" xr:uid="{00000000-0005-0000-0000-000042D20000}"/>
    <cellStyle name="Normal 106" xfId="32111" xr:uid="{00000000-0005-0000-0000-000043D20000}"/>
    <cellStyle name="Normal 107" xfId="32112" xr:uid="{00000000-0005-0000-0000-000044D20000}"/>
    <cellStyle name="Normal 108" xfId="32113" xr:uid="{00000000-0005-0000-0000-000045D20000}"/>
    <cellStyle name="Normal 109" xfId="32114" xr:uid="{00000000-0005-0000-0000-000046D20000}"/>
    <cellStyle name="Normal 11" xfId="19269" xr:uid="{00000000-0005-0000-0000-000047D20000}"/>
    <cellStyle name="Normal 11 2" xfId="19270" xr:uid="{00000000-0005-0000-0000-000048D20000}"/>
    <cellStyle name="Normal 11 2 2" xfId="19271" xr:uid="{00000000-0005-0000-0000-000049D20000}"/>
    <cellStyle name="Normal 11 2 2 11" xfId="32115" xr:uid="{00000000-0005-0000-0000-00004AD20000}"/>
    <cellStyle name="Normal 11 2 2 2" xfId="19272" xr:uid="{00000000-0005-0000-0000-00004BD20000}"/>
    <cellStyle name="Normal 11 2 2 2 2" xfId="19273" xr:uid="{00000000-0005-0000-0000-00004CD20000}"/>
    <cellStyle name="Normal 11 2 2 2 2 2" xfId="19274" xr:uid="{00000000-0005-0000-0000-00004DD20000}"/>
    <cellStyle name="Normal 11 2 2 2 2 3" xfId="19275" xr:uid="{00000000-0005-0000-0000-00004ED20000}"/>
    <cellStyle name="Normal 11 2 2 2 3" xfId="19276" xr:uid="{00000000-0005-0000-0000-00004FD20000}"/>
    <cellStyle name="Normal 11 2 2 2 4" xfId="19277" xr:uid="{00000000-0005-0000-0000-000050D20000}"/>
    <cellStyle name="Normal 11 2 2 3" xfId="19278" xr:uid="{00000000-0005-0000-0000-000051D20000}"/>
    <cellStyle name="Normal 11 2 2 3 2" xfId="19279" xr:uid="{00000000-0005-0000-0000-000052D20000}"/>
    <cellStyle name="Normal 11 2 2 3 3" xfId="19280" xr:uid="{00000000-0005-0000-0000-000053D20000}"/>
    <cellStyle name="Normal 11 2 3" xfId="19281" xr:uid="{00000000-0005-0000-0000-000054D20000}"/>
    <cellStyle name="Normal 11 2 3 2" xfId="19282" xr:uid="{00000000-0005-0000-0000-000055D20000}"/>
    <cellStyle name="Normal 11 2 3 3" xfId="19283" xr:uid="{00000000-0005-0000-0000-000056D20000}"/>
    <cellStyle name="Normal 11 2 4" xfId="19284" xr:uid="{00000000-0005-0000-0000-000057D20000}"/>
    <cellStyle name="Normal 11 2 5" xfId="19285" xr:uid="{00000000-0005-0000-0000-000058D20000}"/>
    <cellStyle name="Normal 11 3" xfId="19286" xr:uid="{00000000-0005-0000-0000-000059D20000}"/>
    <cellStyle name="Normal 11 3 2" xfId="19287" xr:uid="{00000000-0005-0000-0000-00005AD20000}"/>
    <cellStyle name="Normal 11 3 2 2" xfId="19288" xr:uid="{00000000-0005-0000-0000-00005BD20000}"/>
    <cellStyle name="Normal 11 3 2 2 2" xfId="19289" xr:uid="{00000000-0005-0000-0000-00005CD20000}"/>
    <cellStyle name="Normal 11 3 2 2 2 2" xfId="19290" xr:uid="{00000000-0005-0000-0000-00005DD20000}"/>
    <cellStyle name="Normal 11 3 2 2 2 3" xfId="19291" xr:uid="{00000000-0005-0000-0000-00005ED20000}"/>
    <cellStyle name="Normal 11 3 2 2 3" xfId="19292" xr:uid="{00000000-0005-0000-0000-00005FD20000}"/>
    <cellStyle name="Normal 11 3 2 2 4" xfId="19293" xr:uid="{00000000-0005-0000-0000-000060D20000}"/>
    <cellStyle name="Normal 11 3 2 3" xfId="19294" xr:uid="{00000000-0005-0000-0000-000061D20000}"/>
    <cellStyle name="Normal 11 3 2 3 2" xfId="19295" xr:uid="{00000000-0005-0000-0000-000062D20000}"/>
    <cellStyle name="Normal 11 3 2 3 3" xfId="19296" xr:uid="{00000000-0005-0000-0000-000063D20000}"/>
    <cellStyle name="Normal 11 3 2 4" xfId="19297" xr:uid="{00000000-0005-0000-0000-000064D20000}"/>
    <cellStyle name="Normal 11 3 2 5" xfId="19298" xr:uid="{00000000-0005-0000-0000-000065D20000}"/>
    <cellStyle name="Normal 11 3 3" xfId="19299" xr:uid="{00000000-0005-0000-0000-000066D20000}"/>
    <cellStyle name="Normal 11 3 3 2" xfId="19300" xr:uid="{00000000-0005-0000-0000-000067D20000}"/>
    <cellStyle name="Normal 11 3 3 2 2" xfId="19301" xr:uid="{00000000-0005-0000-0000-000068D20000}"/>
    <cellStyle name="Normal 11 3 3 2 3" xfId="19302" xr:uid="{00000000-0005-0000-0000-000069D20000}"/>
    <cellStyle name="Normal 11 3 3 3" xfId="19303" xr:uid="{00000000-0005-0000-0000-00006AD20000}"/>
    <cellStyle name="Normal 11 3 3 4" xfId="19304" xr:uid="{00000000-0005-0000-0000-00006BD20000}"/>
    <cellStyle name="Normal 11 3 4" xfId="19305" xr:uid="{00000000-0005-0000-0000-00006CD20000}"/>
    <cellStyle name="Normal 11 3 4 2" xfId="19306" xr:uid="{00000000-0005-0000-0000-00006DD20000}"/>
    <cellStyle name="Normal 11 3 4 3" xfId="19307" xr:uid="{00000000-0005-0000-0000-00006ED20000}"/>
    <cellStyle name="Normal 11 3 5" xfId="19308" xr:uid="{00000000-0005-0000-0000-00006FD20000}"/>
    <cellStyle name="Normal 11 3 6" xfId="19309" xr:uid="{00000000-0005-0000-0000-000070D20000}"/>
    <cellStyle name="Normal 11 4" xfId="19310" xr:uid="{00000000-0005-0000-0000-000071D20000}"/>
    <cellStyle name="Normal 11 4 2" xfId="19311" xr:uid="{00000000-0005-0000-0000-000072D20000}"/>
    <cellStyle name="Normal 11 4 3" xfId="19312" xr:uid="{00000000-0005-0000-0000-000073D20000}"/>
    <cellStyle name="Normal 11 4 4" xfId="32116" xr:uid="{00000000-0005-0000-0000-000074D20000}"/>
    <cellStyle name="Normal 11 4 5" xfId="32117" xr:uid="{00000000-0005-0000-0000-000075D20000}"/>
    <cellStyle name="Normal 11 5" xfId="19313" xr:uid="{00000000-0005-0000-0000-000076D20000}"/>
    <cellStyle name="Normal 11 5 2" xfId="19314" xr:uid="{00000000-0005-0000-0000-000077D20000}"/>
    <cellStyle name="Normal 11 5 3" xfId="19315" xr:uid="{00000000-0005-0000-0000-000078D20000}"/>
    <cellStyle name="Normal 11 5 4" xfId="32118" xr:uid="{00000000-0005-0000-0000-000079D20000}"/>
    <cellStyle name="Normal 11 6" xfId="19316" xr:uid="{00000000-0005-0000-0000-00007AD20000}"/>
    <cellStyle name="Normal 11 6 2" xfId="30793" xr:uid="{00000000-0005-0000-0000-00007BD20000}"/>
    <cellStyle name="Normal 11 7" xfId="19317" xr:uid="{00000000-0005-0000-0000-00007CD20000}"/>
    <cellStyle name="Normal 11 7 2" xfId="30794" xr:uid="{00000000-0005-0000-0000-00007DD20000}"/>
    <cellStyle name="Normal 11 8" xfId="19318" xr:uid="{00000000-0005-0000-0000-00007ED20000}"/>
    <cellStyle name="Normal 11 9" xfId="19319" xr:uid="{00000000-0005-0000-0000-00007FD20000}"/>
    <cellStyle name="Normal 11_3.Cost Centres" xfId="30795" xr:uid="{00000000-0005-0000-0000-000080D20000}"/>
    <cellStyle name="Normal 110" xfId="32119" xr:uid="{00000000-0005-0000-0000-000081D20000}"/>
    <cellStyle name="Normal 111" xfId="32120" xr:uid="{00000000-0005-0000-0000-000082D20000}"/>
    <cellStyle name="Normal 112" xfId="32121" xr:uid="{00000000-0005-0000-0000-000083D20000}"/>
    <cellStyle name="Normal 113" xfId="32122" xr:uid="{00000000-0005-0000-0000-000084D20000}"/>
    <cellStyle name="Normal 114" xfId="32123" xr:uid="{00000000-0005-0000-0000-000085D20000}"/>
    <cellStyle name="Normal 114 5" xfId="32124" xr:uid="{00000000-0005-0000-0000-000086D20000}"/>
    <cellStyle name="Normal 115" xfId="32125" xr:uid="{00000000-0005-0000-0000-000087D20000}"/>
    <cellStyle name="Normal 116" xfId="32370" xr:uid="{00000000-0005-0000-0000-000088D20000}"/>
    <cellStyle name="Normal 117" xfId="32371" xr:uid="{00000000-0005-0000-0000-000089D20000}"/>
    <cellStyle name="Normal 118" xfId="32372" xr:uid="{00000000-0005-0000-0000-00008AD20000}"/>
    <cellStyle name="Normal 119" xfId="64536" xr:uid="{00000000-0005-0000-0000-00008BD20000}"/>
    <cellStyle name="Normal 12" xfId="19320" xr:uid="{00000000-0005-0000-0000-00008CD20000}"/>
    <cellStyle name="Normal 12 2" xfId="19321" xr:uid="{00000000-0005-0000-0000-00008DD20000}"/>
    <cellStyle name="Normal 12 2 2" xfId="19322" xr:uid="{00000000-0005-0000-0000-00008ED20000}"/>
    <cellStyle name="Normal 12 2 2 2" xfId="19323" xr:uid="{00000000-0005-0000-0000-00008FD20000}"/>
    <cellStyle name="Normal 12 2 2 2 2" xfId="19324" xr:uid="{00000000-0005-0000-0000-000090D20000}"/>
    <cellStyle name="Normal 12 2 2 2 2 2" xfId="19325" xr:uid="{00000000-0005-0000-0000-000091D20000}"/>
    <cellStyle name="Normal 12 2 2 2 2 3" xfId="19326" xr:uid="{00000000-0005-0000-0000-000092D20000}"/>
    <cellStyle name="Normal 12 2 2 2 3" xfId="19327" xr:uid="{00000000-0005-0000-0000-000093D20000}"/>
    <cellStyle name="Normal 12 2 2 2 4" xfId="19328" xr:uid="{00000000-0005-0000-0000-000094D20000}"/>
    <cellStyle name="Normal 12 2 2 3" xfId="19329" xr:uid="{00000000-0005-0000-0000-000095D20000}"/>
    <cellStyle name="Normal 12 2 2 3 2" xfId="19330" xr:uid="{00000000-0005-0000-0000-000096D20000}"/>
    <cellStyle name="Normal 12 2 2 3 3" xfId="19331" xr:uid="{00000000-0005-0000-0000-000097D20000}"/>
    <cellStyle name="Normal 12 2 2 4" xfId="19332" xr:uid="{00000000-0005-0000-0000-000098D20000}"/>
    <cellStyle name="Normal 12 2 2 5" xfId="19333" xr:uid="{00000000-0005-0000-0000-000099D20000}"/>
    <cellStyle name="Normal 12 2 3" xfId="19334" xr:uid="{00000000-0005-0000-0000-00009AD20000}"/>
    <cellStyle name="Normal 12 2 3 2" xfId="19335" xr:uid="{00000000-0005-0000-0000-00009BD20000}"/>
    <cellStyle name="Normal 12 2 3 2 2" xfId="19336" xr:uid="{00000000-0005-0000-0000-00009CD20000}"/>
    <cellStyle name="Normal 12 2 3 2 3" xfId="19337" xr:uid="{00000000-0005-0000-0000-00009DD20000}"/>
    <cellStyle name="Normal 12 2 3 3" xfId="19338" xr:uid="{00000000-0005-0000-0000-00009ED20000}"/>
    <cellStyle name="Normal 12 2 3 4" xfId="19339" xr:uid="{00000000-0005-0000-0000-00009FD20000}"/>
    <cellStyle name="Normal 12 2 4" xfId="19340" xr:uid="{00000000-0005-0000-0000-0000A0D20000}"/>
    <cellStyle name="Normal 12 2 4 2" xfId="19341" xr:uid="{00000000-0005-0000-0000-0000A1D20000}"/>
    <cellStyle name="Normal 12 2 4 3" xfId="19342" xr:uid="{00000000-0005-0000-0000-0000A2D20000}"/>
    <cellStyle name="Normal 12 2 5" xfId="19343" xr:uid="{00000000-0005-0000-0000-0000A3D20000}"/>
    <cellStyle name="Normal 12 2 5 2" xfId="19344" xr:uid="{00000000-0005-0000-0000-0000A4D20000}"/>
    <cellStyle name="Normal 12 2 5 3" xfId="19345" xr:uid="{00000000-0005-0000-0000-0000A5D20000}"/>
    <cellStyle name="Normal 12 2 6" xfId="19346" xr:uid="{00000000-0005-0000-0000-0000A6D20000}"/>
    <cellStyle name="Normal 12 2 7" xfId="19347" xr:uid="{00000000-0005-0000-0000-0000A7D20000}"/>
    <cellStyle name="Normal 12 3" xfId="19348" xr:uid="{00000000-0005-0000-0000-0000A8D20000}"/>
    <cellStyle name="Normal 12 3 2" xfId="19349" xr:uid="{00000000-0005-0000-0000-0000A9D20000}"/>
    <cellStyle name="Normal 12 3 3" xfId="19350" xr:uid="{00000000-0005-0000-0000-0000AAD20000}"/>
    <cellStyle name="Normal 12 3 3 2" xfId="19351" xr:uid="{00000000-0005-0000-0000-0000ABD20000}"/>
    <cellStyle name="Normal 12 3 3 3" xfId="19352" xr:uid="{00000000-0005-0000-0000-0000ACD20000}"/>
    <cellStyle name="Normal 12 3 4" xfId="19353" xr:uid="{00000000-0005-0000-0000-0000ADD20000}"/>
    <cellStyle name="Normal 12 3 5" xfId="19354" xr:uid="{00000000-0005-0000-0000-0000AED20000}"/>
    <cellStyle name="Normal 12 4" xfId="19355" xr:uid="{00000000-0005-0000-0000-0000AFD20000}"/>
    <cellStyle name="Normal 12 4 2" xfId="19356" xr:uid="{00000000-0005-0000-0000-0000B0D20000}"/>
    <cellStyle name="Normal 12 4 2 2" xfId="19357" xr:uid="{00000000-0005-0000-0000-0000B1D20000}"/>
    <cellStyle name="Normal 12 4 2 2 2" xfId="19358" xr:uid="{00000000-0005-0000-0000-0000B2D20000}"/>
    <cellStyle name="Normal 12 4 2 2 2 2" xfId="19359" xr:uid="{00000000-0005-0000-0000-0000B3D20000}"/>
    <cellStyle name="Normal 12 4 2 2 2 3" xfId="19360" xr:uid="{00000000-0005-0000-0000-0000B4D20000}"/>
    <cellStyle name="Normal 12 4 2 2 3" xfId="19361" xr:uid="{00000000-0005-0000-0000-0000B5D20000}"/>
    <cellStyle name="Normal 12 4 2 2 4" xfId="19362" xr:uid="{00000000-0005-0000-0000-0000B6D20000}"/>
    <cellStyle name="Normal 12 4 2 3" xfId="19363" xr:uid="{00000000-0005-0000-0000-0000B7D20000}"/>
    <cellStyle name="Normal 12 4 2 3 2" xfId="19364" xr:uid="{00000000-0005-0000-0000-0000B8D20000}"/>
    <cellStyle name="Normal 12 4 2 3 3" xfId="19365" xr:uid="{00000000-0005-0000-0000-0000B9D20000}"/>
    <cellStyle name="Normal 12 4 2 4" xfId="19366" xr:uid="{00000000-0005-0000-0000-0000BAD20000}"/>
    <cellStyle name="Normal 12 4 2 5" xfId="19367" xr:uid="{00000000-0005-0000-0000-0000BBD20000}"/>
    <cellStyle name="Normal 12 4 3" xfId="19368" xr:uid="{00000000-0005-0000-0000-0000BCD20000}"/>
    <cellStyle name="Normal 12 4 3 2" xfId="19369" xr:uid="{00000000-0005-0000-0000-0000BDD20000}"/>
    <cellStyle name="Normal 12 4 3 2 2" xfId="19370" xr:uid="{00000000-0005-0000-0000-0000BED20000}"/>
    <cellStyle name="Normal 12 4 3 2 3" xfId="19371" xr:uid="{00000000-0005-0000-0000-0000BFD20000}"/>
    <cellStyle name="Normal 12 4 3 3" xfId="19372" xr:uid="{00000000-0005-0000-0000-0000C0D20000}"/>
    <cellStyle name="Normal 12 4 3 4" xfId="19373" xr:uid="{00000000-0005-0000-0000-0000C1D20000}"/>
    <cellStyle name="Normal 12 4 4" xfId="19374" xr:uid="{00000000-0005-0000-0000-0000C2D20000}"/>
    <cellStyle name="Normal 12 4 4 2" xfId="19375" xr:uid="{00000000-0005-0000-0000-0000C3D20000}"/>
    <cellStyle name="Normal 12 4 4 3" xfId="19376" xr:uid="{00000000-0005-0000-0000-0000C4D20000}"/>
    <cellStyle name="Normal 12 4 5" xfId="19377" xr:uid="{00000000-0005-0000-0000-0000C5D20000}"/>
    <cellStyle name="Normal 12 4 6" xfId="19378" xr:uid="{00000000-0005-0000-0000-0000C6D20000}"/>
    <cellStyle name="Normal 12 5" xfId="19379" xr:uid="{00000000-0005-0000-0000-0000C7D20000}"/>
    <cellStyle name="Normal 12 5 2" xfId="19380" xr:uid="{00000000-0005-0000-0000-0000C8D20000}"/>
    <cellStyle name="Normal 12 5 3" xfId="19381" xr:uid="{00000000-0005-0000-0000-0000C9D20000}"/>
    <cellStyle name="Normal 12 5 4" xfId="19382" xr:uid="{00000000-0005-0000-0000-0000CAD20000}"/>
    <cellStyle name="Normal 12 6" xfId="19383" xr:uid="{00000000-0005-0000-0000-0000CBD20000}"/>
    <cellStyle name="Normal 12 6 2" xfId="19384" xr:uid="{00000000-0005-0000-0000-0000CCD20000}"/>
    <cellStyle name="Normal 12 6 3" xfId="19385" xr:uid="{00000000-0005-0000-0000-0000CDD20000}"/>
    <cellStyle name="Normal 12 7" xfId="19386" xr:uid="{00000000-0005-0000-0000-0000CED20000}"/>
    <cellStyle name="Normal 12 7 2" xfId="30796" xr:uid="{00000000-0005-0000-0000-0000CFD20000}"/>
    <cellStyle name="Normal 12 8" xfId="19387" xr:uid="{00000000-0005-0000-0000-0000D0D20000}"/>
    <cellStyle name="Normal 12 9" xfId="19388" xr:uid="{00000000-0005-0000-0000-0000D1D20000}"/>
    <cellStyle name="Normal 13" xfId="19389" xr:uid="{00000000-0005-0000-0000-0000D2D20000}"/>
    <cellStyle name="Normal 13 2" xfId="19390" xr:uid="{00000000-0005-0000-0000-0000D3D20000}"/>
    <cellStyle name="Normal 13 2 2" xfId="19391" xr:uid="{00000000-0005-0000-0000-0000D4D20000}"/>
    <cellStyle name="Normal 13 2 2 2" xfId="19392" xr:uid="{00000000-0005-0000-0000-0000D5D20000}"/>
    <cellStyle name="Normal 13 2 2 2 2" xfId="19393" xr:uid="{00000000-0005-0000-0000-0000D6D20000}"/>
    <cellStyle name="Normal 13 2 2 2 3" xfId="19394" xr:uid="{00000000-0005-0000-0000-0000D7D20000}"/>
    <cellStyle name="Normal 13 2 2 2 4" xfId="19395" xr:uid="{00000000-0005-0000-0000-0000D8D20000}"/>
    <cellStyle name="Normal 13 2 3" xfId="19396" xr:uid="{00000000-0005-0000-0000-0000D9D20000}"/>
    <cellStyle name="Normal 13 2 3 2" xfId="19397" xr:uid="{00000000-0005-0000-0000-0000DAD20000}"/>
    <cellStyle name="Normal 13 2 3 3" xfId="19398" xr:uid="{00000000-0005-0000-0000-0000DBD20000}"/>
    <cellStyle name="Normal 13 2 4" xfId="19399" xr:uid="{00000000-0005-0000-0000-0000DCD20000}"/>
    <cellStyle name="Normal 13 2 5" xfId="19400" xr:uid="{00000000-0005-0000-0000-0000DDD20000}"/>
    <cellStyle name="Normal 13 3" xfId="19401" xr:uid="{00000000-0005-0000-0000-0000DED20000}"/>
    <cellStyle name="Normal 13 3 2" xfId="19402" xr:uid="{00000000-0005-0000-0000-0000DFD20000}"/>
    <cellStyle name="Normal 13 3 2 2" xfId="19403" xr:uid="{00000000-0005-0000-0000-0000E0D20000}"/>
    <cellStyle name="Normal 13 3 2 2 2" xfId="19404" xr:uid="{00000000-0005-0000-0000-0000E1D20000}"/>
    <cellStyle name="Normal 13 3 2 2 3" xfId="19405" xr:uid="{00000000-0005-0000-0000-0000E2D20000}"/>
    <cellStyle name="Normal 13 3 2 3" xfId="19406" xr:uid="{00000000-0005-0000-0000-0000E3D20000}"/>
    <cellStyle name="Normal 13 3 2 4" xfId="19407" xr:uid="{00000000-0005-0000-0000-0000E4D20000}"/>
    <cellStyle name="Normal 13 3 3" xfId="19408" xr:uid="{00000000-0005-0000-0000-0000E5D20000}"/>
    <cellStyle name="Normal 13 3 3 2" xfId="19409" xr:uid="{00000000-0005-0000-0000-0000E6D20000}"/>
    <cellStyle name="Normal 13 3 3 3" xfId="19410" xr:uid="{00000000-0005-0000-0000-0000E7D20000}"/>
    <cellStyle name="Normal 13 3 4" xfId="19411" xr:uid="{00000000-0005-0000-0000-0000E8D20000}"/>
    <cellStyle name="Normal 13 3 5" xfId="19412" xr:uid="{00000000-0005-0000-0000-0000E9D20000}"/>
    <cellStyle name="Normal 13 4" xfId="19413" xr:uid="{00000000-0005-0000-0000-0000EAD20000}"/>
    <cellStyle name="Normal 13 4 2" xfId="19414" xr:uid="{00000000-0005-0000-0000-0000EBD20000}"/>
    <cellStyle name="Normal 13 4 3" xfId="19415" xr:uid="{00000000-0005-0000-0000-0000ECD20000}"/>
    <cellStyle name="Normal 13 4 4" xfId="19416" xr:uid="{00000000-0005-0000-0000-0000EDD20000}"/>
    <cellStyle name="Normal 13 5" xfId="19417" xr:uid="{00000000-0005-0000-0000-0000EED20000}"/>
    <cellStyle name="Normal 13 5 2" xfId="19418" xr:uid="{00000000-0005-0000-0000-0000EFD20000}"/>
    <cellStyle name="Normal 13 5 2 2" xfId="19419" xr:uid="{00000000-0005-0000-0000-0000F0D20000}"/>
    <cellStyle name="Normal 13 5 2 3" xfId="19420" xr:uid="{00000000-0005-0000-0000-0000F1D20000}"/>
    <cellStyle name="Normal 13 5 3" xfId="19421" xr:uid="{00000000-0005-0000-0000-0000F2D20000}"/>
    <cellStyle name="Normal 13 5 4" xfId="19422" xr:uid="{00000000-0005-0000-0000-0000F3D20000}"/>
    <cellStyle name="Normal 13 6" xfId="19423" xr:uid="{00000000-0005-0000-0000-0000F4D20000}"/>
    <cellStyle name="Normal 13 6 2" xfId="19424" xr:uid="{00000000-0005-0000-0000-0000F5D20000}"/>
    <cellStyle name="Normal 13 6 3" xfId="19425" xr:uid="{00000000-0005-0000-0000-0000F6D20000}"/>
    <cellStyle name="Normal 13 7" xfId="19426" xr:uid="{00000000-0005-0000-0000-0000F7D20000}"/>
    <cellStyle name="Normal 13 7 2" xfId="19427" xr:uid="{00000000-0005-0000-0000-0000F8D20000}"/>
    <cellStyle name="Normal 13 7 3" xfId="19428" xr:uid="{00000000-0005-0000-0000-0000F9D20000}"/>
    <cellStyle name="Normal 13 8" xfId="19429" xr:uid="{00000000-0005-0000-0000-0000FAD20000}"/>
    <cellStyle name="Normal 13 9" xfId="30797" xr:uid="{00000000-0005-0000-0000-0000FBD20000}"/>
    <cellStyle name="Normal 14" xfId="19430" xr:uid="{00000000-0005-0000-0000-0000FCD20000}"/>
    <cellStyle name="Normal 14 2" xfId="19431" xr:uid="{00000000-0005-0000-0000-0000FDD20000}"/>
    <cellStyle name="Normal 14 2 2" xfId="19432" xr:uid="{00000000-0005-0000-0000-0000FED20000}"/>
    <cellStyle name="Normal 14 2 2 2" xfId="19433" xr:uid="{00000000-0005-0000-0000-0000FFD20000}"/>
    <cellStyle name="Normal 14 2 2 3" xfId="19434" xr:uid="{00000000-0005-0000-0000-000000D30000}"/>
    <cellStyle name="Normal 14 2 2 4" xfId="19435" xr:uid="{00000000-0005-0000-0000-000001D30000}"/>
    <cellStyle name="Normal 14 2 3" xfId="19436" xr:uid="{00000000-0005-0000-0000-000002D30000}"/>
    <cellStyle name="Normal 14 2 4" xfId="19437" xr:uid="{00000000-0005-0000-0000-000003D30000}"/>
    <cellStyle name="Normal 14 2 4 2" xfId="19438" xr:uid="{00000000-0005-0000-0000-000004D30000}"/>
    <cellStyle name="Normal 14 2 4 3" xfId="19439" xr:uid="{00000000-0005-0000-0000-000005D30000}"/>
    <cellStyle name="Normal 14 2 5" xfId="19440" xr:uid="{00000000-0005-0000-0000-000006D30000}"/>
    <cellStyle name="Normal 14 3" xfId="19441" xr:uid="{00000000-0005-0000-0000-000007D30000}"/>
    <cellStyle name="Normal 14 3 2" xfId="19442" xr:uid="{00000000-0005-0000-0000-000008D30000}"/>
    <cellStyle name="Normal 14 3 2 2" xfId="19443" xr:uid="{00000000-0005-0000-0000-000009D30000}"/>
    <cellStyle name="Normal 14 3 2 2 2" xfId="19444" xr:uid="{00000000-0005-0000-0000-00000AD30000}"/>
    <cellStyle name="Normal 14 3 2 2 3" xfId="19445" xr:uid="{00000000-0005-0000-0000-00000BD30000}"/>
    <cellStyle name="Normal 14 3 2 3" xfId="19446" xr:uid="{00000000-0005-0000-0000-00000CD30000}"/>
    <cellStyle name="Normal 14 3 2 4" xfId="19447" xr:uid="{00000000-0005-0000-0000-00000DD30000}"/>
    <cellStyle name="Normal 14 3 3" xfId="19448" xr:uid="{00000000-0005-0000-0000-00000ED30000}"/>
    <cellStyle name="Normal 14 3 3 2" xfId="19449" xr:uid="{00000000-0005-0000-0000-00000FD30000}"/>
    <cellStyle name="Normal 14 3 3 3" xfId="19450" xr:uid="{00000000-0005-0000-0000-000010D30000}"/>
    <cellStyle name="Normal 14 3 4" xfId="19451" xr:uid="{00000000-0005-0000-0000-000011D30000}"/>
    <cellStyle name="Normal 14 3 5" xfId="19452" xr:uid="{00000000-0005-0000-0000-000012D30000}"/>
    <cellStyle name="Normal 14 4" xfId="19453" xr:uid="{00000000-0005-0000-0000-000013D30000}"/>
    <cellStyle name="Normal 14 4 2" xfId="19454" xr:uid="{00000000-0005-0000-0000-000014D30000}"/>
    <cellStyle name="Normal 14 4 2 2" xfId="19455" xr:uid="{00000000-0005-0000-0000-000015D30000}"/>
    <cellStyle name="Normal 14 4 2 3" xfId="19456" xr:uid="{00000000-0005-0000-0000-000016D30000}"/>
    <cellStyle name="Normal 14 4 3" xfId="19457" xr:uid="{00000000-0005-0000-0000-000017D30000}"/>
    <cellStyle name="Normal 14 4 4" xfId="19458" xr:uid="{00000000-0005-0000-0000-000018D30000}"/>
    <cellStyle name="Normal 14 5" xfId="19459" xr:uid="{00000000-0005-0000-0000-000019D30000}"/>
    <cellStyle name="Normal 14 5 2" xfId="19460" xr:uid="{00000000-0005-0000-0000-00001AD30000}"/>
    <cellStyle name="Normal 14 5 3" xfId="19461" xr:uid="{00000000-0005-0000-0000-00001BD30000}"/>
    <cellStyle name="Normal 14 6" xfId="19462" xr:uid="{00000000-0005-0000-0000-00001CD30000}"/>
    <cellStyle name="Normal 14 6 2" xfId="19463" xr:uid="{00000000-0005-0000-0000-00001DD30000}"/>
    <cellStyle name="Normal 14 6 3" xfId="19464" xr:uid="{00000000-0005-0000-0000-00001ED30000}"/>
    <cellStyle name="Normal 14 7" xfId="19465" xr:uid="{00000000-0005-0000-0000-00001FD30000}"/>
    <cellStyle name="Normal 14 7 2" xfId="30798" xr:uid="{00000000-0005-0000-0000-000020D30000}"/>
    <cellStyle name="Normal 14 8" xfId="30799" xr:uid="{00000000-0005-0000-0000-000021D30000}"/>
    <cellStyle name="Normal 14 9" xfId="30800" xr:uid="{00000000-0005-0000-0000-000022D30000}"/>
    <cellStyle name="Normal 146" xfId="32126" xr:uid="{00000000-0005-0000-0000-000023D30000}"/>
    <cellStyle name="Normal 15" xfId="19466" xr:uid="{00000000-0005-0000-0000-000024D30000}"/>
    <cellStyle name="Normal 15 2" xfId="19467" xr:uid="{00000000-0005-0000-0000-000025D30000}"/>
    <cellStyle name="Normal 15 2 2" xfId="19468" xr:uid="{00000000-0005-0000-0000-000026D30000}"/>
    <cellStyle name="Normal 15 2 2 2" xfId="19469" xr:uid="{00000000-0005-0000-0000-000027D30000}"/>
    <cellStyle name="Normal 15 2 2 2 2" xfId="19470" xr:uid="{00000000-0005-0000-0000-000028D30000}"/>
    <cellStyle name="Normal 15 2 2 2 2 2" xfId="19471" xr:uid="{00000000-0005-0000-0000-000029D30000}"/>
    <cellStyle name="Normal 15 2 2 2 2 3" xfId="19472" xr:uid="{00000000-0005-0000-0000-00002AD30000}"/>
    <cellStyle name="Normal 15 2 2 2 3" xfId="19473" xr:uid="{00000000-0005-0000-0000-00002BD30000}"/>
    <cellStyle name="Normal 15 2 2 2 4" xfId="19474" xr:uid="{00000000-0005-0000-0000-00002CD30000}"/>
    <cellStyle name="Normal 15 2 2 3" xfId="19475" xr:uid="{00000000-0005-0000-0000-00002DD30000}"/>
    <cellStyle name="Normal 15 2 2 3 2" xfId="19476" xr:uid="{00000000-0005-0000-0000-00002ED30000}"/>
    <cellStyle name="Normal 15 2 2 3 3" xfId="19477" xr:uid="{00000000-0005-0000-0000-00002FD30000}"/>
    <cellStyle name="Normal 15 2 2 4" xfId="19478" xr:uid="{00000000-0005-0000-0000-000030D30000}"/>
    <cellStyle name="Normal 15 2 2 5" xfId="19479" xr:uid="{00000000-0005-0000-0000-000031D30000}"/>
    <cellStyle name="Normal 15 2 3" xfId="19480" xr:uid="{00000000-0005-0000-0000-000032D30000}"/>
    <cellStyle name="Normal 15 2 3 2" xfId="19481" xr:uid="{00000000-0005-0000-0000-000033D30000}"/>
    <cellStyle name="Normal 15 2 3 2 2" xfId="19482" xr:uid="{00000000-0005-0000-0000-000034D30000}"/>
    <cellStyle name="Normal 15 2 3 2 3" xfId="19483" xr:uid="{00000000-0005-0000-0000-000035D30000}"/>
    <cellStyle name="Normal 15 2 3 3" xfId="19484" xr:uid="{00000000-0005-0000-0000-000036D30000}"/>
    <cellStyle name="Normal 15 2 3 4" xfId="19485" xr:uid="{00000000-0005-0000-0000-000037D30000}"/>
    <cellStyle name="Normal 15 2 4" xfId="19486" xr:uid="{00000000-0005-0000-0000-000038D30000}"/>
    <cellStyle name="Normal 15 2 4 2" xfId="19487" xr:uid="{00000000-0005-0000-0000-000039D30000}"/>
    <cellStyle name="Normal 15 2 4 3" xfId="19488" xr:uid="{00000000-0005-0000-0000-00003AD30000}"/>
    <cellStyle name="Normal 15 2 5" xfId="19489" xr:uid="{00000000-0005-0000-0000-00003BD30000}"/>
    <cellStyle name="Normal 15 2 5 2" xfId="19490" xr:uid="{00000000-0005-0000-0000-00003CD30000}"/>
    <cellStyle name="Normal 15 2 5 3" xfId="19491" xr:uid="{00000000-0005-0000-0000-00003DD30000}"/>
    <cellStyle name="Normal 15 2 6" xfId="19492" xr:uid="{00000000-0005-0000-0000-00003ED30000}"/>
    <cellStyle name="Normal 15 2 7" xfId="19493" xr:uid="{00000000-0005-0000-0000-00003FD30000}"/>
    <cellStyle name="Normal 15 3" xfId="19494" xr:uid="{00000000-0005-0000-0000-000040D30000}"/>
    <cellStyle name="Normal 15 3 2" xfId="19495" xr:uid="{00000000-0005-0000-0000-000041D30000}"/>
    <cellStyle name="Normal 15 3 2 2" xfId="19496" xr:uid="{00000000-0005-0000-0000-000042D30000}"/>
    <cellStyle name="Normal 15 3 2 2 2" xfId="19497" xr:uid="{00000000-0005-0000-0000-000043D30000}"/>
    <cellStyle name="Normal 15 3 2 2 3" xfId="19498" xr:uid="{00000000-0005-0000-0000-000044D30000}"/>
    <cellStyle name="Normal 15 3 2 3" xfId="19499" xr:uid="{00000000-0005-0000-0000-000045D30000}"/>
    <cellStyle name="Normal 15 3 2 4" xfId="19500" xr:uid="{00000000-0005-0000-0000-000046D30000}"/>
    <cellStyle name="Normal 15 3 3" xfId="19501" xr:uid="{00000000-0005-0000-0000-000047D30000}"/>
    <cellStyle name="Normal 15 3 3 2" xfId="19502" xr:uid="{00000000-0005-0000-0000-000048D30000}"/>
    <cellStyle name="Normal 15 3 3 3" xfId="19503" xr:uid="{00000000-0005-0000-0000-000049D30000}"/>
    <cellStyle name="Normal 15 3 4" xfId="19504" xr:uid="{00000000-0005-0000-0000-00004AD30000}"/>
    <cellStyle name="Normal 15 3 5" xfId="19505" xr:uid="{00000000-0005-0000-0000-00004BD30000}"/>
    <cellStyle name="Normal 15 4" xfId="19506" xr:uid="{00000000-0005-0000-0000-00004CD30000}"/>
    <cellStyle name="Normal 15 4 2" xfId="19507" xr:uid="{00000000-0005-0000-0000-00004DD30000}"/>
    <cellStyle name="Normal 15 4 2 2" xfId="19508" xr:uid="{00000000-0005-0000-0000-00004ED30000}"/>
    <cellStyle name="Normal 15 4 2 3" xfId="19509" xr:uid="{00000000-0005-0000-0000-00004FD30000}"/>
    <cellStyle name="Normal 15 4 3" xfId="19510" xr:uid="{00000000-0005-0000-0000-000050D30000}"/>
    <cellStyle name="Normal 15 4 4" xfId="19511" xr:uid="{00000000-0005-0000-0000-000051D30000}"/>
    <cellStyle name="Normal 15 5" xfId="19512" xr:uid="{00000000-0005-0000-0000-000052D30000}"/>
    <cellStyle name="Normal 15 5 2" xfId="19513" xr:uid="{00000000-0005-0000-0000-000053D30000}"/>
    <cellStyle name="Normal 15 5 3" xfId="19514" xr:uid="{00000000-0005-0000-0000-000054D30000}"/>
    <cellStyle name="Normal 15 6" xfId="19515" xr:uid="{00000000-0005-0000-0000-000055D30000}"/>
    <cellStyle name="Normal 15 6 2" xfId="19516" xr:uid="{00000000-0005-0000-0000-000056D30000}"/>
    <cellStyle name="Normal 15 6 3" xfId="19517" xr:uid="{00000000-0005-0000-0000-000057D30000}"/>
    <cellStyle name="Normal 15 7" xfId="19518" xr:uid="{00000000-0005-0000-0000-000058D30000}"/>
    <cellStyle name="Normal 15 7 2" xfId="19519" xr:uid="{00000000-0005-0000-0000-000059D30000}"/>
    <cellStyle name="Normal 15 7 3" xfId="19520" xr:uid="{00000000-0005-0000-0000-00005AD30000}"/>
    <cellStyle name="Normal 15 8" xfId="19521" xr:uid="{00000000-0005-0000-0000-00005BD30000}"/>
    <cellStyle name="Normal 15 9" xfId="30801" xr:uid="{00000000-0005-0000-0000-00005CD30000}"/>
    <cellStyle name="Normal 155" xfId="32127" xr:uid="{00000000-0005-0000-0000-00005DD30000}"/>
    <cellStyle name="Normal 157" xfId="32128" xr:uid="{00000000-0005-0000-0000-00005ED30000}"/>
    <cellStyle name="Normal 158" xfId="32129" xr:uid="{00000000-0005-0000-0000-00005FD30000}"/>
    <cellStyle name="Normal 159" xfId="32130" xr:uid="{00000000-0005-0000-0000-000060D30000}"/>
    <cellStyle name="Normal 16" xfId="19522" xr:uid="{00000000-0005-0000-0000-000061D30000}"/>
    <cellStyle name="Normal 16 2" xfId="19523" xr:uid="{00000000-0005-0000-0000-000062D30000}"/>
    <cellStyle name="Normal 16 2 2" xfId="19524" xr:uid="{00000000-0005-0000-0000-000063D30000}"/>
    <cellStyle name="Normal 16 2 2 2" xfId="19525" xr:uid="{00000000-0005-0000-0000-000064D30000}"/>
    <cellStyle name="Normal 16 2 2 2 2" xfId="19526" xr:uid="{00000000-0005-0000-0000-000065D30000}"/>
    <cellStyle name="Normal 16 2 2 2 2 2" xfId="19527" xr:uid="{00000000-0005-0000-0000-000066D30000}"/>
    <cellStyle name="Normal 16 2 2 2 2 3" xfId="19528" xr:uid="{00000000-0005-0000-0000-000067D30000}"/>
    <cellStyle name="Normal 16 2 2 2 3" xfId="19529" xr:uid="{00000000-0005-0000-0000-000068D30000}"/>
    <cellStyle name="Normal 16 2 2 2 4" xfId="19530" xr:uid="{00000000-0005-0000-0000-000069D30000}"/>
    <cellStyle name="Normal 16 2 2 3" xfId="19531" xr:uid="{00000000-0005-0000-0000-00006AD30000}"/>
    <cellStyle name="Normal 16 2 2 3 2" xfId="19532" xr:uid="{00000000-0005-0000-0000-00006BD30000}"/>
    <cellStyle name="Normal 16 2 2 3 3" xfId="19533" xr:uid="{00000000-0005-0000-0000-00006CD30000}"/>
    <cellStyle name="Normal 16 2 2 4" xfId="19534" xr:uid="{00000000-0005-0000-0000-00006DD30000}"/>
    <cellStyle name="Normal 16 2 2 5" xfId="19535" xr:uid="{00000000-0005-0000-0000-00006ED30000}"/>
    <cellStyle name="Normal 16 2 3" xfId="19536" xr:uid="{00000000-0005-0000-0000-00006FD30000}"/>
    <cellStyle name="Normal 16 2 3 2" xfId="19537" xr:uid="{00000000-0005-0000-0000-000070D30000}"/>
    <cellStyle name="Normal 16 2 3 2 2" xfId="19538" xr:uid="{00000000-0005-0000-0000-000071D30000}"/>
    <cellStyle name="Normal 16 2 3 2 3" xfId="19539" xr:uid="{00000000-0005-0000-0000-000072D30000}"/>
    <cellStyle name="Normal 16 2 3 3" xfId="19540" xr:uid="{00000000-0005-0000-0000-000073D30000}"/>
    <cellStyle name="Normal 16 2 3 4" xfId="19541" xr:uid="{00000000-0005-0000-0000-000074D30000}"/>
    <cellStyle name="Normal 16 2 4" xfId="19542" xr:uid="{00000000-0005-0000-0000-000075D30000}"/>
    <cellStyle name="Normal 16 2 4 2" xfId="19543" xr:uid="{00000000-0005-0000-0000-000076D30000}"/>
    <cellStyle name="Normal 16 2 4 3" xfId="19544" xr:uid="{00000000-0005-0000-0000-000077D30000}"/>
    <cellStyle name="Normal 16 2 5" xfId="19545" xr:uid="{00000000-0005-0000-0000-000078D30000}"/>
    <cellStyle name="Normal 16 2 5 2" xfId="19546" xr:uid="{00000000-0005-0000-0000-000079D30000}"/>
    <cellStyle name="Normal 16 2 5 3" xfId="19547" xr:uid="{00000000-0005-0000-0000-00007AD30000}"/>
    <cellStyle name="Normal 16 2 6" xfId="19548" xr:uid="{00000000-0005-0000-0000-00007BD30000}"/>
    <cellStyle name="Normal 16 2 7" xfId="19549" xr:uid="{00000000-0005-0000-0000-00007CD30000}"/>
    <cellStyle name="Normal 16 3" xfId="19550" xr:uid="{00000000-0005-0000-0000-00007DD30000}"/>
    <cellStyle name="Normal 16 3 2" xfId="19551" xr:uid="{00000000-0005-0000-0000-00007ED30000}"/>
    <cellStyle name="Normal 16 3 2 2" xfId="19552" xr:uid="{00000000-0005-0000-0000-00007FD30000}"/>
    <cellStyle name="Normal 16 3 2 2 2" xfId="19553" xr:uid="{00000000-0005-0000-0000-000080D30000}"/>
    <cellStyle name="Normal 16 3 2 2 3" xfId="19554" xr:uid="{00000000-0005-0000-0000-000081D30000}"/>
    <cellStyle name="Normal 16 3 2 3" xfId="19555" xr:uid="{00000000-0005-0000-0000-000082D30000}"/>
    <cellStyle name="Normal 16 3 2 4" xfId="19556" xr:uid="{00000000-0005-0000-0000-000083D30000}"/>
    <cellStyle name="Normal 16 3 3" xfId="19557" xr:uid="{00000000-0005-0000-0000-000084D30000}"/>
    <cellStyle name="Normal 16 3 3 2" xfId="19558" xr:uid="{00000000-0005-0000-0000-000085D30000}"/>
    <cellStyle name="Normal 16 3 3 3" xfId="19559" xr:uid="{00000000-0005-0000-0000-000086D30000}"/>
    <cellStyle name="Normal 16 3 4" xfId="19560" xr:uid="{00000000-0005-0000-0000-000087D30000}"/>
    <cellStyle name="Normal 16 3 5" xfId="19561" xr:uid="{00000000-0005-0000-0000-000088D30000}"/>
    <cellStyle name="Normal 16 4" xfId="19562" xr:uid="{00000000-0005-0000-0000-000089D30000}"/>
    <cellStyle name="Normal 16 4 2" xfId="19563" xr:uid="{00000000-0005-0000-0000-00008AD30000}"/>
    <cellStyle name="Normal 16 4 2 2" xfId="19564" xr:uid="{00000000-0005-0000-0000-00008BD30000}"/>
    <cellStyle name="Normal 16 4 2 3" xfId="19565" xr:uid="{00000000-0005-0000-0000-00008CD30000}"/>
    <cellStyle name="Normal 16 4 3" xfId="19566" xr:uid="{00000000-0005-0000-0000-00008DD30000}"/>
    <cellStyle name="Normal 16 4 4" xfId="19567" xr:uid="{00000000-0005-0000-0000-00008ED30000}"/>
    <cellStyle name="Normal 16 5" xfId="19568" xr:uid="{00000000-0005-0000-0000-00008FD30000}"/>
    <cellStyle name="Normal 16 5 2" xfId="19569" xr:uid="{00000000-0005-0000-0000-000090D30000}"/>
    <cellStyle name="Normal 16 5 3" xfId="19570" xr:uid="{00000000-0005-0000-0000-000091D30000}"/>
    <cellStyle name="Normal 16 6" xfId="19571" xr:uid="{00000000-0005-0000-0000-000092D30000}"/>
    <cellStyle name="Normal 16 6 2" xfId="19572" xr:uid="{00000000-0005-0000-0000-000093D30000}"/>
    <cellStyle name="Normal 16 6 3" xfId="19573" xr:uid="{00000000-0005-0000-0000-000094D30000}"/>
    <cellStyle name="Normal 16 7" xfId="19574" xr:uid="{00000000-0005-0000-0000-000095D30000}"/>
    <cellStyle name="Normal 16 7 2" xfId="19575" xr:uid="{00000000-0005-0000-0000-000096D30000}"/>
    <cellStyle name="Normal 16 7 3" xfId="19576" xr:uid="{00000000-0005-0000-0000-000097D30000}"/>
    <cellStyle name="Normal 16 8" xfId="19577" xr:uid="{00000000-0005-0000-0000-000098D30000}"/>
    <cellStyle name="Normal 16 9" xfId="30802" xr:uid="{00000000-0005-0000-0000-000099D30000}"/>
    <cellStyle name="Normal 17" xfId="19578" xr:uid="{00000000-0005-0000-0000-00009AD30000}"/>
    <cellStyle name="Normal 17 2" xfId="19579" xr:uid="{00000000-0005-0000-0000-00009BD30000}"/>
    <cellStyle name="Normal 17 2 2" xfId="19580" xr:uid="{00000000-0005-0000-0000-00009CD30000}"/>
    <cellStyle name="Normal 17 2 2 2" xfId="19581" xr:uid="{00000000-0005-0000-0000-00009DD30000}"/>
    <cellStyle name="Normal 17 2 2 2 2" xfId="19582" xr:uid="{00000000-0005-0000-0000-00009ED30000}"/>
    <cellStyle name="Normal 17 2 2 2 3" xfId="19583" xr:uid="{00000000-0005-0000-0000-00009FD30000}"/>
    <cellStyle name="Normal 17 2 2 3" xfId="19584" xr:uid="{00000000-0005-0000-0000-0000A0D30000}"/>
    <cellStyle name="Normal 17 2 2 4" xfId="19585" xr:uid="{00000000-0005-0000-0000-0000A1D30000}"/>
    <cellStyle name="Normal 17 2 3" xfId="19586" xr:uid="{00000000-0005-0000-0000-0000A2D30000}"/>
    <cellStyle name="Normal 17 2 3 2" xfId="19587" xr:uid="{00000000-0005-0000-0000-0000A3D30000}"/>
    <cellStyle name="Normal 17 2 3 3" xfId="19588" xr:uid="{00000000-0005-0000-0000-0000A4D30000}"/>
    <cellStyle name="Normal 17 2 4" xfId="19589" xr:uid="{00000000-0005-0000-0000-0000A5D30000}"/>
    <cellStyle name="Normal 17 2 5" xfId="19590" xr:uid="{00000000-0005-0000-0000-0000A6D30000}"/>
    <cellStyle name="Normal 17 3" xfId="19591" xr:uid="{00000000-0005-0000-0000-0000A7D30000}"/>
    <cellStyle name="Normal 17 3 2" xfId="19592" xr:uid="{00000000-0005-0000-0000-0000A8D30000}"/>
    <cellStyle name="Normal 17 3 2 2" xfId="19593" xr:uid="{00000000-0005-0000-0000-0000A9D30000}"/>
    <cellStyle name="Normal 17 3 2 3" xfId="19594" xr:uid="{00000000-0005-0000-0000-0000AAD30000}"/>
    <cellStyle name="Normal 17 3 3" xfId="19595" xr:uid="{00000000-0005-0000-0000-0000ABD30000}"/>
    <cellStyle name="Normal 17 3 4" xfId="19596" xr:uid="{00000000-0005-0000-0000-0000ACD30000}"/>
    <cellStyle name="Normal 17 4" xfId="19597" xr:uid="{00000000-0005-0000-0000-0000ADD30000}"/>
    <cellStyle name="Normal 17 4 2" xfId="19598" xr:uid="{00000000-0005-0000-0000-0000AED30000}"/>
    <cellStyle name="Normal 17 4 3" xfId="19599" xr:uid="{00000000-0005-0000-0000-0000AFD30000}"/>
    <cellStyle name="Normal 17 5" xfId="19600" xr:uid="{00000000-0005-0000-0000-0000B0D30000}"/>
    <cellStyle name="Normal 17 5 2" xfId="19601" xr:uid="{00000000-0005-0000-0000-0000B1D30000}"/>
    <cellStyle name="Normal 17 5 3" xfId="19602" xr:uid="{00000000-0005-0000-0000-0000B2D30000}"/>
    <cellStyle name="Normal 17 6" xfId="19603" xr:uid="{00000000-0005-0000-0000-0000B3D30000}"/>
    <cellStyle name="Normal 17 6 2" xfId="30803" xr:uid="{00000000-0005-0000-0000-0000B4D30000}"/>
    <cellStyle name="Normal 17 7" xfId="19604" xr:uid="{00000000-0005-0000-0000-0000B5D30000}"/>
    <cellStyle name="Normal 17 7 2" xfId="30804" xr:uid="{00000000-0005-0000-0000-0000B6D30000}"/>
    <cellStyle name="Normal 17 8" xfId="30805" xr:uid="{00000000-0005-0000-0000-0000B7D30000}"/>
    <cellStyle name="Normal 17 9" xfId="30806" xr:uid="{00000000-0005-0000-0000-0000B8D30000}"/>
    <cellStyle name="Normal 176" xfId="32131" xr:uid="{00000000-0005-0000-0000-0000B9D30000}"/>
    <cellStyle name="Normal 176 2" xfId="32132" xr:uid="{00000000-0005-0000-0000-0000BAD30000}"/>
    <cellStyle name="Normal 176 3" xfId="32133" xr:uid="{00000000-0005-0000-0000-0000BBD30000}"/>
    <cellStyle name="Normal 176 4" xfId="32134" xr:uid="{00000000-0005-0000-0000-0000BCD30000}"/>
    <cellStyle name="Normal 18" xfId="19605" xr:uid="{00000000-0005-0000-0000-0000BDD30000}"/>
    <cellStyle name="Normal 18 10" xfId="30807" xr:uid="{00000000-0005-0000-0000-0000BED30000}"/>
    <cellStyle name="Normal 18 2" xfId="19606" xr:uid="{00000000-0005-0000-0000-0000BFD30000}"/>
    <cellStyle name="Normal 18 2 2" xfId="19607" xr:uid="{00000000-0005-0000-0000-0000C0D30000}"/>
    <cellStyle name="Normal 18 2 2 2" xfId="19608" xr:uid="{00000000-0005-0000-0000-0000C1D30000}"/>
    <cellStyle name="Normal 18 2 2 2 2" xfId="19609" xr:uid="{00000000-0005-0000-0000-0000C2D30000}"/>
    <cellStyle name="Normal 18 2 2 2 2 2" xfId="19610" xr:uid="{00000000-0005-0000-0000-0000C3D30000}"/>
    <cellStyle name="Normal 18 2 2 2 2 3" xfId="19611" xr:uid="{00000000-0005-0000-0000-0000C4D30000}"/>
    <cellStyle name="Normal 18 2 2 2 3" xfId="19612" xr:uid="{00000000-0005-0000-0000-0000C5D30000}"/>
    <cellStyle name="Normal 18 2 2 2 4" xfId="19613" xr:uid="{00000000-0005-0000-0000-0000C6D30000}"/>
    <cellStyle name="Normal 18 2 2 3" xfId="19614" xr:uid="{00000000-0005-0000-0000-0000C7D30000}"/>
    <cellStyle name="Normal 18 2 2 3 2" xfId="19615" xr:uid="{00000000-0005-0000-0000-0000C8D30000}"/>
    <cellStyle name="Normal 18 2 2 3 3" xfId="19616" xr:uid="{00000000-0005-0000-0000-0000C9D30000}"/>
    <cellStyle name="Normal 18 2 2 4" xfId="19617" xr:uid="{00000000-0005-0000-0000-0000CAD30000}"/>
    <cellStyle name="Normal 18 2 2 5" xfId="19618" xr:uid="{00000000-0005-0000-0000-0000CBD30000}"/>
    <cellStyle name="Normal 18 2 3" xfId="19619" xr:uid="{00000000-0005-0000-0000-0000CCD30000}"/>
    <cellStyle name="Normal 18 2 3 2" xfId="19620" xr:uid="{00000000-0005-0000-0000-0000CDD30000}"/>
    <cellStyle name="Normal 18 2 3 2 2" xfId="19621" xr:uid="{00000000-0005-0000-0000-0000CED30000}"/>
    <cellStyle name="Normal 18 2 3 2 3" xfId="19622" xr:uid="{00000000-0005-0000-0000-0000CFD30000}"/>
    <cellStyle name="Normal 18 2 3 3" xfId="19623" xr:uid="{00000000-0005-0000-0000-0000D0D30000}"/>
    <cellStyle name="Normal 18 2 3 4" xfId="19624" xr:uid="{00000000-0005-0000-0000-0000D1D30000}"/>
    <cellStyle name="Normal 18 2 4" xfId="19625" xr:uid="{00000000-0005-0000-0000-0000D2D30000}"/>
    <cellStyle name="Normal 18 2 4 2" xfId="19626" xr:uid="{00000000-0005-0000-0000-0000D3D30000}"/>
    <cellStyle name="Normal 18 2 4 3" xfId="19627" xr:uid="{00000000-0005-0000-0000-0000D4D30000}"/>
    <cellStyle name="Normal 18 2 5" xfId="19628" xr:uid="{00000000-0005-0000-0000-0000D5D30000}"/>
    <cellStyle name="Normal 18 2 5 2" xfId="19629" xr:uid="{00000000-0005-0000-0000-0000D6D30000}"/>
    <cellStyle name="Normal 18 2 5 3" xfId="19630" xr:uid="{00000000-0005-0000-0000-0000D7D30000}"/>
    <cellStyle name="Normal 18 2 6" xfId="19631" xr:uid="{00000000-0005-0000-0000-0000D8D30000}"/>
    <cellStyle name="Normal 18 2 7" xfId="19632" xr:uid="{00000000-0005-0000-0000-0000D9D30000}"/>
    <cellStyle name="Normal 18 3" xfId="19633" xr:uid="{00000000-0005-0000-0000-0000DAD30000}"/>
    <cellStyle name="Normal 18 3 2" xfId="19634" xr:uid="{00000000-0005-0000-0000-0000DBD30000}"/>
    <cellStyle name="Normal 18 3 2 2" xfId="19635" xr:uid="{00000000-0005-0000-0000-0000DCD30000}"/>
    <cellStyle name="Normal 18 3 2 2 2" xfId="19636" xr:uid="{00000000-0005-0000-0000-0000DDD30000}"/>
    <cellStyle name="Normal 18 3 2 2 3" xfId="19637" xr:uid="{00000000-0005-0000-0000-0000DED30000}"/>
    <cellStyle name="Normal 18 3 2 3" xfId="19638" xr:uid="{00000000-0005-0000-0000-0000DFD30000}"/>
    <cellStyle name="Normal 18 3 2 4" xfId="19639" xr:uid="{00000000-0005-0000-0000-0000E0D30000}"/>
    <cellStyle name="Normal 18 3 3" xfId="19640" xr:uid="{00000000-0005-0000-0000-0000E1D30000}"/>
    <cellStyle name="Normal 18 3 3 2" xfId="19641" xr:uid="{00000000-0005-0000-0000-0000E2D30000}"/>
    <cellStyle name="Normal 18 3 3 3" xfId="19642" xr:uid="{00000000-0005-0000-0000-0000E3D30000}"/>
    <cellStyle name="Normal 18 3 4" xfId="19643" xr:uid="{00000000-0005-0000-0000-0000E4D30000}"/>
    <cellStyle name="Normal 18 3 5" xfId="19644" xr:uid="{00000000-0005-0000-0000-0000E5D30000}"/>
    <cellStyle name="Normal 18 4" xfId="19645" xr:uid="{00000000-0005-0000-0000-0000E6D30000}"/>
    <cellStyle name="Normal 18 4 2" xfId="19646" xr:uid="{00000000-0005-0000-0000-0000E7D30000}"/>
    <cellStyle name="Normal 18 4 2 2" xfId="19647" xr:uid="{00000000-0005-0000-0000-0000E8D30000}"/>
    <cellStyle name="Normal 18 4 2 3" xfId="19648" xr:uid="{00000000-0005-0000-0000-0000E9D30000}"/>
    <cellStyle name="Normal 18 4 3" xfId="19649" xr:uid="{00000000-0005-0000-0000-0000EAD30000}"/>
    <cellStyle name="Normal 18 4 4" xfId="19650" xr:uid="{00000000-0005-0000-0000-0000EBD30000}"/>
    <cellStyle name="Normal 18 5" xfId="19651" xr:uid="{00000000-0005-0000-0000-0000ECD30000}"/>
    <cellStyle name="Normal 18 5 2" xfId="19652" xr:uid="{00000000-0005-0000-0000-0000EDD30000}"/>
    <cellStyle name="Normal 18 5 3" xfId="19653" xr:uid="{00000000-0005-0000-0000-0000EED30000}"/>
    <cellStyle name="Normal 18 6" xfId="19654" xr:uid="{00000000-0005-0000-0000-0000EFD30000}"/>
    <cellStyle name="Normal 18 6 2" xfId="19655" xr:uid="{00000000-0005-0000-0000-0000F0D30000}"/>
    <cellStyle name="Normal 18 6 3" xfId="19656" xr:uid="{00000000-0005-0000-0000-0000F1D30000}"/>
    <cellStyle name="Normal 18 7" xfId="19657" xr:uid="{00000000-0005-0000-0000-0000F2D30000}"/>
    <cellStyle name="Normal 18 7 2" xfId="30808" xr:uid="{00000000-0005-0000-0000-0000F3D30000}"/>
    <cellStyle name="Normal 18 8" xfId="19658" xr:uid="{00000000-0005-0000-0000-0000F4D30000}"/>
    <cellStyle name="Normal 18 9" xfId="30809" xr:uid="{00000000-0005-0000-0000-0000F5D30000}"/>
    <cellStyle name="Normal 19" xfId="19659" xr:uid="{00000000-0005-0000-0000-0000F6D30000}"/>
    <cellStyle name="Normal 19 2" xfId="19660" xr:uid="{00000000-0005-0000-0000-0000F7D30000}"/>
    <cellStyle name="Normal 19 2 2" xfId="19661" xr:uid="{00000000-0005-0000-0000-0000F8D30000}"/>
    <cellStyle name="Normal 19 2 2 2" xfId="19662" xr:uid="{00000000-0005-0000-0000-0000F9D30000}"/>
    <cellStyle name="Normal 19 2 2 2 2" xfId="19663" xr:uid="{00000000-0005-0000-0000-0000FAD30000}"/>
    <cellStyle name="Normal 19 2 2 2 3" xfId="19664" xr:uid="{00000000-0005-0000-0000-0000FBD30000}"/>
    <cellStyle name="Normal 19 2 2 3" xfId="19665" xr:uid="{00000000-0005-0000-0000-0000FCD30000}"/>
    <cellStyle name="Normal 19 2 2 4" xfId="19666" xr:uid="{00000000-0005-0000-0000-0000FDD30000}"/>
    <cellStyle name="Normal 19 2 3" xfId="19667" xr:uid="{00000000-0005-0000-0000-0000FED30000}"/>
    <cellStyle name="Normal 19 2 3 2" xfId="19668" xr:uid="{00000000-0005-0000-0000-0000FFD30000}"/>
    <cellStyle name="Normal 19 2 3 3" xfId="19669" xr:uid="{00000000-0005-0000-0000-000000D40000}"/>
    <cellStyle name="Normal 19 2 4" xfId="19670" xr:uid="{00000000-0005-0000-0000-000001D40000}"/>
    <cellStyle name="Normal 19 2 5" xfId="19671" xr:uid="{00000000-0005-0000-0000-000002D40000}"/>
    <cellStyle name="Normal 19 3" xfId="19672" xr:uid="{00000000-0005-0000-0000-000003D40000}"/>
    <cellStyle name="Normal 19 3 2" xfId="19673" xr:uid="{00000000-0005-0000-0000-000004D40000}"/>
    <cellStyle name="Normal 19 3 2 2" xfId="19674" xr:uid="{00000000-0005-0000-0000-000005D40000}"/>
    <cellStyle name="Normal 19 3 2 3" xfId="19675" xr:uid="{00000000-0005-0000-0000-000006D40000}"/>
    <cellStyle name="Normal 19 3 3" xfId="19676" xr:uid="{00000000-0005-0000-0000-000007D40000}"/>
    <cellStyle name="Normal 19 3 4" xfId="19677" xr:uid="{00000000-0005-0000-0000-000008D40000}"/>
    <cellStyle name="Normal 19 4" xfId="19678" xr:uid="{00000000-0005-0000-0000-000009D40000}"/>
    <cellStyle name="Normal 19 4 2" xfId="19679" xr:uid="{00000000-0005-0000-0000-00000AD40000}"/>
    <cellStyle name="Normal 19 4 3" xfId="19680" xr:uid="{00000000-0005-0000-0000-00000BD40000}"/>
    <cellStyle name="Normal 19 4 4" xfId="32135" xr:uid="{00000000-0005-0000-0000-00000CD40000}"/>
    <cellStyle name="Normal 19 5" xfId="19681" xr:uid="{00000000-0005-0000-0000-00000DD40000}"/>
    <cellStyle name="Normal 19 5 2" xfId="19682" xr:uid="{00000000-0005-0000-0000-00000ED40000}"/>
    <cellStyle name="Normal 19 5 3" xfId="19683" xr:uid="{00000000-0005-0000-0000-00000FD40000}"/>
    <cellStyle name="Normal 19 5 4" xfId="32136" xr:uid="{00000000-0005-0000-0000-000010D40000}"/>
    <cellStyle name="Normal 19 5 5" xfId="32137" xr:uid="{00000000-0005-0000-0000-000011D40000}"/>
    <cellStyle name="Normal 19 6" xfId="19684" xr:uid="{00000000-0005-0000-0000-000012D40000}"/>
    <cellStyle name="Normal 19 6 2" xfId="30810" xr:uid="{00000000-0005-0000-0000-000013D40000}"/>
    <cellStyle name="Normal 19 7" xfId="19685" xr:uid="{00000000-0005-0000-0000-000014D40000}"/>
    <cellStyle name="Normal 19 7 2" xfId="30811" xr:uid="{00000000-0005-0000-0000-000015D40000}"/>
    <cellStyle name="Normal 19 8" xfId="30812" xr:uid="{00000000-0005-0000-0000-000016D40000}"/>
    <cellStyle name="Normal 2" xfId="2" xr:uid="{00000000-0005-0000-0000-000017D40000}"/>
    <cellStyle name="Normal 2 10" xfId="19686" xr:uid="{00000000-0005-0000-0000-000018D40000}"/>
    <cellStyle name="Normal 2 10 2" xfId="19687" xr:uid="{00000000-0005-0000-0000-000019D40000}"/>
    <cellStyle name="Normal 2 10 2 2" xfId="19688" xr:uid="{00000000-0005-0000-0000-00001AD40000}"/>
    <cellStyle name="Normal 2 10 2 2 2" xfId="19689" xr:uid="{00000000-0005-0000-0000-00001BD40000}"/>
    <cellStyle name="Normal 2 10 2 2 3" xfId="19690" xr:uid="{00000000-0005-0000-0000-00001CD40000}"/>
    <cellStyle name="Normal 2 10 2 3" xfId="19691" xr:uid="{00000000-0005-0000-0000-00001DD40000}"/>
    <cellStyle name="Normal 2 10 2 4" xfId="19692" xr:uid="{00000000-0005-0000-0000-00001ED40000}"/>
    <cellStyle name="Normal 2 10 3" xfId="19693" xr:uid="{00000000-0005-0000-0000-00001FD40000}"/>
    <cellStyle name="Normal 2 10 3 2" xfId="19694" xr:uid="{00000000-0005-0000-0000-000020D40000}"/>
    <cellStyle name="Normal 2 10 3 3" xfId="19695" xr:uid="{00000000-0005-0000-0000-000021D40000}"/>
    <cellStyle name="Normal 2 11" xfId="19696" xr:uid="{00000000-0005-0000-0000-000022D40000}"/>
    <cellStyle name="Normal 2 11 2" xfId="19697" xr:uid="{00000000-0005-0000-0000-000023D40000}"/>
    <cellStyle name="Normal 2 11 2 2" xfId="19698" xr:uid="{00000000-0005-0000-0000-000024D40000}"/>
    <cellStyle name="Normal 2 11 2 2 2" xfId="19699" xr:uid="{00000000-0005-0000-0000-000025D40000}"/>
    <cellStyle name="Normal 2 11 2 2 3" xfId="19700" xr:uid="{00000000-0005-0000-0000-000026D40000}"/>
    <cellStyle name="Normal 2 11 2 3" xfId="19701" xr:uid="{00000000-0005-0000-0000-000027D40000}"/>
    <cellStyle name="Normal 2 11 2 4" xfId="19702" xr:uid="{00000000-0005-0000-0000-000028D40000}"/>
    <cellStyle name="Normal 2 11 3" xfId="19703" xr:uid="{00000000-0005-0000-0000-000029D40000}"/>
    <cellStyle name="Normal 2 11 3 2" xfId="19704" xr:uid="{00000000-0005-0000-0000-00002AD40000}"/>
    <cellStyle name="Normal 2 11 3 3" xfId="19705" xr:uid="{00000000-0005-0000-0000-00002BD40000}"/>
    <cellStyle name="Normal 2 11 4" xfId="19706" xr:uid="{00000000-0005-0000-0000-00002CD40000}"/>
    <cellStyle name="Normal 2 11 5" xfId="19707" xr:uid="{00000000-0005-0000-0000-00002DD40000}"/>
    <cellStyle name="Normal 2 12" xfId="19708" xr:uid="{00000000-0005-0000-0000-00002ED40000}"/>
    <cellStyle name="Normal 2 12 2" xfId="19709" xr:uid="{00000000-0005-0000-0000-00002FD40000}"/>
    <cellStyle name="Normal 2 12 2 2" xfId="19710" xr:uid="{00000000-0005-0000-0000-000030D40000}"/>
    <cellStyle name="Normal 2 12 2 3" xfId="19711" xr:uid="{00000000-0005-0000-0000-000031D40000}"/>
    <cellStyle name="Normal 2 12 3" xfId="19712" xr:uid="{00000000-0005-0000-0000-000032D40000}"/>
    <cellStyle name="Normal 2 12 4" xfId="19713" xr:uid="{00000000-0005-0000-0000-000033D40000}"/>
    <cellStyle name="Normal 2 13" xfId="19714" xr:uid="{00000000-0005-0000-0000-000034D40000}"/>
    <cellStyle name="Normal 2 13 2" xfId="19715" xr:uid="{00000000-0005-0000-0000-000035D40000}"/>
    <cellStyle name="Normal 2 13 3" xfId="19716" xr:uid="{00000000-0005-0000-0000-000036D40000}"/>
    <cellStyle name="Normal 2 14" xfId="19717" xr:uid="{00000000-0005-0000-0000-000037D40000}"/>
    <cellStyle name="Normal 2 14 2" xfId="19718" xr:uid="{00000000-0005-0000-0000-000038D40000}"/>
    <cellStyle name="Normal 2 15" xfId="19719" xr:uid="{00000000-0005-0000-0000-000039D40000}"/>
    <cellStyle name="Normal 2 16" xfId="19720" xr:uid="{00000000-0005-0000-0000-00003AD40000}"/>
    <cellStyle name="Normal 2 17" xfId="32138" xr:uid="{00000000-0005-0000-0000-00003BD40000}"/>
    <cellStyle name="Normal 2 18" xfId="32139" xr:uid="{00000000-0005-0000-0000-00003CD40000}"/>
    <cellStyle name="Normal 2 19" xfId="32140" xr:uid="{00000000-0005-0000-0000-00003DD40000}"/>
    <cellStyle name="Normal 2 2" xfId="19721" xr:uid="{00000000-0005-0000-0000-00003ED40000}"/>
    <cellStyle name="Normal 2 2 10" xfId="19722" xr:uid="{00000000-0005-0000-0000-00003FD40000}"/>
    <cellStyle name="Normal 2 2 10 2" xfId="19723" xr:uid="{00000000-0005-0000-0000-000040D40000}"/>
    <cellStyle name="Normal 2 2 10 2 2" xfId="19724" xr:uid="{00000000-0005-0000-0000-000041D40000}"/>
    <cellStyle name="Normal 2 2 10 2 3" xfId="19725" xr:uid="{00000000-0005-0000-0000-000042D40000}"/>
    <cellStyle name="Normal 2 2 10 2 4" xfId="19726" xr:uid="{00000000-0005-0000-0000-000043D40000}"/>
    <cellStyle name="Normal 2 2 10 3" xfId="19727" xr:uid="{00000000-0005-0000-0000-000044D40000}"/>
    <cellStyle name="Normal 2 2 10 4" xfId="19728" xr:uid="{00000000-0005-0000-0000-000045D40000}"/>
    <cellStyle name="Normal 2 2 10 5" xfId="19729" xr:uid="{00000000-0005-0000-0000-000046D40000}"/>
    <cellStyle name="Normal 2 2 11" xfId="19730" xr:uid="{00000000-0005-0000-0000-000047D40000}"/>
    <cellStyle name="Normal 2 2 11 2" xfId="19731" xr:uid="{00000000-0005-0000-0000-000048D40000}"/>
    <cellStyle name="Normal 2 2 11 3" xfId="19732" xr:uid="{00000000-0005-0000-0000-000049D40000}"/>
    <cellStyle name="Normal 2 2 11 4" xfId="19733" xr:uid="{00000000-0005-0000-0000-00004AD40000}"/>
    <cellStyle name="Normal 2 2 12" xfId="19734" xr:uid="{00000000-0005-0000-0000-00004BD40000}"/>
    <cellStyle name="Normal 2 2 12 2" xfId="19735" xr:uid="{00000000-0005-0000-0000-00004CD40000}"/>
    <cellStyle name="Normal 2 2 12 3" xfId="19736" xr:uid="{00000000-0005-0000-0000-00004DD40000}"/>
    <cellStyle name="Normal 2 2 12 4" xfId="19737" xr:uid="{00000000-0005-0000-0000-00004ED40000}"/>
    <cellStyle name="Normal 2 2 13" xfId="19738" xr:uid="{00000000-0005-0000-0000-00004FD40000}"/>
    <cellStyle name="Normal 2 2 13 2" xfId="19739" xr:uid="{00000000-0005-0000-0000-000050D40000}"/>
    <cellStyle name="Normal 2 2 13 3" xfId="19740" xr:uid="{00000000-0005-0000-0000-000051D40000}"/>
    <cellStyle name="Normal 2 2 13 4" xfId="19741" xr:uid="{00000000-0005-0000-0000-000052D40000}"/>
    <cellStyle name="Normal 2 2 14" xfId="32141" xr:uid="{00000000-0005-0000-0000-000053D40000}"/>
    <cellStyle name="Normal 2 2 15" xfId="32142" xr:uid="{00000000-0005-0000-0000-000054D40000}"/>
    <cellStyle name="Normal 2 2 16" xfId="32143" xr:uid="{00000000-0005-0000-0000-000055D40000}"/>
    <cellStyle name="Normal 2 2 17" xfId="32144" xr:uid="{00000000-0005-0000-0000-000056D40000}"/>
    <cellStyle name="Normal 2 2 18" xfId="32145" xr:uid="{00000000-0005-0000-0000-000057D40000}"/>
    <cellStyle name="Normal 2 2 19" xfId="32146" xr:uid="{00000000-0005-0000-0000-000058D40000}"/>
    <cellStyle name="Normal 2 2 2" xfId="19742" xr:uid="{00000000-0005-0000-0000-000059D40000}"/>
    <cellStyle name="Normal 2 2 2 10" xfId="19743" xr:uid="{00000000-0005-0000-0000-00005AD40000}"/>
    <cellStyle name="Normal 2 2 2 10 2" xfId="19744" xr:uid="{00000000-0005-0000-0000-00005BD40000}"/>
    <cellStyle name="Normal 2 2 2 10 3" xfId="19745" xr:uid="{00000000-0005-0000-0000-00005CD40000}"/>
    <cellStyle name="Normal 2 2 2 10 4" xfId="19746" xr:uid="{00000000-0005-0000-0000-00005DD40000}"/>
    <cellStyle name="Normal 2 2 2 11" xfId="19747" xr:uid="{00000000-0005-0000-0000-00005ED40000}"/>
    <cellStyle name="Normal 2 2 2 12" xfId="19748" xr:uid="{00000000-0005-0000-0000-00005FD40000}"/>
    <cellStyle name="Normal 2 2 2 13" xfId="19749" xr:uid="{00000000-0005-0000-0000-000060D40000}"/>
    <cellStyle name="Normal 2 2 2 14" xfId="19750" xr:uid="{00000000-0005-0000-0000-000061D40000}"/>
    <cellStyle name="Normal 2 2 2 2" xfId="19751" xr:uid="{00000000-0005-0000-0000-000062D40000}"/>
    <cellStyle name="Normal 2 2 2 2 2" xfId="19752" xr:uid="{00000000-0005-0000-0000-000063D40000}"/>
    <cellStyle name="Normal 2 2 2 2 2 2" xfId="19753" xr:uid="{00000000-0005-0000-0000-000064D40000}"/>
    <cellStyle name="Normal 2 2 2 2 2 2 2" xfId="19754" xr:uid="{00000000-0005-0000-0000-000065D40000}"/>
    <cellStyle name="Normal 2 2 2 2 2 2 3" xfId="19755" xr:uid="{00000000-0005-0000-0000-000066D40000}"/>
    <cellStyle name="Normal 2 2 2 2 2 3" xfId="19756" xr:uid="{00000000-0005-0000-0000-000067D40000}"/>
    <cellStyle name="Normal 2 2 2 2 2 4" xfId="19757" xr:uid="{00000000-0005-0000-0000-000068D40000}"/>
    <cellStyle name="Normal 2 2 2 2 2 5" xfId="19758" xr:uid="{00000000-0005-0000-0000-000069D40000}"/>
    <cellStyle name="Normal 2 2 2 2 2 6" xfId="19759" xr:uid="{00000000-0005-0000-0000-00006AD40000}"/>
    <cellStyle name="Normal 2 2 2 2 3" xfId="19760" xr:uid="{00000000-0005-0000-0000-00006BD40000}"/>
    <cellStyle name="Normal 2 2 2 2 3 2" xfId="19761" xr:uid="{00000000-0005-0000-0000-00006CD40000}"/>
    <cellStyle name="Normal 2 2 2 2 3 3" xfId="19762" xr:uid="{00000000-0005-0000-0000-00006DD40000}"/>
    <cellStyle name="Normal 2 2 2 2 4" xfId="19763" xr:uid="{00000000-0005-0000-0000-00006ED40000}"/>
    <cellStyle name="Normal 2 2 2 2 4 2" xfId="30813" xr:uid="{00000000-0005-0000-0000-00006FD40000}"/>
    <cellStyle name="Normal 2 2 2 2 5" xfId="19764" xr:uid="{00000000-0005-0000-0000-000070D40000}"/>
    <cellStyle name="Normal 2 2 2 2 5 2" xfId="30814" xr:uid="{00000000-0005-0000-0000-000071D40000}"/>
    <cellStyle name="Normal 2 2 2 2 6" xfId="19765" xr:uid="{00000000-0005-0000-0000-000072D40000}"/>
    <cellStyle name="Normal 2 2 2 2 6 2" xfId="30815" xr:uid="{00000000-0005-0000-0000-000073D40000}"/>
    <cellStyle name="Normal 2 2 2 2 7" xfId="19766" xr:uid="{00000000-0005-0000-0000-000074D40000}"/>
    <cellStyle name="Normal 2 2 2 2 7 2" xfId="30816" xr:uid="{00000000-0005-0000-0000-000075D40000}"/>
    <cellStyle name="Normal 2 2 2 2 8" xfId="30817" xr:uid="{00000000-0005-0000-0000-000076D40000}"/>
    <cellStyle name="Normal 2 2 2 3" xfId="19767" xr:uid="{00000000-0005-0000-0000-000077D40000}"/>
    <cellStyle name="Normal 2 2 2 3 2" xfId="19768" xr:uid="{00000000-0005-0000-0000-000078D40000}"/>
    <cellStyle name="Normal 2 2 2 3 2 2" xfId="19769" xr:uid="{00000000-0005-0000-0000-000079D40000}"/>
    <cellStyle name="Normal 2 2 2 3 2 3" xfId="19770" xr:uid="{00000000-0005-0000-0000-00007AD40000}"/>
    <cellStyle name="Normal 2 2 2 3 2 4" xfId="19771" xr:uid="{00000000-0005-0000-0000-00007BD40000}"/>
    <cellStyle name="Normal 2 2 2 3 2 5" xfId="19772" xr:uid="{00000000-0005-0000-0000-00007CD40000}"/>
    <cellStyle name="Normal 2 2 2 3 2 6" xfId="19773" xr:uid="{00000000-0005-0000-0000-00007DD40000}"/>
    <cellStyle name="Normal 2 2 2 3 3" xfId="19774" xr:uid="{00000000-0005-0000-0000-00007ED40000}"/>
    <cellStyle name="Normal 2 2 2 3 4" xfId="19775" xr:uid="{00000000-0005-0000-0000-00007FD40000}"/>
    <cellStyle name="Normal 2 2 2 3 5" xfId="19776" xr:uid="{00000000-0005-0000-0000-000080D40000}"/>
    <cellStyle name="Normal 2 2 2 3 6" xfId="19777" xr:uid="{00000000-0005-0000-0000-000081D40000}"/>
    <cellStyle name="Normal 2 2 2 3 7" xfId="19778" xr:uid="{00000000-0005-0000-0000-000082D40000}"/>
    <cellStyle name="Normal 2 2 2 4" xfId="19779" xr:uid="{00000000-0005-0000-0000-000083D40000}"/>
    <cellStyle name="Normal 2 2 2 4 2" xfId="19780" xr:uid="{00000000-0005-0000-0000-000084D40000}"/>
    <cellStyle name="Normal 2 2 2 4 2 2" xfId="19781" xr:uid="{00000000-0005-0000-0000-000085D40000}"/>
    <cellStyle name="Normal 2 2 2 4 2 3" xfId="19782" xr:uid="{00000000-0005-0000-0000-000086D40000}"/>
    <cellStyle name="Normal 2 2 2 4 2 4" xfId="19783" xr:uid="{00000000-0005-0000-0000-000087D40000}"/>
    <cellStyle name="Normal 2 2 2 4 3" xfId="19784" xr:uid="{00000000-0005-0000-0000-000088D40000}"/>
    <cellStyle name="Normal 2 2 2 4 4" xfId="19785" xr:uid="{00000000-0005-0000-0000-000089D40000}"/>
    <cellStyle name="Normal 2 2 2 4 5" xfId="19786" xr:uid="{00000000-0005-0000-0000-00008AD40000}"/>
    <cellStyle name="Normal 2 2 2 5" xfId="19787" xr:uid="{00000000-0005-0000-0000-00008BD40000}"/>
    <cellStyle name="Normal 2 2 2 5 2" xfId="19788" xr:uid="{00000000-0005-0000-0000-00008CD40000}"/>
    <cellStyle name="Normal 2 2 2 5 2 2" xfId="19789" xr:uid="{00000000-0005-0000-0000-00008DD40000}"/>
    <cellStyle name="Normal 2 2 2 5 2 3" xfId="19790" xr:uid="{00000000-0005-0000-0000-00008ED40000}"/>
    <cellStyle name="Normal 2 2 2 5 2 4" xfId="19791" xr:uid="{00000000-0005-0000-0000-00008FD40000}"/>
    <cellStyle name="Normal 2 2 2 5 3" xfId="19792" xr:uid="{00000000-0005-0000-0000-000090D40000}"/>
    <cellStyle name="Normal 2 2 2 5 4" xfId="19793" xr:uid="{00000000-0005-0000-0000-000091D40000}"/>
    <cellStyle name="Normal 2 2 2 5 5" xfId="19794" xr:uid="{00000000-0005-0000-0000-000092D40000}"/>
    <cellStyle name="Normal 2 2 2 6" xfId="19795" xr:uid="{00000000-0005-0000-0000-000093D40000}"/>
    <cellStyle name="Normal 2 2 2 6 2" xfId="19796" xr:uid="{00000000-0005-0000-0000-000094D40000}"/>
    <cellStyle name="Normal 2 2 2 6 2 2" xfId="19797" xr:uid="{00000000-0005-0000-0000-000095D40000}"/>
    <cellStyle name="Normal 2 2 2 6 2 3" xfId="19798" xr:uid="{00000000-0005-0000-0000-000096D40000}"/>
    <cellStyle name="Normal 2 2 2 6 2 4" xfId="19799" xr:uid="{00000000-0005-0000-0000-000097D40000}"/>
    <cellStyle name="Normal 2 2 2 6 3" xfId="19800" xr:uid="{00000000-0005-0000-0000-000098D40000}"/>
    <cellStyle name="Normal 2 2 2 6 4" xfId="19801" xr:uid="{00000000-0005-0000-0000-000099D40000}"/>
    <cellStyle name="Normal 2 2 2 6 5" xfId="19802" xr:uid="{00000000-0005-0000-0000-00009AD40000}"/>
    <cellStyle name="Normal 2 2 2 7" xfId="19803" xr:uid="{00000000-0005-0000-0000-00009BD40000}"/>
    <cellStyle name="Normal 2 2 2 7 2" xfId="19804" xr:uid="{00000000-0005-0000-0000-00009CD40000}"/>
    <cellStyle name="Normal 2 2 2 7 3" xfId="19805" xr:uid="{00000000-0005-0000-0000-00009DD40000}"/>
    <cellStyle name="Normal 2 2 2 7 4" xfId="19806" xr:uid="{00000000-0005-0000-0000-00009ED40000}"/>
    <cellStyle name="Normal 2 2 2 8" xfId="19807" xr:uid="{00000000-0005-0000-0000-00009FD40000}"/>
    <cellStyle name="Normal 2 2 2 8 2" xfId="19808" xr:uid="{00000000-0005-0000-0000-0000A0D40000}"/>
    <cellStyle name="Normal 2 2 2 8 3" xfId="19809" xr:uid="{00000000-0005-0000-0000-0000A1D40000}"/>
    <cellStyle name="Normal 2 2 2 8 4" xfId="19810" xr:uid="{00000000-0005-0000-0000-0000A2D40000}"/>
    <cellStyle name="Normal 2 2 2 9" xfId="19811" xr:uid="{00000000-0005-0000-0000-0000A3D40000}"/>
    <cellStyle name="Normal 2 2 2 9 2" xfId="19812" xr:uid="{00000000-0005-0000-0000-0000A4D40000}"/>
    <cellStyle name="Normal 2 2 2 9 3" xfId="19813" xr:uid="{00000000-0005-0000-0000-0000A5D40000}"/>
    <cellStyle name="Normal 2 2 2 9 4" xfId="19814" xr:uid="{00000000-0005-0000-0000-0000A6D40000}"/>
    <cellStyle name="Normal 2 2 20" xfId="32147" xr:uid="{00000000-0005-0000-0000-0000A7D40000}"/>
    <cellStyle name="Normal 2 2 21" xfId="32148" xr:uid="{00000000-0005-0000-0000-0000A8D40000}"/>
    <cellStyle name="Normal 2 2 22" xfId="32149" xr:uid="{00000000-0005-0000-0000-0000A9D40000}"/>
    <cellStyle name="Normal 2 2 23" xfId="32150" xr:uid="{00000000-0005-0000-0000-0000AAD40000}"/>
    <cellStyle name="Normal 2 2 24" xfId="32151" xr:uid="{00000000-0005-0000-0000-0000ABD40000}"/>
    <cellStyle name="Normal 2 2 25" xfId="32152" xr:uid="{00000000-0005-0000-0000-0000ACD40000}"/>
    <cellStyle name="Normal 2 2 26" xfId="32153" xr:uid="{00000000-0005-0000-0000-0000ADD40000}"/>
    <cellStyle name="Normal 2 2 27" xfId="32154" xr:uid="{00000000-0005-0000-0000-0000AED40000}"/>
    <cellStyle name="Normal 2 2 28" xfId="32155" xr:uid="{00000000-0005-0000-0000-0000AFD40000}"/>
    <cellStyle name="Normal 2 2 29" xfId="32156" xr:uid="{00000000-0005-0000-0000-0000B0D40000}"/>
    <cellStyle name="Normal 2 2 3" xfId="19815" xr:uid="{00000000-0005-0000-0000-0000B1D40000}"/>
    <cellStyle name="Normal 2 2 3 10" xfId="19816" xr:uid="{00000000-0005-0000-0000-0000B2D40000}"/>
    <cellStyle name="Normal 2 2 3 10 2" xfId="19817" xr:uid="{00000000-0005-0000-0000-0000B3D40000}"/>
    <cellStyle name="Normal 2 2 3 10 3" xfId="19818" xr:uid="{00000000-0005-0000-0000-0000B4D40000}"/>
    <cellStyle name="Normal 2 2 3 10 4" xfId="19819" xr:uid="{00000000-0005-0000-0000-0000B5D40000}"/>
    <cellStyle name="Normal 2 2 3 11" xfId="19820" xr:uid="{00000000-0005-0000-0000-0000B6D40000}"/>
    <cellStyle name="Normal 2 2 3 12" xfId="19821" xr:uid="{00000000-0005-0000-0000-0000B7D40000}"/>
    <cellStyle name="Normal 2 2 3 13" xfId="19822" xr:uid="{00000000-0005-0000-0000-0000B8D40000}"/>
    <cellStyle name="Normal 2 2 3 14" xfId="19823" xr:uid="{00000000-0005-0000-0000-0000B9D40000}"/>
    <cellStyle name="Normal 2 2 3 2" xfId="19824" xr:uid="{00000000-0005-0000-0000-0000BAD40000}"/>
    <cellStyle name="Normal 2 2 3 2 2" xfId="19825" xr:uid="{00000000-0005-0000-0000-0000BBD40000}"/>
    <cellStyle name="Normal 2 2 3 2 2 2" xfId="19826" xr:uid="{00000000-0005-0000-0000-0000BCD40000}"/>
    <cellStyle name="Normal 2 2 3 2 2 2 2" xfId="19827" xr:uid="{00000000-0005-0000-0000-0000BDD40000}"/>
    <cellStyle name="Normal 2 2 3 2 2 2 3" xfId="19828" xr:uid="{00000000-0005-0000-0000-0000BED40000}"/>
    <cellStyle name="Normal 2 2 3 2 2 3" xfId="19829" xr:uid="{00000000-0005-0000-0000-0000BFD40000}"/>
    <cellStyle name="Normal 2 2 3 2 2 4" xfId="19830" xr:uid="{00000000-0005-0000-0000-0000C0D40000}"/>
    <cellStyle name="Normal 2 2 3 2 2 5" xfId="19831" xr:uid="{00000000-0005-0000-0000-0000C1D40000}"/>
    <cellStyle name="Normal 2 2 3 2 2 6" xfId="19832" xr:uid="{00000000-0005-0000-0000-0000C2D40000}"/>
    <cellStyle name="Normal 2 2 3 2 3" xfId="19833" xr:uid="{00000000-0005-0000-0000-0000C3D40000}"/>
    <cellStyle name="Normal 2 2 3 2 3 2" xfId="19834" xr:uid="{00000000-0005-0000-0000-0000C4D40000}"/>
    <cellStyle name="Normal 2 2 3 2 3 3" xfId="19835" xr:uid="{00000000-0005-0000-0000-0000C5D40000}"/>
    <cellStyle name="Normal 2 2 3 2 4" xfId="19836" xr:uid="{00000000-0005-0000-0000-0000C6D40000}"/>
    <cellStyle name="Normal 2 2 3 2 5" xfId="19837" xr:uid="{00000000-0005-0000-0000-0000C7D40000}"/>
    <cellStyle name="Normal 2 2 3 2 6" xfId="19838" xr:uid="{00000000-0005-0000-0000-0000C8D40000}"/>
    <cellStyle name="Normal 2 2 3 2 7" xfId="19839" xr:uid="{00000000-0005-0000-0000-0000C9D40000}"/>
    <cellStyle name="Normal 2 2 3 3" xfId="19840" xr:uid="{00000000-0005-0000-0000-0000CAD40000}"/>
    <cellStyle name="Normal 2 2 3 3 2" xfId="19841" xr:uid="{00000000-0005-0000-0000-0000CBD40000}"/>
    <cellStyle name="Normal 2 2 3 3 2 2" xfId="19842" xr:uid="{00000000-0005-0000-0000-0000CCD40000}"/>
    <cellStyle name="Normal 2 2 3 3 2 3" xfId="19843" xr:uid="{00000000-0005-0000-0000-0000CDD40000}"/>
    <cellStyle name="Normal 2 2 3 3 2 4" xfId="19844" xr:uid="{00000000-0005-0000-0000-0000CED40000}"/>
    <cellStyle name="Normal 2 2 3 3 2 5" xfId="19845" xr:uid="{00000000-0005-0000-0000-0000CFD40000}"/>
    <cellStyle name="Normal 2 2 3 3 2 6" xfId="19846" xr:uid="{00000000-0005-0000-0000-0000D0D40000}"/>
    <cellStyle name="Normal 2 2 3 3 3" xfId="19847" xr:uid="{00000000-0005-0000-0000-0000D1D40000}"/>
    <cellStyle name="Normal 2 2 3 3 4" xfId="19848" xr:uid="{00000000-0005-0000-0000-0000D2D40000}"/>
    <cellStyle name="Normal 2 2 3 3 5" xfId="19849" xr:uid="{00000000-0005-0000-0000-0000D3D40000}"/>
    <cellStyle name="Normal 2 2 3 3 6" xfId="19850" xr:uid="{00000000-0005-0000-0000-0000D4D40000}"/>
    <cellStyle name="Normal 2 2 3 3 7" xfId="19851" xr:uid="{00000000-0005-0000-0000-0000D5D40000}"/>
    <cellStyle name="Normal 2 2 3 4" xfId="19852" xr:uid="{00000000-0005-0000-0000-0000D6D40000}"/>
    <cellStyle name="Normal 2 2 3 4 2" xfId="19853" xr:uid="{00000000-0005-0000-0000-0000D7D40000}"/>
    <cellStyle name="Normal 2 2 3 4 2 2" xfId="19854" xr:uid="{00000000-0005-0000-0000-0000D8D40000}"/>
    <cellStyle name="Normal 2 2 3 4 2 3" xfId="19855" xr:uid="{00000000-0005-0000-0000-0000D9D40000}"/>
    <cellStyle name="Normal 2 2 3 4 2 4" xfId="19856" xr:uid="{00000000-0005-0000-0000-0000DAD40000}"/>
    <cellStyle name="Normal 2 2 3 4 3" xfId="19857" xr:uid="{00000000-0005-0000-0000-0000DBD40000}"/>
    <cellStyle name="Normal 2 2 3 4 4" xfId="19858" xr:uid="{00000000-0005-0000-0000-0000DCD40000}"/>
    <cellStyle name="Normal 2 2 3 4 5" xfId="19859" xr:uid="{00000000-0005-0000-0000-0000DDD40000}"/>
    <cellStyle name="Normal 2 2 3 4 6" xfId="19860" xr:uid="{00000000-0005-0000-0000-0000DED40000}"/>
    <cellStyle name="Normal 2 2 3 4 7" xfId="19861" xr:uid="{00000000-0005-0000-0000-0000DFD40000}"/>
    <cellStyle name="Normal 2 2 3 5" xfId="19862" xr:uid="{00000000-0005-0000-0000-0000E0D40000}"/>
    <cellStyle name="Normal 2 2 3 5 2" xfId="19863" xr:uid="{00000000-0005-0000-0000-0000E1D40000}"/>
    <cellStyle name="Normal 2 2 3 5 2 2" xfId="19864" xr:uid="{00000000-0005-0000-0000-0000E2D40000}"/>
    <cellStyle name="Normal 2 2 3 5 2 3" xfId="19865" xr:uid="{00000000-0005-0000-0000-0000E3D40000}"/>
    <cellStyle name="Normal 2 2 3 5 2 4" xfId="19866" xr:uid="{00000000-0005-0000-0000-0000E4D40000}"/>
    <cellStyle name="Normal 2 2 3 5 3" xfId="19867" xr:uid="{00000000-0005-0000-0000-0000E5D40000}"/>
    <cellStyle name="Normal 2 2 3 5 4" xfId="19868" xr:uid="{00000000-0005-0000-0000-0000E6D40000}"/>
    <cellStyle name="Normal 2 2 3 5 5" xfId="19869" xr:uid="{00000000-0005-0000-0000-0000E7D40000}"/>
    <cellStyle name="Normal 2 2 3 5 6" xfId="19870" xr:uid="{00000000-0005-0000-0000-0000E8D40000}"/>
    <cellStyle name="Normal 2 2 3 5 7" xfId="19871" xr:uid="{00000000-0005-0000-0000-0000E9D40000}"/>
    <cellStyle name="Normal 2 2 3 6" xfId="19872" xr:uid="{00000000-0005-0000-0000-0000EAD40000}"/>
    <cellStyle name="Normal 2 2 3 6 2" xfId="19873" xr:uid="{00000000-0005-0000-0000-0000EBD40000}"/>
    <cellStyle name="Normal 2 2 3 6 2 2" xfId="19874" xr:uid="{00000000-0005-0000-0000-0000ECD40000}"/>
    <cellStyle name="Normal 2 2 3 6 2 3" xfId="19875" xr:uid="{00000000-0005-0000-0000-0000EDD40000}"/>
    <cellStyle name="Normal 2 2 3 6 2 4" xfId="19876" xr:uid="{00000000-0005-0000-0000-0000EED40000}"/>
    <cellStyle name="Normal 2 2 3 6 3" xfId="19877" xr:uid="{00000000-0005-0000-0000-0000EFD40000}"/>
    <cellStyle name="Normal 2 2 3 6 4" xfId="19878" xr:uid="{00000000-0005-0000-0000-0000F0D40000}"/>
    <cellStyle name="Normal 2 2 3 6 5" xfId="19879" xr:uid="{00000000-0005-0000-0000-0000F1D40000}"/>
    <cellStyle name="Normal 2 2 3 7" xfId="19880" xr:uid="{00000000-0005-0000-0000-0000F2D40000}"/>
    <cellStyle name="Normal 2 2 3 7 2" xfId="19881" xr:uid="{00000000-0005-0000-0000-0000F3D40000}"/>
    <cellStyle name="Normal 2 2 3 7 3" xfId="19882" xr:uid="{00000000-0005-0000-0000-0000F4D40000}"/>
    <cellStyle name="Normal 2 2 3 7 4" xfId="19883" xr:uid="{00000000-0005-0000-0000-0000F5D40000}"/>
    <cellStyle name="Normal 2 2 3 8" xfId="19884" xr:uid="{00000000-0005-0000-0000-0000F6D40000}"/>
    <cellStyle name="Normal 2 2 3 8 2" xfId="19885" xr:uid="{00000000-0005-0000-0000-0000F7D40000}"/>
    <cellStyle name="Normal 2 2 3 8 3" xfId="19886" xr:uid="{00000000-0005-0000-0000-0000F8D40000}"/>
    <cellStyle name="Normal 2 2 3 8 4" xfId="19887" xr:uid="{00000000-0005-0000-0000-0000F9D40000}"/>
    <cellStyle name="Normal 2 2 3 9" xfId="19888" xr:uid="{00000000-0005-0000-0000-0000FAD40000}"/>
    <cellStyle name="Normal 2 2 3 9 2" xfId="19889" xr:uid="{00000000-0005-0000-0000-0000FBD40000}"/>
    <cellStyle name="Normal 2 2 3 9 3" xfId="19890" xr:uid="{00000000-0005-0000-0000-0000FCD40000}"/>
    <cellStyle name="Normal 2 2 3 9 4" xfId="19891" xr:uid="{00000000-0005-0000-0000-0000FDD40000}"/>
    <cellStyle name="Normal 2 2 30" xfId="32157" xr:uid="{00000000-0005-0000-0000-0000FED40000}"/>
    <cellStyle name="Normal 2 2 31" xfId="32158" xr:uid="{00000000-0005-0000-0000-0000FFD40000}"/>
    <cellStyle name="Normal 2 2 4" xfId="19892" xr:uid="{00000000-0005-0000-0000-000000D50000}"/>
    <cellStyle name="Normal 2 2 4 10" xfId="19893" xr:uid="{00000000-0005-0000-0000-000001D50000}"/>
    <cellStyle name="Normal 2 2 4 11" xfId="19894" xr:uid="{00000000-0005-0000-0000-000002D50000}"/>
    <cellStyle name="Normal 2 2 4 12" xfId="19895" xr:uid="{00000000-0005-0000-0000-000003D50000}"/>
    <cellStyle name="Normal 2 2 4 13" xfId="19896" xr:uid="{00000000-0005-0000-0000-000004D50000}"/>
    <cellStyle name="Normal 2 2 4 2" xfId="19897" xr:uid="{00000000-0005-0000-0000-000005D50000}"/>
    <cellStyle name="Normal 2 2 4 2 2" xfId="19898" xr:uid="{00000000-0005-0000-0000-000006D50000}"/>
    <cellStyle name="Normal 2 2 4 2 2 2" xfId="19899" xr:uid="{00000000-0005-0000-0000-000007D50000}"/>
    <cellStyle name="Normal 2 2 4 2 2 2 2" xfId="19900" xr:uid="{00000000-0005-0000-0000-000008D50000}"/>
    <cellStyle name="Normal 2 2 4 2 2 2 3" xfId="19901" xr:uid="{00000000-0005-0000-0000-000009D50000}"/>
    <cellStyle name="Normal 2 2 4 2 2 3" xfId="19902" xr:uid="{00000000-0005-0000-0000-00000AD50000}"/>
    <cellStyle name="Normal 2 2 4 2 2 3 2" xfId="19903" xr:uid="{00000000-0005-0000-0000-00000BD50000}"/>
    <cellStyle name="Normal 2 2 4 2 2 3 3" xfId="19904" xr:uid="{00000000-0005-0000-0000-00000CD50000}"/>
    <cellStyle name="Normal 2 2 4 2 2 4" xfId="19905" xr:uid="{00000000-0005-0000-0000-00000DD50000}"/>
    <cellStyle name="Normal 2 2 4 2 2 5" xfId="19906" xr:uid="{00000000-0005-0000-0000-00000ED50000}"/>
    <cellStyle name="Normal 2 2 4 2 2 6" xfId="19907" xr:uid="{00000000-0005-0000-0000-00000FD50000}"/>
    <cellStyle name="Normal 2 2 4 2 3" xfId="19908" xr:uid="{00000000-0005-0000-0000-000010D50000}"/>
    <cellStyle name="Normal 2 2 4 2 3 2" xfId="19909" xr:uid="{00000000-0005-0000-0000-000011D50000}"/>
    <cellStyle name="Normal 2 2 4 2 3 3" xfId="19910" xr:uid="{00000000-0005-0000-0000-000012D50000}"/>
    <cellStyle name="Normal 2 2 4 2 4" xfId="19911" xr:uid="{00000000-0005-0000-0000-000013D50000}"/>
    <cellStyle name="Normal 2 2 4 2 4 2" xfId="19912" xr:uid="{00000000-0005-0000-0000-000014D50000}"/>
    <cellStyle name="Normal 2 2 4 2 4 3" xfId="19913" xr:uid="{00000000-0005-0000-0000-000015D50000}"/>
    <cellStyle name="Normal 2 2 4 2 5" xfId="19914" xr:uid="{00000000-0005-0000-0000-000016D50000}"/>
    <cellStyle name="Normal 2 2 4 2 6" xfId="19915" xr:uid="{00000000-0005-0000-0000-000017D50000}"/>
    <cellStyle name="Normal 2 2 4 2 7" xfId="19916" xr:uid="{00000000-0005-0000-0000-000018D50000}"/>
    <cellStyle name="Normal 2 2 4 3" xfId="19917" xr:uid="{00000000-0005-0000-0000-000019D50000}"/>
    <cellStyle name="Normal 2 2 4 3 2" xfId="19918" xr:uid="{00000000-0005-0000-0000-00001AD50000}"/>
    <cellStyle name="Normal 2 2 4 3 2 2" xfId="19919" xr:uid="{00000000-0005-0000-0000-00001BD50000}"/>
    <cellStyle name="Normal 2 2 4 3 2 2 2" xfId="19920" xr:uid="{00000000-0005-0000-0000-00001CD50000}"/>
    <cellStyle name="Normal 2 2 4 3 2 2 3" xfId="19921" xr:uid="{00000000-0005-0000-0000-00001DD50000}"/>
    <cellStyle name="Normal 2 2 4 3 2 3" xfId="19922" xr:uid="{00000000-0005-0000-0000-00001ED50000}"/>
    <cellStyle name="Normal 2 2 4 3 2 4" xfId="19923" xr:uid="{00000000-0005-0000-0000-00001FD50000}"/>
    <cellStyle name="Normal 2 2 4 3 2 5" xfId="19924" xr:uid="{00000000-0005-0000-0000-000020D50000}"/>
    <cellStyle name="Normal 2 2 4 3 2 6" xfId="19925" xr:uid="{00000000-0005-0000-0000-000021D50000}"/>
    <cellStyle name="Normal 2 2 4 3 3" xfId="19926" xr:uid="{00000000-0005-0000-0000-000022D50000}"/>
    <cellStyle name="Normal 2 2 4 3 3 2" xfId="19927" xr:uid="{00000000-0005-0000-0000-000023D50000}"/>
    <cellStyle name="Normal 2 2 4 3 3 3" xfId="19928" xr:uid="{00000000-0005-0000-0000-000024D50000}"/>
    <cellStyle name="Normal 2 2 4 3 4" xfId="19929" xr:uid="{00000000-0005-0000-0000-000025D50000}"/>
    <cellStyle name="Normal 2 2 4 3 5" xfId="19930" xr:uid="{00000000-0005-0000-0000-000026D50000}"/>
    <cellStyle name="Normal 2 2 4 3 6" xfId="19931" xr:uid="{00000000-0005-0000-0000-000027D50000}"/>
    <cellStyle name="Normal 2 2 4 3 7" xfId="19932" xr:uid="{00000000-0005-0000-0000-000028D50000}"/>
    <cellStyle name="Normal 2 2 4 4" xfId="19933" xr:uid="{00000000-0005-0000-0000-000029D50000}"/>
    <cellStyle name="Normal 2 2 4 4 2" xfId="19934" xr:uid="{00000000-0005-0000-0000-00002AD50000}"/>
    <cellStyle name="Normal 2 2 4 4 2 2" xfId="19935" xr:uid="{00000000-0005-0000-0000-00002BD50000}"/>
    <cellStyle name="Normal 2 2 4 4 2 3" xfId="19936" xr:uid="{00000000-0005-0000-0000-00002CD50000}"/>
    <cellStyle name="Normal 2 2 4 4 2 4" xfId="19937" xr:uid="{00000000-0005-0000-0000-00002DD50000}"/>
    <cellStyle name="Normal 2 2 4 4 2 5" xfId="19938" xr:uid="{00000000-0005-0000-0000-00002ED50000}"/>
    <cellStyle name="Normal 2 2 4 4 2 6" xfId="19939" xr:uid="{00000000-0005-0000-0000-00002FD50000}"/>
    <cellStyle name="Normal 2 2 4 4 3" xfId="19940" xr:uid="{00000000-0005-0000-0000-000030D50000}"/>
    <cellStyle name="Normal 2 2 4 4 4" xfId="19941" xr:uid="{00000000-0005-0000-0000-000031D50000}"/>
    <cellStyle name="Normal 2 2 4 4 5" xfId="19942" xr:uid="{00000000-0005-0000-0000-000032D50000}"/>
    <cellStyle name="Normal 2 2 4 4 6" xfId="19943" xr:uid="{00000000-0005-0000-0000-000033D50000}"/>
    <cellStyle name="Normal 2 2 4 4 7" xfId="19944" xr:uid="{00000000-0005-0000-0000-000034D50000}"/>
    <cellStyle name="Normal 2 2 4 5" xfId="19945" xr:uid="{00000000-0005-0000-0000-000035D50000}"/>
    <cellStyle name="Normal 2 2 4 5 2" xfId="19946" xr:uid="{00000000-0005-0000-0000-000036D50000}"/>
    <cellStyle name="Normal 2 2 4 5 2 2" xfId="19947" xr:uid="{00000000-0005-0000-0000-000037D50000}"/>
    <cellStyle name="Normal 2 2 4 5 2 3" xfId="19948" xr:uid="{00000000-0005-0000-0000-000038D50000}"/>
    <cellStyle name="Normal 2 2 4 5 2 4" xfId="19949" xr:uid="{00000000-0005-0000-0000-000039D50000}"/>
    <cellStyle name="Normal 2 2 4 5 3" xfId="19950" xr:uid="{00000000-0005-0000-0000-00003AD50000}"/>
    <cellStyle name="Normal 2 2 4 5 4" xfId="19951" xr:uid="{00000000-0005-0000-0000-00003BD50000}"/>
    <cellStyle name="Normal 2 2 4 5 5" xfId="19952" xr:uid="{00000000-0005-0000-0000-00003CD50000}"/>
    <cellStyle name="Normal 2 2 4 5 6" xfId="19953" xr:uid="{00000000-0005-0000-0000-00003DD50000}"/>
    <cellStyle name="Normal 2 2 4 5 7" xfId="19954" xr:uid="{00000000-0005-0000-0000-00003ED50000}"/>
    <cellStyle name="Normal 2 2 4 6" xfId="19955" xr:uid="{00000000-0005-0000-0000-00003FD50000}"/>
    <cellStyle name="Normal 2 2 4 6 2" xfId="19956" xr:uid="{00000000-0005-0000-0000-000040D50000}"/>
    <cellStyle name="Normal 2 2 4 6 3" xfId="19957" xr:uid="{00000000-0005-0000-0000-000041D50000}"/>
    <cellStyle name="Normal 2 2 4 6 4" xfId="19958" xr:uid="{00000000-0005-0000-0000-000042D50000}"/>
    <cellStyle name="Normal 2 2 4 6 5" xfId="19959" xr:uid="{00000000-0005-0000-0000-000043D50000}"/>
    <cellStyle name="Normal 2 2 4 6 6" xfId="19960" xr:uid="{00000000-0005-0000-0000-000044D50000}"/>
    <cellStyle name="Normal 2 2 4 7" xfId="19961" xr:uid="{00000000-0005-0000-0000-000045D50000}"/>
    <cellStyle name="Normal 2 2 4 7 2" xfId="19962" xr:uid="{00000000-0005-0000-0000-000046D50000}"/>
    <cellStyle name="Normal 2 2 4 7 3" xfId="19963" xr:uid="{00000000-0005-0000-0000-000047D50000}"/>
    <cellStyle name="Normal 2 2 4 7 4" xfId="19964" xr:uid="{00000000-0005-0000-0000-000048D50000}"/>
    <cellStyle name="Normal 2 2 4 7 5" xfId="19965" xr:uid="{00000000-0005-0000-0000-000049D50000}"/>
    <cellStyle name="Normal 2 2 4 7 6" xfId="19966" xr:uid="{00000000-0005-0000-0000-00004AD50000}"/>
    <cellStyle name="Normal 2 2 4 8" xfId="19967" xr:uid="{00000000-0005-0000-0000-00004BD50000}"/>
    <cellStyle name="Normal 2 2 4 8 2" xfId="19968" xr:uid="{00000000-0005-0000-0000-00004CD50000}"/>
    <cellStyle name="Normal 2 2 4 8 3" xfId="19969" xr:uid="{00000000-0005-0000-0000-00004DD50000}"/>
    <cellStyle name="Normal 2 2 4 8 4" xfId="19970" xr:uid="{00000000-0005-0000-0000-00004ED50000}"/>
    <cellStyle name="Normal 2 2 4 9" xfId="19971" xr:uid="{00000000-0005-0000-0000-00004FD50000}"/>
    <cellStyle name="Normal 2 2 4 9 2" xfId="19972" xr:uid="{00000000-0005-0000-0000-000050D50000}"/>
    <cellStyle name="Normal 2 2 4 9 3" xfId="19973" xr:uid="{00000000-0005-0000-0000-000051D50000}"/>
    <cellStyle name="Normal 2 2 4 9 4" xfId="19974" xr:uid="{00000000-0005-0000-0000-000052D50000}"/>
    <cellStyle name="Normal 2 2 5" xfId="19975" xr:uid="{00000000-0005-0000-0000-000053D50000}"/>
    <cellStyle name="Normal 2 2 5 2" xfId="19976" xr:uid="{00000000-0005-0000-0000-000054D50000}"/>
    <cellStyle name="Normal 2 2 5 2 2" xfId="19977" xr:uid="{00000000-0005-0000-0000-000055D50000}"/>
    <cellStyle name="Normal 2 2 5 2 3" xfId="19978" xr:uid="{00000000-0005-0000-0000-000056D50000}"/>
    <cellStyle name="Normal 2 2 5 2 4" xfId="19979" xr:uid="{00000000-0005-0000-0000-000057D50000}"/>
    <cellStyle name="Normal 2 2 5 3" xfId="19980" xr:uid="{00000000-0005-0000-0000-000058D50000}"/>
    <cellStyle name="Normal 2 2 5 4" xfId="19981" xr:uid="{00000000-0005-0000-0000-000059D50000}"/>
    <cellStyle name="Normal 2 2 5 5" xfId="19982" xr:uid="{00000000-0005-0000-0000-00005AD50000}"/>
    <cellStyle name="Normal 2 2 5 6" xfId="19983" xr:uid="{00000000-0005-0000-0000-00005BD50000}"/>
    <cellStyle name="Normal 2 2 6" xfId="19984" xr:uid="{00000000-0005-0000-0000-00005CD50000}"/>
    <cellStyle name="Normal 2 2 6 2" xfId="19985" xr:uid="{00000000-0005-0000-0000-00005DD50000}"/>
    <cellStyle name="Normal 2 2 6 2 2" xfId="19986" xr:uid="{00000000-0005-0000-0000-00005ED50000}"/>
    <cellStyle name="Normal 2 2 6 2 3" xfId="19987" xr:uid="{00000000-0005-0000-0000-00005FD50000}"/>
    <cellStyle name="Normal 2 2 6 2 4" xfId="19988" xr:uid="{00000000-0005-0000-0000-000060D50000}"/>
    <cellStyle name="Normal 2 2 6 3" xfId="19989" xr:uid="{00000000-0005-0000-0000-000061D50000}"/>
    <cellStyle name="Normal 2 2 6 4" xfId="19990" xr:uid="{00000000-0005-0000-0000-000062D50000}"/>
    <cellStyle name="Normal 2 2 6 5" xfId="19991" xr:uid="{00000000-0005-0000-0000-000063D50000}"/>
    <cellStyle name="Normal 2 2 7" xfId="19992" xr:uid="{00000000-0005-0000-0000-000064D50000}"/>
    <cellStyle name="Normal 2 2 7 2" xfId="19993" xr:uid="{00000000-0005-0000-0000-000065D50000}"/>
    <cellStyle name="Normal 2 2 7 2 2" xfId="19994" xr:uid="{00000000-0005-0000-0000-000066D50000}"/>
    <cellStyle name="Normal 2 2 7 2 3" xfId="19995" xr:uid="{00000000-0005-0000-0000-000067D50000}"/>
    <cellStyle name="Normal 2 2 7 2 4" xfId="19996" xr:uid="{00000000-0005-0000-0000-000068D50000}"/>
    <cellStyle name="Normal 2 2 7 3" xfId="19997" xr:uid="{00000000-0005-0000-0000-000069D50000}"/>
    <cellStyle name="Normal 2 2 7 4" xfId="19998" xr:uid="{00000000-0005-0000-0000-00006AD50000}"/>
    <cellStyle name="Normal 2 2 7 5" xfId="19999" xr:uid="{00000000-0005-0000-0000-00006BD50000}"/>
    <cellStyle name="Normal 2 2 8" xfId="20000" xr:uid="{00000000-0005-0000-0000-00006CD50000}"/>
    <cellStyle name="Normal 2 2 8 2" xfId="20001" xr:uid="{00000000-0005-0000-0000-00006DD50000}"/>
    <cellStyle name="Normal 2 2 8 2 2" xfId="20002" xr:uid="{00000000-0005-0000-0000-00006ED50000}"/>
    <cellStyle name="Normal 2 2 8 2 3" xfId="20003" xr:uid="{00000000-0005-0000-0000-00006FD50000}"/>
    <cellStyle name="Normal 2 2 8 2 4" xfId="20004" xr:uid="{00000000-0005-0000-0000-000070D50000}"/>
    <cellStyle name="Normal 2 2 8 3" xfId="20005" xr:uid="{00000000-0005-0000-0000-000071D50000}"/>
    <cellStyle name="Normal 2 2 8 4" xfId="20006" xr:uid="{00000000-0005-0000-0000-000072D50000}"/>
    <cellStyle name="Normal 2 2 8 5" xfId="20007" xr:uid="{00000000-0005-0000-0000-000073D50000}"/>
    <cellStyle name="Normal 2 2 9" xfId="20008" xr:uid="{00000000-0005-0000-0000-000074D50000}"/>
    <cellStyle name="Normal 2 2 9 2" xfId="20009" xr:uid="{00000000-0005-0000-0000-000075D50000}"/>
    <cellStyle name="Normal 2 2 9 2 2" xfId="20010" xr:uid="{00000000-0005-0000-0000-000076D50000}"/>
    <cellStyle name="Normal 2 2 9 2 3" xfId="20011" xr:uid="{00000000-0005-0000-0000-000077D50000}"/>
    <cellStyle name="Normal 2 2 9 2 4" xfId="20012" xr:uid="{00000000-0005-0000-0000-000078D50000}"/>
    <cellStyle name="Normal 2 2 9 3" xfId="20013" xr:uid="{00000000-0005-0000-0000-000079D50000}"/>
    <cellStyle name="Normal 2 2 9 4" xfId="20014" xr:uid="{00000000-0005-0000-0000-00007AD50000}"/>
    <cellStyle name="Normal 2 2 9 5" xfId="20015" xr:uid="{00000000-0005-0000-0000-00007BD50000}"/>
    <cellStyle name="Normal 2 2_FLAT BIS complete segments V5 4" xfId="30818" xr:uid="{00000000-0005-0000-0000-00007CD50000}"/>
    <cellStyle name="Normal 2 20" xfId="32159" xr:uid="{00000000-0005-0000-0000-00007DD50000}"/>
    <cellStyle name="Normal 2 21" xfId="32160" xr:uid="{00000000-0005-0000-0000-00007ED50000}"/>
    <cellStyle name="Normal 2 22" xfId="32161" xr:uid="{00000000-0005-0000-0000-00007FD50000}"/>
    <cellStyle name="Normal 2 23" xfId="32162" xr:uid="{00000000-0005-0000-0000-000080D50000}"/>
    <cellStyle name="Normal 2 24" xfId="32163" xr:uid="{00000000-0005-0000-0000-000081D50000}"/>
    <cellStyle name="Normal 2 25" xfId="32164" xr:uid="{00000000-0005-0000-0000-000082D50000}"/>
    <cellStyle name="Normal 2 26" xfId="32165" xr:uid="{00000000-0005-0000-0000-000083D50000}"/>
    <cellStyle name="Normal 2 27" xfId="32166" xr:uid="{00000000-0005-0000-0000-000084D50000}"/>
    <cellStyle name="Normal 2 28" xfId="32167" xr:uid="{00000000-0005-0000-0000-000085D50000}"/>
    <cellStyle name="Normal 2 29" xfId="32168" xr:uid="{00000000-0005-0000-0000-000086D50000}"/>
    <cellStyle name="Normal 2 3" xfId="20016" xr:uid="{00000000-0005-0000-0000-000087D50000}"/>
    <cellStyle name="Normal 2 3 2" xfId="20017" xr:uid="{00000000-0005-0000-0000-000088D50000}"/>
    <cellStyle name="Normal 2 3 2 2" xfId="20018" xr:uid="{00000000-0005-0000-0000-000089D50000}"/>
    <cellStyle name="Normal 2 3 2 2 2" xfId="20019" xr:uid="{00000000-0005-0000-0000-00008AD50000}"/>
    <cellStyle name="Normal 2 3 2 2 3" xfId="20020" xr:uid="{00000000-0005-0000-0000-00008BD50000}"/>
    <cellStyle name="Normal 2 3 2 2 4" xfId="20021" xr:uid="{00000000-0005-0000-0000-00008CD50000}"/>
    <cellStyle name="Normal 2 3 2 3" xfId="20022" xr:uid="{00000000-0005-0000-0000-00008DD50000}"/>
    <cellStyle name="Normal 2 3 2 4" xfId="20023" xr:uid="{00000000-0005-0000-0000-00008ED50000}"/>
    <cellStyle name="Normal 2 3 2 4 2" xfId="20024" xr:uid="{00000000-0005-0000-0000-00008FD50000}"/>
    <cellStyle name="Normal 2 3 2 4 3" xfId="20025" xr:uid="{00000000-0005-0000-0000-000090D50000}"/>
    <cellStyle name="Normal 2 3 2 5" xfId="20026" xr:uid="{00000000-0005-0000-0000-000091D50000}"/>
    <cellStyle name="Normal 2 3 2 5 2" xfId="20027" xr:uid="{00000000-0005-0000-0000-000092D50000}"/>
    <cellStyle name="Normal 2 3 2 5 3" xfId="20028" xr:uid="{00000000-0005-0000-0000-000093D50000}"/>
    <cellStyle name="Normal 2 3 2 6" xfId="20029" xr:uid="{00000000-0005-0000-0000-000094D50000}"/>
    <cellStyle name="Normal 2 3 2 7" xfId="20030" xr:uid="{00000000-0005-0000-0000-000095D50000}"/>
    <cellStyle name="Normal 2 3 2 8" xfId="20031" xr:uid="{00000000-0005-0000-0000-000096D50000}"/>
    <cellStyle name="Normal 2 3 2 9" xfId="20032" xr:uid="{00000000-0005-0000-0000-000097D50000}"/>
    <cellStyle name="Normal 2 3 3" xfId="20033" xr:uid="{00000000-0005-0000-0000-000098D50000}"/>
    <cellStyle name="Normal 2 3 3 2" xfId="20034" xr:uid="{00000000-0005-0000-0000-000099D50000}"/>
    <cellStyle name="Normal 2 3 3 2 2" xfId="20035" xr:uid="{00000000-0005-0000-0000-00009AD50000}"/>
    <cellStyle name="Normal 2 3 3 2 2 2" xfId="20036" xr:uid="{00000000-0005-0000-0000-00009BD50000}"/>
    <cellStyle name="Normal 2 3 3 2 2 3" xfId="20037" xr:uid="{00000000-0005-0000-0000-00009CD50000}"/>
    <cellStyle name="Normal 2 3 3 2 3" xfId="20038" xr:uid="{00000000-0005-0000-0000-00009DD50000}"/>
    <cellStyle name="Normal 2 3 3 2 4" xfId="20039" xr:uid="{00000000-0005-0000-0000-00009ED50000}"/>
    <cellStyle name="Normal 2 3 3 3" xfId="20040" xr:uid="{00000000-0005-0000-0000-00009FD50000}"/>
    <cellStyle name="Normal 2 3 4" xfId="20041" xr:uid="{00000000-0005-0000-0000-0000A0D50000}"/>
    <cellStyle name="Normal 2 3 4 2" xfId="20042" xr:uid="{00000000-0005-0000-0000-0000A1D50000}"/>
    <cellStyle name="Normal 2 3 4 2 2" xfId="20043" xr:uid="{00000000-0005-0000-0000-0000A2D50000}"/>
    <cellStyle name="Normal 2 3 4 2 3" xfId="20044" xr:uid="{00000000-0005-0000-0000-0000A3D50000}"/>
    <cellStyle name="Normal 2 3 4 3" xfId="20045" xr:uid="{00000000-0005-0000-0000-0000A4D50000}"/>
    <cellStyle name="Normal 2 3 4 3 2" xfId="20046" xr:uid="{00000000-0005-0000-0000-0000A5D50000}"/>
    <cellStyle name="Normal 2 3 4 3 3" xfId="20047" xr:uid="{00000000-0005-0000-0000-0000A6D50000}"/>
    <cellStyle name="Normal 2 3 5" xfId="20048" xr:uid="{00000000-0005-0000-0000-0000A7D50000}"/>
    <cellStyle name="Normal 2 3 5 2" xfId="20049" xr:uid="{00000000-0005-0000-0000-0000A8D50000}"/>
    <cellStyle name="Normal 2 3 5 3" xfId="20050" xr:uid="{00000000-0005-0000-0000-0000A9D50000}"/>
    <cellStyle name="Normal 2 3 6" xfId="20051" xr:uid="{00000000-0005-0000-0000-0000AAD50000}"/>
    <cellStyle name="Normal 2 3 6 2" xfId="20052" xr:uid="{00000000-0005-0000-0000-0000ABD50000}"/>
    <cellStyle name="Normal 2 3 6 3" xfId="20053" xr:uid="{00000000-0005-0000-0000-0000ACD50000}"/>
    <cellStyle name="Normal 2 3 7" xfId="20054" xr:uid="{00000000-0005-0000-0000-0000ADD50000}"/>
    <cellStyle name="Normal 2 3 7 2" xfId="20055" xr:uid="{00000000-0005-0000-0000-0000AED50000}"/>
    <cellStyle name="Normal 2 3 7 3" xfId="20056" xr:uid="{00000000-0005-0000-0000-0000AFD50000}"/>
    <cellStyle name="Normal 2 3 8" xfId="20057" xr:uid="{00000000-0005-0000-0000-0000B0D50000}"/>
    <cellStyle name="Normal 2 3 8 2" xfId="20058" xr:uid="{00000000-0005-0000-0000-0000B1D50000}"/>
    <cellStyle name="Normal 2 3 8 3" xfId="20059" xr:uid="{00000000-0005-0000-0000-0000B2D50000}"/>
    <cellStyle name="Normal 2 3 9" xfId="20060" xr:uid="{00000000-0005-0000-0000-0000B3D50000}"/>
    <cellStyle name="Normal 2 3_Site Forecast" xfId="20061" xr:uid="{00000000-0005-0000-0000-0000B4D50000}"/>
    <cellStyle name="Normal 2 30" xfId="32169" xr:uid="{00000000-0005-0000-0000-0000B5D50000}"/>
    <cellStyle name="Normal 2 31" xfId="32170" xr:uid="{00000000-0005-0000-0000-0000B6D50000}"/>
    <cellStyle name="Normal 2 32" xfId="32171" xr:uid="{00000000-0005-0000-0000-0000B7D50000}"/>
    <cellStyle name="Normal 2 4" xfId="20062" xr:uid="{00000000-0005-0000-0000-0000B8D50000}"/>
    <cellStyle name="Normal 2 4 2" xfId="20063" xr:uid="{00000000-0005-0000-0000-0000B9D50000}"/>
    <cellStyle name="Normal 2 4 2 2" xfId="20064" xr:uid="{00000000-0005-0000-0000-0000BAD50000}"/>
    <cellStyle name="Normal 2 4 2 3" xfId="20065" xr:uid="{00000000-0005-0000-0000-0000BBD50000}"/>
    <cellStyle name="Normal 2 4 2 4" xfId="20066" xr:uid="{00000000-0005-0000-0000-0000BCD50000}"/>
    <cellStyle name="Normal 2 4 2 5" xfId="20067" xr:uid="{00000000-0005-0000-0000-0000BDD50000}"/>
    <cellStyle name="Normal 2 4 2 6" xfId="20068" xr:uid="{00000000-0005-0000-0000-0000BED50000}"/>
    <cellStyle name="Normal 2 4 3" xfId="20069" xr:uid="{00000000-0005-0000-0000-0000BFD50000}"/>
    <cellStyle name="Normal 2 4 3 2" xfId="20070" xr:uid="{00000000-0005-0000-0000-0000C0D50000}"/>
    <cellStyle name="Normal 2 4 3 2 2" xfId="20071" xr:uid="{00000000-0005-0000-0000-0000C1D50000}"/>
    <cellStyle name="Normal 2 4 3 2 3" xfId="20072" xr:uid="{00000000-0005-0000-0000-0000C2D50000}"/>
    <cellStyle name="Normal 2 4 4" xfId="20073" xr:uid="{00000000-0005-0000-0000-0000C3D50000}"/>
    <cellStyle name="Normal 2 4 5" xfId="20074" xr:uid="{00000000-0005-0000-0000-0000C4D50000}"/>
    <cellStyle name="Normal 2 4 5 2" xfId="20075" xr:uid="{00000000-0005-0000-0000-0000C5D50000}"/>
    <cellStyle name="Normal 2 4 5 3" xfId="20076" xr:uid="{00000000-0005-0000-0000-0000C6D50000}"/>
    <cellStyle name="Normal 2 4 6" xfId="20077" xr:uid="{00000000-0005-0000-0000-0000C7D50000}"/>
    <cellStyle name="Normal 2 4 7" xfId="20078" xr:uid="{00000000-0005-0000-0000-0000C8D50000}"/>
    <cellStyle name="Normal 2 4 8" xfId="20079" xr:uid="{00000000-0005-0000-0000-0000C9D50000}"/>
    <cellStyle name="Normal 2 5" xfId="20080" xr:uid="{00000000-0005-0000-0000-0000CAD50000}"/>
    <cellStyle name="Normal 2 5 2" xfId="20081" xr:uid="{00000000-0005-0000-0000-0000CBD50000}"/>
    <cellStyle name="Normal 2 5 2 2" xfId="20082" xr:uid="{00000000-0005-0000-0000-0000CCD50000}"/>
    <cellStyle name="Normal 2 5 2 3" xfId="20083" xr:uid="{00000000-0005-0000-0000-0000CDD50000}"/>
    <cellStyle name="Normal 2 5 2 4" xfId="20084" xr:uid="{00000000-0005-0000-0000-0000CED50000}"/>
    <cellStyle name="Normal 2 5 3" xfId="20085" xr:uid="{00000000-0005-0000-0000-0000CFD50000}"/>
    <cellStyle name="Normal 2 5 4" xfId="20086" xr:uid="{00000000-0005-0000-0000-0000D0D50000}"/>
    <cellStyle name="Normal 2 5 5" xfId="20087" xr:uid="{00000000-0005-0000-0000-0000D1D50000}"/>
    <cellStyle name="Normal 2 6" xfId="20088" xr:uid="{00000000-0005-0000-0000-0000D2D50000}"/>
    <cellStyle name="Normal 2 6 10" xfId="20089" xr:uid="{00000000-0005-0000-0000-0000D3D50000}"/>
    <cellStyle name="Normal 2 6 11" xfId="20090" xr:uid="{00000000-0005-0000-0000-0000D4D50000}"/>
    <cellStyle name="Normal 2 6 2" xfId="20091" xr:uid="{00000000-0005-0000-0000-0000D5D50000}"/>
    <cellStyle name="Normal 2 6 2 2" xfId="20092" xr:uid="{00000000-0005-0000-0000-0000D6D50000}"/>
    <cellStyle name="Normal 2 6 2 2 2" xfId="20093" xr:uid="{00000000-0005-0000-0000-0000D7D50000}"/>
    <cellStyle name="Normal 2 6 2 2 2 2" xfId="20094" xr:uid="{00000000-0005-0000-0000-0000D8D50000}"/>
    <cellStyle name="Normal 2 6 2 2 2 2 2" xfId="20095" xr:uid="{00000000-0005-0000-0000-0000D9D50000}"/>
    <cellStyle name="Normal 2 6 2 2 2 2 2 2" xfId="20096" xr:uid="{00000000-0005-0000-0000-0000DAD50000}"/>
    <cellStyle name="Normal 2 6 2 2 2 2 2 3" xfId="20097" xr:uid="{00000000-0005-0000-0000-0000DBD50000}"/>
    <cellStyle name="Normal 2 6 2 2 2 2 3" xfId="20098" xr:uid="{00000000-0005-0000-0000-0000DCD50000}"/>
    <cellStyle name="Normal 2 6 2 2 2 2 4" xfId="20099" xr:uid="{00000000-0005-0000-0000-0000DDD50000}"/>
    <cellStyle name="Normal 2 6 2 2 2 3" xfId="20100" xr:uid="{00000000-0005-0000-0000-0000DED50000}"/>
    <cellStyle name="Normal 2 6 2 2 2 3 2" xfId="20101" xr:uid="{00000000-0005-0000-0000-0000DFD50000}"/>
    <cellStyle name="Normal 2 6 2 2 2 3 3" xfId="20102" xr:uid="{00000000-0005-0000-0000-0000E0D50000}"/>
    <cellStyle name="Normal 2 6 2 2 2 4" xfId="20103" xr:uid="{00000000-0005-0000-0000-0000E1D50000}"/>
    <cellStyle name="Normal 2 6 2 2 2 5" xfId="20104" xr:uid="{00000000-0005-0000-0000-0000E2D50000}"/>
    <cellStyle name="Normal 2 6 2 2 3" xfId="20105" xr:uid="{00000000-0005-0000-0000-0000E3D50000}"/>
    <cellStyle name="Normal 2 6 2 2 3 2" xfId="20106" xr:uid="{00000000-0005-0000-0000-0000E4D50000}"/>
    <cellStyle name="Normal 2 6 2 2 3 2 2" xfId="20107" xr:uid="{00000000-0005-0000-0000-0000E5D50000}"/>
    <cellStyle name="Normal 2 6 2 2 3 2 3" xfId="20108" xr:uid="{00000000-0005-0000-0000-0000E6D50000}"/>
    <cellStyle name="Normal 2 6 2 2 3 3" xfId="20109" xr:uid="{00000000-0005-0000-0000-0000E7D50000}"/>
    <cellStyle name="Normal 2 6 2 2 3 4" xfId="20110" xr:uid="{00000000-0005-0000-0000-0000E8D50000}"/>
    <cellStyle name="Normal 2 6 2 2 4" xfId="20111" xr:uid="{00000000-0005-0000-0000-0000E9D50000}"/>
    <cellStyle name="Normal 2 6 2 2 4 2" xfId="20112" xr:uid="{00000000-0005-0000-0000-0000EAD50000}"/>
    <cellStyle name="Normal 2 6 2 2 4 3" xfId="20113" xr:uid="{00000000-0005-0000-0000-0000EBD50000}"/>
    <cellStyle name="Normal 2 6 2 2 5" xfId="20114" xr:uid="{00000000-0005-0000-0000-0000ECD50000}"/>
    <cellStyle name="Normal 2 6 2 2 6" xfId="20115" xr:uid="{00000000-0005-0000-0000-0000EDD50000}"/>
    <cellStyle name="Normal 2 6 2 3" xfId="20116" xr:uid="{00000000-0005-0000-0000-0000EED50000}"/>
    <cellStyle name="Normal 2 6 2 3 2" xfId="20117" xr:uid="{00000000-0005-0000-0000-0000EFD50000}"/>
    <cellStyle name="Normal 2 6 2 3 2 2" xfId="20118" xr:uid="{00000000-0005-0000-0000-0000F0D50000}"/>
    <cellStyle name="Normal 2 6 2 3 2 2 2" xfId="20119" xr:uid="{00000000-0005-0000-0000-0000F1D50000}"/>
    <cellStyle name="Normal 2 6 2 3 2 2 3" xfId="20120" xr:uid="{00000000-0005-0000-0000-0000F2D50000}"/>
    <cellStyle name="Normal 2 6 2 3 2 3" xfId="20121" xr:uid="{00000000-0005-0000-0000-0000F3D50000}"/>
    <cellStyle name="Normal 2 6 2 3 2 4" xfId="20122" xr:uid="{00000000-0005-0000-0000-0000F4D50000}"/>
    <cellStyle name="Normal 2 6 2 3 3" xfId="20123" xr:uid="{00000000-0005-0000-0000-0000F5D50000}"/>
    <cellStyle name="Normal 2 6 2 3 3 2" xfId="20124" xr:uid="{00000000-0005-0000-0000-0000F6D50000}"/>
    <cellStyle name="Normal 2 6 2 3 3 3" xfId="20125" xr:uid="{00000000-0005-0000-0000-0000F7D50000}"/>
    <cellStyle name="Normal 2 6 2 3 4" xfId="20126" xr:uid="{00000000-0005-0000-0000-0000F8D50000}"/>
    <cellStyle name="Normal 2 6 2 3 5" xfId="20127" xr:uid="{00000000-0005-0000-0000-0000F9D50000}"/>
    <cellStyle name="Normal 2 6 2 4" xfId="20128" xr:uid="{00000000-0005-0000-0000-0000FAD50000}"/>
    <cellStyle name="Normal 2 6 2 4 2" xfId="20129" xr:uid="{00000000-0005-0000-0000-0000FBD50000}"/>
    <cellStyle name="Normal 2 6 2 4 2 2" xfId="20130" xr:uid="{00000000-0005-0000-0000-0000FCD50000}"/>
    <cellStyle name="Normal 2 6 2 4 2 3" xfId="20131" xr:uid="{00000000-0005-0000-0000-0000FDD50000}"/>
    <cellStyle name="Normal 2 6 2 4 3" xfId="20132" xr:uid="{00000000-0005-0000-0000-0000FED50000}"/>
    <cellStyle name="Normal 2 6 2 4 4" xfId="20133" xr:uid="{00000000-0005-0000-0000-0000FFD50000}"/>
    <cellStyle name="Normal 2 6 2 5" xfId="20134" xr:uid="{00000000-0005-0000-0000-000000D60000}"/>
    <cellStyle name="Normal 2 6 2 5 2" xfId="20135" xr:uid="{00000000-0005-0000-0000-000001D60000}"/>
    <cellStyle name="Normal 2 6 2 5 3" xfId="20136" xr:uid="{00000000-0005-0000-0000-000002D60000}"/>
    <cellStyle name="Normal 2 6 2 6" xfId="20137" xr:uid="{00000000-0005-0000-0000-000003D60000}"/>
    <cellStyle name="Normal 2 6 2 7" xfId="20138" xr:uid="{00000000-0005-0000-0000-000004D60000}"/>
    <cellStyle name="Normal 2 6 2 8" xfId="20139" xr:uid="{00000000-0005-0000-0000-000005D60000}"/>
    <cellStyle name="Normal 2 6 2 9" xfId="20140" xr:uid="{00000000-0005-0000-0000-000006D60000}"/>
    <cellStyle name="Normal 2 6 3" xfId="20141" xr:uid="{00000000-0005-0000-0000-000007D60000}"/>
    <cellStyle name="Normal 2 6 4" xfId="20142" xr:uid="{00000000-0005-0000-0000-000008D60000}"/>
    <cellStyle name="Normal 2 6 4 2" xfId="20143" xr:uid="{00000000-0005-0000-0000-000009D60000}"/>
    <cellStyle name="Normal 2 6 4 2 2" xfId="20144" xr:uid="{00000000-0005-0000-0000-00000AD60000}"/>
    <cellStyle name="Normal 2 6 4 2 2 2" xfId="20145" xr:uid="{00000000-0005-0000-0000-00000BD60000}"/>
    <cellStyle name="Normal 2 6 4 2 2 2 2" xfId="20146" xr:uid="{00000000-0005-0000-0000-00000CD60000}"/>
    <cellStyle name="Normal 2 6 4 2 2 2 3" xfId="20147" xr:uid="{00000000-0005-0000-0000-00000DD60000}"/>
    <cellStyle name="Normal 2 6 4 2 2 3" xfId="20148" xr:uid="{00000000-0005-0000-0000-00000ED60000}"/>
    <cellStyle name="Normal 2 6 4 2 2 4" xfId="20149" xr:uid="{00000000-0005-0000-0000-00000FD60000}"/>
    <cellStyle name="Normal 2 6 4 2 3" xfId="20150" xr:uid="{00000000-0005-0000-0000-000010D60000}"/>
    <cellStyle name="Normal 2 6 4 2 3 2" xfId="20151" xr:uid="{00000000-0005-0000-0000-000011D60000}"/>
    <cellStyle name="Normal 2 6 4 2 3 3" xfId="20152" xr:uid="{00000000-0005-0000-0000-000012D60000}"/>
    <cellStyle name="Normal 2 6 4 2 4" xfId="20153" xr:uid="{00000000-0005-0000-0000-000013D60000}"/>
    <cellStyle name="Normal 2 6 4 2 5" xfId="20154" xr:uid="{00000000-0005-0000-0000-000014D60000}"/>
    <cellStyle name="Normal 2 6 4 3" xfId="20155" xr:uid="{00000000-0005-0000-0000-000015D60000}"/>
    <cellStyle name="Normal 2 6 4 3 2" xfId="20156" xr:uid="{00000000-0005-0000-0000-000016D60000}"/>
    <cellStyle name="Normal 2 6 4 3 2 2" xfId="20157" xr:uid="{00000000-0005-0000-0000-000017D60000}"/>
    <cellStyle name="Normal 2 6 4 3 2 3" xfId="20158" xr:uid="{00000000-0005-0000-0000-000018D60000}"/>
    <cellStyle name="Normal 2 6 4 3 3" xfId="20159" xr:uid="{00000000-0005-0000-0000-000019D60000}"/>
    <cellStyle name="Normal 2 6 4 3 4" xfId="20160" xr:uid="{00000000-0005-0000-0000-00001AD60000}"/>
    <cellStyle name="Normal 2 6 4 4" xfId="20161" xr:uid="{00000000-0005-0000-0000-00001BD60000}"/>
    <cellStyle name="Normal 2 6 4 4 2" xfId="20162" xr:uid="{00000000-0005-0000-0000-00001CD60000}"/>
    <cellStyle name="Normal 2 6 4 4 3" xfId="20163" xr:uid="{00000000-0005-0000-0000-00001DD60000}"/>
    <cellStyle name="Normal 2 6 4 5" xfId="20164" xr:uid="{00000000-0005-0000-0000-00001ED60000}"/>
    <cellStyle name="Normal 2 6 4 6" xfId="20165" xr:uid="{00000000-0005-0000-0000-00001FD60000}"/>
    <cellStyle name="Normal 2 6 5" xfId="20166" xr:uid="{00000000-0005-0000-0000-000020D60000}"/>
    <cellStyle name="Normal 2 6 5 2" xfId="20167" xr:uid="{00000000-0005-0000-0000-000021D60000}"/>
    <cellStyle name="Normal 2 6 5 2 2" xfId="20168" xr:uid="{00000000-0005-0000-0000-000022D60000}"/>
    <cellStyle name="Normal 2 6 5 2 2 2" xfId="20169" xr:uid="{00000000-0005-0000-0000-000023D60000}"/>
    <cellStyle name="Normal 2 6 5 2 2 3" xfId="20170" xr:uid="{00000000-0005-0000-0000-000024D60000}"/>
    <cellStyle name="Normal 2 6 5 2 3" xfId="20171" xr:uid="{00000000-0005-0000-0000-000025D60000}"/>
    <cellStyle name="Normal 2 6 5 2 4" xfId="20172" xr:uid="{00000000-0005-0000-0000-000026D60000}"/>
    <cellStyle name="Normal 2 6 5 3" xfId="20173" xr:uid="{00000000-0005-0000-0000-000027D60000}"/>
    <cellStyle name="Normal 2 6 5 3 2" xfId="20174" xr:uid="{00000000-0005-0000-0000-000028D60000}"/>
    <cellStyle name="Normal 2 6 5 3 3" xfId="20175" xr:uid="{00000000-0005-0000-0000-000029D60000}"/>
    <cellStyle name="Normal 2 6 5 4" xfId="20176" xr:uid="{00000000-0005-0000-0000-00002AD60000}"/>
    <cellStyle name="Normal 2 6 5 5" xfId="20177" xr:uid="{00000000-0005-0000-0000-00002BD60000}"/>
    <cellStyle name="Normal 2 6 6" xfId="20178" xr:uid="{00000000-0005-0000-0000-00002CD60000}"/>
    <cellStyle name="Normal 2 6 6 2" xfId="20179" xr:uid="{00000000-0005-0000-0000-00002DD60000}"/>
    <cellStyle name="Normal 2 6 6 2 2" xfId="20180" xr:uid="{00000000-0005-0000-0000-00002ED60000}"/>
    <cellStyle name="Normal 2 6 6 2 3" xfId="20181" xr:uid="{00000000-0005-0000-0000-00002FD60000}"/>
    <cellStyle name="Normal 2 6 6 3" xfId="20182" xr:uid="{00000000-0005-0000-0000-000030D60000}"/>
    <cellStyle name="Normal 2 6 6 4" xfId="20183" xr:uid="{00000000-0005-0000-0000-000031D60000}"/>
    <cellStyle name="Normal 2 6 7" xfId="20184" xr:uid="{00000000-0005-0000-0000-000032D60000}"/>
    <cellStyle name="Normal 2 6 7 2" xfId="20185" xr:uid="{00000000-0005-0000-0000-000033D60000}"/>
    <cellStyle name="Normal 2 6 7 3" xfId="20186" xr:uid="{00000000-0005-0000-0000-000034D60000}"/>
    <cellStyle name="Normal 2 6 8" xfId="20187" xr:uid="{00000000-0005-0000-0000-000035D60000}"/>
    <cellStyle name="Normal 2 6 8 2" xfId="20188" xr:uid="{00000000-0005-0000-0000-000036D60000}"/>
    <cellStyle name="Normal 2 6 8 3" xfId="20189" xr:uid="{00000000-0005-0000-0000-000037D60000}"/>
    <cellStyle name="Normal 2 6 9" xfId="20190" xr:uid="{00000000-0005-0000-0000-000038D60000}"/>
    <cellStyle name="Normal 2 7" xfId="20191" xr:uid="{00000000-0005-0000-0000-000039D60000}"/>
    <cellStyle name="Normal 2 7 10" xfId="20192" xr:uid="{00000000-0005-0000-0000-00003AD60000}"/>
    <cellStyle name="Normal 2 7 2" xfId="20193" xr:uid="{00000000-0005-0000-0000-00003BD60000}"/>
    <cellStyle name="Normal 2 7 2 2" xfId="20194" xr:uid="{00000000-0005-0000-0000-00003CD60000}"/>
    <cellStyle name="Normal 2 7 2 2 2" xfId="20195" xr:uid="{00000000-0005-0000-0000-00003DD60000}"/>
    <cellStyle name="Normal 2 7 2 2 2 2" xfId="20196" xr:uid="{00000000-0005-0000-0000-00003ED60000}"/>
    <cellStyle name="Normal 2 7 2 2 2 2 2" xfId="20197" xr:uid="{00000000-0005-0000-0000-00003FD60000}"/>
    <cellStyle name="Normal 2 7 2 2 2 2 2 2" xfId="20198" xr:uid="{00000000-0005-0000-0000-000040D60000}"/>
    <cellStyle name="Normal 2 7 2 2 2 2 2 3" xfId="20199" xr:uid="{00000000-0005-0000-0000-000041D60000}"/>
    <cellStyle name="Normal 2 7 2 2 2 2 3" xfId="20200" xr:uid="{00000000-0005-0000-0000-000042D60000}"/>
    <cellStyle name="Normal 2 7 2 2 2 2 4" xfId="20201" xr:uid="{00000000-0005-0000-0000-000043D60000}"/>
    <cellStyle name="Normal 2 7 2 2 2 3" xfId="20202" xr:uid="{00000000-0005-0000-0000-000044D60000}"/>
    <cellStyle name="Normal 2 7 2 2 2 3 2" xfId="20203" xr:uid="{00000000-0005-0000-0000-000045D60000}"/>
    <cellStyle name="Normal 2 7 2 2 2 3 3" xfId="20204" xr:uid="{00000000-0005-0000-0000-000046D60000}"/>
    <cellStyle name="Normal 2 7 2 2 2 4" xfId="20205" xr:uid="{00000000-0005-0000-0000-000047D60000}"/>
    <cellStyle name="Normal 2 7 2 2 2 5" xfId="20206" xr:uid="{00000000-0005-0000-0000-000048D60000}"/>
    <cellStyle name="Normal 2 7 2 2 3" xfId="20207" xr:uid="{00000000-0005-0000-0000-000049D60000}"/>
    <cellStyle name="Normal 2 7 2 2 3 2" xfId="20208" xr:uid="{00000000-0005-0000-0000-00004AD60000}"/>
    <cellStyle name="Normal 2 7 2 2 3 2 2" xfId="20209" xr:uid="{00000000-0005-0000-0000-00004BD60000}"/>
    <cellStyle name="Normal 2 7 2 2 3 2 3" xfId="20210" xr:uid="{00000000-0005-0000-0000-00004CD60000}"/>
    <cellStyle name="Normal 2 7 2 2 3 3" xfId="20211" xr:uid="{00000000-0005-0000-0000-00004DD60000}"/>
    <cellStyle name="Normal 2 7 2 2 3 4" xfId="20212" xr:uid="{00000000-0005-0000-0000-00004ED60000}"/>
    <cellStyle name="Normal 2 7 2 2 4" xfId="20213" xr:uid="{00000000-0005-0000-0000-00004FD60000}"/>
    <cellStyle name="Normal 2 7 2 2 4 2" xfId="20214" xr:uid="{00000000-0005-0000-0000-000050D60000}"/>
    <cellStyle name="Normal 2 7 2 2 4 3" xfId="20215" xr:uid="{00000000-0005-0000-0000-000051D60000}"/>
    <cellStyle name="Normal 2 7 2 2 5" xfId="20216" xr:uid="{00000000-0005-0000-0000-000052D60000}"/>
    <cellStyle name="Normal 2 7 2 2 6" xfId="20217" xr:uid="{00000000-0005-0000-0000-000053D60000}"/>
    <cellStyle name="Normal 2 7 2 3" xfId="20218" xr:uid="{00000000-0005-0000-0000-000054D60000}"/>
    <cellStyle name="Normal 2 7 2 3 2" xfId="20219" xr:uid="{00000000-0005-0000-0000-000055D60000}"/>
    <cellStyle name="Normal 2 7 2 3 2 2" xfId="20220" xr:uid="{00000000-0005-0000-0000-000056D60000}"/>
    <cellStyle name="Normal 2 7 2 3 2 2 2" xfId="20221" xr:uid="{00000000-0005-0000-0000-000057D60000}"/>
    <cellStyle name="Normal 2 7 2 3 2 2 3" xfId="20222" xr:uid="{00000000-0005-0000-0000-000058D60000}"/>
    <cellStyle name="Normal 2 7 2 3 2 3" xfId="20223" xr:uid="{00000000-0005-0000-0000-000059D60000}"/>
    <cellStyle name="Normal 2 7 2 3 2 4" xfId="20224" xr:uid="{00000000-0005-0000-0000-00005AD60000}"/>
    <cellStyle name="Normal 2 7 2 3 3" xfId="20225" xr:uid="{00000000-0005-0000-0000-00005BD60000}"/>
    <cellStyle name="Normal 2 7 2 3 3 2" xfId="20226" xr:uid="{00000000-0005-0000-0000-00005CD60000}"/>
    <cellStyle name="Normal 2 7 2 3 3 3" xfId="20227" xr:uid="{00000000-0005-0000-0000-00005DD60000}"/>
    <cellStyle name="Normal 2 7 2 3 4" xfId="20228" xr:uid="{00000000-0005-0000-0000-00005ED60000}"/>
    <cellStyle name="Normal 2 7 2 3 5" xfId="20229" xr:uid="{00000000-0005-0000-0000-00005FD60000}"/>
    <cellStyle name="Normal 2 7 2 4" xfId="20230" xr:uid="{00000000-0005-0000-0000-000060D60000}"/>
    <cellStyle name="Normal 2 7 2 4 2" xfId="20231" xr:uid="{00000000-0005-0000-0000-000061D60000}"/>
    <cellStyle name="Normal 2 7 2 4 2 2" xfId="20232" xr:uid="{00000000-0005-0000-0000-000062D60000}"/>
    <cellStyle name="Normal 2 7 2 4 2 3" xfId="20233" xr:uid="{00000000-0005-0000-0000-000063D60000}"/>
    <cellStyle name="Normal 2 7 2 4 3" xfId="20234" xr:uid="{00000000-0005-0000-0000-000064D60000}"/>
    <cellStyle name="Normal 2 7 2 4 4" xfId="20235" xr:uid="{00000000-0005-0000-0000-000065D60000}"/>
    <cellStyle name="Normal 2 7 2 5" xfId="20236" xr:uid="{00000000-0005-0000-0000-000066D60000}"/>
    <cellStyle name="Normal 2 7 2 5 2" xfId="20237" xr:uid="{00000000-0005-0000-0000-000067D60000}"/>
    <cellStyle name="Normal 2 7 2 5 3" xfId="20238" xr:uid="{00000000-0005-0000-0000-000068D60000}"/>
    <cellStyle name="Normal 2 7 2 6" xfId="20239" xr:uid="{00000000-0005-0000-0000-000069D60000}"/>
    <cellStyle name="Normal 2 7 2 7" xfId="20240" xr:uid="{00000000-0005-0000-0000-00006AD60000}"/>
    <cellStyle name="Normal 2 7 2 8" xfId="20241" xr:uid="{00000000-0005-0000-0000-00006BD60000}"/>
    <cellStyle name="Normal 2 7 2 9" xfId="20242" xr:uid="{00000000-0005-0000-0000-00006CD60000}"/>
    <cellStyle name="Normal 2 7 3" xfId="20243" xr:uid="{00000000-0005-0000-0000-00006DD60000}"/>
    <cellStyle name="Normal 2 7 3 2" xfId="20244" xr:uid="{00000000-0005-0000-0000-00006ED60000}"/>
    <cellStyle name="Normal 2 7 3 2 2" xfId="20245" xr:uid="{00000000-0005-0000-0000-00006FD60000}"/>
    <cellStyle name="Normal 2 7 3 2 2 2" xfId="20246" xr:uid="{00000000-0005-0000-0000-000070D60000}"/>
    <cellStyle name="Normal 2 7 3 2 2 2 2" xfId="20247" xr:uid="{00000000-0005-0000-0000-000071D60000}"/>
    <cellStyle name="Normal 2 7 3 2 2 2 3" xfId="20248" xr:uid="{00000000-0005-0000-0000-000072D60000}"/>
    <cellStyle name="Normal 2 7 3 2 2 3" xfId="20249" xr:uid="{00000000-0005-0000-0000-000073D60000}"/>
    <cellStyle name="Normal 2 7 3 2 2 4" xfId="20250" xr:uid="{00000000-0005-0000-0000-000074D60000}"/>
    <cellStyle name="Normal 2 7 3 2 3" xfId="20251" xr:uid="{00000000-0005-0000-0000-000075D60000}"/>
    <cellStyle name="Normal 2 7 3 2 3 2" xfId="20252" xr:uid="{00000000-0005-0000-0000-000076D60000}"/>
    <cellStyle name="Normal 2 7 3 2 3 3" xfId="20253" xr:uid="{00000000-0005-0000-0000-000077D60000}"/>
    <cellStyle name="Normal 2 7 3 2 4" xfId="20254" xr:uid="{00000000-0005-0000-0000-000078D60000}"/>
    <cellStyle name="Normal 2 7 3 2 5" xfId="20255" xr:uid="{00000000-0005-0000-0000-000079D60000}"/>
    <cellStyle name="Normal 2 7 3 3" xfId="20256" xr:uid="{00000000-0005-0000-0000-00007AD60000}"/>
    <cellStyle name="Normal 2 7 3 3 2" xfId="20257" xr:uid="{00000000-0005-0000-0000-00007BD60000}"/>
    <cellStyle name="Normal 2 7 3 3 2 2" xfId="20258" xr:uid="{00000000-0005-0000-0000-00007CD60000}"/>
    <cellStyle name="Normal 2 7 3 3 2 3" xfId="20259" xr:uid="{00000000-0005-0000-0000-00007DD60000}"/>
    <cellStyle name="Normal 2 7 3 3 3" xfId="20260" xr:uid="{00000000-0005-0000-0000-00007ED60000}"/>
    <cellStyle name="Normal 2 7 3 3 4" xfId="20261" xr:uid="{00000000-0005-0000-0000-00007FD60000}"/>
    <cellStyle name="Normal 2 7 3 4" xfId="20262" xr:uid="{00000000-0005-0000-0000-000080D60000}"/>
    <cellStyle name="Normal 2 7 3 4 2" xfId="20263" xr:uid="{00000000-0005-0000-0000-000081D60000}"/>
    <cellStyle name="Normal 2 7 3 4 3" xfId="20264" xr:uid="{00000000-0005-0000-0000-000082D60000}"/>
    <cellStyle name="Normal 2 7 3 5" xfId="20265" xr:uid="{00000000-0005-0000-0000-000083D60000}"/>
    <cellStyle name="Normal 2 7 3 6" xfId="20266" xr:uid="{00000000-0005-0000-0000-000084D60000}"/>
    <cellStyle name="Normal 2 7 4" xfId="20267" xr:uid="{00000000-0005-0000-0000-000085D60000}"/>
    <cellStyle name="Normal 2 7 4 2" xfId="20268" xr:uid="{00000000-0005-0000-0000-000086D60000}"/>
    <cellStyle name="Normal 2 7 4 2 2" xfId="20269" xr:uid="{00000000-0005-0000-0000-000087D60000}"/>
    <cellStyle name="Normal 2 7 4 2 2 2" xfId="20270" xr:uid="{00000000-0005-0000-0000-000088D60000}"/>
    <cellStyle name="Normal 2 7 4 2 2 3" xfId="20271" xr:uid="{00000000-0005-0000-0000-000089D60000}"/>
    <cellStyle name="Normal 2 7 4 2 3" xfId="20272" xr:uid="{00000000-0005-0000-0000-00008AD60000}"/>
    <cellStyle name="Normal 2 7 4 2 4" xfId="20273" xr:uid="{00000000-0005-0000-0000-00008BD60000}"/>
    <cellStyle name="Normal 2 7 4 3" xfId="20274" xr:uid="{00000000-0005-0000-0000-00008CD60000}"/>
    <cellStyle name="Normal 2 7 4 3 2" xfId="20275" xr:uid="{00000000-0005-0000-0000-00008DD60000}"/>
    <cellStyle name="Normal 2 7 4 3 3" xfId="20276" xr:uid="{00000000-0005-0000-0000-00008ED60000}"/>
    <cellStyle name="Normal 2 7 4 4" xfId="20277" xr:uid="{00000000-0005-0000-0000-00008FD60000}"/>
    <cellStyle name="Normal 2 7 4 5" xfId="20278" xr:uid="{00000000-0005-0000-0000-000090D60000}"/>
    <cellStyle name="Normal 2 7 5" xfId="20279" xr:uid="{00000000-0005-0000-0000-000091D60000}"/>
    <cellStyle name="Normal 2 7 5 2" xfId="20280" xr:uid="{00000000-0005-0000-0000-000092D60000}"/>
    <cellStyle name="Normal 2 7 5 2 2" xfId="20281" xr:uid="{00000000-0005-0000-0000-000093D60000}"/>
    <cellStyle name="Normal 2 7 5 2 3" xfId="20282" xr:uid="{00000000-0005-0000-0000-000094D60000}"/>
    <cellStyle name="Normal 2 7 5 3" xfId="20283" xr:uid="{00000000-0005-0000-0000-000095D60000}"/>
    <cellStyle name="Normal 2 7 5 4" xfId="20284" xr:uid="{00000000-0005-0000-0000-000096D60000}"/>
    <cellStyle name="Normal 2 7 6" xfId="20285" xr:uid="{00000000-0005-0000-0000-000097D60000}"/>
    <cellStyle name="Normal 2 7 6 2" xfId="20286" xr:uid="{00000000-0005-0000-0000-000098D60000}"/>
    <cellStyle name="Normal 2 7 6 3" xfId="20287" xr:uid="{00000000-0005-0000-0000-000099D60000}"/>
    <cellStyle name="Normal 2 7 7" xfId="20288" xr:uid="{00000000-0005-0000-0000-00009AD60000}"/>
    <cellStyle name="Normal 2 7 7 2" xfId="20289" xr:uid="{00000000-0005-0000-0000-00009BD60000}"/>
    <cellStyle name="Normal 2 7 7 3" xfId="20290" xr:uid="{00000000-0005-0000-0000-00009CD60000}"/>
    <cellStyle name="Normal 2 7 8" xfId="20291" xr:uid="{00000000-0005-0000-0000-00009DD60000}"/>
    <cellStyle name="Normal 2 7 9" xfId="20292" xr:uid="{00000000-0005-0000-0000-00009ED60000}"/>
    <cellStyle name="Normal 2 8" xfId="20293" xr:uid="{00000000-0005-0000-0000-00009FD60000}"/>
    <cellStyle name="Normal 2 8 2" xfId="20294" xr:uid="{00000000-0005-0000-0000-0000A0D60000}"/>
    <cellStyle name="Normal 2 8 2 2" xfId="20295" xr:uid="{00000000-0005-0000-0000-0000A1D60000}"/>
    <cellStyle name="Normal 2 8 2 2 2" xfId="20296" xr:uid="{00000000-0005-0000-0000-0000A2D60000}"/>
    <cellStyle name="Normal 2 8 2 2 2 2" xfId="20297" xr:uid="{00000000-0005-0000-0000-0000A3D60000}"/>
    <cellStyle name="Normal 2 8 2 2 2 2 2" xfId="20298" xr:uid="{00000000-0005-0000-0000-0000A4D60000}"/>
    <cellStyle name="Normal 2 8 2 2 2 2 3" xfId="20299" xr:uid="{00000000-0005-0000-0000-0000A5D60000}"/>
    <cellStyle name="Normal 2 8 2 2 2 3" xfId="20300" xr:uid="{00000000-0005-0000-0000-0000A6D60000}"/>
    <cellStyle name="Normal 2 8 2 2 2 4" xfId="20301" xr:uid="{00000000-0005-0000-0000-0000A7D60000}"/>
    <cellStyle name="Normal 2 8 2 2 3" xfId="20302" xr:uid="{00000000-0005-0000-0000-0000A8D60000}"/>
    <cellStyle name="Normal 2 8 2 2 3 2" xfId="20303" xr:uid="{00000000-0005-0000-0000-0000A9D60000}"/>
    <cellStyle name="Normal 2 8 2 2 3 3" xfId="20304" xr:uid="{00000000-0005-0000-0000-0000AAD60000}"/>
    <cellStyle name="Normal 2 8 2 2 4" xfId="20305" xr:uid="{00000000-0005-0000-0000-0000ABD60000}"/>
    <cellStyle name="Normal 2 8 2 2 5" xfId="20306" xr:uid="{00000000-0005-0000-0000-0000ACD60000}"/>
    <cellStyle name="Normal 2 8 2 3" xfId="20307" xr:uid="{00000000-0005-0000-0000-0000ADD60000}"/>
    <cellStyle name="Normal 2 8 2 3 2" xfId="20308" xr:uid="{00000000-0005-0000-0000-0000AED60000}"/>
    <cellStyle name="Normal 2 8 2 3 2 2" xfId="20309" xr:uid="{00000000-0005-0000-0000-0000AFD60000}"/>
    <cellStyle name="Normal 2 8 2 3 2 3" xfId="20310" xr:uid="{00000000-0005-0000-0000-0000B0D60000}"/>
    <cellStyle name="Normal 2 8 2 3 3" xfId="20311" xr:uid="{00000000-0005-0000-0000-0000B1D60000}"/>
    <cellStyle name="Normal 2 8 2 3 4" xfId="20312" xr:uid="{00000000-0005-0000-0000-0000B2D60000}"/>
    <cellStyle name="Normal 2 8 2 4" xfId="20313" xr:uid="{00000000-0005-0000-0000-0000B3D60000}"/>
    <cellStyle name="Normal 2 8 2 4 2" xfId="20314" xr:uid="{00000000-0005-0000-0000-0000B4D60000}"/>
    <cellStyle name="Normal 2 8 2 4 3" xfId="20315" xr:uid="{00000000-0005-0000-0000-0000B5D60000}"/>
    <cellStyle name="Normal 2 8 2 5" xfId="20316" xr:uid="{00000000-0005-0000-0000-0000B6D60000}"/>
    <cellStyle name="Normal 2 8 2 6" xfId="20317" xr:uid="{00000000-0005-0000-0000-0000B7D60000}"/>
    <cellStyle name="Normal 2 8 3" xfId="20318" xr:uid="{00000000-0005-0000-0000-0000B8D60000}"/>
    <cellStyle name="Normal 2 8 3 2" xfId="20319" xr:uid="{00000000-0005-0000-0000-0000B9D60000}"/>
    <cellStyle name="Normal 2 8 3 2 2" xfId="20320" xr:uid="{00000000-0005-0000-0000-0000BAD60000}"/>
    <cellStyle name="Normal 2 8 3 2 2 2" xfId="20321" xr:uid="{00000000-0005-0000-0000-0000BBD60000}"/>
    <cellStyle name="Normal 2 8 3 2 2 3" xfId="20322" xr:uid="{00000000-0005-0000-0000-0000BCD60000}"/>
    <cellStyle name="Normal 2 8 3 2 3" xfId="20323" xr:uid="{00000000-0005-0000-0000-0000BDD60000}"/>
    <cellStyle name="Normal 2 8 3 2 4" xfId="20324" xr:uid="{00000000-0005-0000-0000-0000BED60000}"/>
    <cellStyle name="Normal 2 8 3 3" xfId="20325" xr:uid="{00000000-0005-0000-0000-0000BFD60000}"/>
    <cellStyle name="Normal 2 8 3 3 2" xfId="20326" xr:uid="{00000000-0005-0000-0000-0000C0D60000}"/>
    <cellStyle name="Normal 2 8 3 3 3" xfId="20327" xr:uid="{00000000-0005-0000-0000-0000C1D60000}"/>
    <cellStyle name="Normal 2 8 3 4" xfId="20328" xr:uid="{00000000-0005-0000-0000-0000C2D60000}"/>
    <cellStyle name="Normal 2 8 3 5" xfId="20329" xr:uid="{00000000-0005-0000-0000-0000C3D60000}"/>
    <cellStyle name="Normal 2 8 4" xfId="20330" xr:uid="{00000000-0005-0000-0000-0000C4D60000}"/>
    <cellStyle name="Normal 2 8 4 2" xfId="20331" xr:uid="{00000000-0005-0000-0000-0000C5D60000}"/>
    <cellStyle name="Normal 2 8 4 2 2" xfId="20332" xr:uid="{00000000-0005-0000-0000-0000C6D60000}"/>
    <cellStyle name="Normal 2 8 4 2 3" xfId="20333" xr:uid="{00000000-0005-0000-0000-0000C7D60000}"/>
    <cellStyle name="Normal 2 8 4 3" xfId="20334" xr:uid="{00000000-0005-0000-0000-0000C8D60000}"/>
    <cellStyle name="Normal 2 8 4 4" xfId="20335" xr:uid="{00000000-0005-0000-0000-0000C9D60000}"/>
    <cellStyle name="Normal 2 8 5" xfId="20336" xr:uid="{00000000-0005-0000-0000-0000CAD60000}"/>
    <cellStyle name="Normal 2 8 5 2" xfId="20337" xr:uid="{00000000-0005-0000-0000-0000CBD60000}"/>
    <cellStyle name="Normal 2 8 5 3" xfId="20338" xr:uid="{00000000-0005-0000-0000-0000CCD60000}"/>
    <cellStyle name="Normal 2 8 6" xfId="20339" xr:uid="{00000000-0005-0000-0000-0000CDD60000}"/>
    <cellStyle name="Normal 2 8 6 2" xfId="20340" xr:uid="{00000000-0005-0000-0000-0000CED60000}"/>
    <cellStyle name="Normal 2 8 6 3" xfId="20341" xr:uid="{00000000-0005-0000-0000-0000CFD60000}"/>
    <cellStyle name="Normal 2 8 7" xfId="20342" xr:uid="{00000000-0005-0000-0000-0000D0D60000}"/>
    <cellStyle name="Normal 2 8 8" xfId="20343" xr:uid="{00000000-0005-0000-0000-0000D1D60000}"/>
    <cellStyle name="Normal 2 8 9" xfId="20344" xr:uid="{00000000-0005-0000-0000-0000D2D60000}"/>
    <cellStyle name="Normal 2 9" xfId="20345" xr:uid="{00000000-0005-0000-0000-0000D3D60000}"/>
    <cellStyle name="Normal 2 9 2" xfId="20346" xr:uid="{00000000-0005-0000-0000-0000D4D60000}"/>
    <cellStyle name="Normal 2 9 2 2" xfId="20347" xr:uid="{00000000-0005-0000-0000-0000D5D60000}"/>
    <cellStyle name="Normal 2 9 2 2 2" xfId="20348" xr:uid="{00000000-0005-0000-0000-0000D6D60000}"/>
    <cellStyle name="Normal 2 9 2 2 2 2" xfId="20349" xr:uid="{00000000-0005-0000-0000-0000D7D60000}"/>
    <cellStyle name="Normal 2 9 2 2 2 3" xfId="20350" xr:uid="{00000000-0005-0000-0000-0000D8D60000}"/>
    <cellStyle name="Normal 2 9 2 2 3" xfId="20351" xr:uid="{00000000-0005-0000-0000-0000D9D60000}"/>
    <cellStyle name="Normal 2 9 2 2 4" xfId="20352" xr:uid="{00000000-0005-0000-0000-0000DAD60000}"/>
    <cellStyle name="Normal 2 9 2 3" xfId="20353" xr:uid="{00000000-0005-0000-0000-0000DBD60000}"/>
    <cellStyle name="Normal 2 9 2 3 2" xfId="20354" xr:uid="{00000000-0005-0000-0000-0000DCD60000}"/>
    <cellStyle name="Normal 2 9 2 3 3" xfId="20355" xr:uid="{00000000-0005-0000-0000-0000DDD60000}"/>
    <cellStyle name="Normal 2 9 2 4" xfId="20356" xr:uid="{00000000-0005-0000-0000-0000DED60000}"/>
    <cellStyle name="Normal 2 9 2 5" xfId="20357" xr:uid="{00000000-0005-0000-0000-0000DFD60000}"/>
    <cellStyle name="Normal 2 9 3" xfId="20358" xr:uid="{00000000-0005-0000-0000-0000E0D60000}"/>
    <cellStyle name="Normal 2 9 3 2" xfId="20359" xr:uid="{00000000-0005-0000-0000-0000E1D60000}"/>
    <cellStyle name="Normal 2 9 3 2 2" xfId="20360" xr:uid="{00000000-0005-0000-0000-0000E2D60000}"/>
    <cellStyle name="Normal 2 9 3 2 3" xfId="20361" xr:uid="{00000000-0005-0000-0000-0000E3D60000}"/>
    <cellStyle name="Normal 2 9 3 3" xfId="20362" xr:uid="{00000000-0005-0000-0000-0000E4D60000}"/>
    <cellStyle name="Normal 2 9 3 4" xfId="20363" xr:uid="{00000000-0005-0000-0000-0000E5D60000}"/>
    <cellStyle name="Normal 2 9 4" xfId="20364" xr:uid="{00000000-0005-0000-0000-0000E6D60000}"/>
    <cellStyle name="Normal 2 9 4 2" xfId="20365" xr:uid="{00000000-0005-0000-0000-0000E7D60000}"/>
    <cellStyle name="Normal 2 9 4 3" xfId="20366" xr:uid="{00000000-0005-0000-0000-0000E8D60000}"/>
    <cellStyle name="Normal 2 9 5" xfId="20367" xr:uid="{00000000-0005-0000-0000-0000E9D60000}"/>
    <cellStyle name="Normal 2 9 6" xfId="20368" xr:uid="{00000000-0005-0000-0000-0000EAD60000}"/>
    <cellStyle name="Normal 2_2 Instructions " xfId="30819" xr:uid="{00000000-0005-0000-0000-0000EBD60000}"/>
    <cellStyle name="Normal 20" xfId="20369" xr:uid="{00000000-0005-0000-0000-0000ECD60000}"/>
    <cellStyle name="Normal 20 2" xfId="20370" xr:uid="{00000000-0005-0000-0000-0000EDD60000}"/>
    <cellStyle name="Normal 20 2 2" xfId="20371" xr:uid="{00000000-0005-0000-0000-0000EED60000}"/>
    <cellStyle name="Normal 20 2 2 2" xfId="20372" xr:uid="{00000000-0005-0000-0000-0000EFD60000}"/>
    <cellStyle name="Normal 20 2 2 2 2" xfId="20373" xr:uid="{00000000-0005-0000-0000-0000F0D60000}"/>
    <cellStyle name="Normal 20 2 2 2 3" xfId="20374" xr:uid="{00000000-0005-0000-0000-0000F1D60000}"/>
    <cellStyle name="Normal 20 2 2 3" xfId="20375" xr:uid="{00000000-0005-0000-0000-0000F2D60000}"/>
    <cellStyle name="Normal 20 2 2 4" xfId="20376" xr:uid="{00000000-0005-0000-0000-0000F3D60000}"/>
    <cellStyle name="Normal 20 2 3" xfId="20377" xr:uid="{00000000-0005-0000-0000-0000F4D60000}"/>
    <cellStyle name="Normal 20 2 3 2" xfId="20378" xr:uid="{00000000-0005-0000-0000-0000F5D60000}"/>
    <cellStyle name="Normal 20 2 3 3" xfId="20379" xr:uid="{00000000-0005-0000-0000-0000F6D60000}"/>
    <cellStyle name="Normal 20 2 4" xfId="20380" xr:uid="{00000000-0005-0000-0000-0000F7D60000}"/>
    <cellStyle name="Normal 20 2 5" xfId="20381" xr:uid="{00000000-0005-0000-0000-0000F8D60000}"/>
    <cellStyle name="Normal 20 3" xfId="20382" xr:uid="{00000000-0005-0000-0000-0000F9D60000}"/>
    <cellStyle name="Normal 20 3 2" xfId="20383" xr:uid="{00000000-0005-0000-0000-0000FAD60000}"/>
    <cellStyle name="Normal 20 3 2 2" xfId="20384" xr:uid="{00000000-0005-0000-0000-0000FBD60000}"/>
    <cellStyle name="Normal 20 3 2 3" xfId="20385" xr:uid="{00000000-0005-0000-0000-0000FCD60000}"/>
    <cellStyle name="Normal 20 3 3" xfId="20386" xr:uid="{00000000-0005-0000-0000-0000FDD60000}"/>
    <cellStyle name="Normal 20 3 4" xfId="20387" xr:uid="{00000000-0005-0000-0000-0000FED60000}"/>
    <cellStyle name="Normal 20 4" xfId="20388" xr:uid="{00000000-0005-0000-0000-0000FFD60000}"/>
    <cellStyle name="Normal 20 4 2" xfId="20389" xr:uid="{00000000-0005-0000-0000-000000D70000}"/>
    <cellStyle name="Normal 20 4 3" xfId="20390" xr:uid="{00000000-0005-0000-0000-000001D70000}"/>
    <cellStyle name="Normal 20 5" xfId="20391" xr:uid="{00000000-0005-0000-0000-000002D70000}"/>
    <cellStyle name="Normal 20 5 2" xfId="20392" xr:uid="{00000000-0005-0000-0000-000003D70000}"/>
    <cellStyle name="Normal 20 5 3" xfId="20393" xr:uid="{00000000-0005-0000-0000-000004D70000}"/>
    <cellStyle name="Normal 20 6" xfId="20394" xr:uid="{00000000-0005-0000-0000-000005D70000}"/>
    <cellStyle name="Normal 20 6 2" xfId="30820" xr:uid="{00000000-0005-0000-0000-000006D70000}"/>
    <cellStyle name="Normal 20 7" xfId="20395" xr:uid="{00000000-0005-0000-0000-000007D70000}"/>
    <cellStyle name="Normal 20 7 2" xfId="30821" xr:uid="{00000000-0005-0000-0000-000008D70000}"/>
    <cellStyle name="Normal 20 8" xfId="30822" xr:uid="{00000000-0005-0000-0000-000009D70000}"/>
    <cellStyle name="Normal 20 9" xfId="30823" xr:uid="{00000000-0005-0000-0000-00000AD70000}"/>
    <cellStyle name="Normal 21" xfId="20396" xr:uid="{00000000-0005-0000-0000-00000BD70000}"/>
    <cellStyle name="Normal 21 2" xfId="20397" xr:uid="{00000000-0005-0000-0000-00000CD70000}"/>
    <cellStyle name="Normal 21 2 10" xfId="20398" xr:uid="{00000000-0005-0000-0000-00000DD70000}"/>
    <cellStyle name="Normal 21 2 2" xfId="20399" xr:uid="{00000000-0005-0000-0000-00000ED70000}"/>
    <cellStyle name="Normal 21 2 2 2" xfId="20400" xr:uid="{00000000-0005-0000-0000-00000FD70000}"/>
    <cellStyle name="Normal 21 2 2 2 2" xfId="20401" xr:uid="{00000000-0005-0000-0000-000010D70000}"/>
    <cellStyle name="Normal 21 2 2 2 2 2" xfId="20402" xr:uid="{00000000-0005-0000-0000-000011D70000}"/>
    <cellStyle name="Normal 21 2 2 2 2 2 2" xfId="20403" xr:uid="{00000000-0005-0000-0000-000012D70000}"/>
    <cellStyle name="Normal 21 2 2 2 2 2 3" xfId="20404" xr:uid="{00000000-0005-0000-0000-000013D70000}"/>
    <cellStyle name="Normal 21 2 2 2 2 3" xfId="20405" xr:uid="{00000000-0005-0000-0000-000014D70000}"/>
    <cellStyle name="Normal 21 2 2 2 2 4" xfId="20406" xr:uid="{00000000-0005-0000-0000-000015D70000}"/>
    <cellStyle name="Normal 21 2 2 2 3" xfId="20407" xr:uid="{00000000-0005-0000-0000-000016D70000}"/>
    <cellStyle name="Normal 21 2 2 2 3 2" xfId="20408" xr:uid="{00000000-0005-0000-0000-000017D70000}"/>
    <cellStyle name="Normal 21 2 2 2 3 3" xfId="20409" xr:uid="{00000000-0005-0000-0000-000018D70000}"/>
    <cellStyle name="Normal 21 2 2 2 4" xfId="20410" xr:uid="{00000000-0005-0000-0000-000019D70000}"/>
    <cellStyle name="Normal 21 2 2 2 5" xfId="20411" xr:uid="{00000000-0005-0000-0000-00001AD70000}"/>
    <cellStyle name="Normal 21 2 2 3" xfId="20412" xr:uid="{00000000-0005-0000-0000-00001BD70000}"/>
    <cellStyle name="Normal 21 2 2 3 2" xfId="20413" xr:uid="{00000000-0005-0000-0000-00001CD70000}"/>
    <cellStyle name="Normal 21 2 2 3 2 2" xfId="20414" xr:uid="{00000000-0005-0000-0000-00001DD70000}"/>
    <cellStyle name="Normal 21 2 2 3 2 3" xfId="20415" xr:uid="{00000000-0005-0000-0000-00001ED70000}"/>
    <cellStyle name="Normal 21 2 2 3 3" xfId="20416" xr:uid="{00000000-0005-0000-0000-00001FD70000}"/>
    <cellStyle name="Normal 21 2 2 3 4" xfId="20417" xr:uid="{00000000-0005-0000-0000-000020D70000}"/>
    <cellStyle name="Normal 21 2 2 4" xfId="20418" xr:uid="{00000000-0005-0000-0000-000021D70000}"/>
    <cellStyle name="Normal 21 2 2 4 2" xfId="20419" xr:uid="{00000000-0005-0000-0000-000022D70000}"/>
    <cellStyle name="Normal 21 2 2 4 3" xfId="20420" xr:uid="{00000000-0005-0000-0000-000023D70000}"/>
    <cellStyle name="Normal 21 2 2 5" xfId="20421" xr:uid="{00000000-0005-0000-0000-000024D70000}"/>
    <cellStyle name="Normal 21 2 2 6" xfId="20422" xr:uid="{00000000-0005-0000-0000-000025D70000}"/>
    <cellStyle name="Normal 21 2 3" xfId="20423" xr:uid="{00000000-0005-0000-0000-000026D70000}"/>
    <cellStyle name="Normal 21 2 3 2" xfId="20424" xr:uid="{00000000-0005-0000-0000-000027D70000}"/>
    <cellStyle name="Normal 21 2 3 2 2" xfId="20425" xr:uid="{00000000-0005-0000-0000-000028D70000}"/>
    <cellStyle name="Normal 21 2 3 2 2 2" xfId="20426" xr:uid="{00000000-0005-0000-0000-000029D70000}"/>
    <cellStyle name="Normal 21 2 3 2 2 2 2" xfId="20427" xr:uid="{00000000-0005-0000-0000-00002AD70000}"/>
    <cellStyle name="Normal 21 2 3 2 2 2 3" xfId="20428" xr:uid="{00000000-0005-0000-0000-00002BD70000}"/>
    <cellStyle name="Normal 21 2 3 2 2 3" xfId="20429" xr:uid="{00000000-0005-0000-0000-00002CD70000}"/>
    <cellStyle name="Normal 21 2 3 2 2 4" xfId="20430" xr:uid="{00000000-0005-0000-0000-00002DD70000}"/>
    <cellStyle name="Normal 21 2 3 2 3" xfId="20431" xr:uid="{00000000-0005-0000-0000-00002ED70000}"/>
    <cellStyle name="Normal 21 2 3 2 3 2" xfId="20432" xr:uid="{00000000-0005-0000-0000-00002FD70000}"/>
    <cellStyle name="Normal 21 2 3 2 3 3" xfId="20433" xr:uid="{00000000-0005-0000-0000-000030D70000}"/>
    <cellStyle name="Normal 21 2 3 2 4" xfId="20434" xr:uid="{00000000-0005-0000-0000-000031D70000}"/>
    <cellStyle name="Normal 21 2 3 2 5" xfId="20435" xr:uid="{00000000-0005-0000-0000-000032D70000}"/>
    <cellStyle name="Normal 21 2 3 3" xfId="20436" xr:uid="{00000000-0005-0000-0000-000033D70000}"/>
    <cellStyle name="Normal 21 2 3 3 2" xfId="20437" xr:uid="{00000000-0005-0000-0000-000034D70000}"/>
    <cellStyle name="Normal 21 2 3 3 2 2" xfId="20438" xr:uid="{00000000-0005-0000-0000-000035D70000}"/>
    <cellStyle name="Normal 21 2 3 3 2 3" xfId="20439" xr:uid="{00000000-0005-0000-0000-000036D70000}"/>
    <cellStyle name="Normal 21 2 3 3 3" xfId="20440" xr:uid="{00000000-0005-0000-0000-000037D70000}"/>
    <cellStyle name="Normal 21 2 3 3 4" xfId="20441" xr:uid="{00000000-0005-0000-0000-000038D70000}"/>
    <cellStyle name="Normal 21 2 3 4" xfId="20442" xr:uid="{00000000-0005-0000-0000-000039D70000}"/>
    <cellStyle name="Normal 21 2 3 4 2" xfId="20443" xr:uid="{00000000-0005-0000-0000-00003AD70000}"/>
    <cellStyle name="Normal 21 2 3 4 3" xfId="20444" xr:uid="{00000000-0005-0000-0000-00003BD70000}"/>
    <cellStyle name="Normal 21 2 3 5" xfId="20445" xr:uid="{00000000-0005-0000-0000-00003CD70000}"/>
    <cellStyle name="Normal 21 2 3 6" xfId="20446" xr:uid="{00000000-0005-0000-0000-00003DD70000}"/>
    <cellStyle name="Normal 21 2 4" xfId="20447" xr:uid="{00000000-0005-0000-0000-00003ED70000}"/>
    <cellStyle name="Normal 21 2 4 2" xfId="20448" xr:uid="{00000000-0005-0000-0000-00003FD70000}"/>
    <cellStyle name="Normal 21 2 4 2 2" xfId="20449" xr:uid="{00000000-0005-0000-0000-000040D70000}"/>
    <cellStyle name="Normal 21 2 4 2 2 2" xfId="20450" xr:uid="{00000000-0005-0000-0000-000041D70000}"/>
    <cellStyle name="Normal 21 2 4 2 2 2 2" xfId="20451" xr:uid="{00000000-0005-0000-0000-000042D70000}"/>
    <cellStyle name="Normal 21 2 4 2 2 2 3" xfId="20452" xr:uid="{00000000-0005-0000-0000-000043D70000}"/>
    <cellStyle name="Normal 21 2 4 2 2 3" xfId="20453" xr:uid="{00000000-0005-0000-0000-000044D70000}"/>
    <cellStyle name="Normal 21 2 4 2 2 4" xfId="20454" xr:uid="{00000000-0005-0000-0000-000045D70000}"/>
    <cellStyle name="Normal 21 2 4 2 3" xfId="20455" xr:uid="{00000000-0005-0000-0000-000046D70000}"/>
    <cellStyle name="Normal 21 2 4 2 3 2" xfId="20456" xr:uid="{00000000-0005-0000-0000-000047D70000}"/>
    <cellStyle name="Normal 21 2 4 2 3 3" xfId="20457" xr:uid="{00000000-0005-0000-0000-000048D70000}"/>
    <cellStyle name="Normal 21 2 4 2 4" xfId="20458" xr:uid="{00000000-0005-0000-0000-000049D70000}"/>
    <cellStyle name="Normal 21 2 4 2 5" xfId="20459" xr:uid="{00000000-0005-0000-0000-00004AD70000}"/>
    <cellStyle name="Normal 21 2 4 3" xfId="20460" xr:uid="{00000000-0005-0000-0000-00004BD70000}"/>
    <cellStyle name="Normal 21 2 4 3 2" xfId="20461" xr:uid="{00000000-0005-0000-0000-00004CD70000}"/>
    <cellStyle name="Normal 21 2 4 3 2 2" xfId="20462" xr:uid="{00000000-0005-0000-0000-00004DD70000}"/>
    <cellStyle name="Normal 21 2 4 3 2 3" xfId="20463" xr:uid="{00000000-0005-0000-0000-00004ED70000}"/>
    <cellStyle name="Normal 21 2 4 3 3" xfId="20464" xr:uid="{00000000-0005-0000-0000-00004FD70000}"/>
    <cellStyle name="Normal 21 2 4 3 4" xfId="20465" xr:uid="{00000000-0005-0000-0000-000050D70000}"/>
    <cellStyle name="Normal 21 2 4 4" xfId="20466" xr:uid="{00000000-0005-0000-0000-000051D70000}"/>
    <cellStyle name="Normal 21 2 4 4 2" xfId="20467" xr:uid="{00000000-0005-0000-0000-000052D70000}"/>
    <cellStyle name="Normal 21 2 4 4 3" xfId="20468" xr:uid="{00000000-0005-0000-0000-000053D70000}"/>
    <cellStyle name="Normal 21 2 4 5" xfId="20469" xr:uid="{00000000-0005-0000-0000-000054D70000}"/>
    <cellStyle name="Normal 21 2 4 6" xfId="20470" xr:uid="{00000000-0005-0000-0000-000055D70000}"/>
    <cellStyle name="Normal 21 2 5" xfId="20471" xr:uid="{00000000-0005-0000-0000-000056D70000}"/>
    <cellStyle name="Normal 21 2 5 2" xfId="20472" xr:uid="{00000000-0005-0000-0000-000057D70000}"/>
    <cellStyle name="Normal 21 2 5 2 2" xfId="20473" xr:uid="{00000000-0005-0000-0000-000058D70000}"/>
    <cellStyle name="Normal 21 2 5 2 2 2" xfId="20474" xr:uid="{00000000-0005-0000-0000-000059D70000}"/>
    <cellStyle name="Normal 21 2 5 2 2 3" xfId="20475" xr:uid="{00000000-0005-0000-0000-00005AD70000}"/>
    <cellStyle name="Normal 21 2 5 2 3" xfId="20476" xr:uid="{00000000-0005-0000-0000-00005BD70000}"/>
    <cellStyle name="Normal 21 2 5 2 4" xfId="20477" xr:uid="{00000000-0005-0000-0000-00005CD70000}"/>
    <cellStyle name="Normal 21 2 5 3" xfId="20478" xr:uid="{00000000-0005-0000-0000-00005DD70000}"/>
    <cellStyle name="Normal 21 2 5 3 2" xfId="20479" xr:uid="{00000000-0005-0000-0000-00005ED70000}"/>
    <cellStyle name="Normal 21 2 5 3 3" xfId="20480" xr:uid="{00000000-0005-0000-0000-00005FD70000}"/>
    <cellStyle name="Normal 21 2 5 4" xfId="20481" xr:uid="{00000000-0005-0000-0000-000060D70000}"/>
    <cellStyle name="Normal 21 2 5 5" xfId="20482" xr:uid="{00000000-0005-0000-0000-000061D70000}"/>
    <cellStyle name="Normal 21 2 6" xfId="20483" xr:uid="{00000000-0005-0000-0000-000062D70000}"/>
    <cellStyle name="Normal 21 2 6 2" xfId="20484" xr:uid="{00000000-0005-0000-0000-000063D70000}"/>
    <cellStyle name="Normal 21 2 6 2 2" xfId="20485" xr:uid="{00000000-0005-0000-0000-000064D70000}"/>
    <cellStyle name="Normal 21 2 6 2 3" xfId="20486" xr:uid="{00000000-0005-0000-0000-000065D70000}"/>
    <cellStyle name="Normal 21 2 6 3" xfId="20487" xr:uid="{00000000-0005-0000-0000-000066D70000}"/>
    <cellStyle name="Normal 21 2 6 4" xfId="20488" xr:uid="{00000000-0005-0000-0000-000067D70000}"/>
    <cellStyle name="Normal 21 2 7" xfId="20489" xr:uid="{00000000-0005-0000-0000-000068D70000}"/>
    <cellStyle name="Normal 21 2 7 2" xfId="20490" xr:uid="{00000000-0005-0000-0000-000069D70000}"/>
    <cellStyle name="Normal 21 2 7 3" xfId="20491" xr:uid="{00000000-0005-0000-0000-00006AD70000}"/>
    <cellStyle name="Normal 21 2 8" xfId="20492" xr:uid="{00000000-0005-0000-0000-00006BD70000}"/>
    <cellStyle name="Normal 21 2 8 2" xfId="20493" xr:uid="{00000000-0005-0000-0000-00006CD70000}"/>
    <cellStyle name="Normal 21 2 8 3" xfId="20494" xr:uid="{00000000-0005-0000-0000-00006DD70000}"/>
    <cellStyle name="Normal 21 2 9" xfId="20495" xr:uid="{00000000-0005-0000-0000-00006ED70000}"/>
    <cellStyle name="Normal 21 3" xfId="20496" xr:uid="{00000000-0005-0000-0000-00006FD70000}"/>
    <cellStyle name="Normal 21 3 2" xfId="20497" xr:uid="{00000000-0005-0000-0000-000070D70000}"/>
    <cellStyle name="Normal 21 3 2 2" xfId="20498" xr:uid="{00000000-0005-0000-0000-000071D70000}"/>
    <cellStyle name="Normal 21 3 2 2 2" xfId="20499" xr:uid="{00000000-0005-0000-0000-000072D70000}"/>
    <cellStyle name="Normal 21 3 2 2 3" xfId="20500" xr:uid="{00000000-0005-0000-0000-000073D70000}"/>
    <cellStyle name="Normal 21 3 2 3" xfId="20501" xr:uid="{00000000-0005-0000-0000-000074D70000}"/>
    <cellStyle name="Normal 21 3 2 4" xfId="20502" xr:uid="{00000000-0005-0000-0000-000075D70000}"/>
    <cellStyle name="Normal 21 3 3" xfId="20503" xr:uid="{00000000-0005-0000-0000-000076D70000}"/>
    <cellStyle name="Normal 21 3 3 2" xfId="20504" xr:uid="{00000000-0005-0000-0000-000077D70000}"/>
    <cellStyle name="Normal 21 3 3 3" xfId="20505" xr:uid="{00000000-0005-0000-0000-000078D70000}"/>
    <cellStyle name="Normal 21 3 4" xfId="20506" xr:uid="{00000000-0005-0000-0000-000079D70000}"/>
    <cellStyle name="Normal 21 3 5" xfId="20507" xr:uid="{00000000-0005-0000-0000-00007AD70000}"/>
    <cellStyle name="Normal 21 4" xfId="20508" xr:uid="{00000000-0005-0000-0000-00007BD70000}"/>
    <cellStyle name="Normal 21 4 2" xfId="20509" xr:uid="{00000000-0005-0000-0000-00007CD70000}"/>
    <cellStyle name="Normal 21 4 2 2" xfId="20510" xr:uid="{00000000-0005-0000-0000-00007DD70000}"/>
    <cellStyle name="Normal 21 4 2 3" xfId="20511" xr:uid="{00000000-0005-0000-0000-00007ED70000}"/>
    <cellStyle name="Normal 21 4 3" xfId="20512" xr:uid="{00000000-0005-0000-0000-00007FD70000}"/>
    <cellStyle name="Normal 21 4 4" xfId="20513" xr:uid="{00000000-0005-0000-0000-000080D70000}"/>
    <cellStyle name="Normal 21 5" xfId="20514" xr:uid="{00000000-0005-0000-0000-000081D70000}"/>
    <cellStyle name="Normal 21 5 2" xfId="20515" xr:uid="{00000000-0005-0000-0000-000082D70000}"/>
    <cellStyle name="Normal 21 5 3" xfId="20516" xr:uid="{00000000-0005-0000-0000-000083D70000}"/>
    <cellStyle name="Normal 21 6" xfId="20517" xr:uid="{00000000-0005-0000-0000-000084D70000}"/>
    <cellStyle name="Normal 21 6 2" xfId="20518" xr:uid="{00000000-0005-0000-0000-000085D70000}"/>
    <cellStyle name="Normal 21 6 3" xfId="20519" xr:uid="{00000000-0005-0000-0000-000086D70000}"/>
    <cellStyle name="Normal 21 7" xfId="20520" xr:uid="{00000000-0005-0000-0000-000087D70000}"/>
    <cellStyle name="Normal 21 7 2" xfId="30824" xr:uid="{00000000-0005-0000-0000-000088D70000}"/>
    <cellStyle name="Normal 21 8" xfId="20521" xr:uid="{00000000-0005-0000-0000-000089D70000}"/>
    <cellStyle name="Normal 21 9" xfId="30825" xr:uid="{00000000-0005-0000-0000-00008AD70000}"/>
    <cellStyle name="Normal 22" xfId="20522" xr:uid="{00000000-0005-0000-0000-00008BD70000}"/>
    <cellStyle name="Normal 22 2" xfId="20523" xr:uid="{00000000-0005-0000-0000-00008CD70000}"/>
    <cellStyle name="Normal 22 2 2" xfId="20524" xr:uid="{00000000-0005-0000-0000-00008DD70000}"/>
    <cellStyle name="Normal 22 2 2 2" xfId="20525" xr:uid="{00000000-0005-0000-0000-00008ED70000}"/>
    <cellStyle name="Normal 22 2 2 2 2" xfId="20526" xr:uid="{00000000-0005-0000-0000-00008FD70000}"/>
    <cellStyle name="Normal 22 2 2 2 2 2" xfId="20527" xr:uid="{00000000-0005-0000-0000-000090D70000}"/>
    <cellStyle name="Normal 22 2 2 2 2 3" xfId="20528" xr:uid="{00000000-0005-0000-0000-000091D70000}"/>
    <cellStyle name="Normal 22 2 2 2 3" xfId="20529" xr:uid="{00000000-0005-0000-0000-000092D70000}"/>
    <cellStyle name="Normal 22 2 2 2 4" xfId="20530" xr:uid="{00000000-0005-0000-0000-000093D70000}"/>
    <cellStyle name="Normal 22 2 2 3" xfId="20531" xr:uid="{00000000-0005-0000-0000-000094D70000}"/>
    <cellStyle name="Normal 22 2 2 3 2" xfId="20532" xr:uid="{00000000-0005-0000-0000-000095D70000}"/>
    <cellStyle name="Normal 22 2 2 3 3" xfId="20533" xr:uid="{00000000-0005-0000-0000-000096D70000}"/>
    <cellStyle name="Normal 22 2 2 4" xfId="20534" xr:uid="{00000000-0005-0000-0000-000097D70000}"/>
    <cellStyle name="Normal 22 2 2 5" xfId="20535" xr:uid="{00000000-0005-0000-0000-000098D70000}"/>
    <cellStyle name="Normal 22 2 3" xfId="20536" xr:uid="{00000000-0005-0000-0000-000099D70000}"/>
    <cellStyle name="Normal 22 2 3 2" xfId="20537" xr:uid="{00000000-0005-0000-0000-00009AD70000}"/>
    <cellStyle name="Normal 22 2 3 2 2" xfId="20538" xr:uid="{00000000-0005-0000-0000-00009BD70000}"/>
    <cellStyle name="Normal 22 2 3 2 3" xfId="20539" xr:uid="{00000000-0005-0000-0000-00009CD70000}"/>
    <cellStyle name="Normal 22 2 3 3" xfId="20540" xr:uid="{00000000-0005-0000-0000-00009DD70000}"/>
    <cellStyle name="Normal 22 2 3 4" xfId="20541" xr:uid="{00000000-0005-0000-0000-00009ED70000}"/>
    <cellStyle name="Normal 22 2 4" xfId="20542" xr:uid="{00000000-0005-0000-0000-00009FD70000}"/>
    <cellStyle name="Normal 22 2 4 2" xfId="20543" xr:uid="{00000000-0005-0000-0000-0000A0D70000}"/>
    <cellStyle name="Normal 22 2 4 3" xfId="20544" xr:uid="{00000000-0005-0000-0000-0000A1D70000}"/>
    <cellStyle name="Normal 22 2 5" xfId="20545" xr:uid="{00000000-0005-0000-0000-0000A2D70000}"/>
    <cellStyle name="Normal 22 2 5 2" xfId="20546" xr:uid="{00000000-0005-0000-0000-0000A3D70000}"/>
    <cellStyle name="Normal 22 2 5 3" xfId="20547" xr:uid="{00000000-0005-0000-0000-0000A4D70000}"/>
    <cellStyle name="Normal 22 2 6" xfId="20548" xr:uid="{00000000-0005-0000-0000-0000A5D70000}"/>
    <cellStyle name="Normal 22 2 7" xfId="20549" xr:uid="{00000000-0005-0000-0000-0000A6D70000}"/>
    <cellStyle name="Normal 22 3" xfId="20550" xr:uid="{00000000-0005-0000-0000-0000A7D70000}"/>
    <cellStyle name="Normal 22 3 2" xfId="20551" xr:uid="{00000000-0005-0000-0000-0000A8D70000}"/>
    <cellStyle name="Normal 22 3 2 2" xfId="20552" xr:uid="{00000000-0005-0000-0000-0000A9D70000}"/>
    <cellStyle name="Normal 22 3 2 2 2" xfId="20553" xr:uid="{00000000-0005-0000-0000-0000AAD70000}"/>
    <cellStyle name="Normal 22 3 2 2 3" xfId="20554" xr:uid="{00000000-0005-0000-0000-0000ABD70000}"/>
    <cellStyle name="Normal 22 3 2 3" xfId="20555" xr:uid="{00000000-0005-0000-0000-0000ACD70000}"/>
    <cellStyle name="Normal 22 3 2 4" xfId="20556" xr:uid="{00000000-0005-0000-0000-0000ADD70000}"/>
    <cellStyle name="Normal 22 3 3" xfId="20557" xr:uid="{00000000-0005-0000-0000-0000AED70000}"/>
    <cellStyle name="Normal 22 3 3 2" xfId="20558" xr:uid="{00000000-0005-0000-0000-0000AFD70000}"/>
    <cellStyle name="Normal 22 3 3 3" xfId="20559" xr:uid="{00000000-0005-0000-0000-0000B0D70000}"/>
    <cellStyle name="Normal 22 3 4" xfId="20560" xr:uid="{00000000-0005-0000-0000-0000B1D70000}"/>
    <cellStyle name="Normal 22 3 5" xfId="20561" xr:uid="{00000000-0005-0000-0000-0000B2D70000}"/>
    <cellStyle name="Normal 22 4" xfId="20562" xr:uid="{00000000-0005-0000-0000-0000B3D70000}"/>
    <cellStyle name="Normal 22 4 2" xfId="20563" xr:uid="{00000000-0005-0000-0000-0000B4D70000}"/>
    <cellStyle name="Normal 22 4 2 2" xfId="20564" xr:uid="{00000000-0005-0000-0000-0000B5D70000}"/>
    <cellStyle name="Normal 22 4 2 3" xfId="20565" xr:uid="{00000000-0005-0000-0000-0000B6D70000}"/>
    <cellStyle name="Normal 22 4 3" xfId="20566" xr:uid="{00000000-0005-0000-0000-0000B7D70000}"/>
    <cellStyle name="Normal 22 4 4" xfId="20567" xr:uid="{00000000-0005-0000-0000-0000B8D70000}"/>
    <cellStyle name="Normal 22 5" xfId="20568" xr:uid="{00000000-0005-0000-0000-0000B9D70000}"/>
    <cellStyle name="Normal 22 5 2" xfId="20569" xr:uid="{00000000-0005-0000-0000-0000BAD70000}"/>
    <cellStyle name="Normal 22 5 3" xfId="20570" xr:uid="{00000000-0005-0000-0000-0000BBD70000}"/>
    <cellStyle name="Normal 22 6" xfId="20571" xr:uid="{00000000-0005-0000-0000-0000BCD70000}"/>
    <cellStyle name="Normal 22 6 2" xfId="20572" xr:uid="{00000000-0005-0000-0000-0000BDD70000}"/>
    <cellStyle name="Normal 22 6 3" xfId="20573" xr:uid="{00000000-0005-0000-0000-0000BED70000}"/>
    <cellStyle name="Normal 22 7" xfId="20574" xr:uid="{00000000-0005-0000-0000-0000BFD70000}"/>
    <cellStyle name="Normal 22 8" xfId="20575" xr:uid="{00000000-0005-0000-0000-0000C0D70000}"/>
    <cellStyle name="Normal 23" xfId="20576" xr:uid="{00000000-0005-0000-0000-0000C1D70000}"/>
    <cellStyle name="Normal 23 2" xfId="20577" xr:uid="{00000000-0005-0000-0000-0000C2D70000}"/>
    <cellStyle name="Normal 23 2 2" xfId="20578" xr:uid="{00000000-0005-0000-0000-0000C3D70000}"/>
    <cellStyle name="Normal 23 2 2 2" xfId="20579" xr:uid="{00000000-0005-0000-0000-0000C4D70000}"/>
    <cellStyle name="Normal 23 2 2 2 2" xfId="20580" xr:uid="{00000000-0005-0000-0000-0000C5D70000}"/>
    <cellStyle name="Normal 23 2 2 2 2 2" xfId="20581" xr:uid="{00000000-0005-0000-0000-0000C6D70000}"/>
    <cellStyle name="Normal 23 2 2 2 2 3" xfId="20582" xr:uid="{00000000-0005-0000-0000-0000C7D70000}"/>
    <cellStyle name="Normal 23 2 2 2 3" xfId="20583" xr:uid="{00000000-0005-0000-0000-0000C8D70000}"/>
    <cellStyle name="Normal 23 2 2 2 4" xfId="20584" xr:uid="{00000000-0005-0000-0000-0000C9D70000}"/>
    <cellStyle name="Normal 23 2 2 3" xfId="20585" xr:uid="{00000000-0005-0000-0000-0000CAD70000}"/>
    <cellStyle name="Normal 23 2 2 3 2" xfId="20586" xr:uid="{00000000-0005-0000-0000-0000CBD70000}"/>
    <cellStyle name="Normal 23 2 2 3 3" xfId="20587" xr:uid="{00000000-0005-0000-0000-0000CCD70000}"/>
    <cellStyle name="Normal 23 2 2 4" xfId="20588" xr:uid="{00000000-0005-0000-0000-0000CDD70000}"/>
    <cellStyle name="Normal 23 2 2 5" xfId="20589" xr:uid="{00000000-0005-0000-0000-0000CED70000}"/>
    <cellStyle name="Normal 23 2 3" xfId="20590" xr:uid="{00000000-0005-0000-0000-0000CFD70000}"/>
    <cellStyle name="Normal 23 2 3 2" xfId="20591" xr:uid="{00000000-0005-0000-0000-0000D0D70000}"/>
    <cellStyle name="Normal 23 2 3 2 2" xfId="20592" xr:uid="{00000000-0005-0000-0000-0000D1D70000}"/>
    <cellStyle name="Normal 23 2 3 2 3" xfId="20593" xr:uid="{00000000-0005-0000-0000-0000D2D70000}"/>
    <cellStyle name="Normal 23 2 3 3" xfId="20594" xr:uid="{00000000-0005-0000-0000-0000D3D70000}"/>
    <cellStyle name="Normal 23 2 3 4" xfId="20595" xr:uid="{00000000-0005-0000-0000-0000D4D70000}"/>
    <cellStyle name="Normal 23 2 4" xfId="20596" xr:uid="{00000000-0005-0000-0000-0000D5D70000}"/>
    <cellStyle name="Normal 23 2 4 2" xfId="20597" xr:uid="{00000000-0005-0000-0000-0000D6D70000}"/>
    <cellStyle name="Normal 23 2 4 3" xfId="20598" xr:uid="{00000000-0005-0000-0000-0000D7D70000}"/>
    <cellStyle name="Normal 23 2 5" xfId="20599" xr:uid="{00000000-0005-0000-0000-0000D8D70000}"/>
    <cellStyle name="Normal 23 2 5 2" xfId="20600" xr:uid="{00000000-0005-0000-0000-0000D9D70000}"/>
    <cellStyle name="Normal 23 2 5 3" xfId="20601" xr:uid="{00000000-0005-0000-0000-0000DAD70000}"/>
    <cellStyle name="Normal 23 2 6" xfId="20602" xr:uid="{00000000-0005-0000-0000-0000DBD70000}"/>
    <cellStyle name="Normal 23 2 7" xfId="20603" xr:uid="{00000000-0005-0000-0000-0000DCD70000}"/>
    <cellStyle name="Normal 23 3" xfId="20604" xr:uid="{00000000-0005-0000-0000-0000DDD70000}"/>
    <cellStyle name="Normal 23 3 2" xfId="20605" xr:uid="{00000000-0005-0000-0000-0000DED70000}"/>
    <cellStyle name="Normal 23 3 2 2" xfId="20606" xr:uid="{00000000-0005-0000-0000-0000DFD70000}"/>
    <cellStyle name="Normal 23 3 2 2 2" xfId="20607" xr:uid="{00000000-0005-0000-0000-0000E0D70000}"/>
    <cellStyle name="Normal 23 3 2 2 3" xfId="20608" xr:uid="{00000000-0005-0000-0000-0000E1D70000}"/>
    <cellStyle name="Normal 23 3 2 3" xfId="20609" xr:uid="{00000000-0005-0000-0000-0000E2D70000}"/>
    <cellStyle name="Normal 23 3 2 4" xfId="20610" xr:uid="{00000000-0005-0000-0000-0000E3D70000}"/>
    <cellStyle name="Normal 23 3 3" xfId="20611" xr:uid="{00000000-0005-0000-0000-0000E4D70000}"/>
    <cellStyle name="Normal 23 3 3 2" xfId="20612" xr:uid="{00000000-0005-0000-0000-0000E5D70000}"/>
    <cellStyle name="Normal 23 3 3 3" xfId="20613" xr:uid="{00000000-0005-0000-0000-0000E6D70000}"/>
    <cellStyle name="Normal 23 3 4" xfId="20614" xr:uid="{00000000-0005-0000-0000-0000E7D70000}"/>
    <cellStyle name="Normal 23 3 5" xfId="20615" xr:uid="{00000000-0005-0000-0000-0000E8D70000}"/>
    <cellStyle name="Normal 23 4" xfId="20616" xr:uid="{00000000-0005-0000-0000-0000E9D70000}"/>
    <cellStyle name="Normal 23 4 2" xfId="20617" xr:uid="{00000000-0005-0000-0000-0000EAD70000}"/>
    <cellStyle name="Normal 23 4 2 2" xfId="20618" xr:uid="{00000000-0005-0000-0000-0000EBD70000}"/>
    <cellStyle name="Normal 23 4 2 3" xfId="20619" xr:uid="{00000000-0005-0000-0000-0000ECD70000}"/>
    <cellStyle name="Normal 23 4 3" xfId="20620" xr:uid="{00000000-0005-0000-0000-0000EDD70000}"/>
    <cellStyle name="Normal 23 4 4" xfId="20621" xr:uid="{00000000-0005-0000-0000-0000EED70000}"/>
    <cellStyle name="Normal 23 5" xfId="20622" xr:uid="{00000000-0005-0000-0000-0000EFD70000}"/>
    <cellStyle name="Normal 23 5 2" xfId="20623" xr:uid="{00000000-0005-0000-0000-0000F0D70000}"/>
    <cellStyle name="Normal 23 5 3" xfId="20624" xr:uid="{00000000-0005-0000-0000-0000F1D70000}"/>
    <cellStyle name="Normal 23 6" xfId="20625" xr:uid="{00000000-0005-0000-0000-0000F2D70000}"/>
    <cellStyle name="Normal 23 6 2" xfId="20626" xr:uid="{00000000-0005-0000-0000-0000F3D70000}"/>
    <cellStyle name="Normal 23 6 3" xfId="20627" xr:uid="{00000000-0005-0000-0000-0000F4D70000}"/>
    <cellStyle name="Normal 23 7" xfId="20628" xr:uid="{00000000-0005-0000-0000-0000F5D70000}"/>
    <cellStyle name="Normal 23 8" xfId="20629" xr:uid="{00000000-0005-0000-0000-0000F6D70000}"/>
    <cellStyle name="Normal 24" xfId="20630" xr:uid="{00000000-0005-0000-0000-0000F7D70000}"/>
    <cellStyle name="Normal 24 2" xfId="20631" xr:uid="{00000000-0005-0000-0000-0000F8D70000}"/>
    <cellStyle name="Normal 24 2 2" xfId="20632" xr:uid="{00000000-0005-0000-0000-0000F9D70000}"/>
    <cellStyle name="Normal 24 2 2 2" xfId="20633" xr:uid="{00000000-0005-0000-0000-0000FAD70000}"/>
    <cellStyle name="Normal 24 2 2 2 2" xfId="20634" xr:uid="{00000000-0005-0000-0000-0000FBD70000}"/>
    <cellStyle name="Normal 24 2 2 2 3" xfId="20635" xr:uid="{00000000-0005-0000-0000-0000FCD70000}"/>
    <cellStyle name="Normal 24 2 2 3" xfId="20636" xr:uid="{00000000-0005-0000-0000-0000FDD70000}"/>
    <cellStyle name="Normal 24 2 2 4" xfId="20637" xr:uid="{00000000-0005-0000-0000-0000FED70000}"/>
    <cellStyle name="Normal 24 2 3" xfId="20638" xr:uid="{00000000-0005-0000-0000-0000FFD70000}"/>
    <cellStyle name="Normal 24 2 3 2" xfId="20639" xr:uid="{00000000-0005-0000-0000-000000D80000}"/>
    <cellStyle name="Normal 24 2 3 3" xfId="20640" xr:uid="{00000000-0005-0000-0000-000001D80000}"/>
    <cellStyle name="Normal 24 2 4" xfId="20641" xr:uid="{00000000-0005-0000-0000-000002D80000}"/>
    <cellStyle name="Normal 24 2 5" xfId="20642" xr:uid="{00000000-0005-0000-0000-000003D80000}"/>
    <cellStyle name="Normal 24 3" xfId="20643" xr:uid="{00000000-0005-0000-0000-000004D80000}"/>
    <cellStyle name="Normal 24 3 2" xfId="20644" xr:uid="{00000000-0005-0000-0000-000005D80000}"/>
    <cellStyle name="Normal 24 3 2 2" xfId="20645" xr:uid="{00000000-0005-0000-0000-000006D80000}"/>
    <cellStyle name="Normal 24 3 2 3" xfId="20646" xr:uid="{00000000-0005-0000-0000-000007D80000}"/>
    <cellStyle name="Normal 24 3 3" xfId="20647" xr:uid="{00000000-0005-0000-0000-000008D80000}"/>
    <cellStyle name="Normal 24 3 4" xfId="20648" xr:uid="{00000000-0005-0000-0000-000009D80000}"/>
    <cellStyle name="Normal 24 4" xfId="20649" xr:uid="{00000000-0005-0000-0000-00000AD80000}"/>
    <cellStyle name="Normal 24 4 2" xfId="20650" xr:uid="{00000000-0005-0000-0000-00000BD80000}"/>
    <cellStyle name="Normal 24 4 3" xfId="20651" xr:uid="{00000000-0005-0000-0000-00000CD80000}"/>
    <cellStyle name="Normal 24 5" xfId="20652" xr:uid="{00000000-0005-0000-0000-00000DD80000}"/>
    <cellStyle name="Normal 24 5 2" xfId="20653" xr:uid="{00000000-0005-0000-0000-00000ED80000}"/>
    <cellStyle name="Normal 24 5 3" xfId="20654" xr:uid="{00000000-0005-0000-0000-00000FD80000}"/>
    <cellStyle name="Normal 24 6" xfId="20655" xr:uid="{00000000-0005-0000-0000-000010D80000}"/>
    <cellStyle name="Normal 24 7" xfId="20656" xr:uid="{00000000-0005-0000-0000-000011D80000}"/>
    <cellStyle name="Normal 25" xfId="20657" xr:uid="{00000000-0005-0000-0000-000012D80000}"/>
    <cellStyle name="Normal 25 2" xfId="20658" xr:uid="{00000000-0005-0000-0000-000013D80000}"/>
    <cellStyle name="Normal 25 2 2" xfId="20659" xr:uid="{00000000-0005-0000-0000-000014D80000}"/>
    <cellStyle name="Normal 25 2 2 2" xfId="20660" xr:uid="{00000000-0005-0000-0000-000015D80000}"/>
    <cellStyle name="Normal 25 2 2 2 2" xfId="20661" xr:uid="{00000000-0005-0000-0000-000016D80000}"/>
    <cellStyle name="Normal 25 2 2 2 3" xfId="20662" xr:uid="{00000000-0005-0000-0000-000017D80000}"/>
    <cellStyle name="Normal 25 2 2 3" xfId="20663" xr:uid="{00000000-0005-0000-0000-000018D80000}"/>
    <cellStyle name="Normal 25 2 2 4" xfId="20664" xr:uid="{00000000-0005-0000-0000-000019D80000}"/>
    <cellStyle name="Normal 25 2 3" xfId="20665" xr:uid="{00000000-0005-0000-0000-00001AD80000}"/>
    <cellStyle name="Normal 25 2 3 2" xfId="20666" xr:uid="{00000000-0005-0000-0000-00001BD80000}"/>
    <cellStyle name="Normal 25 2 3 3" xfId="20667" xr:uid="{00000000-0005-0000-0000-00001CD80000}"/>
    <cellStyle name="Normal 25 2 4" xfId="20668" xr:uid="{00000000-0005-0000-0000-00001DD80000}"/>
    <cellStyle name="Normal 25 2 5" xfId="20669" xr:uid="{00000000-0005-0000-0000-00001ED80000}"/>
    <cellStyle name="Normal 25 3" xfId="20670" xr:uid="{00000000-0005-0000-0000-00001FD80000}"/>
    <cellStyle name="Normal 25 3 2" xfId="20671" xr:uid="{00000000-0005-0000-0000-000020D80000}"/>
    <cellStyle name="Normal 25 3 2 2" xfId="20672" xr:uid="{00000000-0005-0000-0000-000021D80000}"/>
    <cellStyle name="Normal 25 3 2 3" xfId="20673" xr:uid="{00000000-0005-0000-0000-000022D80000}"/>
    <cellStyle name="Normal 25 3 3" xfId="20674" xr:uid="{00000000-0005-0000-0000-000023D80000}"/>
    <cellStyle name="Normal 25 3 4" xfId="20675" xr:uid="{00000000-0005-0000-0000-000024D80000}"/>
    <cellStyle name="Normal 25 4" xfId="20676" xr:uid="{00000000-0005-0000-0000-000025D80000}"/>
    <cellStyle name="Normal 25 4 2" xfId="20677" xr:uid="{00000000-0005-0000-0000-000026D80000}"/>
    <cellStyle name="Normal 25 4 3" xfId="20678" xr:uid="{00000000-0005-0000-0000-000027D80000}"/>
    <cellStyle name="Normal 25 5" xfId="20679" xr:uid="{00000000-0005-0000-0000-000028D80000}"/>
    <cellStyle name="Normal 25 5 2" xfId="20680" xr:uid="{00000000-0005-0000-0000-000029D80000}"/>
    <cellStyle name="Normal 25 5 3" xfId="20681" xr:uid="{00000000-0005-0000-0000-00002AD80000}"/>
    <cellStyle name="Normal 25 6" xfId="20682" xr:uid="{00000000-0005-0000-0000-00002BD80000}"/>
    <cellStyle name="Normal 25 7" xfId="20683" xr:uid="{00000000-0005-0000-0000-00002CD80000}"/>
    <cellStyle name="Normal 26" xfId="20684" xr:uid="{00000000-0005-0000-0000-00002DD80000}"/>
    <cellStyle name="Normal 26 2" xfId="20685" xr:uid="{00000000-0005-0000-0000-00002ED80000}"/>
    <cellStyle name="Normal 26 2 2" xfId="20686" xr:uid="{00000000-0005-0000-0000-00002FD80000}"/>
    <cellStyle name="Normal 26 2 2 2" xfId="20687" xr:uid="{00000000-0005-0000-0000-000030D80000}"/>
    <cellStyle name="Normal 26 2 2 2 2" xfId="20688" xr:uid="{00000000-0005-0000-0000-000031D80000}"/>
    <cellStyle name="Normal 26 2 2 2 3" xfId="20689" xr:uid="{00000000-0005-0000-0000-000032D80000}"/>
    <cellStyle name="Normal 26 2 2 3" xfId="20690" xr:uid="{00000000-0005-0000-0000-000033D80000}"/>
    <cellStyle name="Normal 26 2 2 4" xfId="20691" xr:uid="{00000000-0005-0000-0000-000034D80000}"/>
    <cellStyle name="Normal 26 2 3" xfId="20692" xr:uid="{00000000-0005-0000-0000-000035D80000}"/>
    <cellStyle name="Normal 26 2 3 2" xfId="20693" xr:uid="{00000000-0005-0000-0000-000036D80000}"/>
    <cellStyle name="Normal 26 2 3 3" xfId="20694" xr:uid="{00000000-0005-0000-0000-000037D80000}"/>
    <cellStyle name="Normal 26 2 4" xfId="20695" xr:uid="{00000000-0005-0000-0000-000038D80000}"/>
    <cellStyle name="Normal 26 2 5" xfId="20696" xr:uid="{00000000-0005-0000-0000-000039D80000}"/>
    <cellStyle name="Normal 26 3" xfId="20697" xr:uid="{00000000-0005-0000-0000-00003AD80000}"/>
    <cellStyle name="Normal 26 3 2" xfId="20698" xr:uid="{00000000-0005-0000-0000-00003BD80000}"/>
    <cellStyle name="Normal 26 3 2 2" xfId="20699" xr:uid="{00000000-0005-0000-0000-00003CD80000}"/>
    <cellStyle name="Normal 26 3 2 3" xfId="20700" xr:uid="{00000000-0005-0000-0000-00003DD80000}"/>
    <cellStyle name="Normal 26 3 3" xfId="20701" xr:uid="{00000000-0005-0000-0000-00003ED80000}"/>
    <cellStyle name="Normal 26 3 4" xfId="20702" xr:uid="{00000000-0005-0000-0000-00003FD80000}"/>
    <cellStyle name="Normal 26 4" xfId="20703" xr:uid="{00000000-0005-0000-0000-000040D80000}"/>
    <cellStyle name="Normal 26 4 2" xfId="20704" xr:uid="{00000000-0005-0000-0000-000041D80000}"/>
    <cellStyle name="Normal 26 4 3" xfId="20705" xr:uid="{00000000-0005-0000-0000-000042D80000}"/>
    <cellStyle name="Normal 26 5" xfId="20706" xr:uid="{00000000-0005-0000-0000-000043D80000}"/>
    <cellStyle name="Normal 26 5 2" xfId="20707" xr:uid="{00000000-0005-0000-0000-000044D80000}"/>
    <cellStyle name="Normal 26 5 3" xfId="20708" xr:uid="{00000000-0005-0000-0000-000045D80000}"/>
    <cellStyle name="Normal 26 6" xfId="20709" xr:uid="{00000000-0005-0000-0000-000046D80000}"/>
    <cellStyle name="Normal 26 7" xfId="20710" xr:uid="{00000000-0005-0000-0000-000047D80000}"/>
    <cellStyle name="Normal 27" xfId="20711" xr:uid="{00000000-0005-0000-0000-000048D80000}"/>
    <cellStyle name="Normal 27 2" xfId="20712" xr:uid="{00000000-0005-0000-0000-000049D80000}"/>
    <cellStyle name="Normal 27 2 2" xfId="20713" xr:uid="{00000000-0005-0000-0000-00004AD80000}"/>
    <cellStyle name="Normal 27 2 3" xfId="20714" xr:uid="{00000000-0005-0000-0000-00004BD80000}"/>
    <cellStyle name="Normal 27 3" xfId="20715" xr:uid="{00000000-0005-0000-0000-00004CD80000}"/>
    <cellStyle name="Normal 27 3 2" xfId="20716" xr:uid="{00000000-0005-0000-0000-00004DD80000}"/>
    <cellStyle name="Normal 27 3 3" xfId="20717" xr:uid="{00000000-0005-0000-0000-00004ED80000}"/>
    <cellStyle name="Normal 27 4" xfId="32172" xr:uid="{00000000-0005-0000-0000-00004FD80000}"/>
    <cellStyle name="Normal 28" xfId="20718" xr:uid="{00000000-0005-0000-0000-000050D80000}"/>
    <cellStyle name="Normal 28 2" xfId="20719" xr:uid="{00000000-0005-0000-0000-000051D80000}"/>
    <cellStyle name="Normal 28 2 2" xfId="20720" xr:uid="{00000000-0005-0000-0000-000052D80000}"/>
    <cellStyle name="Normal 28 2 2 2" xfId="20721" xr:uid="{00000000-0005-0000-0000-000053D80000}"/>
    <cellStyle name="Normal 28 2 2 2 2" xfId="20722" xr:uid="{00000000-0005-0000-0000-000054D80000}"/>
    <cellStyle name="Normal 28 2 2 2 3" xfId="20723" xr:uid="{00000000-0005-0000-0000-000055D80000}"/>
    <cellStyle name="Normal 28 2 2 3" xfId="20724" xr:uid="{00000000-0005-0000-0000-000056D80000}"/>
    <cellStyle name="Normal 28 2 2 4" xfId="20725" xr:uid="{00000000-0005-0000-0000-000057D80000}"/>
    <cellStyle name="Normal 28 2 3" xfId="20726" xr:uid="{00000000-0005-0000-0000-000058D80000}"/>
    <cellStyle name="Normal 28 2 3 2" xfId="20727" xr:uid="{00000000-0005-0000-0000-000059D80000}"/>
    <cellStyle name="Normal 28 2 3 3" xfId="20728" xr:uid="{00000000-0005-0000-0000-00005AD80000}"/>
    <cellStyle name="Normal 28 3" xfId="20729" xr:uid="{00000000-0005-0000-0000-00005BD80000}"/>
    <cellStyle name="Normal 28 3 2" xfId="20730" xr:uid="{00000000-0005-0000-0000-00005CD80000}"/>
    <cellStyle name="Normal 28 3 2 2" xfId="20731" xr:uid="{00000000-0005-0000-0000-00005DD80000}"/>
    <cellStyle name="Normal 28 3 2 3" xfId="20732" xr:uid="{00000000-0005-0000-0000-00005ED80000}"/>
    <cellStyle name="Normal 28 4" xfId="20733" xr:uid="{00000000-0005-0000-0000-00005FD80000}"/>
    <cellStyle name="Normal 28 4 2" xfId="20734" xr:uid="{00000000-0005-0000-0000-000060D80000}"/>
    <cellStyle name="Normal 28 4 2 2" xfId="20735" xr:uid="{00000000-0005-0000-0000-000061D80000}"/>
    <cellStyle name="Normal 28 4 2 3" xfId="20736" xr:uid="{00000000-0005-0000-0000-000062D80000}"/>
    <cellStyle name="Normal 28 5" xfId="20737" xr:uid="{00000000-0005-0000-0000-000063D80000}"/>
    <cellStyle name="Normal 28 5 2" xfId="20738" xr:uid="{00000000-0005-0000-0000-000064D80000}"/>
    <cellStyle name="Normal 28 5 3" xfId="20739" xr:uid="{00000000-0005-0000-0000-000065D80000}"/>
    <cellStyle name="Normal 28 6" xfId="20740" xr:uid="{00000000-0005-0000-0000-000066D80000}"/>
    <cellStyle name="Normal 28 7" xfId="20741" xr:uid="{00000000-0005-0000-0000-000067D80000}"/>
    <cellStyle name="Normal 29" xfId="20742" xr:uid="{00000000-0005-0000-0000-000068D80000}"/>
    <cellStyle name="Normal 29 2" xfId="20743" xr:uid="{00000000-0005-0000-0000-000069D80000}"/>
    <cellStyle name="Normal 29 2 2" xfId="20744" xr:uid="{00000000-0005-0000-0000-00006AD80000}"/>
    <cellStyle name="Normal 29 2 2 2" xfId="20745" xr:uid="{00000000-0005-0000-0000-00006BD80000}"/>
    <cellStyle name="Normal 29 2 2 3" xfId="20746" xr:uid="{00000000-0005-0000-0000-00006CD80000}"/>
    <cellStyle name="Normal 29 2 3" xfId="20747" xr:uid="{00000000-0005-0000-0000-00006DD80000}"/>
    <cellStyle name="Normal 29 2 4" xfId="20748" xr:uid="{00000000-0005-0000-0000-00006ED80000}"/>
    <cellStyle name="Normal 29 3" xfId="20749" xr:uid="{00000000-0005-0000-0000-00006FD80000}"/>
    <cellStyle name="Normal 29 3 2" xfId="20750" xr:uid="{00000000-0005-0000-0000-000070D80000}"/>
    <cellStyle name="Normal 29 3 3" xfId="20751" xr:uid="{00000000-0005-0000-0000-000071D80000}"/>
    <cellStyle name="Normal 29 4" xfId="20752" xr:uid="{00000000-0005-0000-0000-000072D80000}"/>
    <cellStyle name="Normal 29 5" xfId="20753" xr:uid="{00000000-0005-0000-0000-000073D80000}"/>
    <cellStyle name="Normal 3" xfId="20754" xr:uid="{00000000-0005-0000-0000-000074D80000}"/>
    <cellStyle name="Normal 3 10" xfId="20755" xr:uid="{00000000-0005-0000-0000-000075D80000}"/>
    <cellStyle name="Normal 3 10 2" xfId="20756" xr:uid="{00000000-0005-0000-0000-000076D80000}"/>
    <cellStyle name="Normal 3 10 2 2" xfId="20757" xr:uid="{00000000-0005-0000-0000-000077D80000}"/>
    <cellStyle name="Normal 3 10 2 3" xfId="20758" xr:uid="{00000000-0005-0000-0000-000078D80000}"/>
    <cellStyle name="Normal 3 10 2 4" xfId="20759" xr:uid="{00000000-0005-0000-0000-000079D80000}"/>
    <cellStyle name="Normal 3 10 3" xfId="20760" xr:uid="{00000000-0005-0000-0000-00007AD80000}"/>
    <cellStyle name="Normal 3 10 4" xfId="20761" xr:uid="{00000000-0005-0000-0000-00007BD80000}"/>
    <cellStyle name="Normal 3 10 5" xfId="20762" xr:uid="{00000000-0005-0000-0000-00007CD80000}"/>
    <cellStyle name="Normal 3 11" xfId="20763" xr:uid="{00000000-0005-0000-0000-00007DD80000}"/>
    <cellStyle name="Normal 3 11 2" xfId="20764" xr:uid="{00000000-0005-0000-0000-00007ED80000}"/>
    <cellStyle name="Normal 3 11 2 2" xfId="20765" xr:uid="{00000000-0005-0000-0000-00007FD80000}"/>
    <cellStyle name="Normal 3 11 2 3" xfId="20766" xr:uid="{00000000-0005-0000-0000-000080D80000}"/>
    <cellStyle name="Normal 3 11 2 4" xfId="20767" xr:uid="{00000000-0005-0000-0000-000081D80000}"/>
    <cellStyle name="Normal 3 11 3" xfId="20768" xr:uid="{00000000-0005-0000-0000-000082D80000}"/>
    <cellStyle name="Normal 3 11 4" xfId="20769" xr:uid="{00000000-0005-0000-0000-000083D80000}"/>
    <cellStyle name="Normal 3 11 5" xfId="20770" xr:uid="{00000000-0005-0000-0000-000084D80000}"/>
    <cellStyle name="Normal 3 12" xfId="20771" xr:uid="{00000000-0005-0000-0000-000085D80000}"/>
    <cellStyle name="Normal 3 12 2" xfId="20772" xr:uid="{00000000-0005-0000-0000-000086D80000}"/>
    <cellStyle name="Normal 3 12 2 2" xfId="20773" xr:uid="{00000000-0005-0000-0000-000087D80000}"/>
    <cellStyle name="Normal 3 12 2 3" xfId="20774" xr:uid="{00000000-0005-0000-0000-000088D80000}"/>
    <cellStyle name="Normal 3 12 2 4" xfId="20775" xr:uid="{00000000-0005-0000-0000-000089D80000}"/>
    <cellStyle name="Normal 3 12 3" xfId="20776" xr:uid="{00000000-0005-0000-0000-00008AD80000}"/>
    <cellStyle name="Normal 3 12 4" xfId="20777" xr:uid="{00000000-0005-0000-0000-00008BD80000}"/>
    <cellStyle name="Normal 3 12 5" xfId="20778" xr:uid="{00000000-0005-0000-0000-00008CD80000}"/>
    <cellStyle name="Normal 3 13" xfId="20779" xr:uid="{00000000-0005-0000-0000-00008DD80000}"/>
    <cellStyle name="Normal 3 13 2" xfId="20780" xr:uid="{00000000-0005-0000-0000-00008ED80000}"/>
    <cellStyle name="Normal 3 13 3" xfId="20781" xr:uid="{00000000-0005-0000-0000-00008FD80000}"/>
    <cellStyle name="Normal 3 13 4" xfId="20782" xr:uid="{00000000-0005-0000-0000-000090D80000}"/>
    <cellStyle name="Normal 3 14" xfId="20783" xr:uid="{00000000-0005-0000-0000-000091D80000}"/>
    <cellStyle name="Normal 3 14 2" xfId="20784" xr:uid="{00000000-0005-0000-0000-000092D80000}"/>
    <cellStyle name="Normal 3 14 3" xfId="20785" xr:uid="{00000000-0005-0000-0000-000093D80000}"/>
    <cellStyle name="Normal 3 14 4" xfId="20786" xr:uid="{00000000-0005-0000-0000-000094D80000}"/>
    <cellStyle name="Normal 3 15" xfId="20787" xr:uid="{00000000-0005-0000-0000-000095D80000}"/>
    <cellStyle name="Normal 3 15 2" xfId="20788" xr:uid="{00000000-0005-0000-0000-000096D80000}"/>
    <cellStyle name="Normal 3 15 3" xfId="20789" xr:uid="{00000000-0005-0000-0000-000097D80000}"/>
    <cellStyle name="Normal 3 15 4" xfId="20790" xr:uid="{00000000-0005-0000-0000-000098D80000}"/>
    <cellStyle name="Normal 3 2" xfId="20791" xr:uid="{00000000-0005-0000-0000-000099D80000}"/>
    <cellStyle name="Normal 3 2 10" xfId="20792" xr:uid="{00000000-0005-0000-0000-00009AD80000}"/>
    <cellStyle name="Normal 3 2 10 2" xfId="20793" xr:uid="{00000000-0005-0000-0000-00009BD80000}"/>
    <cellStyle name="Normal 3 2 10 3" xfId="20794" xr:uid="{00000000-0005-0000-0000-00009CD80000}"/>
    <cellStyle name="Normal 3 2 11" xfId="20795" xr:uid="{00000000-0005-0000-0000-00009DD80000}"/>
    <cellStyle name="Normal 3 2 12" xfId="20796" xr:uid="{00000000-0005-0000-0000-00009ED80000}"/>
    <cellStyle name="Normal 3 2 13" xfId="20797" xr:uid="{00000000-0005-0000-0000-00009FD80000}"/>
    <cellStyle name="Normal 3 2 14" xfId="20798" xr:uid="{00000000-0005-0000-0000-0000A0D80000}"/>
    <cellStyle name="Normal 3 2 15" xfId="20799" xr:uid="{00000000-0005-0000-0000-0000A1D80000}"/>
    <cellStyle name="Normal 3 2 2" xfId="20800" xr:uid="{00000000-0005-0000-0000-0000A2D80000}"/>
    <cellStyle name="Normal 3 2 2 10" xfId="20801" xr:uid="{00000000-0005-0000-0000-0000A3D80000}"/>
    <cellStyle name="Normal 3 2 2 10 2" xfId="20802" xr:uid="{00000000-0005-0000-0000-0000A4D80000}"/>
    <cellStyle name="Normal 3 2 2 10 3" xfId="20803" xr:uid="{00000000-0005-0000-0000-0000A5D80000}"/>
    <cellStyle name="Normal 3 2 2 11" xfId="20804" xr:uid="{00000000-0005-0000-0000-0000A6D80000}"/>
    <cellStyle name="Normal 3 2 2 11 2" xfId="20805" xr:uid="{00000000-0005-0000-0000-0000A7D80000}"/>
    <cellStyle name="Normal 3 2 2 11 3" xfId="20806" xr:uid="{00000000-0005-0000-0000-0000A8D80000}"/>
    <cellStyle name="Normal 3 2 2 12" xfId="20807" xr:uid="{00000000-0005-0000-0000-0000A9D80000}"/>
    <cellStyle name="Normal 3 2 2 12 2" xfId="20808" xr:uid="{00000000-0005-0000-0000-0000AAD80000}"/>
    <cellStyle name="Normal 3 2 2 12 3" xfId="20809" xr:uid="{00000000-0005-0000-0000-0000ABD80000}"/>
    <cellStyle name="Normal 3 2 2 13" xfId="20810" xr:uid="{00000000-0005-0000-0000-0000ACD80000}"/>
    <cellStyle name="Normal 3 2 2 14" xfId="20811" xr:uid="{00000000-0005-0000-0000-0000ADD80000}"/>
    <cellStyle name="Normal 3 2 2 2" xfId="20812" xr:uid="{00000000-0005-0000-0000-0000AED80000}"/>
    <cellStyle name="Normal 3 2 2 2 10" xfId="20813" xr:uid="{00000000-0005-0000-0000-0000AFD80000}"/>
    <cellStyle name="Normal 3 2 2 2 2" xfId="20814" xr:uid="{00000000-0005-0000-0000-0000B0D80000}"/>
    <cellStyle name="Normal 3 2 2 2 2 2" xfId="20815" xr:uid="{00000000-0005-0000-0000-0000B1D80000}"/>
    <cellStyle name="Normal 3 2 2 2 2 2 2" xfId="20816" xr:uid="{00000000-0005-0000-0000-0000B2D80000}"/>
    <cellStyle name="Normal 3 2 2 2 2 2 2 2" xfId="20817" xr:uid="{00000000-0005-0000-0000-0000B3D80000}"/>
    <cellStyle name="Normal 3 2 2 2 2 2 2 2 2" xfId="20818" xr:uid="{00000000-0005-0000-0000-0000B4D80000}"/>
    <cellStyle name="Normal 3 2 2 2 2 2 2 2 2 2" xfId="20819" xr:uid="{00000000-0005-0000-0000-0000B5D80000}"/>
    <cellStyle name="Normal 3 2 2 2 2 2 2 2 2 3" xfId="20820" xr:uid="{00000000-0005-0000-0000-0000B6D80000}"/>
    <cellStyle name="Normal 3 2 2 2 2 2 2 2 3" xfId="20821" xr:uid="{00000000-0005-0000-0000-0000B7D80000}"/>
    <cellStyle name="Normal 3 2 2 2 2 2 2 2 4" xfId="20822" xr:uid="{00000000-0005-0000-0000-0000B8D80000}"/>
    <cellStyle name="Normal 3 2 2 2 2 2 2 3" xfId="20823" xr:uid="{00000000-0005-0000-0000-0000B9D80000}"/>
    <cellStyle name="Normal 3 2 2 2 2 2 2 3 2" xfId="20824" xr:uid="{00000000-0005-0000-0000-0000BAD80000}"/>
    <cellStyle name="Normal 3 2 2 2 2 2 2 3 3" xfId="20825" xr:uid="{00000000-0005-0000-0000-0000BBD80000}"/>
    <cellStyle name="Normal 3 2 2 2 2 2 2 4" xfId="20826" xr:uid="{00000000-0005-0000-0000-0000BCD80000}"/>
    <cellStyle name="Normal 3 2 2 2 2 2 2 5" xfId="20827" xr:uid="{00000000-0005-0000-0000-0000BDD80000}"/>
    <cellStyle name="Normal 3 2 2 2 2 2 3" xfId="20828" xr:uid="{00000000-0005-0000-0000-0000BED80000}"/>
    <cellStyle name="Normal 3 2 2 2 2 2 3 2" xfId="20829" xr:uid="{00000000-0005-0000-0000-0000BFD80000}"/>
    <cellStyle name="Normal 3 2 2 2 2 2 3 2 2" xfId="20830" xr:uid="{00000000-0005-0000-0000-0000C0D80000}"/>
    <cellStyle name="Normal 3 2 2 2 2 2 3 2 3" xfId="20831" xr:uid="{00000000-0005-0000-0000-0000C1D80000}"/>
    <cellStyle name="Normal 3 2 2 2 2 2 3 3" xfId="20832" xr:uid="{00000000-0005-0000-0000-0000C2D80000}"/>
    <cellStyle name="Normal 3 2 2 2 2 2 3 4" xfId="20833" xr:uid="{00000000-0005-0000-0000-0000C3D80000}"/>
    <cellStyle name="Normal 3 2 2 2 2 2 4" xfId="20834" xr:uid="{00000000-0005-0000-0000-0000C4D80000}"/>
    <cellStyle name="Normal 3 2 2 2 2 2 4 2" xfId="20835" xr:uid="{00000000-0005-0000-0000-0000C5D80000}"/>
    <cellStyle name="Normal 3 2 2 2 2 2 4 3" xfId="20836" xr:uid="{00000000-0005-0000-0000-0000C6D80000}"/>
    <cellStyle name="Normal 3 2 2 2 2 2 5" xfId="20837" xr:uid="{00000000-0005-0000-0000-0000C7D80000}"/>
    <cellStyle name="Normal 3 2 2 2 2 2 6" xfId="20838" xr:uid="{00000000-0005-0000-0000-0000C8D80000}"/>
    <cellStyle name="Normal 3 2 2 2 2 3" xfId="20839" xr:uid="{00000000-0005-0000-0000-0000C9D80000}"/>
    <cellStyle name="Normal 3 2 2 2 2 3 2" xfId="20840" xr:uid="{00000000-0005-0000-0000-0000CAD80000}"/>
    <cellStyle name="Normal 3 2 2 2 2 3 2 2" xfId="20841" xr:uid="{00000000-0005-0000-0000-0000CBD80000}"/>
    <cellStyle name="Normal 3 2 2 2 2 3 2 2 2" xfId="20842" xr:uid="{00000000-0005-0000-0000-0000CCD80000}"/>
    <cellStyle name="Normal 3 2 2 2 2 3 2 2 3" xfId="20843" xr:uid="{00000000-0005-0000-0000-0000CDD80000}"/>
    <cellStyle name="Normal 3 2 2 2 2 3 2 3" xfId="20844" xr:uid="{00000000-0005-0000-0000-0000CED80000}"/>
    <cellStyle name="Normal 3 2 2 2 2 3 2 4" xfId="20845" xr:uid="{00000000-0005-0000-0000-0000CFD80000}"/>
    <cellStyle name="Normal 3 2 2 2 2 3 3" xfId="20846" xr:uid="{00000000-0005-0000-0000-0000D0D80000}"/>
    <cellStyle name="Normal 3 2 2 2 2 3 3 2" xfId="20847" xr:uid="{00000000-0005-0000-0000-0000D1D80000}"/>
    <cellStyle name="Normal 3 2 2 2 2 3 3 3" xfId="20848" xr:uid="{00000000-0005-0000-0000-0000D2D80000}"/>
    <cellStyle name="Normal 3 2 2 2 2 3 4" xfId="20849" xr:uid="{00000000-0005-0000-0000-0000D3D80000}"/>
    <cellStyle name="Normal 3 2 2 2 2 3 5" xfId="20850" xr:uid="{00000000-0005-0000-0000-0000D4D80000}"/>
    <cellStyle name="Normal 3 2 2 2 2 4" xfId="20851" xr:uid="{00000000-0005-0000-0000-0000D5D80000}"/>
    <cellStyle name="Normal 3 2 2 2 2 4 2" xfId="20852" xr:uid="{00000000-0005-0000-0000-0000D6D80000}"/>
    <cellStyle name="Normal 3 2 2 2 2 4 2 2" xfId="20853" xr:uid="{00000000-0005-0000-0000-0000D7D80000}"/>
    <cellStyle name="Normal 3 2 2 2 2 4 2 3" xfId="20854" xr:uid="{00000000-0005-0000-0000-0000D8D80000}"/>
    <cellStyle name="Normal 3 2 2 2 2 4 3" xfId="20855" xr:uid="{00000000-0005-0000-0000-0000D9D80000}"/>
    <cellStyle name="Normal 3 2 2 2 2 4 4" xfId="20856" xr:uid="{00000000-0005-0000-0000-0000DAD80000}"/>
    <cellStyle name="Normal 3 2 2 2 2 5" xfId="20857" xr:uid="{00000000-0005-0000-0000-0000DBD80000}"/>
    <cellStyle name="Normal 3 2 2 2 2 5 2" xfId="20858" xr:uid="{00000000-0005-0000-0000-0000DCD80000}"/>
    <cellStyle name="Normal 3 2 2 2 2 5 3" xfId="20859" xr:uid="{00000000-0005-0000-0000-0000DDD80000}"/>
    <cellStyle name="Normal 3 2 2 2 2 6" xfId="20860" xr:uid="{00000000-0005-0000-0000-0000DED80000}"/>
    <cellStyle name="Normal 3 2 2 2 2 7" xfId="20861" xr:uid="{00000000-0005-0000-0000-0000DFD80000}"/>
    <cellStyle name="Normal 3 2 2 2 3" xfId="20862" xr:uid="{00000000-0005-0000-0000-0000E0D80000}"/>
    <cellStyle name="Normal 3 2 2 2 3 2" xfId="20863" xr:uid="{00000000-0005-0000-0000-0000E1D80000}"/>
    <cellStyle name="Normal 3 2 2 2 3 2 2" xfId="20864" xr:uid="{00000000-0005-0000-0000-0000E2D80000}"/>
    <cellStyle name="Normal 3 2 2 2 3 2 2 2" xfId="20865" xr:uid="{00000000-0005-0000-0000-0000E3D80000}"/>
    <cellStyle name="Normal 3 2 2 2 3 2 2 2 2" xfId="20866" xr:uid="{00000000-0005-0000-0000-0000E4D80000}"/>
    <cellStyle name="Normal 3 2 2 2 3 2 2 2 3" xfId="20867" xr:uid="{00000000-0005-0000-0000-0000E5D80000}"/>
    <cellStyle name="Normal 3 2 2 2 3 2 2 3" xfId="20868" xr:uid="{00000000-0005-0000-0000-0000E6D80000}"/>
    <cellStyle name="Normal 3 2 2 2 3 2 2 4" xfId="20869" xr:uid="{00000000-0005-0000-0000-0000E7D80000}"/>
    <cellStyle name="Normal 3 2 2 2 3 2 3" xfId="20870" xr:uid="{00000000-0005-0000-0000-0000E8D80000}"/>
    <cellStyle name="Normal 3 2 2 2 3 2 3 2" xfId="20871" xr:uid="{00000000-0005-0000-0000-0000E9D80000}"/>
    <cellStyle name="Normal 3 2 2 2 3 2 3 3" xfId="20872" xr:uid="{00000000-0005-0000-0000-0000EAD80000}"/>
    <cellStyle name="Normal 3 2 2 2 3 2 4" xfId="20873" xr:uid="{00000000-0005-0000-0000-0000EBD80000}"/>
    <cellStyle name="Normal 3 2 2 2 3 2 5" xfId="20874" xr:uid="{00000000-0005-0000-0000-0000ECD80000}"/>
    <cellStyle name="Normal 3 2 2 2 3 3" xfId="20875" xr:uid="{00000000-0005-0000-0000-0000EDD80000}"/>
    <cellStyle name="Normal 3 2 2 2 3 3 2" xfId="20876" xr:uid="{00000000-0005-0000-0000-0000EED80000}"/>
    <cellStyle name="Normal 3 2 2 2 3 3 2 2" xfId="20877" xr:uid="{00000000-0005-0000-0000-0000EFD80000}"/>
    <cellStyle name="Normal 3 2 2 2 3 3 2 3" xfId="20878" xr:uid="{00000000-0005-0000-0000-0000F0D80000}"/>
    <cellStyle name="Normal 3 2 2 2 3 3 3" xfId="20879" xr:uid="{00000000-0005-0000-0000-0000F1D80000}"/>
    <cellStyle name="Normal 3 2 2 2 3 3 4" xfId="20880" xr:uid="{00000000-0005-0000-0000-0000F2D80000}"/>
    <cellStyle name="Normal 3 2 2 2 3 4" xfId="20881" xr:uid="{00000000-0005-0000-0000-0000F3D80000}"/>
    <cellStyle name="Normal 3 2 2 2 3 4 2" xfId="20882" xr:uid="{00000000-0005-0000-0000-0000F4D80000}"/>
    <cellStyle name="Normal 3 2 2 2 3 4 3" xfId="20883" xr:uid="{00000000-0005-0000-0000-0000F5D80000}"/>
    <cellStyle name="Normal 3 2 2 2 3 5" xfId="20884" xr:uid="{00000000-0005-0000-0000-0000F6D80000}"/>
    <cellStyle name="Normal 3 2 2 2 3 6" xfId="20885" xr:uid="{00000000-0005-0000-0000-0000F7D80000}"/>
    <cellStyle name="Normal 3 2 2 2 4" xfId="20886" xr:uid="{00000000-0005-0000-0000-0000F8D80000}"/>
    <cellStyle name="Normal 3 2 2 2 4 2" xfId="20887" xr:uid="{00000000-0005-0000-0000-0000F9D80000}"/>
    <cellStyle name="Normal 3 2 2 2 4 2 2" xfId="20888" xr:uid="{00000000-0005-0000-0000-0000FAD80000}"/>
    <cellStyle name="Normal 3 2 2 2 4 2 2 2" xfId="20889" xr:uid="{00000000-0005-0000-0000-0000FBD80000}"/>
    <cellStyle name="Normal 3 2 2 2 4 2 2 3" xfId="20890" xr:uid="{00000000-0005-0000-0000-0000FCD80000}"/>
    <cellStyle name="Normal 3 2 2 2 4 2 3" xfId="20891" xr:uid="{00000000-0005-0000-0000-0000FDD80000}"/>
    <cellStyle name="Normal 3 2 2 2 4 2 4" xfId="20892" xr:uid="{00000000-0005-0000-0000-0000FED80000}"/>
    <cellStyle name="Normal 3 2 2 2 4 3" xfId="20893" xr:uid="{00000000-0005-0000-0000-0000FFD80000}"/>
    <cellStyle name="Normal 3 2 2 2 4 3 2" xfId="20894" xr:uid="{00000000-0005-0000-0000-000000D90000}"/>
    <cellStyle name="Normal 3 2 2 2 4 3 3" xfId="20895" xr:uid="{00000000-0005-0000-0000-000001D90000}"/>
    <cellStyle name="Normal 3 2 2 2 4 4" xfId="20896" xr:uid="{00000000-0005-0000-0000-000002D90000}"/>
    <cellStyle name="Normal 3 2 2 2 4 4 2" xfId="20897" xr:uid="{00000000-0005-0000-0000-000003D90000}"/>
    <cellStyle name="Normal 3 2 2 2 4 4 3" xfId="20898" xr:uid="{00000000-0005-0000-0000-000004D90000}"/>
    <cellStyle name="Normal 3 2 2 2 4 5" xfId="20899" xr:uid="{00000000-0005-0000-0000-000005D90000}"/>
    <cellStyle name="Normal 3 2 2 2 4 6" xfId="20900" xr:uid="{00000000-0005-0000-0000-000006D90000}"/>
    <cellStyle name="Normal 3 2 2 2 5" xfId="20901" xr:uid="{00000000-0005-0000-0000-000007D90000}"/>
    <cellStyle name="Normal 3 2 2 2 5 2" xfId="20902" xr:uid="{00000000-0005-0000-0000-000008D90000}"/>
    <cellStyle name="Normal 3 2 2 2 5 2 2" xfId="20903" xr:uid="{00000000-0005-0000-0000-000009D90000}"/>
    <cellStyle name="Normal 3 2 2 2 5 2 3" xfId="20904" xr:uid="{00000000-0005-0000-0000-00000AD90000}"/>
    <cellStyle name="Normal 3 2 2 2 5 3" xfId="20905" xr:uid="{00000000-0005-0000-0000-00000BD90000}"/>
    <cellStyle name="Normal 3 2 2 2 5 4" xfId="20906" xr:uid="{00000000-0005-0000-0000-00000CD90000}"/>
    <cellStyle name="Normal 3 2 2 2 6" xfId="20907" xr:uid="{00000000-0005-0000-0000-00000DD90000}"/>
    <cellStyle name="Normal 3 2 2 2 6 2" xfId="20908" xr:uid="{00000000-0005-0000-0000-00000ED90000}"/>
    <cellStyle name="Normal 3 2 2 2 6 3" xfId="20909" xr:uid="{00000000-0005-0000-0000-00000FD90000}"/>
    <cellStyle name="Normal 3 2 2 2 7" xfId="20910" xr:uid="{00000000-0005-0000-0000-000010D90000}"/>
    <cellStyle name="Normal 3 2 2 2 7 2" xfId="20911" xr:uid="{00000000-0005-0000-0000-000011D90000}"/>
    <cellStyle name="Normal 3 2 2 2 7 3" xfId="20912" xr:uid="{00000000-0005-0000-0000-000012D90000}"/>
    <cellStyle name="Normal 3 2 2 2 8" xfId="20913" xr:uid="{00000000-0005-0000-0000-000013D90000}"/>
    <cellStyle name="Normal 3 2 2 2 9" xfId="20914" xr:uid="{00000000-0005-0000-0000-000014D90000}"/>
    <cellStyle name="Normal 3 2 2 3" xfId="20915" xr:uid="{00000000-0005-0000-0000-000015D90000}"/>
    <cellStyle name="Normal 3 2 2 3 2" xfId="20916" xr:uid="{00000000-0005-0000-0000-000016D90000}"/>
    <cellStyle name="Normal 3 2 2 3 2 2" xfId="20917" xr:uid="{00000000-0005-0000-0000-000017D90000}"/>
    <cellStyle name="Normal 3 2 2 3 2 2 2" xfId="20918" xr:uid="{00000000-0005-0000-0000-000018D90000}"/>
    <cellStyle name="Normal 3 2 2 3 2 2 2 2" xfId="20919" xr:uid="{00000000-0005-0000-0000-000019D90000}"/>
    <cellStyle name="Normal 3 2 2 3 2 2 2 2 2" xfId="20920" xr:uid="{00000000-0005-0000-0000-00001AD90000}"/>
    <cellStyle name="Normal 3 2 2 3 2 2 2 2 3" xfId="20921" xr:uid="{00000000-0005-0000-0000-00001BD90000}"/>
    <cellStyle name="Normal 3 2 2 3 2 2 2 3" xfId="20922" xr:uid="{00000000-0005-0000-0000-00001CD90000}"/>
    <cellStyle name="Normal 3 2 2 3 2 2 2 4" xfId="20923" xr:uid="{00000000-0005-0000-0000-00001DD90000}"/>
    <cellStyle name="Normal 3 2 2 3 2 2 3" xfId="20924" xr:uid="{00000000-0005-0000-0000-00001ED90000}"/>
    <cellStyle name="Normal 3 2 2 3 2 2 3 2" xfId="20925" xr:uid="{00000000-0005-0000-0000-00001FD90000}"/>
    <cellStyle name="Normal 3 2 2 3 2 2 3 3" xfId="20926" xr:uid="{00000000-0005-0000-0000-000020D90000}"/>
    <cellStyle name="Normal 3 2 2 3 2 2 4" xfId="20927" xr:uid="{00000000-0005-0000-0000-000021D90000}"/>
    <cellStyle name="Normal 3 2 2 3 2 2 5" xfId="20928" xr:uid="{00000000-0005-0000-0000-000022D90000}"/>
    <cellStyle name="Normal 3 2 2 3 2 3" xfId="20929" xr:uid="{00000000-0005-0000-0000-000023D90000}"/>
    <cellStyle name="Normal 3 2 2 3 2 3 2" xfId="20930" xr:uid="{00000000-0005-0000-0000-000024D90000}"/>
    <cellStyle name="Normal 3 2 2 3 2 3 2 2" xfId="20931" xr:uid="{00000000-0005-0000-0000-000025D90000}"/>
    <cellStyle name="Normal 3 2 2 3 2 3 2 3" xfId="20932" xr:uid="{00000000-0005-0000-0000-000026D90000}"/>
    <cellStyle name="Normal 3 2 2 3 2 3 3" xfId="20933" xr:uid="{00000000-0005-0000-0000-000027D90000}"/>
    <cellStyle name="Normal 3 2 2 3 2 3 4" xfId="20934" xr:uid="{00000000-0005-0000-0000-000028D90000}"/>
    <cellStyle name="Normal 3 2 2 3 2 4" xfId="20935" xr:uid="{00000000-0005-0000-0000-000029D90000}"/>
    <cellStyle name="Normal 3 2 2 3 2 4 2" xfId="20936" xr:uid="{00000000-0005-0000-0000-00002AD90000}"/>
    <cellStyle name="Normal 3 2 2 3 2 4 3" xfId="20937" xr:uid="{00000000-0005-0000-0000-00002BD90000}"/>
    <cellStyle name="Normal 3 2 2 3 2 5" xfId="20938" xr:uid="{00000000-0005-0000-0000-00002CD90000}"/>
    <cellStyle name="Normal 3 2 2 3 2 6" xfId="20939" xr:uid="{00000000-0005-0000-0000-00002DD90000}"/>
    <cellStyle name="Normal 3 2 2 3 3" xfId="20940" xr:uid="{00000000-0005-0000-0000-00002ED90000}"/>
    <cellStyle name="Normal 3 2 2 3 3 2" xfId="20941" xr:uid="{00000000-0005-0000-0000-00002FD90000}"/>
    <cellStyle name="Normal 3 2 2 3 3 2 2" xfId="20942" xr:uid="{00000000-0005-0000-0000-000030D90000}"/>
    <cellStyle name="Normal 3 2 2 3 3 2 2 2" xfId="20943" xr:uid="{00000000-0005-0000-0000-000031D90000}"/>
    <cellStyle name="Normal 3 2 2 3 3 2 2 3" xfId="20944" xr:uid="{00000000-0005-0000-0000-000032D90000}"/>
    <cellStyle name="Normal 3 2 2 3 3 2 3" xfId="20945" xr:uid="{00000000-0005-0000-0000-000033D90000}"/>
    <cellStyle name="Normal 3 2 2 3 3 2 4" xfId="20946" xr:uid="{00000000-0005-0000-0000-000034D90000}"/>
    <cellStyle name="Normal 3 2 2 3 3 3" xfId="20947" xr:uid="{00000000-0005-0000-0000-000035D90000}"/>
    <cellStyle name="Normal 3 2 2 3 3 3 2" xfId="20948" xr:uid="{00000000-0005-0000-0000-000036D90000}"/>
    <cellStyle name="Normal 3 2 2 3 3 3 3" xfId="20949" xr:uid="{00000000-0005-0000-0000-000037D90000}"/>
    <cellStyle name="Normal 3 2 2 3 3 4" xfId="20950" xr:uid="{00000000-0005-0000-0000-000038D90000}"/>
    <cellStyle name="Normal 3 2 2 3 3 5" xfId="20951" xr:uid="{00000000-0005-0000-0000-000039D90000}"/>
    <cellStyle name="Normal 3 2 2 3 4" xfId="20952" xr:uid="{00000000-0005-0000-0000-00003AD90000}"/>
    <cellStyle name="Normal 3 2 2 3 4 2" xfId="20953" xr:uid="{00000000-0005-0000-0000-00003BD90000}"/>
    <cellStyle name="Normal 3 2 2 3 4 2 2" xfId="20954" xr:uid="{00000000-0005-0000-0000-00003CD90000}"/>
    <cellStyle name="Normal 3 2 2 3 4 2 3" xfId="20955" xr:uid="{00000000-0005-0000-0000-00003DD90000}"/>
    <cellStyle name="Normal 3 2 2 3 4 3" xfId="20956" xr:uid="{00000000-0005-0000-0000-00003ED90000}"/>
    <cellStyle name="Normal 3 2 2 3 4 4" xfId="20957" xr:uid="{00000000-0005-0000-0000-00003FD90000}"/>
    <cellStyle name="Normal 3 2 2 3 5" xfId="20958" xr:uid="{00000000-0005-0000-0000-000040D90000}"/>
    <cellStyle name="Normal 3 2 2 3 5 2" xfId="20959" xr:uid="{00000000-0005-0000-0000-000041D90000}"/>
    <cellStyle name="Normal 3 2 2 3 5 3" xfId="20960" xr:uid="{00000000-0005-0000-0000-000042D90000}"/>
    <cellStyle name="Normal 3 2 2 3 6" xfId="20961" xr:uid="{00000000-0005-0000-0000-000043D90000}"/>
    <cellStyle name="Normal 3 2 2 3 6 2" xfId="20962" xr:uid="{00000000-0005-0000-0000-000044D90000}"/>
    <cellStyle name="Normal 3 2 2 3 6 3" xfId="20963" xr:uid="{00000000-0005-0000-0000-000045D90000}"/>
    <cellStyle name="Normal 3 2 2 3 7" xfId="20964" xr:uid="{00000000-0005-0000-0000-000046D90000}"/>
    <cellStyle name="Normal 3 2 2 3 8" xfId="20965" xr:uid="{00000000-0005-0000-0000-000047D90000}"/>
    <cellStyle name="Normal 3 2 2 3 9" xfId="20966" xr:uid="{00000000-0005-0000-0000-000048D90000}"/>
    <cellStyle name="Normal 3 2 2 4" xfId="20967" xr:uid="{00000000-0005-0000-0000-000049D90000}"/>
    <cellStyle name="Normal 3 2 2 4 2" xfId="20968" xr:uid="{00000000-0005-0000-0000-00004AD90000}"/>
    <cellStyle name="Normal 3 2 2 4 2 2" xfId="20969" xr:uid="{00000000-0005-0000-0000-00004BD90000}"/>
    <cellStyle name="Normal 3 2 2 4 2 2 2" xfId="20970" xr:uid="{00000000-0005-0000-0000-00004CD90000}"/>
    <cellStyle name="Normal 3 2 2 4 2 2 2 2" xfId="20971" xr:uid="{00000000-0005-0000-0000-00004DD90000}"/>
    <cellStyle name="Normal 3 2 2 4 2 2 2 3" xfId="20972" xr:uid="{00000000-0005-0000-0000-00004ED90000}"/>
    <cellStyle name="Normal 3 2 2 4 2 2 3" xfId="20973" xr:uid="{00000000-0005-0000-0000-00004FD90000}"/>
    <cellStyle name="Normal 3 2 2 4 2 2 4" xfId="20974" xr:uid="{00000000-0005-0000-0000-000050D90000}"/>
    <cellStyle name="Normal 3 2 2 4 2 3" xfId="20975" xr:uid="{00000000-0005-0000-0000-000051D90000}"/>
    <cellStyle name="Normal 3 2 2 4 2 3 2" xfId="20976" xr:uid="{00000000-0005-0000-0000-000052D90000}"/>
    <cellStyle name="Normal 3 2 2 4 2 3 3" xfId="20977" xr:uid="{00000000-0005-0000-0000-000053D90000}"/>
    <cellStyle name="Normal 3 2 2 4 2 4" xfId="20978" xr:uid="{00000000-0005-0000-0000-000054D90000}"/>
    <cellStyle name="Normal 3 2 2 4 2 5" xfId="20979" xr:uid="{00000000-0005-0000-0000-000055D90000}"/>
    <cellStyle name="Normal 3 2 2 4 3" xfId="20980" xr:uid="{00000000-0005-0000-0000-000056D90000}"/>
    <cellStyle name="Normal 3 2 2 4 3 2" xfId="20981" xr:uid="{00000000-0005-0000-0000-000057D90000}"/>
    <cellStyle name="Normal 3 2 2 4 3 2 2" xfId="20982" xr:uid="{00000000-0005-0000-0000-000058D90000}"/>
    <cellStyle name="Normal 3 2 2 4 3 2 3" xfId="20983" xr:uid="{00000000-0005-0000-0000-000059D90000}"/>
    <cellStyle name="Normal 3 2 2 4 3 3" xfId="20984" xr:uid="{00000000-0005-0000-0000-00005AD90000}"/>
    <cellStyle name="Normal 3 2 2 4 3 4" xfId="20985" xr:uid="{00000000-0005-0000-0000-00005BD90000}"/>
    <cellStyle name="Normal 3 2 2 4 4" xfId="20986" xr:uid="{00000000-0005-0000-0000-00005CD90000}"/>
    <cellStyle name="Normal 3 2 2 4 4 2" xfId="20987" xr:uid="{00000000-0005-0000-0000-00005DD90000}"/>
    <cellStyle name="Normal 3 2 2 4 4 3" xfId="20988" xr:uid="{00000000-0005-0000-0000-00005ED90000}"/>
    <cellStyle name="Normal 3 2 2 4 5" xfId="20989" xr:uid="{00000000-0005-0000-0000-00005FD90000}"/>
    <cellStyle name="Normal 3 2 2 4 6" xfId="20990" xr:uid="{00000000-0005-0000-0000-000060D90000}"/>
    <cellStyle name="Normal 3 2 2 5" xfId="20991" xr:uid="{00000000-0005-0000-0000-000061D90000}"/>
    <cellStyle name="Normal 3 2 2 5 2" xfId="20992" xr:uid="{00000000-0005-0000-0000-000062D90000}"/>
    <cellStyle name="Normal 3 2 2 5 2 2" xfId="20993" xr:uid="{00000000-0005-0000-0000-000063D90000}"/>
    <cellStyle name="Normal 3 2 2 5 2 2 2" xfId="20994" xr:uid="{00000000-0005-0000-0000-000064D90000}"/>
    <cellStyle name="Normal 3 2 2 5 2 2 2 2" xfId="20995" xr:uid="{00000000-0005-0000-0000-000065D90000}"/>
    <cellStyle name="Normal 3 2 2 5 2 2 2 3" xfId="20996" xr:uid="{00000000-0005-0000-0000-000066D90000}"/>
    <cellStyle name="Normal 3 2 2 5 2 2 3" xfId="20997" xr:uid="{00000000-0005-0000-0000-000067D90000}"/>
    <cellStyle name="Normal 3 2 2 5 2 2 4" xfId="20998" xr:uid="{00000000-0005-0000-0000-000068D90000}"/>
    <cellStyle name="Normal 3 2 2 5 2 3" xfId="20999" xr:uid="{00000000-0005-0000-0000-000069D90000}"/>
    <cellStyle name="Normal 3 2 2 5 2 3 2" xfId="21000" xr:uid="{00000000-0005-0000-0000-00006AD90000}"/>
    <cellStyle name="Normal 3 2 2 5 2 3 3" xfId="21001" xr:uid="{00000000-0005-0000-0000-00006BD90000}"/>
    <cellStyle name="Normal 3 2 2 5 2 4" xfId="21002" xr:uid="{00000000-0005-0000-0000-00006CD90000}"/>
    <cellStyle name="Normal 3 2 2 5 2 5" xfId="21003" xr:uid="{00000000-0005-0000-0000-00006DD90000}"/>
    <cellStyle name="Normal 3 2 2 5 3" xfId="21004" xr:uid="{00000000-0005-0000-0000-00006ED90000}"/>
    <cellStyle name="Normal 3 2 2 5 3 2" xfId="21005" xr:uid="{00000000-0005-0000-0000-00006FD90000}"/>
    <cellStyle name="Normal 3 2 2 5 3 2 2" xfId="21006" xr:uid="{00000000-0005-0000-0000-000070D90000}"/>
    <cellStyle name="Normal 3 2 2 5 3 2 3" xfId="21007" xr:uid="{00000000-0005-0000-0000-000071D90000}"/>
    <cellStyle name="Normal 3 2 2 5 3 3" xfId="21008" xr:uid="{00000000-0005-0000-0000-000072D90000}"/>
    <cellStyle name="Normal 3 2 2 5 3 4" xfId="21009" xr:uid="{00000000-0005-0000-0000-000073D90000}"/>
    <cellStyle name="Normal 3 2 2 5 4" xfId="21010" xr:uid="{00000000-0005-0000-0000-000074D90000}"/>
    <cellStyle name="Normal 3 2 2 5 4 2" xfId="21011" xr:uid="{00000000-0005-0000-0000-000075D90000}"/>
    <cellStyle name="Normal 3 2 2 5 4 3" xfId="21012" xr:uid="{00000000-0005-0000-0000-000076D90000}"/>
    <cellStyle name="Normal 3 2 2 5 5" xfId="21013" xr:uid="{00000000-0005-0000-0000-000077D90000}"/>
    <cellStyle name="Normal 3 2 2 5 6" xfId="21014" xr:uid="{00000000-0005-0000-0000-000078D90000}"/>
    <cellStyle name="Normal 3 2 2 6" xfId="21015" xr:uid="{00000000-0005-0000-0000-000079D90000}"/>
    <cellStyle name="Normal 3 2 2 6 2" xfId="21016" xr:uid="{00000000-0005-0000-0000-00007AD90000}"/>
    <cellStyle name="Normal 3 2 2 6 2 2" xfId="21017" xr:uid="{00000000-0005-0000-0000-00007BD90000}"/>
    <cellStyle name="Normal 3 2 2 6 2 2 2" xfId="21018" xr:uid="{00000000-0005-0000-0000-00007CD90000}"/>
    <cellStyle name="Normal 3 2 2 6 2 2 3" xfId="21019" xr:uid="{00000000-0005-0000-0000-00007DD90000}"/>
    <cellStyle name="Normal 3 2 2 6 2 3" xfId="21020" xr:uid="{00000000-0005-0000-0000-00007ED90000}"/>
    <cellStyle name="Normal 3 2 2 6 2 4" xfId="21021" xr:uid="{00000000-0005-0000-0000-00007FD90000}"/>
    <cellStyle name="Normal 3 2 2 6 3" xfId="21022" xr:uid="{00000000-0005-0000-0000-000080D90000}"/>
    <cellStyle name="Normal 3 2 2 6 3 2" xfId="21023" xr:uid="{00000000-0005-0000-0000-000081D90000}"/>
    <cellStyle name="Normal 3 2 2 6 3 3" xfId="21024" xr:uid="{00000000-0005-0000-0000-000082D90000}"/>
    <cellStyle name="Normal 3 2 2 6 4" xfId="21025" xr:uid="{00000000-0005-0000-0000-000083D90000}"/>
    <cellStyle name="Normal 3 2 2 6 5" xfId="21026" xr:uid="{00000000-0005-0000-0000-000084D90000}"/>
    <cellStyle name="Normal 3 2 2 7" xfId="21027" xr:uid="{00000000-0005-0000-0000-000085D90000}"/>
    <cellStyle name="Normal 3 2 2 7 2" xfId="21028" xr:uid="{00000000-0005-0000-0000-000086D90000}"/>
    <cellStyle name="Normal 3 2 2 7 2 2" xfId="21029" xr:uid="{00000000-0005-0000-0000-000087D90000}"/>
    <cellStyle name="Normal 3 2 2 7 2 2 2" xfId="21030" xr:uid="{00000000-0005-0000-0000-000088D90000}"/>
    <cellStyle name="Normal 3 2 2 7 2 2 3" xfId="21031" xr:uid="{00000000-0005-0000-0000-000089D90000}"/>
    <cellStyle name="Normal 3 2 2 7 2 3" xfId="21032" xr:uid="{00000000-0005-0000-0000-00008AD90000}"/>
    <cellStyle name="Normal 3 2 2 7 2 4" xfId="21033" xr:uid="{00000000-0005-0000-0000-00008BD90000}"/>
    <cellStyle name="Normal 3 2 2 7 3" xfId="21034" xr:uid="{00000000-0005-0000-0000-00008CD90000}"/>
    <cellStyle name="Normal 3 2 2 7 3 2" xfId="21035" xr:uid="{00000000-0005-0000-0000-00008DD90000}"/>
    <cellStyle name="Normal 3 2 2 7 3 3" xfId="21036" xr:uid="{00000000-0005-0000-0000-00008ED90000}"/>
    <cellStyle name="Normal 3 2 2 8" xfId="21037" xr:uid="{00000000-0005-0000-0000-00008FD90000}"/>
    <cellStyle name="Normal 3 2 2 8 2" xfId="21038" xr:uid="{00000000-0005-0000-0000-000090D90000}"/>
    <cellStyle name="Normal 3 2 2 8 2 2" xfId="21039" xr:uid="{00000000-0005-0000-0000-000091D90000}"/>
    <cellStyle name="Normal 3 2 2 8 2 3" xfId="21040" xr:uid="{00000000-0005-0000-0000-000092D90000}"/>
    <cellStyle name="Normal 3 2 2 8 3" xfId="21041" xr:uid="{00000000-0005-0000-0000-000093D90000}"/>
    <cellStyle name="Normal 3 2 2 8 4" xfId="21042" xr:uid="{00000000-0005-0000-0000-000094D90000}"/>
    <cellStyle name="Normal 3 2 2 9" xfId="21043" xr:uid="{00000000-0005-0000-0000-000095D90000}"/>
    <cellStyle name="Normal 3 2 2 9 2" xfId="21044" xr:uid="{00000000-0005-0000-0000-000096D90000}"/>
    <cellStyle name="Normal 3 2 2 9 3" xfId="21045" xr:uid="{00000000-0005-0000-0000-000097D90000}"/>
    <cellStyle name="Normal 3 2 2_Input Data" xfId="21046" xr:uid="{00000000-0005-0000-0000-000098D90000}"/>
    <cellStyle name="Normal 3 2 3" xfId="21047" xr:uid="{00000000-0005-0000-0000-000099D90000}"/>
    <cellStyle name="Normal 3 2 3 2" xfId="21048" xr:uid="{00000000-0005-0000-0000-00009AD90000}"/>
    <cellStyle name="Normal 3 2 3 2 2" xfId="32173" xr:uid="{00000000-0005-0000-0000-00009BD90000}"/>
    <cellStyle name="Normal 3 2 3 2 3" xfId="32174" xr:uid="{00000000-0005-0000-0000-00009CD90000}"/>
    <cellStyle name="Normal 3 2 3 2 4" xfId="32175" xr:uid="{00000000-0005-0000-0000-00009DD90000}"/>
    <cellStyle name="Normal 3 2 3 3" xfId="21049" xr:uid="{00000000-0005-0000-0000-00009ED90000}"/>
    <cellStyle name="Normal 3 2 3 4" xfId="21050" xr:uid="{00000000-0005-0000-0000-00009FD90000}"/>
    <cellStyle name="Normal 3 2 3 5" xfId="21051" xr:uid="{00000000-0005-0000-0000-0000A0D90000}"/>
    <cellStyle name="Normal 3 2 3 6" xfId="21052" xr:uid="{00000000-0005-0000-0000-0000A1D90000}"/>
    <cellStyle name="Normal 3 2 3 7" xfId="21053" xr:uid="{00000000-0005-0000-0000-0000A2D90000}"/>
    <cellStyle name="Normal 3 2 4" xfId="21054" xr:uid="{00000000-0005-0000-0000-0000A3D90000}"/>
    <cellStyle name="Normal 3 2 4 10" xfId="21055" xr:uid="{00000000-0005-0000-0000-0000A4D90000}"/>
    <cellStyle name="Normal 3 2 4 10 2" xfId="21056" xr:uid="{00000000-0005-0000-0000-0000A5D90000}"/>
    <cellStyle name="Normal 3 2 4 10 3" xfId="21057" xr:uid="{00000000-0005-0000-0000-0000A6D90000}"/>
    <cellStyle name="Normal 3 2 4 11" xfId="21058" xr:uid="{00000000-0005-0000-0000-0000A7D90000}"/>
    <cellStyle name="Normal 3 2 4 11 2" xfId="21059" xr:uid="{00000000-0005-0000-0000-0000A8D90000}"/>
    <cellStyle name="Normal 3 2 4 11 3" xfId="21060" xr:uid="{00000000-0005-0000-0000-0000A9D90000}"/>
    <cellStyle name="Normal 3 2 4 12" xfId="21061" xr:uid="{00000000-0005-0000-0000-0000AAD90000}"/>
    <cellStyle name="Normal 3 2 4 13" xfId="21062" xr:uid="{00000000-0005-0000-0000-0000ABD90000}"/>
    <cellStyle name="Normal 3 2 4 14" xfId="21063" xr:uid="{00000000-0005-0000-0000-0000ACD90000}"/>
    <cellStyle name="Normal 3 2 4 2" xfId="21064" xr:uid="{00000000-0005-0000-0000-0000ADD90000}"/>
    <cellStyle name="Normal 3 2 4 2 2" xfId="21065" xr:uid="{00000000-0005-0000-0000-0000AED90000}"/>
    <cellStyle name="Normal 3 2 4 2 2 2" xfId="21066" xr:uid="{00000000-0005-0000-0000-0000AFD90000}"/>
    <cellStyle name="Normal 3 2 4 2 2 2 2" xfId="21067" xr:uid="{00000000-0005-0000-0000-0000B0D90000}"/>
    <cellStyle name="Normal 3 2 4 2 2 2 2 2" xfId="21068" xr:uid="{00000000-0005-0000-0000-0000B1D90000}"/>
    <cellStyle name="Normal 3 2 4 2 2 2 2 2 2" xfId="21069" xr:uid="{00000000-0005-0000-0000-0000B2D90000}"/>
    <cellStyle name="Normal 3 2 4 2 2 2 2 2 2 2" xfId="21070" xr:uid="{00000000-0005-0000-0000-0000B3D90000}"/>
    <cellStyle name="Normal 3 2 4 2 2 2 2 2 2 3" xfId="21071" xr:uid="{00000000-0005-0000-0000-0000B4D90000}"/>
    <cellStyle name="Normal 3 2 4 2 2 2 2 2 3" xfId="21072" xr:uid="{00000000-0005-0000-0000-0000B5D90000}"/>
    <cellStyle name="Normal 3 2 4 2 2 2 2 2 4" xfId="21073" xr:uid="{00000000-0005-0000-0000-0000B6D90000}"/>
    <cellStyle name="Normal 3 2 4 2 2 2 2 3" xfId="21074" xr:uid="{00000000-0005-0000-0000-0000B7D90000}"/>
    <cellStyle name="Normal 3 2 4 2 2 2 2 3 2" xfId="21075" xr:uid="{00000000-0005-0000-0000-0000B8D90000}"/>
    <cellStyle name="Normal 3 2 4 2 2 2 2 3 3" xfId="21076" xr:uid="{00000000-0005-0000-0000-0000B9D90000}"/>
    <cellStyle name="Normal 3 2 4 2 2 2 2 4" xfId="21077" xr:uid="{00000000-0005-0000-0000-0000BAD90000}"/>
    <cellStyle name="Normal 3 2 4 2 2 2 2 5" xfId="21078" xr:uid="{00000000-0005-0000-0000-0000BBD90000}"/>
    <cellStyle name="Normal 3 2 4 2 2 2 3" xfId="21079" xr:uid="{00000000-0005-0000-0000-0000BCD90000}"/>
    <cellStyle name="Normal 3 2 4 2 2 2 3 2" xfId="21080" xr:uid="{00000000-0005-0000-0000-0000BDD90000}"/>
    <cellStyle name="Normal 3 2 4 2 2 2 3 2 2" xfId="21081" xr:uid="{00000000-0005-0000-0000-0000BED90000}"/>
    <cellStyle name="Normal 3 2 4 2 2 2 3 2 3" xfId="21082" xr:uid="{00000000-0005-0000-0000-0000BFD90000}"/>
    <cellStyle name="Normal 3 2 4 2 2 2 3 3" xfId="21083" xr:uid="{00000000-0005-0000-0000-0000C0D90000}"/>
    <cellStyle name="Normal 3 2 4 2 2 2 3 4" xfId="21084" xr:uid="{00000000-0005-0000-0000-0000C1D90000}"/>
    <cellStyle name="Normal 3 2 4 2 2 2 4" xfId="21085" xr:uid="{00000000-0005-0000-0000-0000C2D90000}"/>
    <cellStyle name="Normal 3 2 4 2 2 2 4 2" xfId="21086" xr:uid="{00000000-0005-0000-0000-0000C3D90000}"/>
    <cellStyle name="Normal 3 2 4 2 2 2 4 3" xfId="21087" xr:uid="{00000000-0005-0000-0000-0000C4D90000}"/>
    <cellStyle name="Normal 3 2 4 2 2 2 5" xfId="21088" xr:uid="{00000000-0005-0000-0000-0000C5D90000}"/>
    <cellStyle name="Normal 3 2 4 2 2 2 6" xfId="21089" xr:uid="{00000000-0005-0000-0000-0000C6D90000}"/>
    <cellStyle name="Normal 3 2 4 2 2 3" xfId="21090" xr:uid="{00000000-0005-0000-0000-0000C7D90000}"/>
    <cellStyle name="Normal 3 2 4 2 2 3 2" xfId="21091" xr:uid="{00000000-0005-0000-0000-0000C8D90000}"/>
    <cellStyle name="Normal 3 2 4 2 2 3 2 2" xfId="21092" xr:uid="{00000000-0005-0000-0000-0000C9D90000}"/>
    <cellStyle name="Normal 3 2 4 2 2 3 2 2 2" xfId="21093" xr:uid="{00000000-0005-0000-0000-0000CAD90000}"/>
    <cellStyle name="Normal 3 2 4 2 2 3 2 2 3" xfId="21094" xr:uid="{00000000-0005-0000-0000-0000CBD90000}"/>
    <cellStyle name="Normal 3 2 4 2 2 3 2 3" xfId="21095" xr:uid="{00000000-0005-0000-0000-0000CCD90000}"/>
    <cellStyle name="Normal 3 2 4 2 2 3 2 4" xfId="21096" xr:uid="{00000000-0005-0000-0000-0000CDD90000}"/>
    <cellStyle name="Normal 3 2 4 2 2 3 3" xfId="21097" xr:uid="{00000000-0005-0000-0000-0000CED90000}"/>
    <cellStyle name="Normal 3 2 4 2 2 3 3 2" xfId="21098" xr:uid="{00000000-0005-0000-0000-0000CFD90000}"/>
    <cellStyle name="Normal 3 2 4 2 2 3 3 3" xfId="21099" xr:uid="{00000000-0005-0000-0000-0000D0D90000}"/>
    <cellStyle name="Normal 3 2 4 2 2 3 4" xfId="21100" xr:uid="{00000000-0005-0000-0000-0000D1D90000}"/>
    <cellStyle name="Normal 3 2 4 2 2 3 5" xfId="21101" xr:uid="{00000000-0005-0000-0000-0000D2D90000}"/>
    <cellStyle name="Normal 3 2 4 2 2 4" xfId="21102" xr:uid="{00000000-0005-0000-0000-0000D3D90000}"/>
    <cellStyle name="Normal 3 2 4 2 2 4 2" xfId="21103" xr:uid="{00000000-0005-0000-0000-0000D4D90000}"/>
    <cellStyle name="Normal 3 2 4 2 2 4 2 2" xfId="21104" xr:uid="{00000000-0005-0000-0000-0000D5D90000}"/>
    <cellStyle name="Normal 3 2 4 2 2 4 2 3" xfId="21105" xr:uid="{00000000-0005-0000-0000-0000D6D90000}"/>
    <cellStyle name="Normal 3 2 4 2 2 4 3" xfId="21106" xr:uid="{00000000-0005-0000-0000-0000D7D90000}"/>
    <cellStyle name="Normal 3 2 4 2 2 4 4" xfId="21107" xr:uid="{00000000-0005-0000-0000-0000D8D90000}"/>
    <cellStyle name="Normal 3 2 4 2 2 5" xfId="21108" xr:uid="{00000000-0005-0000-0000-0000D9D90000}"/>
    <cellStyle name="Normal 3 2 4 2 2 5 2" xfId="21109" xr:uid="{00000000-0005-0000-0000-0000DAD90000}"/>
    <cellStyle name="Normal 3 2 4 2 2 5 3" xfId="21110" xr:uid="{00000000-0005-0000-0000-0000DBD90000}"/>
    <cellStyle name="Normal 3 2 4 2 2 6" xfId="21111" xr:uid="{00000000-0005-0000-0000-0000DCD90000}"/>
    <cellStyle name="Normal 3 2 4 2 2 7" xfId="21112" xr:uid="{00000000-0005-0000-0000-0000DDD90000}"/>
    <cellStyle name="Normal 3 2 4 2 3" xfId="21113" xr:uid="{00000000-0005-0000-0000-0000DED90000}"/>
    <cellStyle name="Normal 3 2 4 2 3 2" xfId="21114" xr:uid="{00000000-0005-0000-0000-0000DFD90000}"/>
    <cellStyle name="Normal 3 2 4 2 3 2 2" xfId="21115" xr:uid="{00000000-0005-0000-0000-0000E0D90000}"/>
    <cellStyle name="Normal 3 2 4 2 3 2 2 2" xfId="21116" xr:uid="{00000000-0005-0000-0000-0000E1D90000}"/>
    <cellStyle name="Normal 3 2 4 2 3 2 2 2 2" xfId="21117" xr:uid="{00000000-0005-0000-0000-0000E2D90000}"/>
    <cellStyle name="Normal 3 2 4 2 3 2 2 2 3" xfId="21118" xr:uid="{00000000-0005-0000-0000-0000E3D90000}"/>
    <cellStyle name="Normal 3 2 4 2 3 2 2 3" xfId="21119" xr:uid="{00000000-0005-0000-0000-0000E4D90000}"/>
    <cellStyle name="Normal 3 2 4 2 3 2 2 4" xfId="21120" xr:uid="{00000000-0005-0000-0000-0000E5D90000}"/>
    <cellStyle name="Normal 3 2 4 2 3 2 3" xfId="21121" xr:uid="{00000000-0005-0000-0000-0000E6D90000}"/>
    <cellStyle name="Normal 3 2 4 2 3 2 3 2" xfId="21122" xr:uid="{00000000-0005-0000-0000-0000E7D90000}"/>
    <cellStyle name="Normal 3 2 4 2 3 2 3 3" xfId="21123" xr:uid="{00000000-0005-0000-0000-0000E8D90000}"/>
    <cellStyle name="Normal 3 2 4 2 3 2 4" xfId="21124" xr:uid="{00000000-0005-0000-0000-0000E9D90000}"/>
    <cellStyle name="Normal 3 2 4 2 3 2 5" xfId="21125" xr:uid="{00000000-0005-0000-0000-0000EAD90000}"/>
    <cellStyle name="Normal 3 2 4 2 3 3" xfId="21126" xr:uid="{00000000-0005-0000-0000-0000EBD90000}"/>
    <cellStyle name="Normal 3 2 4 2 3 3 2" xfId="21127" xr:uid="{00000000-0005-0000-0000-0000ECD90000}"/>
    <cellStyle name="Normal 3 2 4 2 3 3 2 2" xfId="21128" xr:uid="{00000000-0005-0000-0000-0000EDD90000}"/>
    <cellStyle name="Normal 3 2 4 2 3 3 2 3" xfId="21129" xr:uid="{00000000-0005-0000-0000-0000EED90000}"/>
    <cellStyle name="Normal 3 2 4 2 3 3 3" xfId="21130" xr:uid="{00000000-0005-0000-0000-0000EFD90000}"/>
    <cellStyle name="Normal 3 2 4 2 3 3 4" xfId="21131" xr:uid="{00000000-0005-0000-0000-0000F0D90000}"/>
    <cellStyle name="Normal 3 2 4 2 3 4" xfId="21132" xr:uid="{00000000-0005-0000-0000-0000F1D90000}"/>
    <cellStyle name="Normal 3 2 4 2 3 4 2" xfId="21133" xr:uid="{00000000-0005-0000-0000-0000F2D90000}"/>
    <cellStyle name="Normal 3 2 4 2 3 4 3" xfId="21134" xr:uid="{00000000-0005-0000-0000-0000F3D90000}"/>
    <cellStyle name="Normal 3 2 4 2 3 5" xfId="21135" xr:uid="{00000000-0005-0000-0000-0000F4D90000}"/>
    <cellStyle name="Normal 3 2 4 2 3 6" xfId="21136" xr:uid="{00000000-0005-0000-0000-0000F5D90000}"/>
    <cellStyle name="Normal 3 2 4 2 4" xfId="21137" xr:uid="{00000000-0005-0000-0000-0000F6D90000}"/>
    <cellStyle name="Normal 3 2 4 2 4 2" xfId="21138" xr:uid="{00000000-0005-0000-0000-0000F7D90000}"/>
    <cellStyle name="Normal 3 2 4 2 4 2 2" xfId="21139" xr:uid="{00000000-0005-0000-0000-0000F8D90000}"/>
    <cellStyle name="Normal 3 2 4 2 4 2 2 2" xfId="21140" xr:uid="{00000000-0005-0000-0000-0000F9D90000}"/>
    <cellStyle name="Normal 3 2 4 2 4 2 2 3" xfId="21141" xr:uid="{00000000-0005-0000-0000-0000FAD90000}"/>
    <cellStyle name="Normal 3 2 4 2 4 2 3" xfId="21142" xr:uid="{00000000-0005-0000-0000-0000FBD90000}"/>
    <cellStyle name="Normal 3 2 4 2 4 2 4" xfId="21143" xr:uid="{00000000-0005-0000-0000-0000FCD90000}"/>
    <cellStyle name="Normal 3 2 4 2 4 3" xfId="21144" xr:uid="{00000000-0005-0000-0000-0000FDD90000}"/>
    <cellStyle name="Normal 3 2 4 2 4 3 2" xfId="21145" xr:uid="{00000000-0005-0000-0000-0000FED90000}"/>
    <cellStyle name="Normal 3 2 4 2 4 3 3" xfId="21146" xr:uid="{00000000-0005-0000-0000-0000FFD90000}"/>
    <cellStyle name="Normal 3 2 4 2 4 4" xfId="21147" xr:uid="{00000000-0005-0000-0000-000000DA0000}"/>
    <cellStyle name="Normal 3 2 4 2 4 5" xfId="21148" xr:uid="{00000000-0005-0000-0000-000001DA0000}"/>
    <cellStyle name="Normal 3 2 4 2 5" xfId="21149" xr:uid="{00000000-0005-0000-0000-000002DA0000}"/>
    <cellStyle name="Normal 3 2 4 2 5 2" xfId="21150" xr:uid="{00000000-0005-0000-0000-000003DA0000}"/>
    <cellStyle name="Normal 3 2 4 2 5 2 2" xfId="21151" xr:uid="{00000000-0005-0000-0000-000004DA0000}"/>
    <cellStyle name="Normal 3 2 4 2 5 2 3" xfId="21152" xr:uid="{00000000-0005-0000-0000-000005DA0000}"/>
    <cellStyle name="Normal 3 2 4 2 5 3" xfId="21153" xr:uid="{00000000-0005-0000-0000-000006DA0000}"/>
    <cellStyle name="Normal 3 2 4 2 5 4" xfId="21154" xr:uid="{00000000-0005-0000-0000-000007DA0000}"/>
    <cellStyle name="Normal 3 2 4 2 6" xfId="21155" xr:uid="{00000000-0005-0000-0000-000008DA0000}"/>
    <cellStyle name="Normal 3 2 4 2 6 2" xfId="21156" xr:uid="{00000000-0005-0000-0000-000009DA0000}"/>
    <cellStyle name="Normal 3 2 4 2 6 3" xfId="21157" xr:uid="{00000000-0005-0000-0000-00000ADA0000}"/>
    <cellStyle name="Normal 3 2 4 2 7" xfId="21158" xr:uid="{00000000-0005-0000-0000-00000BDA0000}"/>
    <cellStyle name="Normal 3 2 4 2 8" xfId="21159" xr:uid="{00000000-0005-0000-0000-00000CDA0000}"/>
    <cellStyle name="Normal 3 2 4 3" xfId="21160" xr:uid="{00000000-0005-0000-0000-00000DDA0000}"/>
    <cellStyle name="Normal 3 2 4 3 2" xfId="21161" xr:uid="{00000000-0005-0000-0000-00000EDA0000}"/>
    <cellStyle name="Normal 3 2 4 3 2 2" xfId="21162" xr:uid="{00000000-0005-0000-0000-00000FDA0000}"/>
    <cellStyle name="Normal 3 2 4 3 2 2 2" xfId="21163" xr:uid="{00000000-0005-0000-0000-000010DA0000}"/>
    <cellStyle name="Normal 3 2 4 3 2 2 2 2" xfId="21164" xr:uid="{00000000-0005-0000-0000-000011DA0000}"/>
    <cellStyle name="Normal 3 2 4 3 2 2 2 2 2" xfId="21165" xr:uid="{00000000-0005-0000-0000-000012DA0000}"/>
    <cellStyle name="Normal 3 2 4 3 2 2 2 2 3" xfId="21166" xr:uid="{00000000-0005-0000-0000-000013DA0000}"/>
    <cellStyle name="Normal 3 2 4 3 2 2 2 3" xfId="21167" xr:uid="{00000000-0005-0000-0000-000014DA0000}"/>
    <cellStyle name="Normal 3 2 4 3 2 2 2 4" xfId="21168" xr:uid="{00000000-0005-0000-0000-000015DA0000}"/>
    <cellStyle name="Normal 3 2 4 3 2 2 3" xfId="21169" xr:uid="{00000000-0005-0000-0000-000016DA0000}"/>
    <cellStyle name="Normal 3 2 4 3 2 2 3 2" xfId="21170" xr:uid="{00000000-0005-0000-0000-000017DA0000}"/>
    <cellStyle name="Normal 3 2 4 3 2 2 3 3" xfId="21171" xr:uid="{00000000-0005-0000-0000-000018DA0000}"/>
    <cellStyle name="Normal 3 2 4 3 2 2 4" xfId="21172" xr:uid="{00000000-0005-0000-0000-000019DA0000}"/>
    <cellStyle name="Normal 3 2 4 3 2 2 5" xfId="21173" xr:uid="{00000000-0005-0000-0000-00001ADA0000}"/>
    <cellStyle name="Normal 3 2 4 3 2 3" xfId="21174" xr:uid="{00000000-0005-0000-0000-00001BDA0000}"/>
    <cellStyle name="Normal 3 2 4 3 2 3 2" xfId="21175" xr:uid="{00000000-0005-0000-0000-00001CDA0000}"/>
    <cellStyle name="Normal 3 2 4 3 2 3 2 2" xfId="21176" xr:uid="{00000000-0005-0000-0000-00001DDA0000}"/>
    <cellStyle name="Normal 3 2 4 3 2 3 2 3" xfId="21177" xr:uid="{00000000-0005-0000-0000-00001EDA0000}"/>
    <cellStyle name="Normal 3 2 4 3 2 3 3" xfId="21178" xr:uid="{00000000-0005-0000-0000-00001FDA0000}"/>
    <cellStyle name="Normal 3 2 4 3 2 3 4" xfId="21179" xr:uid="{00000000-0005-0000-0000-000020DA0000}"/>
    <cellStyle name="Normal 3 2 4 3 2 4" xfId="21180" xr:uid="{00000000-0005-0000-0000-000021DA0000}"/>
    <cellStyle name="Normal 3 2 4 3 2 4 2" xfId="21181" xr:uid="{00000000-0005-0000-0000-000022DA0000}"/>
    <cellStyle name="Normal 3 2 4 3 2 4 3" xfId="21182" xr:uid="{00000000-0005-0000-0000-000023DA0000}"/>
    <cellStyle name="Normal 3 2 4 3 2 5" xfId="21183" xr:uid="{00000000-0005-0000-0000-000024DA0000}"/>
    <cellStyle name="Normal 3 2 4 3 2 6" xfId="21184" xr:uid="{00000000-0005-0000-0000-000025DA0000}"/>
    <cellStyle name="Normal 3 2 4 3 3" xfId="21185" xr:uid="{00000000-0005-0000-0000-000026DA0000}"/>
    <cellStyle name="Normal 3 2 4 3 3 2" xfId="21186" xr:uid="{00000000-0005-0000-0000-000027DA0000}"/>
    <cellStyle name="Normal 3 2 4 3 3 2 2" xfId="21187" xr:uid="{00000000-0005-0000-0000-000028DA0000}"/>
    <cellStyle name="Normal 3 2 4 3 3 2 2 2" xfId="21188" xr:uid="{00000000-0005-0000-0000-000029DA0000}"/>
    <cellStyle name="Normal 3 2 4 3 3 2 2 3" xfId="21189" xr:uid="{00000000-0005-0000-0000-00002ADA0000}"/>
    <cellStyle name="Normal 3 2 4 3 3 2 3" xfId="21190" xr:uid="{00000000-0005-0000-0000-00002BDA0000}"/>
    <cellStyle name="Normal 3 2 4 3 3 2 4" xfId="21191" xr:uid="{00000000-0005-0000-0000-00002CDA0000}"/>
    <cellStyle name="Normal 3 2 4 3 3 3" xfId="21192" xr:uid="{00000000-0005-0000-0000-00002DDA0000}"/>
    <cellStyle name="Normal 3 2 4 3 3 3 2" xfId="21193" xr:uid="{00000000-0005-0000-0000-00002EDA0000}"/>
    <cellStyle name="Normal 3 2 4 3 3 3 3" xfId="21194" xr:uid="{00000000-0005-0000-0000-00002FDA0000}"/>
    <cellStyle name="Normal 3 2 4 3 3 4" xfId="21195" xr:uid="{00000000-0005-0000-0000-000030DA0000}"/>
    <cellStyle name="Normal 3 2 4 3 3 5" xfId="21196" xr:uid="{00000000-0005-0000-0000-000031DA0000}"/>
    <cellStyle name="Normal 3 2 4 3 4" xfId="21197" xr:uid="{00000000-0005-0000-0000-000032DA0000}"/>
    <cellStyle name="Normal 3 2 4 3 4 2" xfId="21198" xr:uid="{00000000-0005-0000-0000-000033DA0000}"/>
    <cellStyle name="Normal 3 2 4 3 4 2 2" xfId="21199" xr:uid="{00000000-0005-0000-0000-000034DA0000}"/>
    <cellStyle name="Normal 3 2 4 3 4 2 3" xfId="21200" xr:uid="{00000000-0005-0000-0000-000035DA0000}"/>
    <cellStyle name="Normal 3 2 4 3 4 3" xfId="21201" xr:uid="{00000000-0005-0000-0000-000036DA0000}"/>
    <cellStyle name="Normal 3 2 4 3 4 4" xfId="21202" xr:uid="{00000000-0005-0000-0000-000037DA0000}"/>
    <cellStyle name="Normal 3 2 4 3 5" xfId="21203" xr:uid="{00000000-0005-0000-0000-000038DA0000}"/>
    <cellStyle name="Normal 3 2 4 3 5 2" xfId="21204" xr:uid="{00000000-0005-0000-0000-000039DA0000}"/>
    <cellStyle name="Normal 3 2 4 3 5 3" xfId="21205" xr:uid="{00000000-0005-0000-0000-00003ADA0000}"/>
    <cellStyle name="Normal 3 2 4 3 6" xfId="21206" xr:uid="{00000000-0005-0000-0000-00003BDA0000}"/>
    <cellStyle name="Normal 3 2 4 3 7" xfId="21207" xr:uid="{00000000-0005-0000-0000-00003CDA0000}"/>
    <cellStyle name="Normal 3 2 4 4" xfId="21208" xr:uid="{00000000-0005-0000-0000-00003DDA0000}"/>
    <cellStyle name="Normal 3 2 4 4 2" xfId="21209" xr:uid="{00000000-0005-0000-0000-00003EDA0000}"/>
    <cellStyle name="Normal 3 2 4 4 2 2" xfId="21210" xr:uid="{00000000-0005-0000-0000-00003FDA0000}"/>
    <cellStyle name="Normal 3 2 4 4 2 2 2" xfId="21211" xr:uid="{00000000-0005-0000-0000-000040DA0000}"/>
    <cellStyle name="Normal 3 2 4 4 2 2 2 2" xfId="21212" xr:uid="{00000000-0005-0000-0000-000041DA0000}"/>
    <cellStyle name="Normal 3 2 4 4 2 2 2 3" xfId="21213" xr:uid="{00000000-0005-0000-0000-000042DA0000}"/>
    <cellStyle name="Normal 3 2 4 4 2 2 3" xfId="21214" xr:uid="{00000000-0005-0000-0000-000043DA0000}"/>
    <cellStyle name="Normal 3 2 4 4 2 2 4" xfId="21215" xr:uid="{00000000-0005-0000-0000-000044DA0000}"/>
    <cellStyle name="Normal 3 2 4 4 2 3" xfId="21216" xr:uid="{00000000-0005-0000-0000-000045DA0000}"/>
    <cellStyle name="Normal 3 2 4 4 2 3 2" xfId="21217" xr:uid="{00000000-0005-0000-0000-000046DA0000}"/>
    <cellStyle name="Normal 3 2 4 4 2 3 3" xfId="21218" xr:uid="{00000000-0005-0000-0000-000047DA0000}"/>
    <cellStyle name="Normal 3 2 4 4 2 4" xfId="21219" xr:uid="{00000000-0005-0000-0000-000048DA0000}"/>
    <cellStyle name="Normal 3 2 4 4 2 5" xfId="21220" xr:uid="{00000000-0005-0000-0000-000049DA0000}"/>
    <cellStyle name="Normal 3 2 4 4 3" xfId="21221" xr:uid="{00000000-0005-0000-0000-00004ADA0000}"/>
    <cellStyle name="Normal 3 2 4 4 3 2" xfId="21222" xr:uid="{00000000-0005-0000-0000-00004BDA0000}"/>
    <cellStyle name="Normal 3 2 4 4 3 2 2" xfId="21223" xr:uid="{00000000-0005-0000-0000-00004CDA0000}"/>
    <cellStyle name="Normal 3 2 4 4 3 2 3" xfId="21224" xr:uid="{00000000-0005-0000-0000-00004DDA0000}"/>
    <cellStyle name="Normal 3 2 4 4 3 3" xfId="21225" xr:uid="{00000000-0005-0000-0000-00004EDA0000}"/>
    <cellStyle name="Normal 3 2 4 4 3 4" xfId="21226" xr:uid="{00000000-0005-0000-0000-00004FDA0000}"/>
    <cellStyle name="Normal 3 2 4 4 4" xfId="21227" xr:uid="{00000000-0005-0000-0000-000050DA0000}"/>
    <cellStyle name="Normal 3 2 4 4 4 2" xfId="21228" xr:uid="{00000000-0005-0000-0000-000051DA0000}"/>
    <cellStyle name="Normal 3 2 4 4 4 3" xfId="21229" xr:uid="{00000000-0005-0000-0000-000052DA0000}"/>
    <cellStyle name="Normal 3 2 4 4 5" xfId="21230" xr:uid="{00000000-0005-0000-0000-000053DA0000}"/>
    <cellStyle name="Normal 3 2 4 4 6" xfId="21231" xr:uid="{00000000-0005-0000-0000-000054DA0000}"/>
    <cellStyle name="Normal 3 2 4 5" xfId="21232" xr:uid="{00000000-0005-0000-0000-000055DA0000}"/>
    <cellStyle name="Normal 3 2 4 5 2" xfId="21233" xr:uid="{00000000-0005-0000-0000-000056DA0000}"/>
    <cellStyle name="Normal 3 2 4 5 2 2" xfId="21234" xr:uid="{00000000-0005-0000-0000-000057DA0000}"/>
    <cellStyle name="Normal 3 2 4 5 2 2 2" xfId="21235" xr:uid="{00000000-0005-0000-0000-000058DA0000}"/>
    <cellStyle name="Normal 3 2 4 5 2 2 2 2" xfId="21236" xr:uid="{00000000-0005-0000-0000-000059DA0000}"/>
    <cellStyle name="Normal 3 2 4 5 2 2 2 3" xfId="21237" xr:uid="{00000000-0005-0000-0000-00005ADA0000}"/>
    <cellStyle name="Normal 3 2 4 5 2 2 3" xfId="21238" xr:uid="{00000000-0005-0000-0000-00005BDA0000}"/>
    <cellStyle name="Normal 3 2 4 5 2 2 4" xfId="21239" xr:uid="{00000000-0005-0000-0000-00005CDA0000}"/>
    <cellStyle name="Normal 3 2 4 5 2 3" xfId="21240" xr:uid="{00000000-0005-0000-0000-00005DDA0000}"/>
    <cellStyle name="Normal 3 2 4 5 2 3 2" xfId="21241" xr:uid="{00000000-0005-0000-0000-00005EDA0000}"/>
    <cellStyle name="Normal 3 2 4 5 2 3 3" xfId="21242" xr:uid="{00000000-0005-0000-0000-00005FDA0000}"/>
    <cellStyle name="Normal 3 2 4 5 2 4" xfId="21243" xr:uid="{00000000-0005-0000-0000-000060DA0000}"/>
    <cellStyle name="Normal 3 2 4 5 2 5" xfId="21244" xr:uid="{00000000-0005-0000-0000-000061DA0000}"/>
    <cellStyle name="Normal 3 2 4 5 3" xfId="21245" xr:uid="{00000000-0005-0000-0000-000062DA0000}"/>
    <cellStyle name="Normal 3 2 4 5 3 2" xfId="21246" xr:uid="{00000000-0005-0000-0000-000063DA0000}"/>
    <cellStyle name="Normal 3 2 4 5 3 2 2" xfId="21247" xr:uid="{00000000-0005-0000-0000-000064DA0000}"/>
    <cellStyle name="Normal 3 2 4 5 3 2 3" xfId="21248" xr:uid="{00000000-0005-0000-0000-000065DA0000}"/>
    <cellStyle name="Normal 3 2 4 5 3 3" xfId="21249" xr:uid="{00000000-0005-0000-0000-000066DA0000}"/>
    <cellStyle name="Normal 3 2 4 5 3 4" xfId="21250" xr:uid="{00000000-0005-0000-0000-000067DA0000}"/>
    <cellStyle name="Normal 3 2 4 5 4" xfId="21251" xr:uid="{00000000-0005-0000-0000-000068DA0000}"/>
    <cellStyle name="Normal 3 2 4 5 4 2" xfId="21252" xr:uid="{00000000-0005-0000-0000-000069DA0000}"/>
    <cellStyle name="Normal 3 2 4 5 4 3" xfId="21253" xr:uid="{00000000-0005-0000-0000-00006ADA0000}"/>
    <cellStyle name="Normal 3 2 4 5 5" xfId="21254" xr:uid="{00000000-0005-0000-0000-00006BDA0000}"/>
    <cellStyle name="Normal 3 2 4 5 6" xfId="21255" xr:uid="{00000000-0005-0000-0000-00006CDA0000}"/>
    <cellStyle name="Normal 3 2 4 6" xfId="21256" xr:uid="{00000000-0005-0000-0000-00006DDA0000}"/>
    <cellStyle name="Normal 3 2 4 6 2" xfId="21257" xr:uid="{00000000-0005-0000-0000-00006EDA0000}"/>
    <cellStyle name="Normal 3 2 4 6 2 2" xfId="21258" xr:uid="{00000000-0005-0000-0000-00006FDA0000}"/>
    <cellStyle name="Normal 3 2 4 6 2 2 2" xfId="21259" xr:uid="{00000000-0005-0000-0000-000070DA0000}"/>
    <cellStyle name="Normal 3 2 4 6 2 2 3" xfId="21260" xr:uid="{00000000-0005-0000-0000-000071DA0000}"/>
    <cellStyle name="Normal 3 2 4 6 2 3" xfId="21261" xr:uid="{00000000-0005-0000-0000-000072DA0000}"/>
    <cellStyle name="Normal 3 2 4 6 2 4" xfId="21262" xr:uid="{00000000-0005-0000-0000-000073DA0000}"/>
    <cellStyle name="Normal 3 2 4 6 3" xfId="21263" xr:uid="{00000000-0005-0000-0000-000074DA0000}"/>
    <cellStyle name="Normal 3 2 4 6 3 2" xfId="21264" xr:uid="{00000000-0005-0000-0000-000075DA0000}"/>
    <cellStyle name="Normal 3 2 4 6 3 3" xfId="21265" xr:uid="{00000000-0005-0000-0000-000076DA0000}"/>
    <cellStyle name="Normal 3 2 4 6 4" xfId="21266" xr:uid="{00000000-0005-0000-0000-000077DA0000}"/>
    <cellStyle name="Normal 3 2 4 6 4 2" xfId="21267" xr:uid="{00000000-0005-0000-0000-000078DA0000}"/>
    <cellStyle name="Normal 3 2 4 6 4 3" xfId="21268" xr:uid="{00000000-0005-0000-0000-000079DA0000}"/>
    <cellStyle name="Normal 3 2 4 7" xfId="21269" xr:uid="{00000000-0005-0000-0000-00007ADA0000}"/>
    <cellStyle name="Normal 3 2 4 7 2" xfId="21270" xr:uid="{00000000-0005-0000-0000-00007BDA0000}"/>
    <cellStyle name="Normal 3 2 4 7 2 2" xfId="21271" xr:uid="{00000000-0005-0000-0000-00007CDA0000}"/>
    <cellStyle name="Normal 3 2 4 7 2 2 2" xfId="21272" xr:uid="{00000000-0005-0000-0000-00007DDA0000}"/>
    <cellStyle name="Normal 3 2 4 7 2 2 3" xfId="21273" xr:uid="{00000000-0005-0000-0000-00007EDA0000}"/>
    <cellStyle name="Normal 3 2 4 7 2 3" xfId="21274" xr:uid="{00000000-0005-0000-0000-00007FDA0000}"/>
    <cellStyle name="Normal 3 2 4 7 2 4" xfId="21275" xr:uid="{00000000-0005-0000-0000-000080DA0000}"/>
    <cellStyle name="Normal 3 2 4 7 3" xfId="21276" xr:uid="{00000000-0005-0000-0000-000081DA0000}"/>
    <cellStyle name="Normal 3 2 4 7 3 2" xfId="21277" xr:uid="{00000000-0005-0000-0000-000082DA0000}"/>
    <cellStyle name="Normal 3 2 4 7 3 3" xfId="21278" xr:uid="{00000000-0005-0000-0000-000083DA0000}"/>
    <cellStyle name="Normal 3 2 4 7 4" xfId="21279" xr:uid="{00000000-0005-0000-0000-000084DA0000}"/>
    <cellStyle name="Normal 3 2 4 7 5" xfId="21280" xr:uid="{00000000-0005-0000-0000-000085DA0000}"/>
    <cellStyle name="Normal 3 2 4 8" xfId="21281" xr:uid="{00000000-0005-0000-0000-000086DA0000}"/>
    <cellStyle name="Normal 3 2 4 8 2" xfId="21282" xr:uid="{00000000-0005-0000-0000-000087DA0000}"/>
    <cellStyle name="Normal 3 2 4 8 2 2" xfId="21283" xr:uid="{00000000-0005-0000-0000-000088DA0000}"/>
    <cellStyle name="Normal 3 2 4 8 2 3" xfId="21284" xr:uid="{00000000-0005-0000-0000-000089DA0000}"/>
    <cellStyle name="Normal 3 2 4 8 3" xfId="21285" xr:uid="{00000000-0005-0000-0000-00008ADA0000}"/>
    <cellStyle name="Normal 3 2 4 8 4" xfId="21286" xr:uid="{00000000-0005-0000-0000-00008BDA0000}"/>
    <cellStyle name="Normal 3 2 4 9" xfId="21287" xr:uid="{00000000-0005-0000-0000-00008CDA0000}"/>
    <cellStyle name="Normal 3 2 4 9 2" xfId="21288" xr:uid="{00000000-0005-0000-0000-00008DDA0000}"/>
    <cellStyle name="Normal 3 2 4 9 3" xfId="21289" xr:uid="{00000000-0005-0000-0000-00008EDA0000}"/>
    <cellStyle name="Normal 3 2 5" xfId="21290" xr:uid="{00000000-0005-0000-0000-00008FDA0000}"/>
    <cellStyle name="Normal 3 2 5 2" xfId="21291" xr:uid="{00000000-0005-0000-0000-000090DA0000}"/>
    <cellStyle name="Normal 3 2 5 2 2" xfId="21292" xr:uid="{00000000-0005-0000-0000-000091DA0000}"/>
    <cellStyle name="Normal 3 2 5 2 3" xfId="21293" xr:uid="{00000000-0005-0000-0000-000092DA0000}"/>
    <cellStyle name="Normal 3 2 5 3" xfId="21294" xr:uid="{00000000-0005-0000-0000-000093DA0000}"/>
    <cellStyle name="Normal 3 2 5 4" xfId="21295" xr:uid="{00000000-0005-0000-0000-000094DA0000}"/>
    <cellStyle name="Normal 3 2 5 5" xfId="21296" xr:uid="{00000000-0005-0000-0000-000095DA0000}"/>
    <cellStyle name="Normal 3 2 5 6" xfId="21297" xr:uid="{00000000-0005-0000-0000-000096DA0000}"/>
    <cellStyle name="Normal 3 2 6" xfId="21298" xr:uid="{00000000-0005-0000-0000-000097DA0000}"/>
    <cellStyle name="Normal 3 2 6 2" xfId="21299" xr:uid="{00000000-0005-0000-0000-000098DA0000}"/>
    <cellStyle name="Normal 3 2 7" xfId="21300" xr:uid="{00000000-0005-0000-0000-000099DA0000}"/>
    <cellStyle name="Normal 3 2 7 2" xfId="21301" xr:uid="{00000000-0005-0000-0000-00009ADA0000}"/>
    <cellStyle name="Normal 3 2 8" xfId="21302" xr:uid="{00000000-0005-0000-0000-00009BDA0000}"/>
    <cellStyle name="Normal 3 2 9" xfId="21303" xr:uid="{00000000-0005-0000-0000-00009CDA0000}"/>
    <cellStyle name="Normal 3 2 9 2" xfId="21304" xr:uid="{00000000-0005-0000-0000-00009DDA0000}"/>
    <cellStyle name="Normal 3 2 9 3" xfId="21305" xr:uid="{00000000-0005-0000-0000-00009EDA0000}"/>
    <cellStyle name="Normal 3 2_3.Cost Centres" xfId="30826" xr:uid="{00000000-0005-0000-0000-00009FDA0000}"/>
    <cellStyle name="Normal 3 3" xfId="21306" xr:uid="{00000000-0005-0000-0000-0000A0DA0000}"/>
    <cellStyle name="Normal 3 3 10" xfId="21307" xr:uid="{00000000-0005-0000-0000-0000A1DA0000}"/>
    <cellStyle name="Normal 3 3 10 2" xfId="21308" xr:uid="{00000000-0005-0000-0000-0000A2DA0000}"/>
    <cellStyle name="Normal 3 3 10 2 2" xfId="21309" xr:uid="{00000000-0005-0000-0000-0000A3DA0000}"/>
    <cellStyle name="Normal 3 3 10 2 3" xfId="21310" xr:uid="{00000000-0005-0000-0000-0000A4DA0000}"/>
    <cellStyle name="Normal 3 3 10 3" xfId="21311" xr:uid="{00000000-0005-0000-0000-0000A5DA0000}"/>
    <cellStyle name="Normal 3 3 10 4" xfId="21312" xr:uid="{00000000-0005-0000-0000-0000A6DA0000}"/>
    <cellStyle name="Normal 3 3 10 5" xfId="21313" xr:uid="{00000000-0005-0000-0000-0000A7DA0000}"/>
    <cellStyle name="Normal 3 3 10 6" xfId="21314" xr:uid="{00000000-0005-0000-0000-0000A8DA0000}"/>
    <cellStyle name="Normal 3 3 11" xfId="21315" xr:uid="{00000000-0005-0000-0000-0000A9DA0000}"/>
    <cellStyle name="Normal 3 3 11 2" xfId="21316" xr:uid="{00000000-0005-0000-0000-0000AADA0000}"/>
    <cellStyle name="Normal 3 3 11 3" xfId="21317" xr:uid="{00000000-0005-0000-0000-0000ABDA0000}"/>
    <cellStyle name="Normal 3 3 11 4" xfId="21318" xr:uid="{00000000-0005-0000-0000-0000ACDA0000}"/>
    <cellStyle name="Normal 3 3 11 5" xfId="21319" xr:uid="{00000000-0005-0000-0000-0000ADDA0000}"/>
    <cellStyle name="Normal 3 3 11 6" xfId="21320" xr:uid="{00000000-0005-0000-0000-0000AEDA0000}"/>
    <cellStyle name="Normal 3 3 12" xfId="21321" xr:uid="{00000000-0005-0000-0000-0000AFDA0000}"/>
    <cellStyle name="Normal 3 3 12 2" xfId="21322" xr:uid="{00000000-0005-0000-0000-0000B0DA0000}"/>
    <cellStyle name="Normal 3 3 12 3" xfId="21323" xr:uid="{00000000-0005-0000-0000-0000B1DA0000}"/>
    <cellStyle name="Normal 3 3 12 4" xfId="21324" xr:uid="{00000000-0005-0000-0000-0000B2DA0000}"/>
    <cellStyle name="Normal 3 3 12 5" xfId="21325" xr:uid="{00000000-0005-0000-0000-0000B3DA0000}"/>
    <cellStyle name="Normal 3 3 12 6" xfId="21326" xr:uid="{00000000-0005-0000-0000-0000B4DA0000}"/>
    <cellStyle name="Normal 3 3 13" xfId="21327" xr:uid="{00000000-0005-0000-0000-0000B5DA0000}"/>
    <cellStyle name="Normal 3 3 2" xfId="21328" xr:uid="{00000000-0005-0000-0000-0000B6DA0000}"/>
    <cellStyle name="Normal 3 3 2 10" xfId="21329" xr:uid="{00000000-0005-0000-0000-0000B7DA0000}"/>
    <cellStyle name="Normal 3 3 2 10 2" xfId="21330" xr:uid="{00000000-0005-0000-0000-0000B8DA0000}"/>
    <cellStyle name="Normal 3 3 2 10 3" xfId="21331" xr:uid="{00000000-0005-0000-0000-0000B9DA0000}"/>
    <cellStyle name="Normal 3 3 2 10 4" xfId="21332" xr:uid="{00000000-0005-0000-0000-0000BADA0000}"/>
    <cellStyle name="Normal 3 3 2 11" xfId="21333" xr:uid="{00000000-0005-0000-0000-0000BBDA0000}"/>
    <cellStyle name="Normal 3 3 2 12" xfId="21334" xr:uid="{00000000-0005-0000-0000-0000BCDA0000}"/>
    <cellStyle name="Normal 3 3 2 13" xfId="21335" xr:uid="{00000000-0005-0000-0000-0000BDDA0000}"/>
    <cellStyle name="Normal 3 3 2 14" xfId="21336" xr:uid="{00000000-0005-0000-0000-0000BEDA0000}"/>
    <cellStyle name="Normal 3 3 2 2" xfId="21337" xr:uid="{00000000-0005-0000-0000-0000BFDA0000}"/>
    <cellStyle name="Normal 3 3 2 2 2" xfId="21338" xr:uid="{00000000-0005-0000-0000-0000C0DA0000}"/>
    <cellStyle name="Normal 3 3 2 2 2 2" xfId="21339" xr:uid="{00000000-0005-0000-0000-0000C1DA0000}"/>
    <cellStyle name="Normal 3 3 2 2 2 2 2" xfId="21340" xr:uid="{00000000-0005-0000-0000-0000C2DA0000}"/>
    <cellStyle name="Normal 3 3 2 2 2 2 2 2" xfId="21341" xr:uid="{00000000-0005-0000-0000-0000C3DA0000}"/>
    <cellStyle name="Normal 3 3 2 2 2 2 2 2 2" xfId="21342" xr:uid="{00000000-0005-0000-0000-0000C4DA0000}"/>
    <cellStyle name="Normal 3 3 2 2 2 2 2 2 3" xfId="21343" xr:uid="{00000000-0005-0000-0000-0000C5DA0000}"/>
    <cellStyle name="Normal 3 3 2 2 2 2 2 3" xfId="21344" xr:uid="{00000000-0005-0000-0000-0000C6DA0000}"/>
    <cellStyle name="Normal 3 3 2 2 2 2 2 4" xfId="21345" xr:uid="{00000000-0005-0000-0000-0000C7DA0000}"/>
    <cellStyle name="Normal 3 3 2 2 2 2 3" xfId="21346" xr:uid="{00000000-0005-0000-0000-0000C8DA0000}"/>
    <cellStyle name="Normal 3 3 2 2 2 2 3 2" xfId="21347" xr:uid="{00000000-0005-0000-0000-0000C9DA0000}"/>
    <cellStyle name="Normal 3 3 2 2 2 2 3 3" xfId="21348" xr:uid="{00000000-0005-0000-0000-0000CADA0000}"/>
    <cellStyle name="Normal 3 3 2 2 2 2 4" xfId="21349" xr:uid="{00000000-0005-0000-0000-0000CBDA0000}"/>
    <cellStyle name="Normal 3 3 2 2 2 2 5" xfId="21350" xr:uid="{00000000-0005-0000-0000-0000CCDA0000}"/>
    <cellStyle name="Normal 3 3 2 2 2 3" xfId="21351" xr:uid="{00000000-0005-0000-0000-0000CDDA0000}"/>
    <cellStyle name="Normal 3 3 2 2 2 3 2" xfId="21352" xr:uid="{00000000-0005-0000-0000-0000CEDA0000}"/>
    <cellStyle name="Normal 3 3 2 2 2 3 2 2" xfId="21353" xr:uid="{00000000-0005-0000-0000-0000CFDA0000}"/>
    <cellStyle name="Normal 3 3 2 2 2 3 2 3" xfId="21354" xr:uid="{00000000-0005-0000-0000-0000D0DA0000}"/>
    <cellStyle name="Normal 3 3 2 2 2 3 3" xfId="21355" xr:uid="{00000000-0005-0000-0000-0000D1DA0000}"/>
    <cellStyle name="Normal 3 3 2 2 2 3 4" xfId="21356" xr:uid="{00000000-0005-0000-0000-0000D2DA0000}"/>
    <cellStyle name="Normal 3 3 2 2 2 4" xfId="21357" xr:uid="{00000000-0005-0000-0000-0000D3DA0000}"/>
    <cellStyle name="Normal 3 3 2 2 2 4 2" xfId="21358" xr:uid="{00000000-0005-0000-0000-0000D4DA0000}"/>
    <cellStyle name="Normal 3 3 2 2 2 4 3" xfId="21359" xr:uid="{00000000-0005-0000-0000-0000D5DA0000}"/>
    <cellStyle name="Normal 3 3 2 2 2 5" xfId="21360" xr:uid="{00000000-0005-0000-0000-0000D6DA0000}"/>
    <cellStyle name="Normal 3 3 2 2 2 5 2" xfId="21361" xr:uid="{00000000-0005-0000-0000-0000D7DA0000}"/>
    <cellStyle name="Normal 3 3 2 2 2 5 3" xfId="21362" xr:uid="{00000000-0005-0000-0000-0000D8DA0000}"/>
    <cellStyle name="Normal 3 3 2 2 2 6" xfId="21363" xr:uid="{00000000-0005-0000-0000-0000D9DA0000}"/>
    <cellStyle name="Normal 3 3 2 2 2 7" xfId="21364" xr:uid="{00000000-0005-0000-0000-0000DADA0000}"/>
    <cellStyle name="Normal 3 3 2 2 2 8" xfId="21365" xr:uid="{00000000-0005-0000-0000-0000DBDA0000}"/>
    <cellStyle name="Normal 3 3 2 2 3" xfId="21366" xr:uid="{00000000-0005-0000-0000-0000DCDA0000}"/>
    <cellStyle name="Normal 3 3 2 2 3 2" xfId="21367" xr:uid="{00000000-0005-0000-0000-0000DDDA0000}"/>
    <cellStyle name="Normal 3 3 2 2 3 2 2" xfId="21368" xr:uid="{00000000-0005-0000-0000-0000DEDA0000}"/>
    <cellStyle name="Normal 3 3 2 2 3 2 2 2" xfId="21369" xr:uid="{00000000-0005-0000-0000-0000DFDA0000}"/>
    <cellStyle name="Normal 3 3 2 2 3 2 2 3" xfId="21370" xr:uid="{00000000-0005-0000-0000-0000E0DA0000}"/>
    <cellStyle name="Normal 3 3 2 2 3 2 3" xfId="21371" xr:uid="{00000000-0005-0000-0000-0000E1DA0000}"/>
    <cellStyle name="Normal 3 3 2 2 3 2 4" xfId="21372" xr:uid="{00000000-0005-0000-0000-0000E2DA0000}"/>
    <cellStyle name="Normal 3 3 2 2 3 3" xfId="21373" xr:uid="{00000000-0005-0000-0000-0000E3DA0000}"/>
    <cellStyle name="Normal 3 3 2 2 3 3 2" xfId="21374" xr:uid="{00000000-0005-0000-0000-0000E4DA0000}"/>
    <cellStyle name="Normal 3 3 2 2 3 3 3" xfId="21375" xr:uid="{00000000-0005-0000-0000-0000E5DA0000}"/>
    <cellStyle name="Normal 3 3 2 2 3 4" xfId="21376" xr:uid="{00000000-0005-0000-0000-0000E6DA0000}"/>
    <cellStyle name="Normal 3 3 2 2 3 5" xfId="21377" xr:uid="{00000000-0005-0000-0000-0000E7DA0000}"/>
    <cellStyle name="Normal 3 3 2 2 4" xfId="21378" xr:uid="{00000000-0005-0000-0000-0000E8DA0000}"/>
    <cellStyle name="Normal 3 3 2 2 4 2" xfId="21379" xr:uid="{00000000-0005-0000-0000-0000E9DA0000}"/>
    <cellStyle name="Normal 3 3 2 2 4 2 2" xfId="21380" xr:uid="{00000000-0005-0000-0000-0000EADA0000}"/>
    <cellStyle name="Normal 3 3 2 2 4 2 3" xfId="21381" xr:uid="{00000000-0005-0000-0000-0000EBDA0000}"/>
    <cellStyle name="Normal 3 3 2 2 4 3" xfId="21382" xr:uid="{00000000-0005-0000-0000-0000ECDA0000}"/>
    <cellStyle name="Normal 3 3 2 2 4 4" xfId="21383" xr:uid="{00000000-0005-0000-0000-0000EDDA0000}"/>
    <cellStyle name="Normal 3 3 2 2 5" xfId="21384" xr:uid="{00000000-0005-0000-0000-0000EEDA0000}"/>
    <cellStyle name="Normal 3 3 2 2 5 2" xfId="21385" xr:uid="{00000000-0005-0000-0000-0000EFDA0000}"/>
    <cellStyle name="Normal 3 3 2 2 5 3" xfId="21386" xr:uid="{00000000-0005-0000-0000-0000F0DA0000}"/>
    <cellStyle name="Normal 3 3 2 2 6" xfId="21387" xr:uid="{00000000-0005-0000-0000-0000F1DA0000}"/>
    <cellStyle name="Normal 3 3 2 2 6 2" xfId="21388" xr:uid="{00000000-0005-0000-0000-0000F2DA0000}"/>
    <cellStyle name="Normal 3 3 2 2 6 3" xfId="21389" xr:uid="{00000000-0005-0000-0000-0000F3DA0000}"/>
    <cellStyle name="Normal 3 3 2 2 7" xfId="21390" xr:uid="{00000000-0005-0000-0000-0000F4DA0000}"/>
    <cellStyle name="Normal 3 3 2 2 8" xfId="21391" xr:uid="{00000000-0005-0000-0000-0000F5DA0000}"/>
    <cellStyle name="Normal 3 3 2 2 9" xfId="21392" xr:uid="{00000000-0005-0000-0000-0000F6DA0000}"/>
    <cellStyle name="Normal 3 3 2 3" xfId="21393" xr:uid="{00000000-0005-0000-0000-0000F7DA0000}"/>
    <cellStyle name="Normal 3 3 2 3 2" xfId="21394" xr:uid="{00000000-0005-0000-0000-0000F8DA0000}"/>
    <cellStyle name="Normal 3 3 2 3 2 2" xfId="21395" xr:uid="{00000000-0005-0000-0000-0000F9DA0000}"/>
    <cellStyle name="Normal 3 3 2 3 2 2 2" xfId="21396" xr:uid="{00000000-0005-0000-0000-0000FADA0000}"/>
    <cellStyle name="Normal 3 3 2 3 2 2 2 2" xfId="21397" xr:uid="{00000000-0005-0000-0000-0000FBDA0000}"/>
    <cellStyle name="Normal 3 3 2 3 2 2 2 3" xfId="21398" xr:uid="{00000000-0005-0000-0000-0000FCDA0000}"/>
    <cellStyle name="Normal 3 3 2 3 2 2 3" xfId="21399" xr:uid="{00000000-0005-0000-0000-0000FDDA0000}"/>
    <cellStyle name="Normal 3 3 2 3 2 2 4" xfId="21400" xr:uid="{00000000-0005-0000-0000-0000FEDA0000}"/>
    <cellStyle name="Normal 3 3 2 3 2 3" xfId="21401" xr:uid="{00000000-0005-0000-0000-0000FFDA0000}"/>
    <cellStyle name="Normal 3 3 2 3 2 3 2" xfId="21402" xr:uid="{00000000-0005-0000-0000-000000DB0000}"/>
    <cellStyle name="Normal 3 3 2 3 2 3 3" xfId="21403" xr:uid="{00000000-0005-0000-0000-000001DB0000}"/>
    <cellStyle name="Normal 3 3 2 3 2 4" xfId="21404" xr:uid="{00000000-0005-0000-0000-000002DB0000}"/>
    <cellStyle name="Normal 3 3 2 3 2 4 2" xfId="21405" xr:uid="{00000000-0005-0000-0000-000003DB0000}"/>
    <cellStyle name="Normal 3 3 2 3 2 4 3" xfId="21406" xr:uid="{00000000-0005-0000-0000-000004DB0000}"/>
    <cellStyle name="Normal 3 3 2 3 2 5" xfId="21407" xr:uid="{00000000-0005-0000-0000-000005DB0000}"/>
    <cellStyle name="Normal 3 3 2 3 2 6" xfId="21408" xr:uid="{00000000-0005-0000-0000-000006DB0000}"/>
    <cellStyle name="Normal 3 3 2 3 2 7" xfId="21409" xr:uid="{00000000-0005-0000-0000-000007DB0000}"/>
    <cellStyle name="Normal 3 3 2 3 3" xfId="21410" xr:uid="{00000000-0005-0000-0000-000008DB0000}"/>
    <cellStyle name="Normal 3 3 2 3 3 2" xfId="21411" xr:uid="{00000000-0005-0000-0000-000009DB0000}"/>
    <cellStyle name="Normal 3 3 2 3 3 2 2" xfId="21412" xr:uid="{00000000-0005-0000-0000-00000ADB0000}"/>
    <cellStyle name="Normal 3 3 2 3 3 2 3" xfId="21413" xr:uid="{00000000-0005-0000-0000-00000BDB0000}"/>
    <cellStyle name="Normal 3 3 2 3 3 3" xfId="21414" xr:uid="{00000000-0005-0000-0000-00000CDB0000}"/>
    <cellStyle name="Normal 3 3 2 3 3 4" xfId="21415" xr:uid="{00000000-0005-0000-0000-00000DDB0000}"/>
    <cellStyle name="Normal 3 3 2 3 4" xfId="21416" xr:uid="{00000000-0005-0000-0000-00000EDB0000}"/>
    <cellStyle name="Normal 3 3 2 3 4 2" xfId="21417" xr:uid="{00000000-0005-0000-0000-00000FDB0000}"/>
    <cellStyle name="Normal 3 3 2 3 4 3" xfId="21418" xr:uid="{00000000-0005-0000-0000-000010DB0000}"/>
    <cellStyle name="Normal 3 3 2 3 5" xfId="21419" xr:uid="{00000000-0005-0000-0000-000011DB0000}"/>
    <cellStyle name="Normal 3 3 2 3 5 2" xfId="21420" xr:uid="{00000000-0005-0000-0000-000012DB0000}"/>
    <cellStyle name="Normal 3 3 2 3 5 3" xfId="21421" xr:uid="{00000000-0005-0000-0000-000013DB0000}"/>
    <cellStyle name="Normal 3 3 2 3 6" xfId="21422" xr:uid="{00000000-0005-0000-0000-000014DB0000}"/>
    <cellStyle name="Normal 3 3 2 3 7" xfId="21423" xr:uid="{00000000-0005-0000-0000-000015DB0000}"/>
    <cellStyle name="Normal 3 3 2 3 8" xfId="21424" xr:uid="{00000000-0005-0000-0000-000016DB0000}"/>
    <cellStyle name="Normal 3 3 2 4" xfId="21425" xr:uid="{00000000-0005-0000-0000-000017DB0000}"/>
    <cellStyle name="Normal 3 3 2 4 2" xfId="21426" xr:uid="{00000000-0005-0000-0000-000018DB0000}"/>
    <cellStyle name="Normal 3 3 2 4 2 2" xfId="21427" xr:uid="{00000000-0005-0000-0000-000019DB0000}"/>
    <cellStyle name="Normal 3 3 2 4 2 2 2" xfId="21428" xr:uid="{00000000-0005-0000-0000-00001ADB0000}"/>
    <cellStyle name="Normal 3 3 2 4 2 2 3" xfId="21429" xr:uid="{00000000-0005-0000-0000-00001BDB0000}"/>
    <cellStyle name="Normal 3 3 2 4 2 3" xfId="21430" xr:uid="{00000000-0005-0000-0000-00001CDB0000}"/>
    <cellStyle name="Normal 3 3 2 4 2 3 2" xfId="21431" xr:uid="{00000000-0005-0000-0000-00001DDB0000}"/>
    <cellStyle name="Normal 3 3 2 4 2 3 3" xfId="21432" xr:uid="{00000000-0005-0000-0000-00001EDB0000}"/>
    <cellStyle name="Normal 3 3 2 4 2 4" xfId="21433" xr:uid="{00000000-0005-0000-0000-00001FDB0000}"/>
    <cellStyle name="Normal 3 3 2 4 2 5" xfId="21434" xr:uid="{00000000-0005-0000-0000-000020DB0000}"/>
    <cellStyle name="Normal 3 3 2 4 2 6" xfId="21435" xr:uid="{00000000-0005-0000-0000-000021DB0000}"/>
    <cellStyle name="Normal 3 3 2 4 3" xfId="21436" xr:uid="{00000000-0005-0000-0000-000022DB0000}"/>
    <cellStyle name="Normal 3 3 2 4 3 2" xfId="21437" xr:uid="{00000000-0005-0000-0000-000023DB0000}"/>
    <cellStyle name="Normal 3 3 2 4 3 3" xfId="21438" xr:uid="{00000000-0005-0000-0000-000024DB0000}"/>
    <cellStyle name="Normal 3 3 2 4 4" xfId="21439" xr:uid="{00000000-0005-0000-0000-000025DB0000}"/>
    <cellStyle name="Normal 3 3 2 4 5" xfId="21440" xr:uid="{00000000-0005-0000-0000-000026DB0000}"/>
    <cellStyle name="Normal 3 3 2 4 6" xfId="21441" xr:uid="{00000000-0005-0000-0000-000027DB0000}"/>
    <cellStyle name="Normal 3 3 2 4 7" xfId="21442" xr:uid="{00000000-0005-0000-0000-000028DB0000}"/>
    <cellStyle name="Normal 3 3 2 5" xfId="21443" xr:uid="{00000000-0005-0000-0000-000029DB0000}"/>
    <cellStyle name="Normal 3 3 2 5 2" xfId="21444" xr:uid="{00000000-0005-0000-0000-00002ADB0000}"/>
    <cellStyle name="Normal 3 3 2 5 2 2" xfId="21445" xr:uid="{00000000-0005-0000-0000-00002BDB0000}"/>
    <cellStyle name="Normal 3 3 2 5 2 2 2" xfId="21446" xr:uid="{00000000-0005-0000-0000-00002CDB0000}"/>
    <cellStyle name="Normal 3 3 2 5 2 2 3" xfId="21447" xr:uid="{00000000-0005-0000-0000-00002DDB0000}"/>
    <cellStyle name="Normal 3 3 2 5 2 3" xfId="21448" xr:uid="{00000000-0005-0000-0000-00002EDB0000}"/>
    <cellStyle name="Normal 3 3 2 5 2 4" xfId="21449" xr:uid="{00000000-0005-0000-0000-00002FDB0000}"/>
    <cellStyle name="Normal 3 3 2 5 2 5" xfId="21450" xr:uid="{00000000-0005-0000-0000-000030DB0000}"/>
    <cellStyle name="Normal 3 3 2 5 2 6" xfId="21451" xr:uid="{00000000-0005-0000-0000-000031DB0000}"/>
    <cellStyle name="Normal 3 3 2 5 3" xfId="21452" xr:uid="{00000000-0005-0000-0000-000032DB0000}"/>
    <cellStyle name="Normal 3 3 2 5 3 2" xfId="21453" xr:uid="{00000000-0005-0000-0000-000033DB0000}"/>
    <cellStyle name="Normal 3 3 2 5 3 3" xfId="21454" xr:uid="{00000000-0005-0000-0000-000034DB0000}"/>
    <cellStyle name="Normal 3 3 2 5 4" xfId="21455" xr:uid="{00000000-0005-0000-0000-000035DB0000}"/>
    <cellStyle name="Normal 3 3 2 5 5" xfId="21456" xr:uid="{00000000-0005-0000-0000-000036DB0000}"/>
    <cellStyle name="Normal 3 3 2 5 6" xfId="21457" xr:uid="{00000000-0005-0000-0000-000037DB0000}"/>
    <cellStyle name="Normal 3 3 2 5 7" xfId="21458" xr:uid="{00000000-0005-0000-0000-000038DB0000}"/>
    <cellStyle name="Normal 3 3 2 6" xfId="21459" xr:uid="{00000000-0005-0000-0000-000039DB0000}"/>
    <cellStyle name="Normal 3 3 2 6 2" xfId="21460" xr:uid="{00000000-0005-0000-0000-00003ADB0000}"/>
    <cellStyle name="Normal 3 3 2 6 2 2" xfId="21461" xr:uid="{00000000-0005-0000-0000-00003BDB0000}"/>
    <cellStyle name="Normal 3 3 2 6 2 3" xfId="21462" xr:uid="{00000000-0005-0000-0000-00003CDB0000}"/>
    <cellStyle name="Normal 3 3 2 6 2 4" xfId="21463" xr:uid="{00000000-0005-0000-0000-00003DDB0000}"/>
    <cellStyle name="Normal 3 3 2 6 2 5" xfId="21464" xr:uid="{00000000-0005-0000-0000-00003EDB0000}"/>
    <cellStyle name="Normal 3 3 2 6 2 6" xfId="21465" xr:uid="{00000000-0005-0000-0000-00003FDB0000}"/>
    <cellStyle name="Normal 3 3 2 6 3" xfId="21466" xr:uid="{00000000-0005-0000-0000-000040DB0000}"/>
    <cellStyle name="Normal 3 3 2 6 4" xfId="21467" xr:uid="{00000000-0005-0000-0000-000041DB0000}"/>
    <cellStyle name="Normal 3 3 2 6 5" xfId="21468" xr:uid="{00000000-0005-0000-0000-000042DB0000}"/>
    <cellStyle name="Normal 3 3 2 6 6" xfId="21469" xr:uid="{00000000-0005-0000-0000-000043DB0000}"/>
    <cellStyle name="Normal 3 3 2 6 7" xfId="21470" xr:uid="{00000000-0005-0000-0000-000044DB0000}"/>
    <cellStyle name="Normal 3 3 2 7" xfId="21471" xr:uid="{00000000-0005-0000-0000-000045DB0000}"/>
    <cellStyle name="Normal 3 3 2 7 2" xfId="21472" xr:uid="{00000000-0005-0000-0000-000046DB0000}"/>
    <cellStyle name="Normal 3 3 2 7 2 2" xfId="21473" xr:uid="{00000000-0005-0000-0000-000047DB0000}"/>
    <cellStyle name="Normal 3 3 2 7 2 3" xfId="21474" xr:uid="{00000000-0005-0000-0000-000048DB0000}"/>
    <cellStyle name="Normal 3 3 2 7 3" xfId="21475" xr:uid="{00000000-0005-0000-0000-000049DB0000}"/>
    <cellStyle name="Normal 3 3 2 7 4" xfId="21476" xr:uid="{00000000-0005-0000-0000-00004ADB0000}"/>
    <cellStyle name="Normal 3 3 2 7 5" xfId="21477" xr:uid="{00000000-0005-0000-0000-00004BDB0000}"/>
    <cellStyle name="Normal 3 3 2 7 6" xfId="21478" xr:uid="{00000000-0005-0000-0000-00004CDB0000}"/>
    <cellStyle name="Normal 3 3 2 8" xfId="21479" xr:uid="{00000000-0005-0000-0000-00004DDB0000}"/>
    <cellStyle name="Normal 3 3 2 8 2" xfId="21480" xr:uid="{00000000-0005-0000-0000-00004EDB0000}"/>
    <cellStyle name="Normal 3 3 2 8 3" xfId="21481" xr:uid="{00000000-0005-0000-0000-00004FDB0000}"/>
    <cellStyle name="Normal 3 3 2 8 4" xfId="21482" xr:uid="{00000000-0005-0000-0000-000050DB0000}"/>
    <cellStyle name="Normal 3 3 2 8 5" xfId="21483" xr:uid="{00000000-0005-0000-0000-000051DB0000}"/>
    <cellStyle name="Normal 3 3 2 8 6" xfId="21484" xr:uid="{00000000-0005-0000-0000-000052DB0000}"/>
    <cellStyle name="Normal 3 3 2 9" xfId="21485" xr:uid="{00000000-0005-0000-0000-000053DB0000}"/>
    <cellStyle name="Normal 3 3 2 9 2" xfId="21486" xr:uid="{00000000-0005-0000-0000-000054DB0000}"/>
    <cellStyle name="Normal 3 3 2 9 3" xfId="21487" xr:uid="{00000000-0005-0000-0000-000055DB0000}"/>
    <cellStyle name="Normal 3 3 2 9 4" xfId="21488" xr:uid="{00000000-0005-0000-0000-000056DB0000}"/>
    <cellStyle name="Normal 3 3 2 9 5" xfId="21489" xr:uid="{00000000-0005-0000-0000-000057DB0000}"/>
    <cellStyle name="Normal 3 3 2 9 6" xfId="21490" xr:uid="{00000000-0005-0000-0000-000058DB0000}"/>
    <cellStyle name="Normal 3 3 3" xfId="21491" xr:uid="{00000000-0005-0000-0000-000059DB0000}"/>
    <cellStyle name="Normal 3 3 3 10" xfId="21492" xr:uid="{00000000-0005-0000-0000-00005ADB0000}"/>
    <cellStyle name="Normal 3 3 3 11" xfId="21493" xr:uid="{00000000-0005-0000-0000-00005BDB0000}"/>
    <cellStyle name="Normal 3 3 3 12" xfId="21494" xr:uid="{00000000-0005-0000-0000-00005CDB0000}"/>
    <cellStyle name="Normal 3 3 3 13" xfId="21495" xr:uid="{00000000-0005-0000-0000-00005DDB0000}"/>
    <cellStyle name="Normal 3 3 3 2" xfId="21496" xr:uid="{00000000-0005-0000-0000-00005EDB0000}"/>
    <cellStyle name="Normal 3 3 3 2 2" xfId="21497" xr:uid="{00000000-0005-0000-0000-00005FDB0000}"/>
    <cellStyle name="Normal 3 3 3 2 2 2" xfId="21498" xr:uid="{00000000-0005-0000-0000-000060DB0000}"/>
    <cellStyle name="Normal 3 3 3 2 2 3" xfId="21499" xr:uid="{00000000-0005-0000-0000-000061DB0000}"/>
    <cellStyle name="Normal 3 3 3 2 2 4" xfId="21500" xr:uid="{00000000-0005-0000-0000-000062DB0000}"/>
    <cellStyle name="Normal 3 3 3 2 2 5" xfId="21501" xr:uid="{00000000-0005-0000-0000-000063DB0000}"/>
    <cellStyle name="Normal 3 3 3 2 3" xfId="21502" xr:uid="{00000000-0005-0000-0000-000064DB0000}"/>
    <cellStyle name="Normal 3 3 3 2 3 2" xfId="21503" xr:uid="{00000000-0005-0000-0000-000065DB0000}"/>
    <cellStyle name="Normal 3 3 3 2 3 3" xfId="21504" xr:uid="{00000000-0005-0000-0000-000066DB0000}"/>
    <cellStyle name="Normal 3 3 3 2 4" xfId="21505" xr:uid="{00000000-0005-0000-0000-000067DB0000}"/>
    <cellStyle name="Normal 3 3 3 2 4 2" xfId="21506" xr:uid="{00000000-0005-0000-0000-000068DB0000}"/>
    <cellStyle name="Normal 3 3 3 2 4 3" xfId="21507" xr:uid="{00000000-0005-0000-0000-000069DB0000}"/>
    <cellStyle name="Normal 3 3 3 2 5" xfId="21508" xr:uid="{00000000-0005-0000-0000-00006ADB0000}"/>
    <cellStyle name="Normal 3 3 3 2 6" xfId="21509" xr:uid="{00000000-0005-0000-0000-00006BDB0000}"/>
    <cellStyle name="Normal 3 3 3 2 7" xfId="21510" xr:uid="{00000000-0005-0000-0000-00006CDB0000}"/>
    <cellStyle name="Normal 3 3 3 3" xfId="21511" xr:uid="{00000000-0005-0000-0000-00006DDB0000}"/>
    <cellStyle name="Normal 3 3 3 3 2" xfId="21512" xr:uid="{00000000-0005-0000-0000-00006EDB0000}"/>
    <cellStyle name="Normal 3 3 3 3 2 2" xfId="21513" xr:uid="{00000000-0005-0000-0000-00006FDB0000}"/>
    <cellStyle name="Normal 3 3 3 3 2 2 2" xfId="21514" xr:uid="{00000000-0005-0000-0000-000070DB0000}"/>
    <cellStyle name="Normal 3 3 3 3 2 2 2 2" xfId="21515" xr:uid="{00000000-0005-0000-0000-000071DB0000}"/>
    <cellStyle name="Normal 3 3 3 3 2 2 2 3" xfId="21516" xr:uid="{00000000-0005-0000-0000-000072DB0000}"/>
    <cellStyle name="Normal 3 3 3 3 2 2 3" xfId="21517" xr:uid="{00000000-0005-0000-0000-000073DB0000}"/>
    <cellStyle name="Normal 3 3 3 3 2 2 4" xfId="21518" xr:uid="{00000000-0005-0000-0000-000074DB0000}"/>
    <cellStyle name="Normal 3 3 3 3 2 3" xfId="21519" xr:uid="{00000000-0005-0000-0000-000075DB0000}"/>
    <cellStyle name="Normal 3 3 3 3 2 3 2" xfId="21520" xr:uid="{00000000-0005-0000-0000-000076DB0000}"/>
    <cellStyle name="Normal 3 3 3 3 2 3 3" xfId="21521" xr:uid="{00000000-0005-0000-0000-000077DB0000}"/>
    <cellStyle name="Normal 3 3 3 3 2 4" xfId="21522" xr:uid="{00000000-0005-0000-0000-000078DB0000}"/>
    <cellStyle name="Normal 3 3 3 3 2 4 2" xfId="21523" xr:uid="{00000000-0005-0000-0000-000079DB0000}"/>
    <cellStyle name="Normal 3 3 3 3 2 4 3" xfId="21524" xr:uid="{00000000-0005-0000-0000-00007ADB0000}"/>
    <cellStyle name="Normal 3 3 3 3 2 5" xfId="21525" xr:uid="{00000000-0005-0000-0000-00007BDB0000}"/>
    <cellStyle name="Normal 3 3 3 3 2 6" xfId="21526" xr:uid="{00000000-0005-0000-0000-00007CDB0000}"/>
    <cellStyle name="Normal 3 3 3 3 2 7" xfId="21527" xr:uid="{00000000-0005-0000-0000-00007DDB0000}"/>
    <cellStyle name="Normal 3 3 3 3 3" xfId="21528" xr:uid="{00000000-0005-0000-0000-00007EDB0000}"/>
    <cellStyle name="Normal 3 3 3 3 3 2" xfId="21529" xr:uid="{00000000-0005-0000-0000-00007FDB0000}"/>
    <cellStyle name="Normal 3 3 3 3 3 2 2" xfId="21530" xr:uid="{00000000-0005-0000-0000-000080DB0000}"/>
    <cellStyle name="Normal 3 3 3 3 3 2 3" xfId="21531" xr:uid="{00000000-0005-0000-0000-000081DB0000}"/>
    <cellStyle name="Normal 3 3 3 3 3 3" xfId="21532" xr:uid="{00000000-0005-0000-0000-000082DB0000}"/>
    <cellStyle name="Normal 3 3 3 3 3 4" xfId="21533" xr:uid="{00000000-0005-0000-0000-000083DB0000}"/>
    <cellStyle name="Normal 3 3 3 3 4" xfId="21534" xr:uid="{00000000-0005-0000-0000-000084DB0000}"/>
    <cellStyle name="Normal 3 3 3 3 4 2" xfId="21535" xr:uid="{00000000-0005-0000-0000-000085DB0000}"/>
    <cellStyle name="Normal 3 3 3 3 4 3" xfId="21536" xr:uid="{00000000-0005-0000-0000-000086DB0000}"/>
    <cellStyle name="Normal 3 3 3 3 5" xfId="21537" xr:uid="{00000000-0005-0000-0000-000087DB0000}"/>
    <cellStyle name="Normal 3 3 3 3 5 2" xfId="21538" xr:uid="{00000000-0005-0000-0000-000088DB0000}"/>
    <cellStyle name="Normal 3 3 3 3 5 3" xfId="21539" xr:uid="{00000000-0005-0000-0000-000089DB0000}"/>
    <cellStyle name="Normal 3 3 3 3 6" xfId="21540" xr:uid="{00000000-0005-0000-0000-00008ADB0000}"/>
    <cellStyle name="Normal 3 3 3 3 7" xfId="21541" xr:uid="{00000000-0005-0000-0000-00008BDB0000}"/>
    <cellStyle name="Normal 3 3 3 3 8" xfId="21542" xr:uid="{00000000-0005-0000-0000-00008CDB0000}"/>
    <cellStyle name="Normal 3 3 3 4" xfId="21543" xr:uid="{00000000-0005-0000-0000-00008DDB0000}"/>
    <cellStyle name="Normal 3 3 3 4 2" xfId="21544" xr:uid="{00000000-0005-0000-0000-00008EDB0000}"/>
    <cellStyle name="Normal 3 3 3 4 2 2" xfId="21545" xr:uid="{00000000-0005-0000-0000-00008FDB0000}"/>
    <cellStyle name="Normal 3 3 3 4 2 2 2" xfId="21546" xr:uid="{00000000-0005-0000-0000-000090DB0000}"/>
    <cellStyle name="Normal 3 3 3 4 2 2 3" xfId="21547" xr:uid="{00000000-0005-0000-0000-000091DB0000}"/>
    <cellStyle name="Normal 3 3 3 4 2 3" xfId="21548" xr:uid="{00000000-0005-0000-0000-000092DB0000}"/>
    <cellStyle name="Normal 3 3 3 4 2 3 2" xfId="21549" xr:uid="{00000000-0005-0000-0000-000093DB0000}"/>
    <cellStyle name="Normal 3 3 3 4 2 3 3" xfId="21550" xr:uid="{00000000-0005-0000-0000-000094DB0000}"/>
    <cellStyle name="Normal 3 3 3 4 2 4" xfId="21551" xr:uid="{00000000-0005-0000-0000-000095DB0000}"/>
    <cellStyle name="Normal 3 3 3 4 2 5" xfId="21552" xr:uid="{00000000-0005-0000-0000-000096DB0000}"/>
    <cellStyle name="Normal 3 3 3 4 2 6" xfId="21553" xr:uid="{00000000-0005-0000-0000-000097DB0000}"/>
    <cellStyle name="Normal 3 3 3 4 3" xfId="21554" xr:uid="{00000000-0005-0000-0000-000098DB0000}"/>
    <cellStyle name="Normal 3 3 3 4 3 2" xfId="21555" xr:uid="{00000000-0005-0000-0000-000099DB0000}"/>
    <cellStyle name="Normal 3 3 3 4 3 3" xfId="21556" xr:uid="{00000000-0005-0000-0000-00009ADB0000}"/>
    <cellStyle name="Normal 3 3 3 4 4" xfId="21557" xr:uid="{00000000-0005-0000-0000-00009BDB0000}"/>
    <cellStyle name="Normal 3 3 3 4 4 2" xfId="21558" xr:uid="{00000000-0005-0000-0000-00009CDB0000}"/>
    <cellStyle name="Normal 3 3 3 4 4 3" xfId="21559" xr:uid="{00000000-0005-0000-0000-00009DDB0000}"/>
    <cellStyle name="Normal 3 3 3 4 5" xfId="21560" xr:uid="{00000000-0005-0000-0000-00009EDB0000}"/>
    <cellStyle name="Normal 3 3 3 4 6" xfId="21561" xr:uid="{00000000-0005-0000-0000-00009FDB0000}"/>
    <cellStyle name="Normal 3 3 3 4 7" xfId="21562" xr:uid="{00000000-0005-0000-0000-0000A0DB0000}"/>
    <cellStyle name="Normal 3 3 3 5" xfId="21563" xr:uid="{00000000-0005-0000-0000-0000A1DB0000}"/>
    <cellStyle name="Normal 3 3 3 5 2" xfId="21564" xr:uid="{00000000-0005-0000-0000-0000A2DB0000}"/>
    <cellStyle name="Normal 3 3 3 5 2 2" xfId="21565" xr:uid="{00000000-0005-0000-0000-0000A3DB0000}"/>
    <cellStyle name="Normal 3 3 3 5 2 2 2" xfId="21566" xr:uid="{00000000-0005-0000-0000-0000A4DB0000}"/>
    <cellStyle name="Normal 3 3 3 5 2 2 3" xfId="21567" xr:uid="{00000000-0005-0000-0000-0000A5DB0000}"/>
    <cellStyle name="Normal 3 3 3 5 2 3" xfId="21568" xr:uid="{00000000-0005-0000-0000-0000A6DB0000}"/>
    <cellStyle name="Normal 3 3 3 5 2 4" xfId="21569" xr:uid="{00000000-0005-0000-0000-0000A7DB0000}"/>
    <cellStyle name="Normal 3 3 3 5 2 5" xfId="21570" xr:uid="{00000000-0005-0000-0000-0000A8DB0000}"/>
    <cellStyle name="Normal 3 3 3 5 2 6" xfId="21571" xr:uid="{00000000-0005-0000-0000-0000A9DB0000}"/>
    <cellStyle name="Normal 3 3 3 5 3" xfId="21572" xr:uid="{00000000-0005-0000-0000-0000AADB0000}"/>
    <cellStyle name="Normal 3 3 3 5 3 2" xfId="21573" xr:uid="{00000000-0005-0000-0000-0000ABDB0000}"/>
    <cellStyle name="Normal 3 3 3 5 3 3" xfId="21574" xr:uid="{00000000-0005-0000-0000-0000ACDB0000}"/>
    <cellStyle name="Normal 3 3 3 5 4" xfId="21575" xr:uid="{00000000-0005-0000-0000-0000ADDB0000}"/>
    <cellStyle name="Normal 3 3 3 5 5" xfId="21576" xr:uid="{00000000-0005-0000-0000-0000AEDB0000}"/>
    <cellStyle name="Normal 3 3 3 5 6" xfId="21577" xr:uid="{00000000-0005-0000-0000-0000AFDB0000}"/>
    <cellStyle name="Normal 3 3 3 5 7" xfId="21578" xr:uid="{00000000-0005-0000-0000-0000B0DB0000}"/>
    <cellStyle name="Normal 3 3 3 6" xfId="21579" xr:uid="{00000000-0005-0000-0000-0000B1DB0000}"/>
    <cellStyle name="Normal 3 3 3 6 2" xfId="21580" xr:uid="{00000000-0005-0000-0000-0000B2DB0000}"/>
    <cellStyle name="Normal 3 3 3 6 2 2" xfId="21581" xr:uid="{00000000-0005-0000-0000-0000B3DB0000}"/>
    <cellStyle name="Normal 3 3 3 6 2 3" xfId="21582" xr:uid="{00000000-0005-0000-0000-0000B4DB0000}"/>
    <cellStyle name="Normal 3 3 3 6 3" xfId="21583" xr:uid="{00000000-0005-0000-0000-0000B5DB0000}"/>
    <cellStyle name="Normal 3 3 3 6 4" xfId="21584" xr:uid="{00000000-0005-0000-0000-0000B6DB0000}"/>
    <cellStyle name="Normal 3 3 3 6 5" xfId="21585" xr:uid="{00000000-0005-0000-0000-0000B7DB0000}"/>
    <cellStyle name="Normal 3 3 3 6 6" xfId="21586" xr:uid="{00000000-0005-0000-0000-0000B8DB0000}"/>
    <cellStyle name="Normal 3 3 3 7" xfId="21587" xr:uid="{00000000-0005-0000-0000-0000B9DB0000}"/>
    <cellStyle name="Normal 3 3 3 7 2" xfId="21588" xr:uid="{00000000-0005-0000-0000-0000BADB0000}"/>
    <cellStyle name="Normal 3 3 3 7 3" xfId="21589" xr:uid="{00000000-0005-0000-0000-0000BBDB0000}"/>
    <cellStyle name="Normal 3 3 3 7 4" xfId="21590" xr:uid="{00000000-0005-0000-0000-0000BCDB0000}"/>
    <cellStyle name="Normal 3 3 3 8" xfId="21591" xr:uid="{00000000-0005-0000-0000-0000BDDB0000}"/>
    <cellStyle name="Normal 3 3 3 8 2" xfId="21592" xr:uid="{00000000-0005-0000-0000-0000BEDB0000}"/>
    <cellStyle name="Normal 3 3 3 8 3" xfId="21593" xr:uid="{00000000-0005-0000-0000-0000BFDB0000}"/>
    <cellStyle name="Normal 3 3 3 8 4" xfId="21594" xr:uid="{00000000-0005-0000-0000-0000C0DB0000}"/>
    <cellStyle name="Normal 3 3 3 9" xfId="21595" xr:uid="{00000000-0005-0000-0000-0000C1DB0000}"/>
    <cellStyle name="Normal 3 3 3 9 2" xfId="21596" xr:uid="{00000000-0005-0000-0000-0000C2DB0000}"/>
    <cellStyle name="Normal 3 3 3 9 3" xfId="21597" xr:uid="{00000000-0005-0000-0000-0000C3DB0000}"/>
    <cellStyle name="Normal 3 3 3 9 4" xfId="21598" xr:uid="{00000000-0005-0000-0000-0000C4DB0000}"/>
    <cellStyle name="Normal 3 3 4" xfId="21599" xr:uid="{00000000-0005-0000-0000-0000C5DB0000}"/>
    <cellStyle name="Normal 3 3 4 2" xfId="21600" xr:uid="{00000000-0005-0000-0000-0000C6DB0000}"/>
    <cellStyle name="Normal 3 3 4 2 2" xfId="21601" xr:uid="{00000000-0005-0000-0000-0000C7DB0000}"/>
    <cellStyle name="Normal 3 3 4 2 2 2" xfId="21602" xr:uid="{00000000-0005-0000-0000-0000C8DB0000}"/>
    <cellStyle name="Normal 3 3 4 2 2 3" xfId="21603" xr:uid="{00000000-0005-0000-0000-0000C9DB0000}"/>
    <cellStyle name="Normal 3 3 4 2 3" xfId="21604" xr:uid="{00000000-0005-0000-0000-0000CADB0000}"/>
    <cellStyle name="Normal 3 3 4 2 4" xfId="21605" xr:uid="{00000000-0005-0000-0000-0000CBDB0000}"/>
    <cellStyle name="Normal 3 3 4 2 5" xfId="21606" xr:uid="{00000000-0005-0000-0000-0000CCDB0000}"/>
    <cellStyle name="Normal 3 3 4 2 6" xfId="21607" xr:uid="{00000000-0005-0000-0000-0000CDDB0000}"/>
    <cellStyle name="Normal 3 3 4 3" xfId="21608" xr:uid="{00000000-0005-0000-0000-0000CEDB0000}"/>
    <cellStyle name="Normal 3 3 4 4" xfId="21609" xr:uid="{00000000-0005-0000-0000-0000CFDB0000}"/>
    <cellStyle name="Normal 3 3 4 5" xfId="21610" xr:uid="{00000000-0005-0000-0000-0000D0DB0000}"/>
    <cellStyle name="Normal 3 3 4 6" xfId="21611" xr:uid="{00000000-0005-0000-0000-0000D1DB0000}"/>
    <cellStyle name="Normal 3 3 5" xfId="21612" xr:uid="{00000000-0005-0000-0000-0000D2DB0000}"/>
    <cellStyle name="Normal 3 3 5 2" xfId="21613" xr:uid="{00000000-0005-0000-0000-0000D3DB0000}"/>
    <cellStyle name="Normal 3 3 5 2 2" xfId="21614" xr:uid="{00000000-0005-0000-0000-0000D4DB0000}"/>
    <cellStyle name="Normal 3 3 5 2 2 2" xfId="21615" xr:uid="{00000000-0005-0000-0000-0000D5DB0000}"/>
    <cellStyle name="Normal 3 3 5 2 2 2 2" xfId="21616" xr:uid="{00000000-0005-0000-0000-0000D6DB0000}"/>
    <cellStyle name="Normal 3 3 5 2 2 2 3" xfId="21617" xr:uid="{00000000-0005-0000-0000-0000D7DB0000}"/>
    <cellStyle name="Normal 3 3 5 2 2 3" xfId="21618" xr:uid="{00000000-0005-0000-0000-0000D8DB0000}"/>
    <cellStyle name="Normal 3 3 5 2 2 4" xfId="21619" xr:uid="{00000000-0005-0000-0000-0000D9DB0000}"/>
    <cellStyle name="Normal 3 3 5 2 3" xfId="21620" xr:uid="{00000000-0005-0000-0000-0000DADB0000}"/>
    <cellStyle name="Normal 3 3 5 2 3 2" xfId="21621" xr:uid="{00000000-0005-0000-0000-0000DBDB0000}"/>
    <cellStyle name="Normal 3 3 5 2 3 3" xfId="21622" xr:uid="{00000000-0005-0000-0000-0000DCDB0000}"/>
    <cellStyle name="Normal 3 3 5 2 4" xfId="21623" xr:uid="{00000000-0005-0000-0000-0000DDDB0000}"/>
    <cellStyle name="Normal 3 3 5 2 4 2" xfId="21624" xr:uid="{00000000-0005-0000-0000-0000DEDB0000}"/>
    <cellStyle name="Normal 3 3 5 2 4 3" xfId="21625" xr:uid="{00000000-0005-0000-0000-0000DFDB0000}"/>
    <cellStyle name="Normal 3 3 5 2 5" xfId="21626" xr:uid="{00000000-0005-0000-0000-0000E0DB0000}"/>
    <cellStyle name="Normal 3 3 5 2 6" xfId="21627" xr:uid="{00000000-0005-0000-0000-0000E1DB0000}"/>
    <cellStyle name="Normal 3 3 5 2 7" xfId="21628" xr:uid="{00000000-0005-0000-0000-0000E2DB0000}"/>
    <cellStyle name="Normal 3 3 5 3" xfId="21629" xr:uid="{00000000-0005-0000-0000-0000E3DB0000}"/>
    <cellStyle name="Normal 3 3 5 3 2" xfId="21630" xr:uid="{00000000-0005-0000-0000-0000E4DB0000}"/>
    <cellStyle name="Normal 3 3 5 3 2 2" xfId="21631" xr:uid="{00000000-0005-0000-0000-0000E5DB0000}"/>
    <cellStyle name="Normal 3 3 5 3 2 3" xfId="21632" xr:uid="{00000000-0005-0000-0000-0000E6DB0000}"/>
    <cellStyle name="Normal 3 3 5 3 3" xfId="21633" xr:uid="{00000000-0005-0000-0000-0000E7DB0000}"/>
    <cellStyle name="Normal 3 3 5 3 4" xfId="21634" xr:uid="{00000000-0005-0000-0000-0000E8DB0000}"/>
    <cellStyle name="Normal 3 3 5 4" xfId="21635" xr:uid="{00000000-0005-0000-0000-0000E9DB0000}"/>
    <cellStyle name="Normal 3 3 5 4 2" xfId="21636" xr:uid="{00000000-0005-0000-0000-0000EADB0000}"/>
    <cellStyle name="Normal 3 3 5 4 3" xfId="21637" xr:uid="{00000000-0005-0000-0000-0000EBDB0000}"/>
    <cellStyle name="Normal 3 3 5 5" xfId="21638" xr:uid="{00000000-0005-0000-0000-0000ECDB0000}"/>
    <cellStyle name="Normal 3 3 5 5 2" xfId="21639" xr:uid="{00000000-0005-0000-0000-0000EDDB0000}"/>
    <cellStyle name="Normal 3 3 5 5 3" xfId="21640" xr:uid="{00000000-0005-0000-0000-0000EEDB0000}"/>
    <cellStyle name="Normal 3 3 5 6" xfId="21641" xr:uid="{00000000-0005-0000-0000-0000EFDB0000}"/>
    <cellStyle name="Normal 3 3 5 7" xfId="21642" xr:uid="{00000000-0005-0000-0000-0000F0DB0000}"/>
    <cellStyle name="Normal 3 3 5 8" xfId="21643" xr:uid="{00000000-0005-0000-0000-0000F1DB0000}"/>
    <cellStyle name="Normal 3 3 6" xfId="21644" xr:uid="{00000000-0005-0000-0000-0000F2DB0000}"/>
    <cellStyle name="Normal 3 3 6 2" xfId="21645" xr:uid="{00000000-0005-0000-0000-0000F3DB0000}"/>
    <cellStyle name="Normal 3 3 6 2 2" xfId="21646" xr:uid="{00000000-0005-0000-0000-0000F4DB0000}"/>
    <cellStyle name="Normal 3 3 6 2 2 2" xfId="21647" xr:uid="{00000000-0005-0000-0000-0000F5DB0000}"/>
    <cellStyle name="Normal 3 3 6 2 2 3" xfId="21648" xr:uid="{00000000-0005-0000-0000-0000F6DB0000}"/>
    <cellStyle name="Normal 3 3 6 2 3" xfId="21649" xr:uid="{00000000-0005-0000-0000-0000F7DB0000}"/>
    <cellStyle name="Normal 3 3 6 2 3 2" xfId="21650" xr:uid="{00000000-0005-0000-0000-0000F8DB0000}"/>
    <cellStyle name="Normal 3 3 6 2 3 3" xfId="21651" xr:uid="{00000000-0005-0000-0000-0000F9DB0000}"/>
    <cellStyle name="Normal 3 3 6 2 4" xfId="21652" xr:uid="{00000000-0005-0000-0000-0000FADB0000}"/>
    <cellStyle name="Normal 3 3 6 2 5" xfId="21653" xr:uid="{00000000-0005-0000-0000-0000FBDB0000}"/>
    <cellStyle name="Normal 3 3 6 2 6" xfId="21654" xr:uid="{00000000-0005-0000-0000-0000FCDB0000}"/>
    <cellStyle name="Normal 3 3 6 3" xfId="21655" xr:uid="{00000000-0005-0000-0000-0000FDDB0000}"/>
    <cellStyle name="Normal 3 3 6 3 2" xfId="21656" xr:uid="{00000000-0005-0000-0000-0000FEDB0000}"/>
    <cellStyle name="Normal 3 3 6 3 3" xfId="21657" xr:uid="{00000000-0005-0000-0000-0000FFDB0000}"/>
    <cellStyle name="Normal 3 3 6 4" xfId="21658" xr:uid="{00000000-0005-0000-0000-000000DC0000}"/>
    <cellStyle name="Normal 3 3 6 4 2" xfId="21659" xr:uid="{00000000-0005-0000-0000-000001DC0000}"/>
    <cellStyle name="Normal 3 3 6 4 3" xfId="21660" xr:uid="{00000000-0005-0000-0000-000002DC0000}"/>
    <cellStyle name="Normal 3 3 6 5" xfId="21661" xr:uid="{00000000-0005-0000-0000-000003DC0000}"/>
    <cellStyle name="Normal 3 3 6 6" xfId="21662" xr:uid="{00000000-0005-0000-0000-000004DC0000}"/>
    <cellStyle name="Normal 3 3 6 7" xfId="21663" xr:uid="{00000000-0005-0000-0000-000005DC0000}"/>
    <cellStyle name="Normal 3 3 7" xfId="21664" xr:uid="{00000000-0005-0000-0000-000006DC0000}"/>
    <cellStyle name="Normal 3 3 7 2" xfId="21665" xr:uid="{00000000-0005-0000-0000-000007DC0000}"/>
    <cellStyle name="Normal 3 3 7 2 2" xfId="21666" xr:uid="{00000000-0005-0000-0000-000008DC0000}"/>
    <cellStyle name="Normal 3 3 7 2 2 2" xfId="21667" xr:uid="{00000000-0005-0000-0000-000009DC0000}"/>
    <cellStyle name="Normal 3 3 7 2 2 3" xfId="21668" xr:uid="{00000000-0005-0000-0000-00000ADC0000}"/>
    <cellStyle name="Normal 3 3 7 2 3" xfId="21669" xr:uid="{00000000-0005-0000-0000-00000BDC0000}"/>
    <cellStyle name="Normal 3 3 7 2 3 2" xfId="21670" xr:uid="{00000000-0005-0000-0000-00000CDC0000}"/>
    <cellStyle name="Normal 3 3 7 2 3 3" xfId="21671" xr:uid="{00000000-0005-0000-0000-00000DDC0000}"/>
    <cellStyle name="Normal 3 3 7 2 4" xfId="21672" xr:uid="{00000000-0005-0000-0000-00000EDC0000}"/>
    <cellStyle name="Normal 3 3 7 2 5" xfId="21673" xr:uid="{00000000-0005-0000-0000-00000FDC0000}"/>
    <cellStyle name="Normal 3 3 7 2 6" xfId="21674" xr:uid="{00000000-0005-0000-0000-000010DC0000}"/>
    <cellStyle name="Normal 3 3 7 3" xfId="21675" xr:uid="{00000000-0005-0000-0000-000011DC0000}"/>
    <cellStyle name="Normal 3 3 7 3 2" xfId="21676" xr:uid="{00000000-0005-0000-0000-000012DC0000}"/>
    <cellStyle name="Normal 3 3 7 3 3" xfId="21677" xr:uid="{00000000-0005-0000-0000-000013DC0000}"/>
    <cellStyle name="Normal 3 3 7 4" xfId="21678" xr:uid="{00000000-0005-0000-0000-000014DC0000}"/>
    <cellStyle name="Normal 3 3 7 4 2" xfId="21679" xr:uid="{00000000-0005-0000-0000-000015DC0000}"/>
    <cellStyle name="Normal 3 3 7 4 3" xfId="21680" xr:uid="{00000000-0005-0000-0000-000016DC0000}"/>
    <cellStyle name="Normal 3 3 7 5" xfId="21681" xr:uid="{00000000-0005-0000-0000-000017DC0000}"/>
    <cellStyle name="Normal 3 3 7 6" xfId="21682" xr:uid="{00000000-0005-0000-0000-000018DC0000}"/>
    <cellStyle name="Normal 3 3 7 7" xfId="21683" xr:uid="{00000000-0005-0000-0000-000019DC0000}"/>
    <cellStyle name="Normal 3 3 8" xfId="21684" xr:uid="{00000000-0005-0000-0000-00001ADC0000}"/>
    <cellStyle name="Normal 3 3 8 2" xfId="21685" xr:uid="{00000000-0005-0000-0000-00001BDC0000}"/>
    <cellStyle name="Normal 3 3 8 2 2" xfId="21686" xr:uid="{00000000-0005-0000-0000-00001CDC0000}"/>
    <cellStyle name="Normal 3 3 8 2 2 2" xfId="21687" xr:uid="{00000000-0005-0000-0000-00001DDC0000}"/>
    <cellStyle name="Normal 3 3 8 2 2 3" xfId="21688" xr:uid="{00000000-0005-0000-0000-00001EDC0000}"/>
    <cellStyle name="Normal 3 3 8 2 3" xfId="21689" xr:uid="{00000000-0005-0000-0000-00001FDC0000}"/>
    <cellStyle name="Normal 3 3 8 2 4" xfId="21690" xr:uid="{00000000-0005-0000-0000-000020DC0000}"/>
    <cellStyle name="Normal 3 3 8 2 5" xfId="21691" xr:uid="{00000000-0005-0000-0000-000021DC0000}"/>
    <cellStyle name="Normal 3 3 8 2 6" xfId="21692" xr:uid="{00000000-0005-0000-0000-000022DC0000}"/>
    <cellStyle name="Normal 3 3 8 3" xfId="21693" xr:uid="{00000000-0005-0000-0000-000023DC0000}"/>
    <cellStyle name="Normal 3 3 8 3 2" xfId="21694" xr:uid="{00000000-0005-0000-0000-000024DC0000}"/>
    <cellStyle name="Normal 3 3 8 3 3" xfId="21695" xr:uid="{00000000-0005-0000-0000-000025DC0000}"/>
    <cellStyle name="Normal 3 3 8 4" xfId="21696" xr:uid="{00000000-0005-0000-0000-000026DC0000}"/>
    <cellStyle name="Normal 3 3 8 5" xfId="21697" xr:uid="{00000000-0005-0000-0000-000027DC0000}"/>
    <cellStyle name="Normal 3 3 8 6" xfId="21698" xr:uid="{00000000-0005-0000-0000-000028DC0000}"/>
    <cellStyle name="Normal 3 3 8 7" xfId="21699" xr:uid="{00000000-0005-0000-0000-000029DC0000}"/>
    <cellStyle name="Normal 3 3 9" xfId="21700" xr:uid="{00000000-0005-0000-0000-00002ADC0000}"/>
    <cellStyle name="Normal 3 3 9 2" xfId="21701" xr:uid="{00000000-0005-0000-0000-00002BDC0000}"/>
    <cellStyle name="Normal 3 3 9 2 2" xfId="21702" xr:uid="{00000000-0005-0000-0000-00002CDC0000}"/>
    <cellStyle name="Normal 3 3 9 2 3" xfId="21703" xr:uid="{00000000-0005-0000-0000-00002DDC0000}"/>
    <cellStyle name="Normal 3 3 9 2 4" xfId="21704" xr:uid="{00000000-0005-0000-0000-00002EDC0000}"/>
    <cellStyle name="Normal 3 3 9 2 5" xfId="21705" xr:uid="{00000000-0005-0000-0000-00002FDC0000}"/>
    <cellStyle name="Normal 3 3 9 2 6" xfId="21706" xr:uid="{00000000-0005-0000-0000-000030DC0000}"/>
    <cellStyle name="Normal 3 3 9 3" xfId="21707" xr:uid="{00000000-0005-0000-0000-000031DC0000}"/>
    <cellStyle name="Normal 3 3 9 4" xfId="21708" xr:uid="{00000000-0005-0000-0000-000032DC0000}"/>
    <cellStyle name="Normal 3 3 9 5" xfId="21709" xr:uid="{00000000-0005-0000-0000-000033DC0000}"/>
    <cellStyle name="Normal 3 3 9 6" xfId="21710" xr:uid="{00000000-0005-0000-0000-000034DC0000}"/>
    <cellStyle name="Normal 3 3 9 7" xfId="21711" xr:uid="{00000000-0005-0000-0000-000035DC0000}"/>
    <cellStyle name="Normal 3 4" xfId="21712" xr:uid="{00000000-0005-0000-0000-000036DC0000}"/>
    <cellStyle name="Normal 3 4 10" xfId="21713" xr:uid="{00000000-0005-0000-0000-000037DC0000}"/>
    <cellStyle name="Normal 3 4 10 2" xfId="21714" xr:uid="{00000000-0005-0000-0000-000038DC0000}"/>
    <cellStyle name="Normal 3 4 10 3" xfId="21715" xr:uid="{00000000-0005-0000-0000-000039DC0000}"/>
    <cellStyle name="Normal 3 4 10 4" xfId="21716" xr:uid="{00000000-0005-0000-0000-00003ADC0000}"/>
    <cellStyle name="Normal 3 4 2" xfId="21717" xr:uid="{00000000-0005-0000-0000-00003BDC0000}"/>
    <cellStyle name="Normal 3 4 2 2" xfId="21718" xr:uid="{00000000-0005-0000-0000-00003CDC0000}"/>
    <cellStyle name="Normal 3 4 2 2 2" xfId="21719" xr:uid="{00000000-0005-0000-0000-00003DDC0000}"/>
    <cellStyle name="Normal 3 4 2 2 3" xfId="21720" xr:uid="{00000000-0005-0000-0000-00003EDC0000}"/>
    <cellStyle name="Normal 3 4 2 2 4" xfId="21721" xr:uid="{00000000-0005-0000-0000-00003FDC0000}"/>
    <cellStyle name="Normal 3 4 2 3" xfId="21722" xr:uid="{00000000-0005-0000-0000-000040DC0000}"/>
    <cellStyle name="Normal 3 4 2 4" xfId="21723" xr:uid="{00000000-0005-0000-0000-000041DC0000}"/>
    <cellStyle name="Normal 3 4 2 5" xfId="21724" xr:uid="{00000000-0005-0000-0000-000042DC0000}"/>
    <cellStyle name="Normal 3 4 2 6" xfId="21725" xr:uid="{00000000-0005-0000-0000-000043DC0000}"/>
    <cellStyle name="Normal 3 4 3" xfId="21726" xr:uid="{00000000-0005-0000-0000-000044DC0000}"/>
    <cellStyle name="Normal 3 4 3 2" xfId="21727" xr:uid="{00000000-0005-0000-0000-000045DC0000}"/>
    <cellStyle name="Normal 3 4 3 2 2" xfId="21728" xr:uid="{00000000-0005-0000-0000-000046DC0000}"/>
    <cellStyle name="Normal 3 4 3 2 3" xfId="21729" xr:uid="{00000000-0005-0000-0000-000047DC0000}"/>
    <cellStyle name="Normal 3 4 3 2 4" xfId="21730" xr:uid="{00000000-0005-0000-0000-000048DC0000}"/>
    <cellStyle name="Normal 3 4 3 3" xfId="21731" xr:uid="{00000000-0005-0000-0000-000049DC0000}"/>
    <cellStyle name="Normal 3 4 3 4" xfId="21732" xr:uid="{00000000-0005-0000-0000-00004ADC0000}"/>
    <cellStyle name="Normal 3 4 3 5" xfId="21733" xr:uid="{00000000-0005-0000-0000-00004BDC0000}"/>
    <cellStyle name="Normal 3 4 3 6" xfId="21734" xr:uid="{00000000-0005-0000-0000-00004CDC0000}"/>
    <cellStyle name="Normal 3 4 4" xfId="21735" xr:uid="{00000000-0005-0000-0000-00004DDC0000}"/>
    <cellStyle name="Normal 3 4 4 2" xfId="21736" xr:uid="{00000000-0005-0000-0000-00004EDC0000}"/>
    <cellStyle name="Normal 3 4 4 2 2" xfId="21737" xr:uid="{00000000-0005-0000-0000-00004FDC0000}"/>
    <cellStyle name="Normal 3 4 4 2 3" xfId="21738" xr:uid="{00000000-0005-0000-0000-000050DC0000}"/>
    <cellStyle name="Normal 3 4 4 2 4" xfId="21739" xr:uid="{00000000-0005-0000-0000-000051DC0000}"/>
    <cellStyle name="Normal 3 4 4 3" xfId="21740" xr:uid="{00000000-0005-0000-0000-000052DC0000}"/>
    <cellStyle name="Normal 3 4 4 4" xfId="21741" xr:uid="{00000000-0005-0000-0000-000053DC0000}"/>
    <cellStyle name="Normal 3 4 4 5" xfId="21742" xr:uid="{00000000-0005-0000-0000-000054DC0000}"/>
    <cellStyle name="Normal 3 4 4 6" xfId="21743" xr:uid="{00000000-0005-0000-0000-000055DC0000}"/>
    <cellStyle name="Normal 3 4 4 7" xfId="21744" xr:uid="{00000000-0005-0000-0000-000056DC0000}"/>
    <cellStyle name="Normal 3 4 5" xfId="21745" xr:uid="{00000000-0005-0000-0000-000057DC0000}"/>
    <cellStyle name="Normal 3 4 5 2" xfId="21746" xr:uid="{00000000-0005-0000-0000-000058DC0000}"/>
    <cellStyle name="Normal 3 4 5 2 2" xfId="21747" xr:uid="{00000000-0005-0000-0000-000059DC0000}"/>
    <cellStyle name="Normal 3 4 5 2 3" xfId="21748" xr:uid="{00000000-0005-0000-0000-00005ADC0000}"/>
    <cellStyle name="Normal 3 4 5 2 4" xfId="21749" xr:uid="{00000000-0005-0000-0000-00005BDC0000}"/>
    <cellStyle name="Normal 3 4 5 3" xfId="21750" xr:uid="{00000000-0005-0000-0000-00005CDC0000}"/>
    <cellStyle name="Normal 3 4 5 4" xfId="21751" xr:uid="{00000000-0005-0000-0000-00005DDC0000}"/>
    <cellStyle name="Normal 3 4 5 5" xfId="21752" xr:uid="{00000000-0005-0000-0000-00005EDC0000}"/>
    <cellStyle name="Normal 3 4 5 6" xfId="21753" xr:uid="{00000000-0005-0000-0000-00005FDC0000}"/>
    <cellStyle name="Normal 3 4 5 7" xfId="21754" xr:uid="{00000000-0005-0000-0000-000060DC0000}"/>
    <cellStyle name="Normal 3 4 6" xfId="21755" xr:uid="{00000000-0005-0000-0000-000061DC0000}"/>
    <cellStyle name="Normal 3 4 6 2" xfId="21756" xr:uid="{00000000-0005-0000-0000-000062DC0000}"/>
    <cellStyle name="Normal 3 4 6 2 2" xfId="21757" xr:uid="{00000000-0005-0000-0000-000063DC0000}"/>
    <cellStyle name="Normal 3 4 6 2 3" xfId="21758" xr:uid="{00000000-0005-0000-0000-000064DC0000}"/>
    <cellStyle name="Normal 3 4 6 2 4" xfId="21759" xr:uid="{00000000-0005-0000-0000-000065DC0000}"/>
    <cellStyle name="Normal 3 4 6 3" xfId="21760" xr:uid="{00000000-0005-0000-0000-000066DC0000}"/>
    <cellStyle name="Normal 3 4 6 4" xfId="21761" xr:uid="{00000000-0005-0000-0000-000067DC0000}"/>
    <cellStyle name="Normal 3 4 6 5" xfId="21762" xr:uid="{00000000-0005-0000-0000-000068DC0000}"/>
    <cellStyle name="Normal 3 4 7" xfId="21763" xr:uid="{00000000-0005-0000-0000-000069DC0000}"/>
    <cellStyle name="Normal 3 4 7 2" xfId="21764" xr:uid="{00000000-0005-0000-0000-00006ADC0000}"/>
    <cellStyle name="Normal 3 4 7 2 2" xfId="21765" xr:uid="{00000000-0005-0000-0000-00006BDC0000}"/>
    <cellStyle name="Normal 3 4 7 2 3" xfId="21766" xr:uid="{00000000-0005-0000-0000-00006CDC0000}"/>
    <cellStyle name="Normal 3 4 7 2 4" xfId="21767" xr:uid="{00000000-0005-0000-0000-00006DDC0000}"/>
    <cellStyle name="Normal 3 4 7 3" xfId="21768" xr:uid="{00000000-0005-0000-0000-00006EDC0000}"/>
    <cellStyle name="Normal 3 4 7 4" xfId="21769" xr:uid="{00000000-0005-0000-0000-00006FDC0000}"/>
    <cellStyle name="Normal 3 4 7 5" xfId="21770" xr:uid="{00000000-0005-0000-0000-000070DC0000}"/>
    <cellStyle name="Normal 3 4 8" xfId="21771" xr:uid="{00000000-0005-0000-0000-000071DC0000}"/>
    <cellStyle name="Normal 3 4 8 2" xfId="21772" xr:uid="{00000000-0005-0000-0000-000072DC0000}"/>
    <cellStyle name="Normal 3 4 8 3" xfId="21773" xr:uid="{00000000-0005-0000-0000-000073DC0000}"/>
    <cellStyle name="Normal 3 4 8 4" xfId="21774" xr:uid="{00000000-0005-0000-0000-000074DC0000}"/>
    <cellStyle name="Normal 3 4 9" xfId="21775" xr:uid="{00000000-0005-0000-0000-000075DC0000}"/>
    <cellStyle name="Normal 3 4 9 2" xfId="21776" xr:uid="{00000000-0005-0000-0000-000076DC0000}"/>
    <cellStyle name="Normal 3 4 9 3" xfId="21777" xr:uid="{00000000-0005-0000-0000-000077DC0000}"/>
    <cellStyle name="Normal 3 4 9 4" xfId="21778" xr:uid="{00000000-0005-0000-0000-000078DC0000}"/>
    <cellStyle name="Normal 3 5" xfId="21779" xr:uid="{00000000-0005-0000-0000-000079DC0000}"/>
    <cellStyle name="Normal 3 5 10" xfId="21780" xr:uid="{00000000-0005-0000-0000-00007ADC0000}"/>
    <cellStyle name="Normal 3 5 10 2" xfId="21781" xr:uid="{00000000-0005-0000-0000-00007BDC0000}"/>
    <cellStyle name="Normal 3 5 10 3" xfId="21782" xr:uid="{00000000-0005-0000-0000-00007CDC0000}"/>
    <cellStyle name="Normal 3 5 10 4" xfId="21783" xr:uid="{00000000-0005-0000-0000-00007DDC0000}"/>
    <cellStyle name="Normal 3 5 2" xfId="21784" xr:uid="{00000000-0005-0000-0000-00007EDC0000}"/>
    <cellStyle name="Normal 3 5 2 2" xfId="21785" xr:uid="{00000000-0005-0000-0000-00007FDC0000}"/>
    <cellStyle name="Normal 3 5 2 2 2" xfId="21786" xr:uid="{00000000-0005-0000-0000-000080DC0000}"/>
    <cellStyle name="Normal 3 5 2 2 3" xfId="21787" xr:uid="{00000000-0005-0000-0000-000081DC0000}"/>
    <cellStyle name="Normal 3 5 2 2 4" xfId="21788" xr:uid="{00000000-0005-0000-0000-000082DC0000}"/>
    <cellStyle name="Normal 3 5 2 3" xfId="21789" xr:uid="{00000000-0005-0000-0000-000083DC0000}"/>
    <cellStyle name="Normal 3 5 2 4" xfId="21790" xr:uid="{00000000-0005-0000-0000-000084DC0000}"/>
    <cellStyle name="Normal 3 5 2 5" xfId="21791" xr:uid="{00000000-0005-0000-0000-000085DC0000}"/>
    <cellStyle name="Normal 3 5 3" xfId="21792" xr:uid="{00000000-0005-0000-0000-000086DC0000}"/>
    <cellStyle name="Normal 3 5 3 2" xfId="21793" xr:uid="{00000000-0005-0000-0000-000087DC0000}"/>
    <cellStyle name="Normal 3 5 3 2 2" xfId="21794" xr:uid="{00000000-0005-0000-0000-000088DC0000}"/>
    <cellStyle name="Normal 3 5 3 2 3" xfId="21795" xr:uid="{00000000-0005-0000-0000-000089DC0000}"/>
    <cellStyle name="Normal 3 5 3 2 4" xfId="21796" xr:uid="{00000000-0005-0000-0000-00008ADC0000}"/>
    <cellStyle name="Normal 3 5 3 3" xfId="21797" xr:uid="{00000000-0005-0000-0000-00008BDC0000}"/>
    <cellStyle name="Normal 3 5 3 4" xfId="21798" xr:uid="{00000000-0005-0000-0000-00008CDC0000}"/>
    <cellStyle name="Normal 3 5 3 5" xfId="21799" xr:uid="{00000000-0005-0000-0000-00008DDC0000}"/>
    <cellStyle name="Normal 3 5 4" xfId="21800" xr:uid="{00000000-0005-0000-0000-00008EDC0000}"/>
    <cellStyle name="Normal 3 5 4 2" xfId="21801" xr:uid="{00000000-0005-0000-0000-00008FDC0000}"/>
    <cellStyle name="Normal 3 5 4 2 2" xfId="21802" xr:uid="{00000000-0005-0000-0000-000090DC0000}"/>
    <cellStyle name="Normal 3 5 4 2 3" xfId="21803" xr:uid="{00000000-0005-0000-0000-000091DC0000}"/>
    <cellStyle name="Normal 3 5 4 2 4" xfId="21804" xr:uid="{00000000-0005-0000-0000-000092DC0000}"/>
    <cellStyle name="Normal 3 5 4 3" xfId="21805" xr:uid="{00000000-0005-0000-0000-000093DC0000}"/>
    <cellStyle name="Normal 3 5 4 4" xfId="21806" xr:uid="{00000000-0005-0000-0000-000094DC0000}"/>
    <cellStyle name="Normal 3 5 4 5" xfId="21807" xr:uid="{00000000-0005-0000-0000-000095DC0000}"/>
    <cellStyle name="Normal 3 5 5" xfId="21808" xr:uid="{00000000-0005-0000-0000-000096DC0000}"/>
    <cellStyle name="Normal 3 5 5 2" xfId="21809" xr:uid="{00000000-0005-0000-0000-000097DC0000}"/>
    <cellStyle name="Normal 3 5 5 2 2" xfId="21810" xr:uid="{00000000-0005-0000-0000-000098DC0000}"/>
    <cellStyle name="Normal 3 5 5 2 3" xfId="21811" xr:uid="{00000000-0005-0000-0000-000099DC0000}"/>
    <cellStyle name="Normal 3 5 5 2 4" xfId="21812" xr:uid="{00000000-0005-0000-0000-00009ADC0000}"/>
    <cellStyle name="Normal 3 5 5 3" xfId="21813" xr:uid="{00000000-0005-0000-0000-00009BDC0000}"/>
    <cellStyle name="Normal 3 5 5 4" xfId="21814" xr:uid="{00000000-0005-0000-0000-00009CDC0000}"/>
    <cellStyle name="Normal 3 5 5 5" xfId="21815" xr:uid="{00000000-0005-0000-0000-00009DDC0000}"/>
    <cellStyle name="Normal 3 5 6" xfId="21816" xr:uid="{00000000-0005-0000-0000-00009EDC0000}"/>
    <cellStyle name="Normal 3 5 6 2" xfId="21817" xr:uid="{00000000-0005-0000-0000-00009FDC0000}"/>
    <cellStyle name="Normal 3 5 6 2 2" xfId="21818" xr:uid="{00000000-0005-0000-0000-0000A0DC0000}"/>
    <cellStyle name="Normal 3 5 6 2 3" xfId="21819" xr:uid="{00000000-0005-0000-0000-0000A1DC0000}"/>
    <cellStyle name="Normal 3 5 6 2 4" xfId="21820" xr:uid="{00000000-0005-0000-0000-0000A2DC0000}"/>
    <cellStyle name="Normal 3 5 6 3" xfId="21821" xr:uid="{00000000-0005-0000-0000-0000A3DC0000}"/>
    <cellStyle name="Normal 3 5 6 4" xfId="21822" xr:uid="{00000000-0005-0000-0000-0000A4DC0000}"/>
    <cellStyle name="Normal 3 5 6 5" xfId="21823" xr:uid="{00000000-0005-0000-0000-0000A5DC0000}"/>
    <cellStyle name="Normal 3 5 7" xfId="21824" xr:uid="{00000000-0005-0000-0000-0000A6DC0000}"/>
    <cellStyle name="Normal 3 5 7 2" xfId="21825" xr:uid="{00000000-0005-0000-0000-0000A7DC0000}"/>
    <cellStyle name="Normal 3 5 7 2 2" xfId="21826" xr:uid="{00000000-0005-0000-0000-0000A8DC0000}"/>
    <cellStyle name="Normal 3 5 7 2 3" xfId="21827" xr:uid="{00000000-0005-0000-0000-0000A9DC0000}"/>
    <cellStyle name="Normal 3 5 7 2 4" xfId="21828" xr:uid="{00000000-0005-0000-0000-0000AADC0000}"/>
    <cellStyle name="Normal 3 5 7 3" xfId="21829" xr:uid="{00000000-0005-0000-0000-0000ABDC0000}"/>
    <cellStyle name="Normal 3 5 7 4" xfId="21830" xr:uid="{00000000-0005-0000-0000-0000ACDC0000}"/>
    <cellStyle name="Normal 3 5 7 5" xfId="21831" xr:uid="{00000000-0005-0000-0000-0000ADDC0000}"/>
    <cellStyle name="Normal 3 5 8" xfId="21832" xr:uid="{00000000-0005-0000-0000-0000AEDC0000}"/>
    <cellStyle name="Normal 3 5 8 2" xfId="21833" xr:uid="{00000000-0005-0000-0000-0000AFDC0000}"/>
    <cellStyle name="Normal 3 5 8 3" xfId="21834" xr:uid="{00000000-0005-0000-0000-0000B0DC0000}"/>
    <cellStyle name="Normal 3 5 8 4" xfId="21835" xr:uid="{00000000-0005-0000-0000-0000B1DC0000}"/>
    <cellStyle name="Normal 3 5 9" xfId="21836" xr:uid="{00000000-0005-0000-0000-0000B2DC0000}"/>
    <cellStyle name="Normal 3 5 9 2" xfId="21837" xr:uid="{00000000-0005-0000-0000-0000B3DC0000}"/>
    <cellStyle name="Normal 3 5 9 3" xfId="21838" xr:uid="{00000000-0005-0000-0000-0000B4DC0000}"/>
    <cellStyle name="Normal 3 5 9 4" xfId="21839" xr:uid="{00000000-0005-0000-0000-0000B5DC0000}"/>
    <cellStyle name="Normal 3 6" xfId="21840" xr:uid="{00000000-0005-0000-0000-0000B6DC0000}"/>
    <cellStyle name="Normal 3 6 10" xfId="21841" xr:uid="{00000000-0005-0000-0000-0000B7DC0000}"/>
    <cellStyle name="Normal 3 6 11" xfId="21842" xr:uid="{00000000-0005-0000-0000-0000B8DC0000}"/>
    <cellStyle name="Normal 3 6 12" xfId="21843" xr:uid="{00000000-0005-0000-0000-0000B9DC0000}"/>
    <cellStyle name="Normal 3 6 13" xfId="21844" xr:uid="{00000000-0005-0000-0000-0000BADC0000}"/>
    <cellStyle name="Normal 3 6 2" xfId="21845" xr:uid="{00000000-0005-0000-0000-0000BBDC0000}"/>
    <cellStyle name="Normal 3 6 2 2" xfId="21846" xr:uid="{00000000-0005-0000-0000-0000BCDC0000}"/>
    <cellStyle name="Normal 3 6 2 2 2" xfId="21847" xr:uid="{00000000-0005-0000-0000-0000BDDC0000}"/>
    <cellStyle name="Normal 3 6 2 2 3" xfId="21848" xr:uid="{00000000-0005-0000-0000-0000BEDC0000}"/>
    <cellStyle name="Normal 3 6 2 2 4" xfId="21849" xr:uid="{00000000-0005-0000-0000-0000BFDC0000}"/>
    <cellStyle name="Normal 3 6 2 3" xfId="21850" xr:uid="{00000000-0005-0000-0000-0000C0DC0000}"/>
    <cellStyle name="Normal 3 6 2 4" xfId="21851" xr:uid="{00000000-0005-0000-0000-0000C1DC0000}"/>
    <cellStyle name="Normal 3 6 2 5" xfId="21852" xr:uid="{00000000-0005-0000-0000-0000C2DC0000}"/>
    <cellStyle name="Normal 3 6 3" xfId="21853" xr:uid="{00000000-0005-0000-0000-0000C3DC0000}"/>
    <cellStyle name="Normal 3 6 3 2" xfId="21854" xr:uid="{00000000-0005-0000-0000-0000C4DC0000}"/>
    <cellStyle name="Normal 3 6 3 2 2" xfId="21855" xr:uid="{00000000-0005-0000-0000-0000C5DC0000}"/>
    <cellStyle name="Normal 3 6 3 2 3" xfId="21856" xr:uid="{00000000-0005-0000-0000-0000C6DC0000}"/>
    <cellStyle name="Normal 3 6 3 2 4" xfId="21857" xr:uid="{00000000-0005-0000-0000-0000C7DC0000}"/>
    <cellStyle name="Normal 3 6 3 3" xfId="21858" xr:uid="{00000000-0005-0000-0000-0000C8DC0000}"/>
    <cellStyle name="Normal 3 6 3 4" xfId="21859" xr:uid="{00000000-0005-0000-0000-0000C9DC0000}"/>
    <cellStyle name="Normal 3 6 3 5" xfId="21860" xr:uid="{00000000-0005-0000-0000-0000CADC0000}"/>
    <cellStyle name="Normal 3 6 4" xfId="21861" xr:uid="{00000000-0005-0000-0000-0000CBDC0000}"/>
    <cellStyle name="Normal 3 6 4 2" xfId="21862" xr:uid="{00000000-0005-0000-0000-0000CCDC0000}"/>
    <cellStyle name="Normal 3 6 4 2 2" xfId="21863" xr:uid="{00000000-0005-0000-0000-0000CDDC0000}"/>
    <cellStyle name="Normal 3 6 4 2 3" xfId="21864" xr:uid="{00000000-0005-0000-0000-0000CEDC0000}"/>
    <cellStyle name="Normal 3 6 4 2 4" xfId="21865" xr:uid="{00000000-0005-0000-0000-0000CFDC0000}"/>
    <cellStyle name="Normal 3 6 4 3" xfId="21866" xr:uid="{00000000-0005-0000-0000-0000D0DC0000}"/>
    <cellStyle name="Normal 3 6 4 4" xfId="21867" xr:uid="{00000000-0005-0000-0000-0000D1DC0000}"/>
    <cellStyle name="Normal 3 6 4 5" xfId="21868" xr:uid="{00000000-0005-0000-0000-0000D2DC0000}"/>
    <cellStyle name="Normal 3 6 5" xfId="21869" xr:uid="{00000000-0005-0000-0000-0000D3DC0000}"/>
    <cellStyle name="Normal 3 6 5 2" xfId="21870" xr:uid="{00000000-0005-0000-0000-0000D4DC0000}"/>
    <cellStyle name="Normal 3 6 5 2 2" xfId="21871" xr:uid="{00000000-0005-0000-0000-0000D5DC0000}"/>
    <cellStyle name="Normal 3 6 5 2 3" xfId="21872" xr:uid="{00000000-0005-0000-0000-0000D6DC0000}"/>
    <cellStyle name="Normal 3 6 5 2 4" xfId="21873" xr:uid="{00000000-0005-0000-0000-0000D7DC0000}"/>
    <cellStyle name="Normal 3 6 5 3" xfId="21874" xr:uid="{00000000-0005-0000-0000-0000D8DC0000}"/>
    <cellStyle name="Normal 3 6 5 4" xfId="21875" xr:uid="{00000000-0005-0000-0000-0000D9DC0000}"/>
    <cellStyle name="Normal 3 6 5 5" xfId="21876" xr:uid="{00000000-0005-0000-0000-0000DADC0000}"/>
    <cellStyle name="Normal 3 6 6" xfId="21877" xr:uid="{00000000-0005-0000-0000-0000DBDC0000}"/>
    <cellStyle name="Normal 3 6 6 2" xfId="21878" xr:uid="{00000000-0005-0000-0000-0000DCDC0000}"/>
    <cellStyle name="Normal 3 6 6 3" xfId="21879" xr:uid="{00000000-0005-0000-0000-0000DDDC0000}"/>
    <cellStyle name="Normal 3 6 6 4" xfId="21880" xr:uid="{00000000-0005-0000-0000-0000DEDC0000}"/>
    <cellStyle name="Normal 3 6 7" xfId="21881" xr:uid="{00000000-0005-0000-0000-0000DFDC0000}"/>
    <cellStyle name="Normal 3 6 7 2" xfId="21882" xr:uid="{00000000-0005-0000-0000-0000E0DC0000}"/>
    <cellStyle name="Normal 3 6 7 3" xfId="21883" xr:uid="{00000000-0005-0000-0000-0000E1DC0000}"/>
    <cellStyle name="Normal 3 6 7 4" xfId="21884" xr:uid="{00000000-0005-0000-0000-0000E2DC0000}"/>
    <cellStyle name="Normal 3 6 8" xfId="21885" xr:uid="{00000000-0005-0000-0000-0000E3DC0000}"/>
    <cellStyle name="Normal 3 6 8 2" xfId="21886" xr:uid="{00000000-0005-0000-0000-0000E4DC0000}"/>
    <cellStyle name="Normal 3 6 8 3" xfId="21887" xr:uid="{00000000-0005-0000-0000-0000E5DC0000}"/>
    <cellStyle name="Normal 3 6 8 4" xfId="21888" xr:uid="{00000000-0005-0000-0000-0000E6DC0000}"/>
    <cellStyle name="Normal 3 6 9" xfId="21889" xr:uid="{00000000-0005-0000-0000-0000E7DC0000}"/>
    <cellStyle name="Normal 3 6 9 2" xfId="21890" xr:uid="{00000000-0005-0000-0000-0000E8DC0000}"/>
    <cellStyle name="Normal 3 6 9 3" xfId="21891" xr:uid="{00000000-0005-0000-0000-0000E9DC0000}"/>
    <cellStyle name="Normal 3 6 9 4" xfId="21892" xr:uid="{00000000-0005-0000-0000-0000EADC0000}"/>
    <cellStyle name="Normal 3 7" xfId="21893" xr:uid="{00000000-0005-0000-0000-0000EBDC0000}"/>
    <cellStyle name="Normal 3 7 2" xfId="21894" xr:uid="{00000000-0005-0000-0000-0000ECDC0000}"/>
    <cellStyle name="Normal 3 7 2 2" xfId="21895" xr:uid="{00000000-0005-0000-0000-0000EDDC0000}"/>
    <cellStyle name="Normal 3 7 2 3" xfId="21896" xr:uid="{00000000-0005-0000-0000-0000EEDC0000}"/>
    <cellStyle name="Normal 3 7 2 4" xfId="21897" xr:uid="{00000000-0005-0000-0000-0000EFDC0000}"/>
    <cellStyle name="Normal 3 7 2 5" xfId="21898" xr:uid="{00000000-0005-0000-0000-0000F0DC0000}"/>
    <cellStyle name="Normal 3 7 2 6" xfId="21899" xr:uid="{00000000-0005-0000-0000-0000F1DC0000}"/>
    <cellStyle name="Normal 3 7 3" xfId="21900" xr:uid="{00000000-0005-0000-0000-0000F2DC0000}"/>
    <cellStyle name="Normal 3 7 4" xfId="21901" xr:uid="{00000000-0005-0000-0000-0000F3DC0000}"/>
    <cellStyle name="Normal 3 7 5" xfId="21902" xr:uid="{00000000-0005-0000-0000-0000F4DC0000}"/>
    <cellStyle name="Normal 3 7 6" xfId="21903" xr:uid="{00000000-0005-0000-0000-0000F5DC0000}"/>
    <cellStyle name="Normal 3 8" xfId="21904" xr:uid="{00000000-0005-0000-0000-0000F6DC0000}"/>
    <cellStyle name="Normal 3 8 2" xfId="21905" xr:uid="{00000000-0005-0000-0000-0000F7DC0000}"/>
    <cellStyle name="Normal 3 8 2 2" xfId="21906" xr:uid="{00000000-0005-0000-0000-0000F8DC0000}"/>
    <cellStyle name="Normal 3 8 2 3" xfId="21907" xr:uid="{00000000-0005-0000-0000-0000F9DC0000}"/>
    <cellStyle name="Normal 3 8 2 4" xfId="21908" xr:uid="{00000000-0005-0000-0000-0000FADC0000}"/>
    <cellStyle name="Normal 3 8 3" xfId="21909" xr:uid="{00000000-0005-0000-0000-0000FBDC0000}"/>
    <cellStyle name="Normal 3 8 4" xfId="21910" xr:uid="{00000000-0005-0000-0000-0000FCDC0000}"/>
    <cellStyle name="Normal 3 8 5" xfId="21911" xr:uid="{00000000-0005-0000-0000-0000FDDC0000}"/>
    <cellStyle name="Normal 3 8 6" xfId="21912" xr:uid="{00000000-0005-0000-0000-0000FEDC0000}"/>
    <cellStyle name="Normal 3 8 7" xfId="21913" xr:uid="{00000000-0005-0000-0000-0000FFDC0000}"/>
    <cellStyle name="Normal 3 9" xfId="21914" xr:uid="{00000000-0005-0000-0000-000000DD0000}"/>
    <cellStyle name="Normal 3 9 2" xfId="21915" xr:uid="{00000000-0005-0000-0000-000001DD0000}"/>
    <cellStyle name="Normal 3 9 2 2" xfId="21916" xr:uid="{00000000-0005-0000-0000-000002DD0000}"/>
    <cellStyle name="Normal 3 9 2 3" xfId="21917" xr:uid="{00000000-0005-0000-0000-000003DD0000}"/>
    <cellStyle name="Normal 3 9 2 4" xfId="21918" xr:uid="{00000000-0005-0000-0000-000004DD0000}"/>
    <cellStyle name="Normal 3 9 3" xfId="21919" xr:uid="{00000000-0005-0000-0000-000005DD0000}"/>
    <cellStyle name="Normal 3 9 4" xfId="21920" xr:uid="{00000000-0005-0000-0000-000006DD0000}"/>
    <cellStyle name="Normal 3 9 5" xfId="21921" xr:uid="{00000000-0005-0000-0000-000007DD0000}"/>
    <cellStyle name="Normal 3_3.Cost Centres" xfId="30827" xr:uid="{00000000-0005-0000-0000-000008DD0000}"/>
    <cellStyle name="Normal 30" xfId="21922" xr:uid="{00000000-0005-0000-0000-000009DD0000}"/>
    <cellStyle name="Normal 30 2" xfId="21923" xr:uid="{00000000-0005-0000-0000-00000ADD0000}"/>
    <cellStyle name="Normal 30 2 2" xfId="21924" xr:uid="{00000000-0005-0000-0000-00000BDD0000}"/>
    <cellStyle name="Normal 30 2 3" xfId="21925" xr:uid="{00000000-0005-0000-0000-00000CDD0000}"/>
    <cellStyle name="Normal 30 3" xfId="21926" xr:uid="{00000000-0005-0000-0000-00000DDD0000}"/>
    <cellStyle name="Normal 30 3 2" xfId="21927" xr:uid="{00000000-0005-0000-0000-00000EDD0000}"/>
    <cellStyle name="Normal 30 3 3" xfId="21928" xr:uid="{00000000-0005-0000-0000-00000FDD0000}"/>
    <cellStyle name="Normal 30 4" xfId="21929" xr:uid="{00000000-0005-0000-0000-000010DD0000}"/>
    <cellStyle name="Normal 30 5" xfId="21930" xr:uid="{00000000-0005-0000-0000-000011DD0000}"/>
    <cellStyle name="Normal 31" xfId="21931" xr:uid="{00000000-0005-0000-0000-000012DD0000}"/>
    <cellStyle name="Normal 31 2" xfId="21932" xr:uid="{00000000-0005-0000-0000-000013DD0000}"/>
    <cellStyle name="Normal 31 2 2" xfId="21933" xr:uid="{00000000-0005-0000-0000-000014DD0000}"/>
    <cellStyle name="Normal 31 2 3" xfId="21934" xr:uid="{00000000-0005-0000-0000-000015DD0000}"/>
    <cellStyle name="Normal 31 3" xfId="21935" xr:uid="{00000000-0005-0000-0000-000016DD0000}"/>
    <cellStyle name="Normal 31 3 2" xfId="21936" xr:uid="{00000000-0005-0000-0000-000017DD0000}"/>
    <cellStyle name="Normal 31 3 3" xfId="21937" xr:uid="{00000000-0005-0000-0000-000018DD0000}"/>
    <cellStyle name="Normal 31 4" xfId="21938" xr:uid="{00000000-0005-0000-0000-000019DD0000}"/>
    <cellStyle name="Normal 31 5" xfId="21939" xr:uid="{00000000-0005-0000-0000-00001ADD0000}"/>
    <cellStyle name="Normal 32" xfId="21940" xr:uid="{00000000-0005-0000-0000-00001BDD0000}"/>
    <cellStyle name="Normal 32 2" xfId="21941" xr:uid="{00000000-0005-0000-0000-00001CDD0000}"/>
    <cellStyle name="Normal 32 2 2" xfId="21942" xr:uid="{00000000-0005-0000-0000-00001DDD0000}"/>
    <cellStyle name="Normal 32 2 3" xfId="21943" xr:uid="{00000000-0005-0000-0000-00001EDD0000}"/>
    <cellStyle name="Normal 32 3" xfId="21944" xr:uid="{00000000-0005-0000-0000-00001FDD0000}"/>
    <cellStyle name="Normal 32 4" xfId="21945" xr:uid="{00000000-0005-0000-0000-000020DD0000}"/>
    <cellStyle name="Normal 33" xfId="21946" xr:uid="{00000000-0005-0000-0000-000021DD0000}"/>
    <cellStyle name="Normal 33 2" xfId="21947" xr:uid="{00000000-0005-0000-0000-000022DD0000}"/>
    <cellStyle name="Normal 33 2 2" xfId="21948" xr:uid="{00000000-0005-0000-0000-000023DD0000}"/>
    <cellStyle name="Normal 33 2 3" xfId="21949" xr:uid="{00000000-0005-0000-0000-000024DD0000}"/>
    <cellStyle name="Normal 33 3" xfId="21950" xr:uid="{00000000-0005-0000-0000-000025DD0000}"/>
    <cellStyle name="Normal 33 4" xfId="21951" xr:uid="{00000000-0005-0000-0000-000026DD0000}"/>
    <cellStyle name="Normal 34" xfId="21952" xr:uid="{00000000-0005-0000-0000-000027DD0000}"/>
    <cellStyle name="Normal 34 2" xfId="21953" xr:uid="{00000000-0005-0000-0000-000028DD0000}"/>
    <cellStyle name="Normal 34 2 2" xfId="21954" xr:uid="{00000000-0005-0000-0000-000029DD0000}"/>
    <cellStyle name="Normal 34 2 3" xfId="21955" xr:uid="{00000000-0005-0000-0000-00002ADD0000}"/>
    <cellStyle name="Normal 34 3" xfId="21956" xr:uid="{00000000-0005-0000-0000-00002BDD0000}"/>
    <cellStyle name="Normal 34 4" xfId="21957" xr:uid="{00000000-0005-0000-0000-00002CDD0000}"/>
    <cellStyle name="Normal 35" xfId="21958" xr:uid="{00000000-0005-0000-0000-00002DDD0000}"/>
    <cellStyle name="Normal 35 2" xfId="21959" xr:uid="{00000000-0005-0000-0000-00002EDD0000}"/>
    <cellStyle name="Normal 35 2 2" xfId="21960" xr:uid="{00000000-0005-0000-0000-00002FDD0000}"/>
    <cellStyle name="Normal 35 2 3" xfId="21961" xr:uid="{00000000-0005-0000-0000-000030DD0000}"/>
    <cellStyle name="Normal 35 3" xfId="21962" xr:uid="{00000000-0005-0000-0000-000031DD0000}"/>
    <cellStyle name="Normal 35 4" xfId="21963" xr:uid="{00000000-0005-0000-0000-000032DD0000}"/>
    <cellStyle name="Normal 35 5" xfId="32176" xr:uid="{00000000-0005-0000-0000-000033DD0000}"/>
    <cellStyle name="Normal 36" xfId="21964" xr:uid="{00000000-0005-0000-0000-000034DD0000}"/>
    <cellStyle name="Normal 36 2" xfId="21965" xr:uid="{00000000-0005-0000-0000-000035DD0000}"/>
    <cellStyle name="Normal 36 2 2" xfId="21966" xr:uid="{00000000-0005-0000-0000-000036DD0000}"/>
    <cellStyle name="Normal 36 2 3" xfId="21967" xr:uid="{00000000-0005-0000-0000-000037DD0000}"/>
    <cellStyle name="Normal 36 3" xfId="21968" xr:uid="{00000000-0005-0000-0000-000038DD0000}"/>
    <cellStyle name="Normal 36 4" xfId="21969" xr:uid="{00000000-0005-0000-0000-000039DD0000}"/>
    <cellStyle name="Normal 37" xfId="21970" xr:uid="{00000000-0005-0000-0000-00003ADD0000}"/>
    <cellStyle name="Normal 37 2" xfId="21971" xr:uid="{00000000-0005-0000-0000-00003BDD0000}"/>
    <cellStyle name="Normal 37 2 2" xfId="21972" xr:uid="{00000000-0005-0000-0000-00003CDD0000}"/>
    <cellStyle name="Normal 37 2 3" xfId="21973" xr:uid="{00000000-0005-0000-0000-00003DDD0000}"/>
    <cellStyle name="Normal 37 3" xfId="21974" xr:uid="{00000000-0005-0000-0000-00003EDD0000}"/>
    <cellStyle name="Normal 37 4" xfId="21975" xr:uid="{00000000-0005-0000-0000-00003FDD0000}"/>
    <cellStyle name="Normal 38" xfId="21976" xr:uid="{00000000-0005-0000-0000-000040DD0000}"/>
    <cellStyle name="Normal 38 2" xfId="21977" xr:uid="{00000000-0005-0000-0000-000041DD0000}"/>
    <cellStyle name="Normal 38 2 2" xfId="21978" xr:uid="{00000000-0005-0000-0000-000042DD0000}"/>
    <cellStyle name="Normal 38 2 3" xfId="21979" xr:uid="{00000000-0005-0000-0000-000043DD0000}"/>
    <cellStyle name="Normal 38 3" xfId="21980" xr:uid="{00000000-0005-0000-0000-000044DD0000}"/>
    <cellStyle name="Normal 38 4" xfId="21981" xr:uid="{00000000-0005-0000-0000-000045DD0000}"/>
    <cellStyle name="Normal 39" xfId="21982" xr:uid="{00000000-0005-0000-0000-000046DD0000}"/>
    <cellStyle name="Normal 39 2" xfId="21983" xr:uid="{00000000-0005-0000-0000-000047DD0000}"/>
    <cellStyle name="Normal 39 2 2" xfId="21984" xr:uid="{00000000-0005-0000-0000-000048DD0000}"/>
    <cellStyle name="Normal 39 2 3" xfId="21985" xr:uid="{00000000-0005-0000-0000-000049DD0000}"/>
    <cellStyle name="Normal 39 3" xfId="21986" xr:uid="{00000000-0005-0000-0000-00004ADD0000}"/>
    <cellStyle name="Normal 39 4" xfId="21987" xr:uid="{00000000-0005-0000-0000-00004BDD0000}"/>
    <cellStyle name="Normal 39 5" xfId="32177" xr:uid="{00000000-0005-0000-0000-00004CDD0000}"/>
    <cellStyle name="Normal 4" xfId="21988" xr:uid="{00000000-0005-0000-0000-00004DDD0000}"/>
    <cellStyle name="Normal 4 10" xfId="21989" xr:uid="{00000000-0005-0000-0000-00004EDD0000}"/>
    <cellStyle name="Normal 4 10 2" xfId="21990" xr:uid="{00000000-0005-0000-0000-00004FDD0000}"/>
    <cellStyle name="Normal 4 10 2 2" xfId="21991" xr:uid="{00000000-0005-0000-0000-000050DD0000}"/>
    <cellStyle name="Normal 4 10 2 3" xfId="21992" xr:uid="{00000000-0005-0000-0000-000051DD0000}"/>
    <cellStyle name="Normal 4 10 2 4" xfId="21993" xr:uid="{00000000-0005-0000-0000-000052DD0000}"/>
    <cellStyle name="Normal 4 10 3" xfId="21994" xr:uid="{00000000-0005-0000-0000-000053DD0000}"/>
    <cellStyle name="Normal 4 10 4" xfId="21995" xr:uid="{00000000-0005-0000-0000-000054DD0000}"/>
    <cellStyle name="Normal 4 10 5" xfId="21996" xr:uid="{00000000-0005-0000-0000-000055DD0000}"/>
    <cellStyle name="Normal 4 10 6" xfId="21997" xr:uid="{00000000-0005-0000-0000-000056DD0000}"/>
    <cellStyle name="Normal 4 10 7" xfId="21998" xr:uid="{00000000-0005-0000-0000-000057DD0000}"/>
    <cellStyle name="Normal 4 11" xfId="21999" xr:uid="{00000000-0005-0000-0000-000058DD0000}"/>
    <cellStyle name="Normal 4 11 2" xfId="22000" xr:uid="{00000000-0005-0000-0000-000059DD0000}"/>
    <cellStyle name="Normal 4 11 2 2" xfId="22001" xr:uid="{00000000-0005-0000-0000-00005ADD0000}"/>
    <cellStyle name="Normal 4 11 2 3" xfId="22002" xr:uid="{00000000-0005-0000-0000-00005BDD0000}"/>
    <cellStyle name="Normal 4 11 2 4" xfId="22003" xr:uid="{00000000-0005-0000-0000-00005CDD0000}"/>
    <cellStyle name="Normal 4 11 3" xfId="22004" xr:uid="{00000000-0005-0000-0000-00005DDD0000}"/>
    <cellStyle name="Normal 4 11 4" xfId="22005" xr:uid="{00000000-0005-0000-0000-00005EDD0000}"/>
    <cellStyle name="Normal 4 11 5" xfId="22006" xr:uid="{00000000-0005-0000-0000-00005FDD0000}"/>
    <cellStyle name="Normal 4 12" xfId="22007" xr:uid="{00000000-0005-0000-0000-000060DD0000}"/>
    <cellStyle name="Normal 4 12 2" xfId="22008" xr:uid="{00000000-0005-0000-0000-000061DD0000}"/>
    <cellStyle name="Normal 4 12 3" xfId="22009" xr:uid="{00000000-0005-0000-0000-000062DD0000}"/>
    <cellStyle name="Normal 4 12 4" xfId="22010" xr:uid="{00000000-0005-0000-0000-000063DD0000}"/>
    <cellStyle name="Normal 4 13" xfId="22011" xr:uid="{00000000-0005-0000-0000-000064DD0000}"/>
    <cellStyle name="Normal 4 13 2" xfId="22012" xr:uid="{00000000-0005-0000-0000-000065DD0000}"/>
    <cellStyle name="Normal 4 13 3" xfId="22013" xr:uid="{00000000-0005-0000-0000-000066DD0000}"/>
    <cellStyle name="Normal 4 13 4" xfId="22014" xr:uid="{00000000-0005-0000-0000-000067DD0000}"/>
    <cellStyle name="Normal 4 14" xfId="22015" xr:uid="{00000000-0005-0000-0000-000068DD0000}"/>
    <cellStyle name="Normal 4 14 2" xfId="22016" xr:uid="{00000000-0005-0000-0000-000069DD0000}"/>
    <cellStyle name="Normal 4 14 3" xfId="22017" xr:uid="{00000000-0005-0000-0000-00006ADD0000}"/>
    <cellStyle name="Normal 4 14 4" xfId="22018" xr:uid="{00000000-0005-0000-0000-00006BDD0000}"/>
    <cellStyle name="Normal 4 15" xfId="22019" xr:uid="{00000000-0005-0000-0000-00006CDD0000}"/>
    <cellStyle name="Normal 4 16" xfId="22020" xr:uid="{00000000-0005-0000-0000-00006DDD0000}"/>
    <cellStyle name="Normal 4 17" xfId="22021" xr:uid="{00000000-0005-0000-0000-00006EDD0000}"/>
    <cellStyle name="Normal 4 18" xfId="22022" xr:uid="{00000000-0005-0000-0000-00006FDD0000}"/>
    <cellStyle name="Normal 4 2" xfId="22023" xr:uid="{00000000-0005-0000-0000-000070DD0000}"/>
    <cellStyle name="Normal 4 2 10" xfId="22024" xr:uid="{00000000-0005-0000-0000-000071DD0000}"/>
    <cellStyle name="Normal 4 2 11" xfId="22025" xr:uid="{00000000-0005-0000-0000-000072DD0000}"/>
    <cellStyle name="Normal 4 2 12" xfId="22026" xr:uid="{00000000-0005-0000-0000-000073DD0000}"/>
    <cellStyle name="Normal 4 2 13" xfId="22027" xr:uid="{00000000-0005-0000-0000-000074DD0000}"/>
    <cellStyle name="Normal 4 2 2" xfId="22028" xr:uid="{00000000-0005-0000-0000-000075DD0000}"/>
    <cellStyle name="Normal 4 2 2 2" xfId="22029" xr:uid="{00000000-0005-0000-0000-000076DD0000}"/>
    <cellStyle name="Normal 4 2 2 2 2" xfId="22030" xr:uid="{00000000-0005-0000-0000-000077DD0000}"/>
    <cellStyle name="Normal 4 2 2 2 2 2" xfId="22031" xr:uid="{00000000-0005-0000-0000-000078DD0000}"/>
    <cellStyle name="Normal 4 2 2 2 2 3" xfId="22032" xr:uid="{00000000-0005-0000-0000-000079DD0000}"/>
    <cellStyle name="Normal 4 2 2 2 3" xfId="22033" xr:uid="{00000000-0005-0000-0000-00007ADD0000}"/>
    <cellStyle name="Normal 4 2 2 2 3 2" xfId="22034" xr:uid="{00000000-0005-0000-0000-00007BDD0000}"/>
    <cellStyle name="Normal 4 2 2 2 3 3" xfId="22035" xr:uid="{00000000-0005-0000-0000-00007CDD0000}"/>
    <cellStyle name="Normal 4 2 2 2 4" xfId="22036" xr:uid="{00000000-0005-0000-0000-00007DDD0000}"/>
    <cellStyle name="Normal 4 2 2 2 5" xfId="22037" xr:uid="{00000000-0005-0000-0000-00007EDD0000}"/>
    <cellStyle name="Normal 4 2 2 2 6" xfId="22038" xr:uid="{00000000-0005-0000-0000-00007FDD0000}"/>
    <cellStyle name="Normal 4 2 2 3" xfId="22039" xr:uid="{00000000-0005-0000-0000-000080DD0000}"/>
    <cellStyle name="Normal 4 2 2 3 2" xfId="22040" xr:uid="{00000000-0005-0000-0000-000081DD0000}"/>
    <cellStyle name="Normal 4 2 2 3 3" xfId="22041" xr:uid="{00000000-0005-0000-0000-000082DD0000}"/>
    <cellStyle name="Normal 4 2 2 3 4" xfId="22042" xr:uid="{00000000-0005-0000-0000-000083DD0000}"/>
    <cellStyle name="Normal 4 2 2 3 5" xfId="22043" xr:uid="{00000000-0005-0000-0000-000084DD0000}"/>
    <cellStyle name="Normal 4 2 2 4" xfId="22044" xr:uid="{00000000-0005-0000-0000-000085DD0000}"/>
    <cellStyle name="Normal 4 2 2 4 2" xfId="22045" xr:uid="{00000000-0005-0000-0000-000086DD0000}"/>
    <cellStyle name="Normal 4 2 2 4 3" xfId="22046" xr:uid="{00000000-0005-0000-0000-000087DD0000}"/>
    <cellStyle name="Normal 4 2 2 5" xfId="22047" xr:uid="{00000000-0005-0000-0000-000088DD0000}"/>
    <cellStyle name="Normal 4 2 2 5 2" xfId="22048" xr:uid="{00000000-0005-0000-0000-000089DD0000}"/>
    <cellStyle name="Normal 4 2 2 5 3" xfId="22049" xr:uid="{00000000-0005-0000-0000-00008ADD0000}"/>
    <cellStyle name="Normal 4 2 2 6" xfId="22050" xr:uid="{00000000-0005-0000-0000-00008BDD0000}"/>
    <cellStyle name="Normal 4 2 2 7" xfId="22051" xr:uid="{00000000-0005-0000-0000-00008CDD0000}"/>
    <cellStyle name="Normal 4 2 2_Input Data" xfId="22052" xr:uid="{00000000-0005-0000-0000-00008DDD0000}"/>
    <cellStyle name="Normal 4 2 3" xfId="22053" xr:uid="{00000000-0005-0000-0000-00008EDD0000}"/>
    <cellStyle name="Normal 4 2 3 10" xfId="22054" xr:uid="{00000000-0005-0000-0000-00008FDD0000}"/>
    <cellStyle name="Normal 4 2 3 10 2" xfId="22055" xr:uid="{00000000-0005-0000-0000-000090DD0000}"/>
    <cellStyle name="Normal 4 2 3 10 3" xfId="22056" xr:uid="{00000000-0005-0000-0000-000091DD0000}"/>
    <cellStyle name="Normal 4 2 3 11" xfId="22057" xr:uid="{00000000-0005-0000-0000-000092DD0000}"/>
    <cellStyle name="Normal 4 2 3 11 2" xfId="22058" xr:uid="{00000000-0005-0000-0000-000093DD0000}"/>
    <cellStyle name="Normal 4 2 3 11 3" xfId="22059" xr:uid="{00000000-0005-0000-0000-000094DD0000}"/>
    <cellStyle name="Normal 4 2 3 12" xfId="22060" xr:uid="{00000000-0005-0000-0000-000095DD0000}"/>
    <cellStyle name="Normal 4 2 3 13" xfId="22061" xr:uid="{00000000-0005-0000-0000-000096DD0000}"/>
    <cellStyle name="Normal 4 2 3 14" xfId="22062" xr:uid="{00000000-0005-0000-0000-000097DD0000}"/>
    <cellStyle name="Normal 4 2 3 2" xfId="22063" xr:uid="{00000000-0005-0000-0000-000098DD0000}"/>
    <cellStyle name="Normal 4 2 3 2 2" xfId="22064" xr:uid="{00000000-0005-0000-0000-000099DD0000}"/>
    <cellStyle name="Normal 4 2 3 2 2 2" xfId="22065" xr:uid="{00000000-0005-0000-0000-00009ADD0000}"/>
    <cellStyle name="Normal 4 2 3 2 2 2 2" xfId="22066" xr:uid="{00000000-0005-0000-0000-00009BDD0000}"/>
    <cellStyle name="Normal 4 2 3 2 2 2 2 2" xfId="22067" xr:uid="{00000000-0005-0000-0000-00009CDD0000}"/>
    <cellStyle name="Normal 4 2 3 2 2 2 2 2 2" xfId="22068" xr:uid="{00000000-0005-0000-0000-00009DDD0000}"/>
    <cellStyle name="Normal 4 2 3 2 2 2 2 2 2 2" xfId="22069" xr:uid="{00000000-0005-0000-0000-00009EDD0000}"/>
    <cellStyle name="Normal 4 2 3 2 2 2 2 2 2 3" xfId="22070" xr:uid="{00000000-0005-0000-0000-00009FDD0000}"/>
    <cellStyle name="Normal 4 2 3 2 2 2 2 2 3" xfId="22071" xr:uid="{00000000-0005-0000-0000-0000A0DD0000}"/>
    <cellStyle name="Normal 4 2 3 2 2 2 2 2 4" xfId="22072" xr:uid="{00000000-0005-0000-0000-0000A1DD0000}"/>
    <cellStyle name="Normal 4 2 3 2 2 2 2 3" xfId="22073" xr:uid="{00000000-0005-0000-0000-0000A2DD0000}"/>
    <cellStyle name="Normal 4 2 3 2 2 2 2 3 2" xfId="22074" xr:uid="{00000000-0005-0000-0000-0000A3DD0000}"/>
    <cellStyle name="Normal 4 2 3 2 2 2 2 3 3" xfId="22075" xr:uid="{00000000-0005-0000-0000-0000A4DD0000}"/>
    <cellStyle name="Normal 4 2 3 2 2 2 2 4" xfId="22076" xr:uid="{00000000-0005-0000-0000-0000A5DD0000}"/>
    <cellStyle name="Normal 4 2 3 2 2 2 2 5" xfId="22077" xr:uid="{00000000-0005-0000-0000-0000A6DD0000}"/>
    <cellStyle name="Normal 4 2 3 2 2 2 3" xfId="22078" xr:uid="{00000000-0005-0000-0000-0000A7DD0000}"/>
    <cellStyle name="Normal 4 2 3 2 2 2 3 2" xfId="22079" xr:uid="{00000000-0005-0000-0000-0000A8DD0000}"/>
    <cellStyle name="Normal 4 2 3 2 2 2 3 2 2" xfId="22080" xr:uid="{00000000-0005-0000-0000-0000A9DD0000}"/>
    <cellStyle name="Normal 4 2 3 2 2 2 3 2 3" xfId="22081" xr:uid="{00000000-0005-0000-0000-0000AADD0000}"/>
    <cellStyle name="Normal 4 2 3 2 2 2 3 3" xfId="22082" xr:uid="{00000000-0005-0000-0000-0000ABDD0000}"/>
    <cellStyle name="Normal 4 2 3 2 2 2 3 4" xfId="22083" xr:uid="{00000000-0005-0000-0000-0000ACDD0000}"/>
    <cellStyle name="Normal 4 2 3 2 2 2 4" xfId="22084" xr:uid="{00000000-0005-0000-0000-0000ADDD0000}"/>
    <cellStyle name="Normal 4 2 3 2 2 2 4 2" xfId="22085" xr:uid="{00000000-0005-0000-0000-0000AEDD0000}"/>
    <cellStyle name="Normal 4 2 3 2 2 2 4 3" xfId="22086" xr:uid="{00000000-0005-0000-0000-0000AFDD0000}"/>
    <cellStyle name="Normal 4 2 3 2 2 2 5" xfId="22087" xr:uid="{00000000-0005-0000-0000-0000B0DD0000}"/>
    <cellStyle name="Normal 4 2 3 2 2 2 6" xfId="22088" xr:uid="{00000000-0005-0000-0000-0000B1DD0000}"/>
    <cellStyle name="Normal 4 2 3 2 2 3" xfId="22089" xr:uid="{00000000-0005-0000-0000-0000B2DD0000}"/>
    <cellStyle name="Normal 4 2 3 2 2 3 2" xfId="22090" xr:uid="{00000000-0005-0000-0000-0000B3DD0000}"/>
    <cellStyle name="Normal 4 2 3 2 2 3 2 2" xfId="22091" xr:uid="{00000000-0005-0000-0000-0000B4DD0000}"/>
    <cellStyle name="Normal 4 2 3 2 2 3 2 2 2" xfId="22092" xr:uid="{00000000-0005-0000-0000-0000B5DD0000}"/>
    <cellStyle name="Normal 4 2 3 2 2 3 2 2 3" xfId="22093" xr:uid="{00000000-0005-0000-0000-0000B6DD0000}"/>
    <cellStyle name="Normal 4 2 3 2 2 3 2 3" xfId="22094" xr:uid="{00000000-0005-0000-0000-0000B7DD0000}"/>
    <cellStyle name="Normal 4 2 3 2 2 3 2 4" xfId="22095" xr:uid="{00000000-0005-0000-0000-0000B8DD0000}"/>
    <cellStyle name="Normal 4 2 3 2 2 3 3" xfId="22096" xr:uid="{00000000-0005-0000-0000-0000B9DD0000}"/>
    <cellStyle name="Normal 4 2 3 2 2 3 3 2" xfId="22097" xr:uid="{00000000-0005-0000-0000-0000BADD0000}"/>
    <cellStyle name="Normal 4 2 3 2 2 3 3 3" xfId="22098" xr:uid="{00000000-0005-0000-0000-0000BBDD0000}"/>
    <cellStyle name="Normal 4 2 3 2 2 3 4" xfId="22099" xr:uid="{00000000-0005-0000-0000-0000BCDD0000}"/>
    <cellStyle name="Normal 4 2 3 2 2 3 5" xfId="22100" xr:uid="{00000000-0005-0000-0000-0000BDDD0000}"/>
    <cellStyle name="Normal 4 2 3 2 2 4" xfId="22101" xr:uid="{00000000-0005-0000-0000-0000BEDD0000}"/>
    <cellStyle name="Normal 4 2 3 2 2 4 2" xfId="22102" xr:uid="{00000000-0005-0000-0000-0000BFDD0000}"/>
    <cellStyle name="Normal 4 2 3 2 2 4 2 2" xfId="22103" xr:uid="{00000000-0005-0000-0000-0000C0DD0000}"/>
    <cellStyle name="Normal 4 2 3 2 2 4 2 3" xfId="22104" xr:uid="{00000000-0005-0000-0000-0000C1DD0000}"/>
    <cellStyle name="Normal 4 2 3 2 2 4 3" xfId="22105" xr:uid="{00000000-0005-0000-0000-0000C2DD0000}"/>
    <cellStyle name="Normal 4 2 3 2 2 4 4" xfId="22106" xr:uid="{00000000-0005-0000-0000-0000C3DD0000}"/>
    <cellStyle name="Normal 4 2 3 2 2 5" xfId="22107" xr:uid="{00000000-0005-0000-0000-0000C4DD0000}"/>
    <cellStyle name="Normal 4 2 3 2 2 5 2" xfId="22108" xr:uid="{00000000-0005-0000-0000-0000C5DD0000}"/>
    <cellStyle name="Normal 4 2 3 2 2 5 3" xfId="22109" xr:uid="{00000000-0005-0000-0000-0000C6DD0000}"/>
    <cellStyle name="Normal 4 2 3 2 2 6" xfId="22110" xr:uid="{00000000-0005-0000-0000-0000C7DD0000}"/>
    <cellStyle name="Normal 4 2 3 2 2 7" xfId="22111" xr:uid="{00000000-0005-0000-0000-0000C8DD0000}"/>
    <cellStyle name="Normal 4 2 3 2 3" xfId="22112" xr:uid="{00000000-0005-0000-0000-0000C9DD0000}"/>
    <cellStyle name="Normal 4 2 3 2 3 2" xfId="22113" xr:uid="{00000000-0005-0000-0000-0000CADD0000}"/>
    <cellStyle name="Normal 4 2 3 2 3 2 2" xfId="22114" xr:uid="{00000000-0005-0000-0000-0000CBDD0000}"/>
    <cellStyle name="Normal 4 2 3 2 3 2 2 2" xfId="22115" xr:uid="{00000000-0005-0000-0000-0000CCDD0000}"/>
    <cellStyle name="Normal 4 2 3 2 3 2 2 2 2" xfId="22116" xr:uid="{00000000-0005-0000-0000-0000CDDD0000}"/>
    <cellStyle name="Normal 4 2 3 2 3 2 2 2 3" xfId="22117" xr:uid="{00000000-0005-0000-0000-0000CEDD0000}"/>
    <cellStyle name="Normal 4 2 3 2 3 2 2 3" xfId="22118" xr:uid="{00000000-0005-0000-0000-0000CFDD0000}"/>
    <cellStyle name="Normal 4 2 3 2 3 2 2 4" xfId="22119" xr:uid="{00000000-0005-0000-0000-0000D0DD0000}"/>
    <cellStyle name="Normal 4 2 3 2 3 2 3" xfId="22120" xr:uid="{00000000-0005-0000-0000-0000D1DD0000}"/>
    <cellStyle name="Normal 4 2 3 2 3 2 3 2" xfId="22121" xr:uid="{00000000-0005-0000-0000-0000D2DD0000}"/>
    <cellStyle name="Normal 4 2 3 2 3 2 3 3" xfId="22122" xr:uid="{00000000-0005-0000-0000-0000D3DD0000}"/>
    <cellStyle name="Normal 4 2 3 2 3 2 4" xfId="22123" xr:uid="{00000000-0005-0000-0000-0000D4DD0000}"/>
    <cellStyle name="Normal 4 2 3 2 3 2 5" xfId="22124" xr:uid="{00000000-0005-0000-0000-0000D5DD0000}"/>
    <cellStyle name="Normal 4 2 3 2 3 3" xfId="22125" xr:uid="{00000000-0005-0000-0000-0000D6DD0000}"/>
    <cellStyle name="Normal 4 2 3 2 3 3 2" xfId="22126" xr:uid="{00000000-0005-0000-0000-0000D7DD0000}"/>
    <cellStyle name="Normal 4 2 3 2 3 3 2 2" xfId="22127" xr:uid="{00000000-0005-0000-0000-0000D8DD0000}"/>
    <cellStyle name="Normal 4 2 3 2 3 3 2 3" xfId="22128" xr:uid="{00000000-0005-0000-0000-0000D9DD0000}"/>
    <cellStyle name="Normal 4 2 3 2 3 3 3" xfId="22129" xr:uid="{00000000-0005-0000-0000-0000DADD0000}"/>
    <cellStyle name="Normal 4 2 3 2 3 3 4" xfId="22130" xr:uid="{00000000-0005-0000-0000-0000DBDD0000}"/>
    <cellStyle name="Normal 4 2 3 2 3 4" xfId="22131" xr:uid="{00000000-0005-0000-0000-0000DCDD0000}"/>
    <cellStyle name="Normal 4 2 3 2 3 4 2" xfId="22132" xr:uid="{00000000-0005-0000-0000-0000DDDD0000}"/>
    <cellStyle name="Normal 4 2 3 2 3 4 3" xfId="22133" xr:uid="{00000000-0005-0000-0000-0000DEDD0000}"/>
    <cellStyle name="Normal 4 2 3 2 3 5" xfId="22134" xr:uid="{00000000-0005-0000-0000-0000DFDD0000}"/>
    <cellStyle name="Normal 4 2 3 2 3 6" xfId="22135" xr:uid="{00000000-0005-0000-0000-0000E0DD0000}"/>
    <cellStyle name="Normal 4 2 3 2 4" xfId="22136" xr:uid="{00000000-0005-0000-0000-0000E1DD0000}"/>
    <cellStyle name="Normal 4 2 3 2 4 2" xfId="22137" xr:uid="{00000000-0005-0000-0000-0000E2DD0000}"/>
    <cellStyle name="Normal 4 2 3 2 4 2 2" xfId="22138" xr:uid="{00000000-0005-0000-0000-0000E3DD0000}"/>
    <cellStyle name="Normal 4 2 3 2 4 2 2 2" xfId="22139" xr:uid="{00000000-0005-0000-0000-0000E4DD0000}"/>
    <cellStyle name="Normal 4 2 3 2 4 2 2 3" xfId="22140" xr:uid="{00000000-0005-0000-0000-0000E5DD0000}"/>
    <cellStyle name="Normal 4 2 3 2 4 2 3" xfId="22141" xr:uid="{00000000-0005-0000-0000-0000E6DD0000}"/>
    <cellStyle name="Normal 4 2 3 2 4 2 4" xfId="22142" xr:uid="{00000000-0005-0000-0000-0000E7DD0000}"/>
    <cellStyle name="Normal 4 2 3 2 4 3" xfId="22143" xr:uid="{00000000-0005-0000-0000-0000E8DD0000}"/>
    <cellStyle name="Normal 4 2 3 2 4 3 2" xfId="22144" xr:uid="{00000000-0005-0000-0000-0000E9DD0000}"/>
    <cellStyle name="Normal 4 2 3 2 4 3 3" xfId="22145" xr:uid="{00000000-0005-0000-0000-0000EADD0000}"/>
    <cellStyle name="Normal 4 2 3 2 4 4" xfId="22146" xr:uid="{00000000-0005-0000-0000-0000EBDD0000}"/>
    <cellStyle name="Normal 4 2 3 2 4 5" xfId="22147" xr:uid="{00000000-0005-0000-0000-0000ECDD0000}"/>
    <cellStyle name="Normal 4 2 3 2 5" xfId="22148" xr:uid="{00000000-0005-0000-0000-0000EDDD0000}"/>
    <cellStyle name="Normal 4 2 3 2 5 2" xfId="22149" xr:uid="{00000000-0005-0000-0000-0000EEDD0000}"/>
    <cellStyle name="Normal 4 2 3 2 5 2 2" xfId="22150" xr:uid="{00000000-0005-0000-0000-0000EFDD0000}"/>
    <cellStyle name="Normal 4 2 3 2 5 2 3" xfId="22151" xr:uid="{00000000-0005-0000-0000-0000F0DD0000}"/>
    <cellStyle name="Normal 4 2 3 2 5 3" xfId="22152" xr:uid="{00000000-0005-0000-0000-0000F1DD0000}"/>
    <cellStyle name="Normal 4 2 3 2 5 4" xfId="22153" xr:uid="{00000000-0005-0000-0000-0000F2DD0000}"/>
    <cellStyle name="Normal 4 2 3 2 6" xfId="22154" xr:uid="{00000000-0005-0000-0000-0000F3DD0000}"/>
    <cellStyle name="Normal 4 2 3 2 6 2" xfId="22155" xr:uid="{00000000-0005-0000-0000-0000F4DD0000}"/>
    <cellStyle name="Normal 4 2 3 2 6 3" xfId="22156" xr:uid="{00000000-0005-0000-0000-0000F5DD0000}"/>
    <cellStyle name="Normal 4 2 3 2 7" xfId="22157" xr:uid="{00000000-0005-0000-0000-0000F6DD0000}"/>
    <cellStyle name="Normal 4 2 3 2 8" xfId="22158" xr:uid="{00000000-0005-0000-0000-0000F7DD0000}"/>
    <cellStyle name="Normal 4 2 3 3" xfId="22159" xr:uid="{00000000-0005-0000-0000-0000F8DD0000}"/>
    <cellStyle name="Normal 4 2 3 3 2" xfId="22160" xr:uid="{00000000-0005-0000-0000-0000F9DD0000}"/>
    <cellStyle name="Normal 4 2 3 3 2 2" xfId="22161" xr:uid="{00000000-0005-0000-0000-0000FADD0000}"/>
    <cellStyle name="Normal 4 2 3 3 2 2 2" xfId="22162" xr:uid="{00000000-0005-0000-0000-0000FBDD0000}"/>
    <cellStyle name="Normal 4 2 3 3 2 2 2 2" xfId="22163" xr:uid="{00000000-0005-0000-0000-0000FCDD0000}"/>
    <cellStyle name="Normal 4 2 3 3 2 2 2 2 2" xfId="22164" xr:uid="{00000000-0005-0000-0000-0000FDDD0000}"/>
    <cellStyle name="Normal 4 2 3 3 2 2 2 2 3" xfId="22165" xr:uid="{00000000-0005-0000-0000-0000FEDD0000}"/>
    <cellStyle name="Normal 4 2 3 3 2 2 2 3" xfId="22166" xr:uid="{00000000-0005-0000-0000-0000FFDD0000}"/>
    <cellStyle name="Normal 4 2 3 3 2 2 2 4" xfId="22167" xr:uid="{00000000-0005-0000-0000-000000DE0000}"/>
    <cellStyle name="Normal 4 2 3 3 2 2 3" xfId="22168" xr:uid="{00000000-0005-0000-0000-000001DE0000}"/>
    <cellStyle name="Normal 4 2 3 3 2 2 3 2" xfId="22169" xr:uid="{00000000-0005-0000-0000-000002DE0000}"/>
    <cellStyle name="Normal 4 2 3 3 2 2 3 3" xfId="22170" xr:uid="{00000000-0005-0000-0000-000003DE0000}"/>
    <cellStyle name="Normal 4 2 3 3 2 2 4" xfId="22171" xr:uid="{00000000-0005-0000-0000-000004DE0000}"/>
    <cellStyle name="Normal 4 2 3 3 2 2 5" xfId="22172" xr:uid="{00000000-0005-0000-0000-000005DE0000}"/>
    <cellStyle name="Normal 4 2 3 3 2 3" xfId="22173" xr:uid="{00000000-0005-0000-0000-000006DE0000}"/>
    <cellStyle name="Normal 4 2 3 3 2 3 2" xfId="22174" xr:uid="{00000000-0005-0000-0000-000007DE0000}"/>
    <cellStyle name="Normal 4 2 3 3 2 3 2 2" xfId="22175" xr:uid="{00000000-0005-0000-0000-000008DE0000}"/>
    <cellStyle name="Normal 4 2 3 3 2 3 2 3" xfId="22176" xr:uid="{00000000-0005-0000-0000-000009DE0000}"/>
    <cellStyle name="Normal 4 2 3 3 2 3 3" xfId="22177" xr:uid="{00000000-0005-0000-0000-00000ADE0000}"/>
    <cellStyle name="Normal 4 2 3 3 2 3 4" xfId="22178" xr:uid="{00000000-0005-0000-0000-00000BDE0000}"/>
    <cellStyle name="Normal 4 2 3 3 2 4" xfId="22179" xr:uid="{00000000-0005-0000-0000-00000CDE0000}"/>
    <cellStyle name="Normal 4 2 3 3 2 4 2" xfId="22180" xr:uid="{00000000-0005-0000-0000-00000DDE0000}"/>
    <cellStyle name="Normal 4 2 3 3 2 4 3" xfId="22181" xr:uid="{00000000-0005-0000-0000-00000EDE0000}"/>
    <cellStyle name="Normal 4 2 3 3 2 5" xfId="22182" xr:uid="{00000000-0005-0000-0000-00000FDE0000}"/>
    <cellStyle name="Normal 4 2 3 3 2 6" xfId="22183" xr:uid="{00000000-0005-0000-0000-000010DE0000}"/>
    <cellStyle name="Normal 4 2 3 3 3" xfId="22184" xr:uid="{00000000-0005-0000-0000-000011DE0000}"/>
    <cellStyle name="Normal 4 2 3 3 3 2" xfId="22185" xr:uid="{00000000-0005-0000-0000-000012DE0000}"/>
    <cellStyle name="Normal 4 2 3 3 3 2 2" xfId="22186" xr:uid="{00000000-0005-0000-0000-000013DE0000}"/>
    <cellStyle name="Normal 4 2 3 3 3 2 2 2" xfId="22187" xr:uid="{00000000-0005-0000-0000-000014DE0000}"/>
    <cellStyle name="Normal 4 2 3 3 3 2 2 3" xfId="22188" xr:uid="{00000000-0005-0000-0000-000015DE0000}"/>
    <cellStyle name="Normal 4 2 3 3 3 2 3" xfId="22189" xr:uid="{00000000-0005-0000-0000-000016DE0000}"/>
    <cellStyle name="Normal 4 2 3 3 3 2 4" xfId="22190" xr:uid="{00000000-0005-0000-0000-000017DE0000}"/>
    <cellStyle name="Normal 4 2 3 3 3 3" xfId="22191" xr:uid="{00000000-0005-0000-0000-000018DE0000}"/>
    <cellStyle name="Normal 4 2 3 3 3 3 2" xfId="22192" xr:uid="{00000000-0005-0000-0000-000019DE0000}"/>
    <cellStyle name="Normal 4 2 3 3 3 3 3" xfId="22193" xr:uid="{00000000-0005-0000-0000-00001ADE0000}"/>
    <cellStyle name="Normal 4 2 3 3 3 4" xfId="22194" xr:uid="{00000000-0005-0000-0000-00001BDE0000}"/>
    <cellStyle name="Normal 4 2 3 3 3 5" xfId="22195" xr:uid="{00000000-0005-0000-0000-00001CDE0000}"/>
    <cellStyle name="Normal 4 2 3 3 4" xfId="22196" xr:uid="{00000000-0005-0000-0000-00001DDE0000}"/>
    <cellStyle name="Normal 4 2 3 3 4 2" xfId="22197" xr:uid="{00000000-0005-0000-0000-00001EDE0000}"/>
    <cellStyle name="Normal 4 2 3 3 4 2 2" xfId="22198" xr:uid="{00000000-0005-0000-0000-00001FDE0000}"/>
    <cellStyle name="Normal 4 2 3 3 4 2 3" xfId="22199" xr:uid="{00000000-0005-0000-0000-000020DE0000}"/>
    <cellStyle name="Normal 4 2 3 3 4 3" xfId="22200" xr:uid="{00000000-0005-0000-0000-000021DE0000}"/>
    <cellStyle name="Normal 4 2 3 3 4 4" xfId="22201" xr:uid="{00000000-0005-0000-0000-000022DE0000}"/>
    <cellStyle name="Normal 4 2 3 3 5" xfId="22202" xr:uid="{00000000-0005-0000-0000-000023DE0000}"/>
    <cellStyle name="Normal 4 2 3 3 5 2" xfId="22203" xr:uid="{00000000-0005-0000-0000-000024DE0000}"/>
    <cellStyle name="Normal 4 2 3 3 5 3" xfId="22204" xr:uid="{00000000-0005-0000-0000-000025DE0000}"/>
    <cellStyle name="Normal 4 2 3 3 6" xfId="22205" xr:uid="{00000000-0005-0000-0000-000026DE0000}"/>
    <cellStyle name="Normal 4 2 3 3 7" xfId="22206" xr:uid="{00000000-0005-0000-0000-000027DE0000}"/>
    <cellStyle name="Normal 4 2 3 4" xfId="22207" xr:uid="{00000000-0005-0000-0000-000028DE0000}"/>
    <cellStyle name="Normal 4 2 3 4 2" xfId="22208" xr:uid="{00000000-0005-0000-0000-000029DE0000}"/>
    <cellStyle name="Normal 4 2 3 4 2 2" xfId="22209" xr:uid="{00000000-0005-0000-0000-00002ADE0000}"/>
    <cellStyle name="Normal 4 2 3 4 2 2 2" xfId="22210" xr:uid="{00000000-0005-0000-0000-00002BDE0000}"/>
    <cellStyle name="Normal 4 2 3 4 2 2 2 2" xfId="22211" xr:uid="{00000000-0005-0000-0000-00002CDE0000}"/>
    <cellStyle name="Normal 4 2 3 4 2 2 2 3" xfId="22212" xr:uid="{00000000-0005-0000-0000-00002DDE0000}"/>
    <cellStyle name="Normal 4 2 3 4 2 2 3" xfId="22213" xr:uid="{00000000-0005-0000-0000-00002EDE0000}"/>
    <cellStyle name="Normal 4 2 3 4 2 2 4" xfId="22214" xr:uid="{00000000-0005-0000-0000-00002FDE0000}"/>
    <cellStyle name="Normal 4 2 3 4 2 3" xfId="22215" xr:uid="{00000000-0005-0000-0000-000030DE0000}"/>
    <cellStyle name="Normal 4 2 3 4 2 3 2" xfId="22216" xr:uid="{00000000-0005-0000-0000-000031DE0000}"/>
    <cellStyle name="Normal 4 2 3 4 2 3 3" xfId="22217" xr:uid="{00000000-0005-0000-0000-000032DE0000}"/>
    <cellStyle name="Normal 4 2 3 4 2 4" xfId="22218" xr:uid="{00000000-0005-0000-0000-000033DE0000}"/>
    <cellStyle name="Normal 4 2 3 4 2 5" xfId="22219" xr:uid="{00000000-0005-0000-0000-000034DE0000}"/>
    <cellStyle name="Normal 4 2 3 4 3" xfId="22220" xr:uid="{00000000-0005-0000-0000-000035DE0000}"/>
    <cellStyle name="Normal 4 2 3 4 3 2" xfId="22221" xr:uid="{00000000-0005-0000-0000-000036DE0000}"/>
    <cellStyle name="Normal 4 2 3 4 3 2 2" xfId="22222" xr:uid="{00000000-0005-0000-0000-000037DE0000}"/>
    <cellStyle name="Normal 4 2 3 4 3 2 3" xfId="22223" xr:uid="{00000000-0005-0000-0000-000038DE0000}"/>
    <cellStyle name="Normal 4 2 3 4 3 3" xfId="22224" xr:uid="{00000000-0005-0000-0000-000039DE0000}"/>
    <cellStyle name="Normal 4 2 3 4 3 4" xfId="22225" xr:uid="{00000000-0005-0000-0000-00003ADE0000}"/>
    <cellStyle name="Normal 4 2 3 4 4" xfId="22226" xr:uid="{00000000-0005-0000-0000-00003BDE0000}"/>
    <cellStyle name="Normal 4 2 3 4 4 2" xfId="22227" xr:uid="{00000000-0005-0000-0000-00003CDE0000}"/>
    <cellStyle name="Normal 4 2 3 4 4 3" xfId="22228" xr:uid="{00000000-0005-0000-0000-00003DDE0000}"/>
    <cellStyle name="Normal 4 2 3 4 5" xfId="22229" xr:uid="{00000000-0005-0000-0000-00003EDE0000}"/>
    <cellStyle name="Normal 4 2 3 4 6" xfId="22230" xr:uid="{00000000-0005-0000-0000-00003FDE0000}"/>
    <cellStyle name="Normal 4 2 3 5" xfId="22231" xr:uid="{00000000-0005-0000-0000-000040DE0000}"/>
    <cellStyle name="Normal 4 2 3 5 2" xfId="22232" xr:uid="{00000000-0005-0000-0000-000041DE0000}"/>
    <cellStyle name="Normal 4 2 3 5 2 2" xfId="22233" xr:uid="{00000000-0005-0000-0000-000042DE0000}"/>
    <cellStyle name="Normal 4 2 3 5 2 2 2" xfId="22234" xr:uid="{00000000-0005-0000-0000-000043DE0000}"/>
    <cellStyle name="Normal 4 2 3 5 2 2 2 2" xfId="22235" xr:uid="{00000000-0005-0000-0000-000044DE0000}"/>
    <cellStyle name="Normal 4 2 3 5 2 2 2 3" xfId="22236" xr:uid="{00000000-0005-0000-0000-000045DE0000}"/>
    <cellStyle name="Normal 4 2 3 5 2 2 3" xfId="22237" xr:uid="{00000000-0005-0000-0000-000046DE0000}"/>
    <cellStyle name="Normal 4 2 3 5 2 2 4" xfId="22238" xr:uid="{00000000-0005-0000-0000-000047DE0000}"/>
    <cellStyle name="Normal 4 2 3 5 2 3" xfId="22239" xr:uid="{00000000-0005-0000-0000-000048DE0000}"/>
    <cellStyle name="Normal 4 2 3 5 2 3 2" xfId="22240" xr:uid="{00000000-0005-0000-0000-000049DE0000}"/>
    <cellStyle name="Normal 4 2 3 5 2 3 3" xfId="22241" xr:uid="{00000000-0005-0000-0000-00004ADE0000}"/>
    <cellStyle name="Normal 4 2 3 5 2 4" xfId="22242" xr:uid="{00000000-0005-0000-0000-00004BDE0000}"/>
    <cellStyle name="Normal 4 2 3 5 2 5" xfId="22243" xr:uid="{00000000-0005-0000-0000-00004CDE0000}"/>
    <cellStyle name="Normal 4 2 3 5 3" xfId="22244" xr:uid="{00000000-0005-0000-0000-00004DDE0000}"/>
    <cellStyle name="Normal 4 2 3 5 3 2" xfId="22245" xr:uid="{00000000-0005-0000-0000-00004EDE0000}"/>
    <cellStyle name="Normal 4 2 3 5 3 2 2" xfId="22246" xr:uid="{00000000-0005-0000-0000-00004FDE0000}"/>
    <cellStyle name="Normal 4 2 3 5 3 2 3" xfId="22247" xr:uid="{00000000-0005-0000-0000-000050DE0000}"/>
    <cellStyle name="Normal 4 2 3 5 3 3" xfId="22248" xr:uid="{00000000-0005-0000-0000-000051DE0000}"/>
    <cellStyle name="Normal 4 2 3 5 3 4" xfId="22249" xr:uid="{00000000-0005-0000-0000-000052DE0000}"/>
    <cellStyle name="Normal 4 2 3 5 4" xfId="22250" xr:uid="{00000000-0005-0000-0000-000053DE0000}"/>
    <cellStyle name="Normal 4 2 3 5 4 2" xfId="22251" xr:uid="{00000000-0005-0000-0000-000054DE0000}"/>
    <cellStyle name="Normal 4 2 3 5 4 3" xfId="22252" xr:uid="{00000000-0005-0000-0000-000055DE0000}"/>
    <cellStyle name="Normal 4 2 3 5 5" xfId="22253" xr:uid="{00000000-0005-0000-0000-000056DE0000}"/>
    <cellStyle name="Normal 4 2 3 5 6" xfId="22254" xr:uid="{00000000-0005-0000-0000-000057DE0000}"/>
    <cellStyle name="Normal 4 2 3 6" xfId="22255" xr:uid="{00000000-0005-0000-0000-000058DE0000}"/>
    <cellStyle name="Normal 4 2 3 6 2" xfId="22256" xr:uid="{00000000-0005-0000-0000-000059DE0000}"/>
    <cellStyle name="Normal 4 2 3 6 2 2" xfId="22257" xr:uid="{00000000-0005-0000-0000-00005ADE0000}"/>
    <cellStyle name="Normal 4 2 3 6 2 2 2" xfId="22258" xr:uid="{00000000-0005-0000-0000-00005BDE0000}"/>
    <cellStyle name="Normal 4 2 3 6 2 2 3" xfId="22259" xr:uid="{00000000-0005-0000-0000-00005CDE0000}"/>
    <cellStyle name="Normal 4 2 3 6 2 3" xfId="22260" xr:uid="{00000000-0005-0000-0000-00005DDE0000}"/>
    <cellStyle name="Normal 4 2 3 6 2 4" xfId="22261" xr:uid="{00000000-0005-0000-0000-00005EDE0000}"/>
    <cellStyle name="Normal 4 2 3 6 3" xfId="22262" xr:uid="{00000000-0005-0000-0000-00005FDE0000}"/>
    <cellStyle name="Normal 4 2 3 6 3 2" xfId="22263" xr:uid="{00000000-0005-0000-0000-000060DE0000}"/>
    <cellStyle name="Normal 4 2 3 6 3 3" xfId="22264" xr:uid="{00000000-0005-0000-0000-000061DE0000}"/>
    <cellStyle name="Normal 4 2 3 6 4" xfId="22265" xr:uid="{00000000-0005-0000-0000-000062DE0000}"/>
    <cellStyle name="Normal 4 2 3 6 5" xfId="22266" xr:uid="{00000000-0005-0000-0000-000063DE0000}"/>
    <cellStyle name="Normal 4 2 3 7" xfId="22267" xr:uid="{00000000-0005-0000-0000-000064DE0000}"/>
    <cellStyle name="Normal 4 2 3 7 2" xfId="22268" xr:uid="{00000000-0005-0000-0000-000065DE0000}"/>
    <cellStyle name="Normal 4 2 3 7 2 2" xfId="22269" xr:uid="{00000000-0005-0000-0000-000066DE0000}"/>
    <cellStyle name="Normal 4 2 3 7 2 2 2" xfId="22270" xr:uid="{00000000-0005-0000-0000-000067DE0000}"/>
    <cellStyle name="Normal 4 2 3 7 2 2 3" xfId="22271" xr:uid="{00000000-0005-0000-0000-000068DE0000}"/>
    <cellStyle name="Normal 4 2 3 7 2 3" xfId="22272" xr:uid="{00000000-0005-0000-0000-000069DE0000}"/>
    <cellStyle name="Normal 4 2 3 7 2 4" xfId="22273" xr:uid="{00000000-0005-0000-0000-00006ADE0000}"/>
    <cellStyle name="Normal 4 2 3 7 3" xfId="22274" xr:uid="{00000000-0005-0000-0000-00006BDE0000}"/>
    <cellStyle name="Normal 4 2 3 7 3 2" xfId="22275" xr:uid="{00000000-0005-0000-0000-00006CDE0000}"/>
    <cellStyle name="Normal 4 2 3 7 3 3" xfId="22276" xr:uid="{00000000-0005-0000-0000-00006DDE0000}"/>
    <cellStyle name="Normal 4 2 3 7 4" xfId="22277" xr:uid="{00000000-0005-0000-0000-00006EDE0000}"/>
    <cellStyle name="Normal 4 2 3 7 5" xfId="22278" xr:uid="{00000000-0005-0000-0000-00006FDE0000}"/>
    <cellStyle name="Normal 4 2 3 8" xfId="22279" xr:uid="{00000000-0005-0000-0000-000070DE0000}"/>
    <cellStyle name="Normal 4 2 3 8 2" xfId="22280" xr:uid="{00000000-0005-0000-0000-000071DE0000}"/>
    <cellStyle name="Normal 4 2 3 8 2 2" xfId="22281" xr:uid="{00000000-0005-0000-0000-000072DE0000}"/>
    <cellStyle name="Normal 4 2 3 8 2 3" xfId="22282" xr:uid="{00000000-0005-0000-0000-000073DE0000}"/>
    <cellStyle name="Normal 4 2 3 8 3" xfId="22283" xr:uid="{00000000-0005-0000-0000-000074DE0000}"/>
    <cellStyle name="Normal 4 2 3 8 4" xfId="22284" xr:uid="{00000000-0005-0000-0000-000075DE0000}"/>
    <cellStyle name="Normal 4 2 3 9" xfId="22285" xr:uid="{00000000-0005-0000-0000-000076DE0000}"/>
    <cellStyle name="Normal 4 2 3 9 2" xfId="22286" xr:uid="{00000000-0005-0000-0000-000077DE0000}"/>
    <cellStyle name="Normal 4 2 3 9 3" xfId="22287" xr:uid="{00000000-0005-0000-0000-000078DE0000}"/>
    <cellStyle name="Normal 4 2 4" xfId="22288" xr:uid="{00000000-0005-0000-0000-000079DE0000}"/>
    <cellStyle name="Normal 4 2 4 2" xfId="22289" xr:uid="{00000000-0005-0000-0000-00007ADE0000}"/>
    <cellStyle name="Normal 4 2 4 3" xfId="22290" xr:uid="{00000000-0005-0000-0000-00007BDE0000}"/>
    <cellStyle name="Normal 4 2 4 4" xfId="22291" xr:uid="{00000000-0005-0000-0000-00007CDE0000}"/>
    <cellStyle name="Normal 4 2 4 5" xfId="22292" xr:uid="{00000000-0005-0000-0000-00007DDE0000}"/>
    <cellStyle name="Normal 4 2 4 6" xfId="22293" xr:uid="{00000000-0005-0000-0000-00007EDE0000}"/>
    <cellStyle name="Normal 4 2 5" xfId="22294" xr:uid="{00000000-0005-0000-0000-00007FDE0000}"/>
    <cellStyle name="Normal 4 2 5 2" xfId="22295" xr:uid="{00000000-0005-0000-0000-000080DE0000}"/>
    <cellStyle name="Normal 4 2 5 3" xfId="22296" xr:uid="{00000000-0005-0000-0000-000081DE0000}"/>
    <cellStyle name="Normal 4 2 5 4" xfId="22297" xr:uid="{00000000-0005-0000-0000-000082DE0000}"/>
    <cellStyle name="Normal 4 2 5 5" xfId="22298" xr:uid="{00000000-0005-0000-0000-000083DE0000}"/>
    <cellStyle name="Normal 4 2 6" xfId="22299" xr:uid="{00000000-0005-0000-0000-000084DE0000}"/>
    <cellStyle name="Normal 4 2 6 2" xfId="22300" xr:uid="{00000000-0005-0000-0000-000085DE0000}"/>
    <cellStyle name="Normal 4 2 6 3" xfId="22301" xr:uid="{00000000-0005-0000-0000-000086DE0000}"/>
    <cellStyle name="Normal 4 2 7" xfId="22302" xr:uid="{00000000-0005-0000-0000-000087DE0000}"/>
    <cellStyle name="Normal 4 2 7 2" xfId="22303" xr:uid="{00000000-0005-0000-0000-000088DE0000}"/>
    <cellStyle name="Normal 4 2 7 3" xfId="22304" xr:uid="{00000000-0005-0000-0000-000089DE0000}"/>
    <cellStyle name="Normal 4 2 8" xfId="22305" xr:uid="{00000000-0005-0000-0000-00008ADE0000}"/>
    <cellStyle name="Normal 4 2 9" xfId="22306" xr:uid="{00000000-0005-0000-0000-00008BDE0000}"/>
    <cellStyle name="Normal 4 2_Input Data" xfId="22307" xr:uid="{00000000-0005-0000-0000-00008CDE0000}"/>
    <cellStyle name="Normal 4 3" xfId="22308" xr:uid="{00000000-0005-0000-0000-00008DDE0000}"/>
    <cellStyle name="Normal 4 3 10" xfId="22309" xr:uid="{00000000-0005-0000-0000-00008EDE0000}"/>
    <cellStyle name="Normal 4 3 10 2" xfId="22310" xr:uid="{00000000-0005-0000-0000-00008FDE0000}"/>
    <cellStyle name="Normal 4 3 10 2 2" xfId="22311" xr:uid="{00000000-0005-0000-0000-000090DE0000}"/>
    <cellStyle name="Normal 4 3 10 2 3" xfId="22312" xr:uid="{00000000-0005-0000-0000-000091DE0000}"/>
    <cellStyle name="Normal 4 3 10 3" xfId="22313" xr:uid="{00000000-0005-0000-0000-000092DE0000}"/>
    <cellStyle name="Normal 4 3 10 4" xfId="22314" xr:uid="{00000000-0005-0000-0000-000093DE0000}"/>
    <cellStyle name="Normal 4 3 10 5" xfId="22315" xr:uid="{00000000-0005-0000-0000-000094DE0000}"/>
    <cellStyle name="Normal 4 3 10 6" xfId="22316" xr:uid="{00000000-0005-0000-0000-000095DE0000}"/>
    <cellStyle name="Normal 4 3 11" xfId="22317" xr:uid="{00000000-0005-0000-0000-000096DE0000}"/>
    <cellStyle name="Normal 4 3 11 2" xfId="22318" xr:uid="{00000000-0005-0000-0000-000097DE0000}"/>
    <cellStyle name="Normal 4 3 11 3" xfId="22319" xr:uid="{00000000-0005-0000-0000-000098DE0000}"/>
    <cellStyle name="Normal 4 3 12" xfId="22320" xr:uid="{00000000-0005-0000-0000-000099DE0000}"/>
    <cellStyle name="Normal 4 3 12 2" xfId="22321" xr:uid="{00000000-0005-0000-0000-00009ADE0000}"/>
    <cellStyle name="Normal 4 3 12 3" xfId="22322" xr:uid="{00000000-0005-0000-0000-00009BDE0000}"/>
    <cellStyle name="Normal 4 3 13" xfId="22323" xr:uid="{00000000-0005-0000-0000-00009CDE0000}"/>
    <cellStyle name="Normal 4 3 14" xfId="22324" xr:uid="{00000000-0005-0000-0000-00009DDE0000}"/>
    <cellStyle name="Normal 4 3 2" xfId="22325" xr:uid="{00000000-0005-0000-0000-00009EDE0000}"/>
    <cellStyle name="Normal 4 3 2 10" xfId="22326" xr:uid="{00000000-0005-0000-0000-00009FDE0000}"/>
    <cellStyle name="Normal 4 3 2 2" xfId="22327" xr:uid="{00000000-0005-0000-0000-0000A0DE0000}"/>
    <cellStyle name="Normal 4 3 2 2 2" xfId="22328" xr:uid="{00000000-0005-0000-0000-0000A1DE0000}"/>
    <cellStyle name="Normal 4 3 2 2 2 2" xfId="22329" xr:uid="{00000000-0005-0000-0000-0000A2DE0000}"/>
    <cellStyle name="Normal 4 3 2 2 2 2 2" xfId="22330" xr:uid="{00000000-0005-0000-0000-0000A3DE0000}"/>
    <cellStyle name="Normal 4 3 2 2 2 2 2 2" xfId="22331" xr:uid="{00000000-0005-0000-0000-0000A4DE0000}"/>
    <cellStyle name="Normal 4 3 2 2 2 2 2 2 2" xfId="22332" xr:uid="{00000000-0005-0000-0000-0000A5DE0000}"/>
    <cellStyle name="Normal 4 3 2 2 2 2 2 2 3" xfId="22333" xr:uid="{00000000-0005-0000-0000-0000A6DE0000}"/>
    <cellStyle name="Normal 4 3 2 2 2 2 2 3" xfId="22334" xr:uid="{00000000-0005-0000-0000-0000A7DE0000}"/>
    <cellStyle name="Normal 4 3 2 2 2 2 2 4" xfId="22335" xr:uid="{00000000-0005-0000-0000-0000A8DE0000}"/>
    <cellStyle name="Normal 4 3 2 2 2 2 3" xfId="22336" xr:uid="{00000000-0005-0000-0000-0000A9DE0000}"/>
    <cellStyle name="Normal 4 3 2 2 2 2 3 2" xfId="22337" xr:uid="{00000000-0005-0000-0000-0000AADE0000}"/>
    <cellStyle name="Normal 4 3 2 2 2 2 3 3" xfId="22338" xr:uid="{00000000-0005-0000-0000-0000ABDE0000}"/>
    <cellStyle name="Normal 4 3 2 2 2 2 4" xfId="22339" xr:uid="{00000000-0005-0000-0000-0000ACDE0000}"/>
    <cellStyle name="Normal 4 3 2 2 2 2 5" xfId="22340" xr:uid="{00000000-0005-0000-0000-0000ADDE0000}"/>
    <cellStyle name="Normal 4 3 2 2 2 3" xfId="22341" xr:uid="{00000000-0005-0000-0000-0000AEDE0000}"/>
    <cellStyle name="Normal 4 3 2 2 2 3 2" xfId="22342" xr:uid="{00000000-0005-0000-0000-0000AFDE0000}"/>
    <cellStyle name="Normal 4 3 2 2 2 3 2 2" xfId="22343" xr:uid="{00000000-0005-0000-0000-0000B0DE0000}"/>
    <cellStyle name="Normal 4 3 2 2 2 3 2 3" xfId="22344" xr:uid="{00000000-0005-0000-0000-0000B1DE0000}"/>
    <cellStyle name="Normal 4 3 2 2 2 3 3" xfId="22345" xr:uid="{00000000-0005-0000-0000-0000B2DE0000}"/>
    <cellStyle name="Normal 4 3 2 2 2 3 4" xfId="22346" xr:uid="{00000000-0005-0000-0000-0000B3DE0000}"/>
    <cellStyle name="Normal 4 3 2 2 2 4" xfId="22347" xr:uid="{00000000-0005-0000-0000-0000B4DE0000}"/>
    <cellStyle name="Normal 4 3 2 2 2 4 2" xfId="22348" xr:uid="{00000000-0005-0000-0000-0000B5DE0000}"/>
    <cellStyle name="Normal 4 3 2 2 2 4 3" xfId="22349" xr:uid="{00000000-0005-0000-0000-0000B6DE0000}"/>
    <cellStyle name="Normal 4 3 2 2 2 5" xfId="22350" xr:uid="{00000000-0005-0000-0000-0000B7DE0000}"/>
    <cellStyle name="Normal 4 3 2 2 2 6" xfId="22351" xr:uid="{00000000-0005-0000-0000-0000B8DE0000}"/>
    <cellStyle name="Normal 4 3 2 2 3" xfId="22352" xr:uid="{00000000-0005-0000-0000-0000B9DE0000}"/>
    <cellStyle name="Normal 4 3 2 2 3 2" xfId="22353" xr:uid="{00000000-0005-0000-0000-0000BADE0000}"/>
    <cellStyle name="Normal 4 3 2 2 3 2 2" xfId="22354" xr:uid="{00000000-0005-0000-0000-0000BBDE0000}"/>
    <cellStyle name="Normal 4 3 2 2 3 2 2 2" xfId="22355" xr:uid="{00000000-0005-0000-0000-0000BCDE0000}"/>
    <cellStyle name="Normal 4 3 2 2 3 2 2 3" xfId="22356" xr:uid="{00000000-0005-0000-0000-0000BDDE0000}"/>
    <cellStyle name="Normal 4 3 2 2 3 2 3" xfId="22357" xr:uid="{00000000-0005-0000-0000-0000BEDE0000}"/>
    <cellStyle name="Normal 4 3 2 2 3 2 4" xfId="22358" xr:uid="{00000000-0005-0000-0000-0000BFDE0000}"/>
    <cellStyle name="Normal 4 3 2 2 3 3" xfId="22359" xr:uid="{00000000-0005-0000-0000-0000C0DE0000}"/>
    <cellStyle name="Normal 4 3 2 2 3 3 2" xfId="22360" xr:uid="{00000000-0005-0000-0000-0000C1DE0000}"/>
    <cellStyle name="Normal 4 3 2 2 3 3 3" xfId="22361" xr:uid="{00000000-0005-0000-0000-0000C2DE0000}"/>
    <cellStyle name="Normal 4 3 2 2 3 4" xfId="22362" xr:uid="{00000000-0005-0000-0000-0000C3DE0000}"/>
    <cellStyle name="Normal 4 3 2 2 3 5" xfId="22363" xr:uid="{00000000-0005-0000-0000-0000C4DE0000}"/>
    <cellStyle name="Normal 4 3 2 2 4" xfId="22364" xr:uid="{00000000-0005-0000-0000-0000C5DE0000}"/>
    <cellStyle name="Normal 4 3 2 2 4 2" xfId="22365" xr:uid="{00000000-0005-0000-0000-0000C6DE0000}"/>
    <cellStyle name="Normal 4 3 2 2 4 2 2" xfId="22366" xr:uid="{00000000-0005-0000-0000-0000C7DE0000}"/>
    <cellStyle name="Normal 4 3 2 2 4 2 3" xfId="22367" xr:uid="{00000000-0005-0000-0000-0000C8DE0000}"/>
    <cellStyle name="Normal 4 3 2 2 4 3" xfId="22368" xr:uid="{00000000-0005-0000-0000-0000C9DE0000}"/>
    <cellStyle name="Normal 4 3 2 2 4 4" xfId="22369" xr:uid="{00000000-0005-0000-0000-0000CADE0000}"/>
    <cellStyle name="Normal 4 3 2 2 5" xfId="22370" xr:uid="{00000000-0005-0000-0000-0000CBDE0000}"/>
    <cellStyle name="Normal 4 3 2 2 5 2" xfId="22371" xr:uid="{00000000-0005-0000-0000-0000CCDE0000}"/>
    <cellStyle name="Normal 4 3 2 2 5 3" xfId="22372" xr:uid="{00000000-0005-0000-0000-0000CDDE0000}"/>
    <cellStyle name="Normal 4 3 2 2 6" xfId="22373" xr:uid="{00000000-0005-0000-0000-0000CEDE0000}"/>
    <cellStyle name="Normal 4 3 2 2 6 2" xfId="22374" xr:uid="{00000000-0005-0000-0000-0000CFDE0000}"/>
    <cellStyle name="Normal 4 3 2 2 6 3" xfId="22375" xr:uid="{00000000-0005-0000-0000-0000D0DE0000}"/>
    <cellStyle name="Normal 4 3 2 2 7" xfId="22376" xr:uid="{00000000-0005-0000-0000-0000D1DE0000}"/>
    <cellStyle name="Normal 4 3 2 2 8" xfId="22377" xr:uid="{00000000-0005-0000-0000-0000D2DE0000}"/>
    <cellStyle name="Normal 4 3 2 2 9" xfId="22378" xr:uid="{00000000-0005-0000-0000-0000D3DE0000}"/>
    <cellStyle name="Normal 4 3 2 3" xfId="22379" xr:uid="{00000000-0005-0000-0000-0000D4DE0000}"/>
    <cellStyle name="Normal 4 3 2 3 2" xfId="22380" xr:uid="{00000000-0005-0000-0000-0000D5DE0000}"/>
    <cellStyle name="Normal 4 3 2 3 2 2" xfId="22381" xr:uid="{00000000-0005-0000-0000-0000D6DE0000}"/>
    <cellStyle name="Normal 4 3 2 3 2 2 2" xfId="22382" xr:uid="{00000000-0005-0000-0000-0000D7DE0000}"/>
    <cellStyle name="Normal 4 3 2 3 2 2 2 2" xfId="22383" xr:uid="{00000000-0005-0000-0000-0000D8DE0000}"/>
    <cellStyle name="Normal 4 3 2 3 2 2 2 3" xfId="22384" xr:uid="{00000000-0005-0000-0000-0000D9DE0000}"/>
    <cellStyle name="Normal 4 3 2 3 2 2 3" xfId="22385" xr:uid="{00000000-0005-0000-0000-0000DADE0000}"/>
    <cellStyle name="Normal 4 3 2 3 2 2 4" xfId="22386" xr:uid="{00000000-0005-0000-0000-0000DBDE0000}"/>
    <cellStyle name="Normal 4 3 2 3 2 3" xfId="22387" xr:uid="{00000000-0005-0000-0000-0000DCDE0000}"/>
    <cellStyle name="Normal 4 3 2 3 2 3 2" xfId="22388" xr:uid="{00000000-0005-0000-0000-0000DDDE0000}"/>
    <cellStyle name="Normal 4 3 2 3 2 3 3" xfId="22389" xr:uid="{00000000-0005-0000-0000-0000DEDE0000}"/>
    <cellStyle name="Normal 4 3 2 3 2 4" xfId="22390" xr:uid="{00000000-0005-0000-0000-0000DFDE0000}"/>
    <cellStyle name="Normal 4 3 2 3 2 5" xfId="22391" xr:uid="{00000000-0005-0000-0000-0000E0DE0000}"/>
    <cellStyle name="Normal 4 3 2 3 3" xfId="22392" xr:uid="{00000000-0005-0000-0000-0000E1DE0000}"/>
    <cellStyle name="Normal 4 3 2 3 3 2" xfId="22393" xr:uid="{00000000-0005-0000-0000-0000E2DE0000}"/>
    <cellStyle name="Normal 4 3 2 3 3 2 2" xfId="22394" xr:uid="{00000000-0005-0000-0000-0000E3DE0000}"/>
    <cellStyle name="Normal 4 3 2 3 3 2 3" xfId="22395" xr:uid="{00000000-0005-0000-0000-0000E4DE0000}"/>
    <cellStyle name="Normal 4 3 2 3 3 3" xfId="22396" xr:uid="{00000000-0005-0000-0000-0000E5DE0000}"/>
    <cellStyle name="Normal 4 3 2 3 3 4" xfId="22397" xr:uid="{00000000-0005-0000-0000-0000E6DE0000}"/>
    <cellStyle name="Normal 4 3 2 3 4" xfId="22398" xr:uid="{00000000-0005-0000-0000-0000E7DE0000}"/>
    <cellStyle name="Normal 4 3 2 3 4 2" xfId="22399" xr:uid="{00000000-0005-0000-0000-0000E8DE0000}"/>
    <cellStyle name="Normal 4 3 2 3 4 3" xfId="22400" xr:uid="{00000000-0005-0000-0000-0000E9DE0000}"/>
    <cellStyle name="Normal 4 3 2 3 5" xfId="22401" xr:uid="{00000000-0005-0000-0000-0000EADE0000}"/>
    <cellStyle name="Normal 4 3 2 3 5 2" xfId="22402" xr:uid="{00000000-0005-0000-0000-0000EBDE0000}"/>
    <cellStyle name="Normal 4 3 2 3 5 3" xfId="22403" xr:uid="{00000000-0005-0000-0000-0000ECDE0000}"/>
    <cellStyle name="Normal 4 3 2 3 6" xfId="22404" xr:uid="{00000000-0005-0000-0000-0000EDDE0000}"/>
    <cellStyle name="Normal 4 3 2 3 7" xfId="22405" xr:uid="{00000000-0005-0000-0000-0000EEDE0000}"/>
    <cellStyle name="Normal 4 3 2 3 8" xfId="22406" xr:uid="{00000000-0005-0000-0000-0000EFDE0000}"/>
    <cellStyle name="Normal 4 3 2 4" xfId="22407" xr:uid="{00000000-0005-0000-0000-0000F0DE0000}"/>
    <cellStyle name="Normal 4 3 2 4 2" xfId="22408" xr:uid="{00000000-0005-0000-0000-0000F1DE0000}"/>
    <cellStyle name="Normal 4 3 2 4 2 2" xfId="22409" xr:uid="{00000000-0005-0000-0000-0000F2DE0000}"/>
    <cellStyle name="Normal 4 3 2 4 2 2 2" xfId="22410" xr:uid="{00000000-0005-0000-0000-0000F3DE0000}"/>
    <cellStyle name="Normal 4 3 2 4 2 2 3" xfId="22411" xr:uid="{00000000-0005-0000-0000-0000F4DE0000}"/>
    <cellStyle name="Normal 4 3 2 4 2 3" xfId="22412" xr:uid="{00000000-0005-0000-0000-0000F5DE0000}"/>
    <cellStyle name="Normal 4 3 2 4 2 4" xfId="22413" xr:uid="{00000000-0005-0000-0000-0000F6DE0000}"/>
    <cellStyle name="Normal 4 3 2 4 3" xfId="22414" xr:uid="{00000000-0005-0000-0000-0000F7DE0000}"/>
    <cellStyle name="Normal 4 3 2 4 3 2" xfId="22415" xr:uid="{00000000-0005-0000-0000-0000F8DE0000}"/>
    <cellStyle name="Normal 4 3 2 4 3 3" xfId="22416" xr:uid="{00000000-0005-0000-0000-0000F9DE0000}"/>
    <cellStyle name="Normal 4 3 2 4 4" xfId="22417" xr:uid="{00000000-0005-0000-0000-0000FADE0000}"/>
    <cellStyle name="Normal 4 3 2 4 4 2" xfId="22418" xr:uid="{00000000-0005-0000-0000-0000FBDE0000}"/>
    <cellStyle name="Normal 4 3 2 4 4 3" xfId="22419" xr:uid="{00000000-0005-0000-0000-0000FCDE0000}"/>
    <cellStyle name="Normal 4 3 2 4 5" xfId="22420" xr:uid="{00000000-0005-0000-0000-0000FDDE0000}"/>
    <cellStyle name="Normal 4 3 2 4 6" xfId="22421" xr:uid="{00000000-0005-0000-0000-0000FEDE0000}"/>
    <cellStyle name="Normal 4 3 2 4 7" xfId="22422" xr:uid="{00000000-0005-0000-0000-0000FFDE0000}"/>
    <cellStyle name="Normal 4 3 2 5" xfId="22423" xr:uid="{00000000-0005-0000-0000-000000DF0000}"/>
    <cellStyle name="Normal 4 3 2 5 2" xfId="22424" xr:uid="{00000000-0005-0000-0000-000001DF0000}"/>
    <cellStyle name="Normal 4 3 2 5 2 2" xfId="22425" xr:uid="{00000000-0005-0000-0000-000002DF0000}"/>
    <cellStyle name="Normal 4 3 2 5 2 3" xfId="22426" xr:uid="{00000000-0005-0000-0000-000003DF0000}"/>
    <cellStyle name="Normal 4 3 2 5 3" xfId="22427" xr:uid="{00000000-0005-0000-0000-000004DF0000}"/>
    <cellStyle name="Normal 4 3 2 5 3 2" xfId="22428" xr:uid="{00000000-0005-0000-0000-000005DF0000}"/>
    <cellStyle name="Normal 4 3 2 5 3 3" xfId="22429" xr:uid="{00000000-0005-0000-0000-000006DF0000}"/>
    <cellStyle name="Normal 4 3 2 5 4" xfId="22430" xr:uid="{00000000-0005-0000-0000-000007DF0000}"/>
    <cellStyle name="Normal 4 3 2 5 5" xfId="22431" xr:uid="{00000000-0005-0000-0000-000008DF0000}"/>
    <cellStyle name="Normal 4 3 2 5 6" xfId="22432" xr:uid="{00000000-0005-0000-0000-000009DF0000}"/>
    <cellStyle name="Normal 4 3 2 6" xfId="22433" xr:uid="{00000000-0005-0000-0000-00000ADF0000}"/>
    <cellStyle name="Normal 4 3 2 6 2" xfId="22434" xr:uid="{00000000-0005-0000-0000-00000BDF0000}"/>
    <cellStyle name="Normal 4 3 2 6 3" xfId="22435" xr:uid="{00000000-0005-0000-0000-00000CDF0000}"/>
    <cellStyle name="Normal 4 3 2 7" xfId="22436" xr:uid="{00000000-0005-0000-0000-00000DDF0000}"/>
    <cellStyle name="Normal 4 3 2 7 2" xfId="22437" xr:uid="{00000000-0005-0000-0000-00000EDF0000}"/>
    <cellStyle name="Normal 4 3 2 7 3" xfId="22438" xr:uid="{00000000-0005-0000-0000-00000FDF0000}"/>
    <cellStyle name="Normal 4 3 2 8" xfId="22439" xr:uid="{00000000-0005-0000-0000-000010DF0000}"/>
    <cellStyle name="Normal 4 3 2 8 2" xfId="22440" xr:uid="{00000000-0005-0000-0000-000011DF0000}"/>
    <cellStyle name="Normal 4 3 2 8 3" xfId="22441" xr:uid="{00000000-0005-0000-0000-000012DF0000}"/>
    <cellStyle name="Normal 4 3 2 9" xfId="22442" xr:uid="{00000000-0005-0000-0000-000013DF0000}"/>
    <cellStyle name="Normal 4 3 2_Input Data" xfId="22443" xr:uid="{00000000-0005-0000-0000-000014DF0000}"/>
    <cellStyle name="Normal 4 3 3" xfId="22444" xr:uid="{00000000-0005-0000-0000-000015DF0000}"/>
    <cellStyle name="Normal 4 3 3 2" xfId="22445" xr:uid="{00000000-0005-0000-0000-000016DF0000}"/>
    <cellStyle name="Normal 4 3 3 2 2" xfId="22446" xr:uid="{00000000-0005-0000-0000-000017DF0000}"/>
    <cellStyle name="Normal 4 3 3 2 2 2" xfId="22447" xr:uid="{00000000-0005-0000-0000-000018DF0000}"/>
    <cellStyle name="Normal 4 3 3 2 2 2 2" xfId="22448" xr:uid="{00000000-0005-0000-0000-000019DF0000}"/>
    <cellStyle name="Normal 4 3 3 2 2 2 2 2" xfId="22449" xr:uid="{00000000-0005-0000-0000-00001ADF0000}"/>
    <cellStyle name="Normal 4 3 3 2 2 2 2 3" xfId="22450" xr:uid="{00000000-0005-0000-0000-00001BDF0000}"/>
    <cellStyle name="Normal 4 3 3 2 2 2 3" xfId="22451" xr:uid="{00000000-0005-0000-0000-00001CDF0000}"/>
    <cellStyle name="Normal 4 3 3 2 2 2 4" xfId="22452" xr:uid="{00000000-0005-0000-0000-00001DDF0000}"/>
    <cellStyle name="Normal 4 3 3 2 2 3" xfId="22453" xr:uid="{00000000-0005-0000-0000-00001EDF0000}"/>
    <cellStyle name="Normal 4 3 3 2 2 3 2" xfId="22454" xr:uid="{00000000-0005-0000-0000-00001FDF0000}"/>
    <cellStyle name="Normal 4 3 3 2 2 3 3" xfId="22455" xr:uid="{00000000-0005-0000-0000-000020DF0000}"/>
    <cellStyle name="Normal 4 3 3 2 2 4" xfId="22456" xr:uid="{00000000-0005-0000-0000-000021DF0000}"/>
    <cellStyle name="Normal 4 3 3 2 2 5" xfId="22457" xr:uid="{00000000-0005-0000-0000-000022DF0000}"/>
    <cellStyle name="Normal 4 3 3 2 3" xfId="22458" xr:uid="{00000000-0005-0000-0000-000023DF0000}"/>
    <cellStyle name="Normal 4 3 3 2 3 2" xfId="22459" xr:uid="{00000000-0005-0000-0000-000024DF0000}"/>
    <cellStyle name="Normal 4 3 3 2 3 2 2" xfId="22460" xr:uid="{00000000-0005-0000-0000-000025DF0000}"/>
    <cellStyle name="Normal 4 3 3 2 3 2 3" xfId="22461" xr:uid="{00000000-0005-0000-0000-000026DF0000}"/>
    <cellStyle name="Normal 4 3 3 2 3 3" xfId="22462" xr:uid="{00000000-0005-0000-0000-000027DF0000}"/>
    <cellStyle name="Normal 4 3 3 2 3 4" xfId="22463" xr:uid="{00000000-0005-0000-0000-000028DF0000}"/>
    <cellStyle name="Normal 4 3 3 2 4" xfId="22464" xr:uid="{00000000-0005-0000-0000-000029DF0000}"/>
    <cellStyle name="Normal 4 3 3 2 4 2" xfId="22465" xr:uid="{00000000-0005-0000-0000-00002ADF0000}"/>
    <cellStyle name="Normal 4 3 3 2 4 3" xfId="22466" xr:uid="{00000000-0005-0000-0000-00002BDF0000}"/>
    <cellStyle name="Normal 4 3 3 2 5" xfId="22467" xr:uid="{00000000-0005-0000-0000-00002CDF0000}"/>
    <cellStyle name="Normal 4 3 3 2 5 2" xfId="22468" xr:uid="{00000000-0005-0000-0000-00002DDF0000}"/>
    <cellStyle name="Normal 4 3 3 2 5 3" xfId="22469" xr:uid="{00000000-0005-0000-0000-00002EDF0000}"/>
    <cellStyle name="Normal 4 3 3 2 6" xfId="22470" xr:uid="{00000000-0005-0000-0000-00002FDF0000}"/>
    <cellStyle name="Normal 4 3 3 2 7" xfId="22471" xr:uid="{00000000-0005-0000-0000-000030DF0000}"/>
    <cellStyle name="Normal 4 3 3 2 8" xfId="22472" xr:uid="{00000000-0005-0000-0000-000031DF0000}"/>
    <cellStyle name="Normal 4 3 3 3" xfId="22473" xr:uid="{00000000-0005-0000-0000-000032DF0000}"/>
    <cellStyle name="Normal 4 3 3 3 2" xfId="22474" xr:uid="{00000000-0005-0000-0000-000033DF0000}"/>
    <cellStyle name="Normal 4 3 3 3 2 2" xfId="22475" xr:uid="{00000000-0005-0000-0000-000034DF0000}"/>
    <cellStyle name="Normal 4 3 3 3 2 2 2" xfId="22476" xr:uid="{00000000-0005-0000-0000-000035DF0000}"/>
    <cellStyle name="Normal 4 3 3 3 2 2 3" xfId="22477" xr:uid="{00000000-0005-0000-0000-000036DF0000}"/>
    <cellStyle name="Normal 4 3 3 3 2 3" xfId="22478" xr:uid="{00000000-0005-0000-0000-000037DF0000}"/>
    <cellStyle name="Normal 4 3 3 3 2 4" xfId="22479" xr:uid="{00000000-0005-0000-0000-000038DF0000}"/>
    <cellStyle name="Normal 4 3 3 3 3" xfId="22480" xr:uid="{00000000-0005-0000-0000-000039DF0000}"/>
    <cellStyle name="Normal 4 3 3 3 3 2" xfId="22481" xr:uid="{00000000-0005-0000-0000-00003ADF0000}"/>
    <cellStyle name="Normal 4 3 3 3 3 3" xfId="22482" xr:uid="{00000000-0005-0000-0000-00003BDF0000}"/>
    <cellStyle name="Normal 4 3 3 3 4" xfId="22483" xr:uid="{00000000-0005-0000-0000-00003CDF0000}"/>
    <cellStyle name="Normal 4 3 3 3 4 2" xfId="22484" xr:uid="{00000000-0005-0000-0000-00003DDF0000}"/>
    <cellStyle name="Normal 4 3 3 3 4 3" xfId="22485" xr:uid="{00000000-0005-0000-0000-00003EDF0000}"/>
    <cellStyle name="Normal 4 3 3 3 5" xfId="22486" xr:uid="{00000000-0005-0000-0000-00003FDF0000}"/>
    <cellStyle name="Normal 4 3 3 3 6" xfId="22487" xr:uid="{00000000-0005-0000-0000-000040DF0000}"/>
    <cellStyle name="Normal 4 3 3 3 7" xfId="22488" xr:uid="{00000000-0005-0000-0000-000041DF0000}"/>
    <cellStyle name="Normal 4 3 3 4" xfId="22489" xr:uid="{00000000-0005-0000-0000-000042DF0000}"/>
    <cellStyle name="Normal 4 3 3 4 2" xfId="22490" xr:uid="{00000000-0005-0000-0000-000043DF0000}"/>
    <cellStyle name="Normal 4 3 3 4 2 2" xfId="22491" xr:uid="{00000000-0005-0000-0000-000044DF0000}"/>
    <cellStyle name="Normal 4 3 3 4 2 3" xfId="22492" xr:uid="{00000000-0005-0000-0000-000045DF0000}"/>
    <cellStyle name="Normal 4 3 3 4 3" xfId="22493" xr:uid="{00000000-0005-0000-0000-000046DF0000}"/>
    <cellStyle name="Normal 4 3 3 4 4" xfId="22494" xr:uid="{00000000-0005-0000-0000-000047DF0000}"/>
    <cellStyle name="Normal 4 3 3 5" xfId="22495" xr:uid="{00000000-0005-0000-0000-000048DF0000}"/>
    <cellStyle name="Normal 4 3 3 5 2" xfId="22496" xr:uid="{00000000-0005-0000-0000-000049DF0000}"/>
    <cellStyle name="Normal 4 3 3 5 3" xfId="22497" xr:uid="{00000000-0005-0000-0000-00004ADF0000}"/>
    <cellStyle name="Normal 4 3 3 6" xfId="22498" xr:uid="{00000000-0005-0000-0000-00004BDF0000}"/>
    <cellStyle name="Normal 4 3 3 6 2" xfId="22499" xr:uid="{00000000-0005-0000-0000-00004CDF0000}"/>
    <cellStyle name="Normal 4 3 3 6 3" xfId="22500" xr:uid="{00000000-0005-0000-0000-00004DDF0000}"/>
    <cellStyle name="Normal 4 3 3 7" xfId="22501" xr:uid="{00000000-0005-0000-0000-00004EDF0000}"/>
    <cellStyle name="Normal 4 3 3 8" xfId="22502" xr:uid="{00000000-0005-0000-0000-00004FDF0000}"/>
    <cellStyle name="Normal 4 3 3 9" xfId="22503" xr:uid="{00000000-0005-0000-0000-000050DF0000}"/>
    <cellStyle name="Normal 4 3 4" xfId="22504" xr:uid="{00000000-0005-0000-0000-000051DF0000}"/>
    <cellStyle name="Normal 4 3 4 2" xfId="22505" xr:uid="{00000000-0005-0000-0000-000052DF0000}"/>
    <cellStyle name="Normal 4 3 4 2 2" xfId="22506" xr:uid="{00000000-0005-0000-0000-000053DF0000}"/>
    <cellStyle name="Normal 4 3 4 2 2 2" xfId="22507" xr:uid="{00000000-0005-0000-0000-000054DF0000}"/>
    <cellStyle name="Normal 4 3 4 2 2 2 2" xfId="22508" xr:uid="{00000000-0005-0000-0000-000055DF0000}"/>
    <cellStyle name="Normal 4 3 4 2 2 2 3" xfId="22509" xr:uid="{00000000-0005-0000-0000-000056DF0000}"/>
    <cellStyle name="Normal 4 3 4 2 2 3" xfId="22510" xr:uid="{00000000-0005-0000-0000-000057DF0000}"/>
    <cellStyle name="Normal 4 3 4 2 2 4" xfId="22511" xr:uid="{00000000-0005-0000-0000-000058DF0000}"/>
    <cellStyle name="Normal 4 3 4 2 3" xfId="22512" xr:uid="{00000000-0005-0000-0000-000059DF0000}"/>
    <cellStyle name="Normal 4 3 4 2 3 2" xfId="22513" xr:uid="{00000000-0005-0000-0000-00005ADF0000}"/>
    <cellStyle name="Normal 4 3 4 2 3 3" xfId="22514" xr:uid="{00000000-0005-0000-0000-00005BDF0000}"/>
    <cellStyle name="Normal 4 3 4 2 4" xfId="22515" xr:uid="{00000000-0005-0000-0000-00005CDF0000}"/>
    <cellStyle name="Normal 4 3 4 2 4 2" xfId="22516" xr:uid="{00000000-0005-0000-0000-00005DDF0000}"/>
    <cellStyle name="Normal 4 3 4 2 4 3" xfId="22517" xr:uid="{00000000-0005-0000-0000-00005EDF0000}"/>
    <cellStyle name="Normal 4 3 4 2 5" xfId="22518" xr:uid="{00000000-0005-0000-0000-00005FDF0000}"/>
    <cellStyle name="Normal 4 3 4 2 6" xfId="22519" xr:uid="{00000000-0005-0000-0000-000060DF0000}"/>
    <cellStyle name="Normal 4 3 4 2 7" xfId="22520" xr:uid="{00000000-0005-0000-0000-000061DF0000}"/>
    <cellStyle name="Normal 4 3 4 3" xfId="22521" xr:uid="{00000000-0005-0000-0000-000062DF0000}"/>
    <cellStyle name="Normal 4 3 4 3 2" xfId="22522" xr:uid="{00000000-0005-0000-0000-000063DF0000}"/>
    <cellStyle name="Normal 4 3 4 3 2 2" xfId="22523" xr:uid="{00000000-0005-0000-0000-000064DF0000}"/>
    <cellStyle name="Normal 4 3 4 3 2 3" xfId="22524" xr:uid="{00000000-0005-0000-0000-000065DF0000}"/>
    <cellStyle name="Normal 4 3 4 3 3" xfId="22525" xr:uid="{00000000-0005-0000-0000-000066DF0000}"/>
    <cellStyle name="Normal 4 3 4 3 3 2" xfId="22526" xr:uid="{00000000-0005-0000-0000-000067DF0000}"/>
    <cellStyle name="Normal 4 3 4 3 3 3" xfId="22527" xr:uid="{00000000-0005-0000-0000-000068DF0000}"/>
    <cellStyle name="Normal 4 3 4 3 4" xfId="22528" xr:uid="{00000000-0005-0000-0000-000069DF0000}"/>
    <cellStyle name="Normal 4 3 4 3 5" xfId="22529" xr:uid="{00000000-0005-0000-0000-00006ADF0000}"/>
    <cellStyle name="Normal 4 3 4 3 6" xfId="22530" xr:uid="{00000000-0005-0000-0000-00006BDF0000}"/>
    <cellStyle name="Normal 4 3 4 4" xfId="22531" xr:uid="{00000000-0005-0000-0000-00006CDF0000}"/>
    <cellStyle name="Normal 4 3 4 4 2" xfId="22532" xr:uid="{00000000-0005-0000-0000-00006DDF0000}"/>
    <cellStyle name="Normal 4 3 4 4 3" xfId="22533" xr:uid="{00000000-0005-0000-0000-00006EDF0000}"/>
    <cellStyle name="Normal 4 3 4 5" xfId="22534" xr:uid="{00000000-0005-0000-0000-00006FDF0000}"/>
    <cellStyle name="Normal 4 3 4 5 2" xfId="22535" xr:uid="{00000000-0005-0000-0000-000070DF0000}"/>
    <cellStyle name="Normal 4 3 4 5 3" xfId="22536" xr:uid="{00000000-0005-0000-0000-000071DF0000}"/>
    <cellStyle name="Normal 4 3 4 6" xfId="22537" xr:uid="{00000000-0005-0000-0000-000072DF0000}"/>
    <cellStyle name="Normal 4 3 4 7" xfId="22538" xr:uid="{00000000-0005-0000-0000-000073DF0000}"/>
    <cellStyle name="Normal 4 3 4 8" xfId="22539" xr:uid="{00000000-0005-0000-0000-000074DF0000}"/>
    <cellStyle name="Normal 4 3 5" xfId="22540" xr:uid="{00000000-0005-0000-0000-000075DF0000}"/>
    <cellStyle name="Normal 4 3 5 2" xfId="22541" xr:uid="{00000000-0005-0000-0000-000076DF0000}"/>
    <cellStyle name="Normal 4 3 5 2 2" xfId="22542" xr:uid="{00000000-0005-0000-0000-000077DF0000}"/>
    <cellStyle name="Normal 4 3 5 2 2 2" xfId="22543" xr:uid="{00000000-0005-0000-0000-000078DF0000}"/>
    <cellStyle name="Normal 4 3 5 2 2 2 2" xfId="22544" xr:uid="{00000000-0005-0000-0000-000079DF0000}"/>
    <cellStyle name="Normal 4 3 5 2 2 2 3" xfId="22545" xr:uid="{00000000-0005-0000-0000-00007ADF0000}"/>
    <cellStyle name="Normal 4 3 5 2 2 3" xfId="22546" xr:uid="{00000000-0005-0000-0000-00007BDF0000}"/>
    <cellStyle name="Normal 4 3 5 2 2 4" xfId="22547" xr:uid="{00000000-0005-0000-0000-00007CDF0000}"/>
    <cellStyle name="Normal 4 3 5 2 3" xfId="22548" xr:uid="{00000000-0005-0000-0000-00007DDF0000}"/>
    <cellStyle name="Normal 4 3 5 2 3 2" xfId="22549" xr:uid="{00000000-0005-0000-0000-00007EDF0000}"/>
    <cellStyle name="Normal 4 3 5 2 3 3" xfId="22550" xr:uid="{00000000-0005-0000-0000-00007FDF0000}"/>
    <cellStyle name="Normal 4 3 5 2 4" xfId="22551" xr:uid="{00000000-0005-0000-0000-000080DF0000}"/>
    <cellStyle name="Normal 4 3 5 2 4 2" xfId="22552" xr:uid="{00000000-0005-0000-0000-000081DF0000}"/>
    <cellStyle name="Normal 4 3 5 2 4 3" xfId="22553" xr:uid="{00000000-0005-0000-0000-000082DF0000}"/>
    <cellStyle name="Normal 4 3 5 2 5" xfId="22554" xr:uid="{00000000-0005-0000-0000-000083DF0000}"/>
    <cellStyle name="Normal 4 3 5 2 6" xfId="22555" xr:uid="{00000000-0005-0000-0000-000084DF0000}"/>
    <cellStyle name="Normal 4 3 5 2 7" xfId="22556" xr:uid="{00000000-0005-0000-0000-000085DF0000}"/>
    <cellStyle name="Normal 4 3 5 3" xfId="22557" xr:uid="{00000000-0005-0000-0000-000086DF0000}"/>
    <cellStyle name="Normal 4 3 5 3 2" xfId="22558" xr:uid="{00000000-0005-0000-0000-000087DF0000}"/>
    <cellStyle name="Normal 4 3 5 3 2 2" xfId="22559" xr:uid="{00000000-0005-0000-0000-000088DF0000}"/>
    <cellStyle name="Normal 4 3 5 3 2 3" xfId="22560" xr:uid="{00000000-0005-0000-0000-000089DF0000}"/>
    <cellStyle name="Normal 4 3 5 3 3" xfId="22561" xr:uid="{00000000-0005-0000-0000-00008ADF0000}"/>
    <cellStyle name="Normal 4 3 5 3 3 2" xfId="22562" xr:uid="{00000000-0005-0000-0000-00008BDF0000}"/>
    <cellStyle name="Normal 4 3 5 3 3 3" xfId="22563" xr:uid="{00000000-0005-0000-0000-00008CDF0000}"/>
    <cellStyle name="Normal 4 3 5 3 4" xfId="22564" xr:uid="{00000000-0005-0000-0000-00008DDF0000}"/>
    <cellStyle name="Normal 4 3 5 3 5" xfId="22565" xr:uid="{00000000-0005-0000-0000-00008EDF0000}"/>
    <cellStyle name="Normal 4 3 5 3 6" xfId="22566" xr:uid="{00000000-0005-0000-0000-00008FDF0000}"/>
    <cellStyle name="Normal 4 3 5 4" xfId="22567" xr:uid="{00000000-0005-0000-0000-000090DF0000}"/>
    <cellStyle name="Normal 4 3 5 4 2" xfId="22568" xr:uid="{00000000-0005-0000-0000-000091DF0000}"/>
    <cellStyle name="Normal 4 3 5 4 3" xfId="22569" xr:uid="{00000000-0005-0000-0000-000092DF0000}"/>
    <cellStyle name="Normal 4 3 5 5" xfId="22570" xr:uid="{00000000-0005-0000-0000-000093DF0000}"/>
    <cellStyle name="Normal 4 3 5 5 2" xfId="22571" xr:uid="{00000000-0005-0000-0000-000094DF0000}"/>
    <cellStyle name="Normal 4 3 5 5 3" xfId="22572" xr:uid="{00000000-0005-0000-0000-000095DF0000}"/>
    <cellStyle name="Normal 4 3 5 6" xfId="22573" xr:uid="{00000000-0005-0000-0000-000096DF0000}"/>
    <cellStyle name="Normal 4 3 5 7" xfId="22574" xr:uid="{00000000-0005-0000-0000-000097DF0000}"/>
    <cellStyle name="Normal 4 3 5 8" xfId="22575" xr:uid="{00000000-0005-0000-0000-000098DF0000}"/>
    <cellStyle name="Normal 4 3 6" xfId="22576" xr:uid="{00000000-0005-0000-0000-000099DF0000}"/>
    <cellStyle name="Normal 4 3 6 2" xfId="22577" xr:uid="{00000000-0005-0000-0000-00009ADF0000}"/>
    <cellStyle name="Normal 4 3 6 2 2" xfId="22578" xr:uid="{00000000-0005-0000-0000-00009BDF0000}"/>
    <cellStyle name="Normal 4 3 6 2 2 2" xfId="22579" xr:uid="{00000000-0005-0000-0000-00009CDF0000}"/>
    <cellStyle name="Normal 4 3 6 2 2 3" xfId="22580" xr:uid="{00000000-0005-0000-0000-00009DDF0000}"/>
    <cellStyle name="Normal 4 3 6 2 3" xfId="22581" xr:uid="{00000000-0005-0000-0000-00009EDF0000}"/>
    <cellStyle name="Normal 4 3 6 2 3 2" xfId="22582" xr:uid="{00000000-0005-0000-0000-00009FDF0000}"/>
    <cellStyle name="Normal 4 3 6 2 3 3" xfId="22583" xr:uid="{00000000-0005-0000-0000-0000A0DF0000}"/>
    <cellStyle name="Normal 4 3 6 2 4" xfId="22584" xr:uid="{00000000-0005-0000-0000-0000A1DF0000}"/>
    <cellStyle name="Normal 4 3 6 2 5" xfId="22585" xr:uid="{00000000-0005-0000-0000-0000A2DF0000}"/>
    <cellStyle name="Normal 4 3 6 2 6" xfId="22586" xr:uid="{00000000-0005-0000-0000-0000A3DF0000}"/>
    <cellStyle name="Normal 4 3 6 3" xfId="22587" xr:uid="{00000000-0005-0000-0000-0000A4DF0000}"/>
    <cellStyle name="Normal 4 3 6 3 2" xfId="22588" xr:uid="{00000000-0005-0000-0000-0000A5DF0000}"/>
    <cellStyle name="Normal 4 3 6 3 3" xfId="22589" xr:uid="{00000000-0005-0000-0000-0000A6DF0000}"/>
    <cellStyle name="Normal 4 3 6 4" xfId="22590" xr:uid="{00000000-0005-0000-0000-0000A7DF0000}"/>
    <cellStyle name="Normal 4 3 6 5" xfId="22591" xr:uid="{00000000-0005-0000-0000-0000A8DF0000}"/>
    <cellStyle name="Normal 4 3 6 6" xfId="22592" xr:uid="{00000000-0005-0000-0000-0000A9DF0000}"/>
    <cellStyle name="Normal 4 3 6 7" xfId="22593" xr:uid="{00000000-0005-0000-0000-0000AADF0000}"/>
    <cellStyle name="Normal 4 3 7" xfId="22594" xr:uid="{00000000-0005-0000-0000-0000ABDF0000}"/>
    <cellStyle name="Normal 4 3 7 2" xfId="22595" xr:uid="{00000000-0005-0000-0000-0000ACDF0000}"/>
    <cellStyle name="Normal 4 3 7 2 2" xfId="22596" xr:uid="{00000000-0005-0000-0000-0000ADDF0000}"/>
    <cellStyle name="Normal 4 3 7 2 2 2" xfId="22597" xr:uid="{00000000-0005-0000-0000-0000AEDF0000}"/>
    <cellStyle name="Normal 4 3 7 2 2 3" xfId="22598" xr:uid="{00000000-0005-0000-0000-0000AFDF0000}"/>
    <cellStyle name="Normal 4 3 7 2 3" xfId="22599" xr:uid="{00000000-0005-0000-0000-0000B0DF0000}"/>
    <cellStyle name="Normal 4 3 7 2 3 2" xfId="22600" xr:uid="{00000000-0005-0000-0000-0000B1DF0000}"/>
    <cellStyle name="Normal 4 3 7 2 3 3" xfId="22601" xr:uid="{00000000-0005-0000-0000-0000B2DF0000}"/>
    <cellStyle name="Normal 4 3 7 2 4" xfId="22602" xr:uid="{00000000-0005-0000-0000-0000B3DF0000}"/>
    <cellStyle name="Normal 4 3 7 2 5" xfId="22603" xr:uid="{00000000-0005-0000-0000-0000B4DF0000}"/>
    <cellStyle name="Normal 4 3 7 2 6" xfId="22604" xr:uid="{00000000-0005-0000-0000-0000B5DF0000}"/>
    <cellStyle name="Normal 4 3 7 3" xfId="22605" xr:uid="{00000000-0005-0000-0000-0000B6DF0000}"/>
    <cellStyle name="Normal 4 3 7 3 2" xfId="22606" xr:uid="{00000000-0005-0000-0000-0000B7DF0000}"/>
    <cellStyle name="Normal 4 3 7 3 3" xfId="22607" xr:uid="{00000000-0005-0000-0000-0000B8DF0000}"/>
    <cellStyle name="Normal 4 3 7 4" xfId="22608" xr:uid="{00000000-0005-0000-0000-0000B9DF0000}"/>
    <cellStyle name="Normal 4 3 7 4 2" xfId="22609" xr:uid="{00000000-0005-0000-0000-0000BADF0000}"/>
    <cellStyle name="Normal 4 3 7 4 3" xfId="22610" xr:uid="{00000000-0005-0000-0000-0000BBDF0000}"/>
    <cellStyle name="Normal 4 3 7 5" xfId="22611" xr:uid="{00000000-0005-0000-0000-0000BCDF0000}"/>
    <cellStyle name="Normal 4 3 7 6" xfId="22612" xr:uid="{00000000-0005-0000-0000-0000BDDF0000}"/>
    <cellStyle name="Normal 4 3 7 7" xfId="22613" xr:uid="{00000000-0005-0000-0000-0000BEDF0000}"/>
    <cellStyle name="Normal 4 3 8" xfId="22614" xr:uid="{00000000-0005-0000-0000-0000BFDF0000}"/>
    <cellStyle name="Normal 4 3 8 2" xfId="22615" xr:uid="{00000000-0005-0000-0000-0000C0DF0000}"/>
    <cellStyle name="Normal 4 3 8 2 2" xfId="22616" xr:uid="{00000000-0005-0000-0000-0000C1DF0000}"/>
    <cellStyle name="Normal 4 3 8 2 3" xfId="22617" xr:uid="{00000000-0005-0000-0000-0000C2DF0000}"/>
    <cellStyle name="Normal 4 3 8 3" xfId="22618" xr:uid="{00000000-0005-0000-0000-0000C3DF0000}"/>
    <cellStyle name="Normal 4 3 8 3 2" xfId="22619" xr:uid="{00000000-0005-0000-0000-0000C4DF0000}"/>
    <cellStyle name="Normal 4 3 8 3 3" xfId="22620" xr:uid="{00000000-0005-0000-0000-0000C5DF0000}"/>
    <cellStyle name="Normal 4 3 8 4" xfId="22621" xr:uid="{00000000-0005-0000-0000-0000C6DF0000}"/>
    <cellStyle name="Normal 4 3 8 5" xfId="22622" xr:uid="{00000000-0005-0000-0000-0000C7DF0000}"/>
    <cellStyle name="Normal 4 3 8 6" xfId="22623" xr:uid="{00000000-0005-0000-0000-0000C8DF0000}"/>
    <cellStyle name="Normal 4 3 9" xfId="22624" xr:uid="{00000000-0005-0000-0000-0000C9DF0000}"/>
    <cellStyle name="Normal 4 3 9 2" xfId="22625" xr:uid="{00000000-0005-0000-0000-0000CADF0000}"/>
    <cellStyle name="Normal 4 3 9 2 2" xfId="22626" xr:uid="{00000000-0005-0000-0000-0000CBDF0000}"/>
    <cellStyle name="Normal 4 3 9 2 3" xfId="22627" xr:uid="{00000000-0005-0000-0000-0000CCDF0000}"/>
    <cellStyle name="Normal 4 3 9 3" xfId="22628" xr:uid="{00000000-0005-0000-0000-0000CDDF0000}"/>
    <cellStyle name="Normal 4 3 9 4" xfId="22629" xr:uid="{00000000-0005-0000-0000-0000CEDF0000}"/>
    <cellStyle name="Normal 4 3 9 5" xfId="22630" xr:uid="{00000000-0005-0000-0000-0000CFDF0000}"/>
    <cellStyle name="Normal 4 3 9 6" xfId="22631" xr:uid="{00000000-0005-0000-0000-0000D0DF0000}"/>
    <cellStyle name="Normal 4 3_Input Data" xfId="22632" xr:uid="{00000000-0005-0000-0000-0000D1DF0000}"/>
    <cellStyle name="Normal 4 4" xfId="22633" xr:uid="{00000000-0005-0000-0000-0000D2DF0000}"/>
    <cellStyle name="Normal 4 4 10" xfId="22634" xr:uid="{00000000-0005-0000-0000-0000D3DF0000}"/>
    <cellStyle name="Normal 4 4 10 2" xfId="22635" xr:uid="{00000000-0005-0000-0000-0000D4DF0000}"/>
    <cellStyle name="Normal 4 4 10 3" xfId="22636" xr:uid="{00000000-0005-0000-0000-0000D5DF0000}"/>
    <cellStyle name="Normal 4 4 10 4" xfId="22637" xr:uid="{00000000-0005-0000-0000-0000D6DF0000}"/>
    <cellStyle name="Normal 4 4 11" xfId="22638" xr:uid="{00000000-0005-0000-0000-0000D7DF0000}"/>
    <cellStyle name="Normal 4 4 12" xfId="22639" xr:uid="{00000000-0005-0000-0000-0000D8DF0000}"/>
    <cellStyle name="Normal 4 4 13" xfId="22640" xr:uid="{00000000-0005-0000-0000-0000D9DF0000}"/>
    <cellStyle name="Normal 4 4 14" xfId="22641" xr:uid="{00000000-0005-0000-0000-0000DADF0000}"/>
    <cellStyle name="Normal 4 4 15" xfId="22642" xr:uid="{00000000-0005-0000-0000-0000DBDF0000}"/>
    <cellStyle name="Normal 4 4 2" xfId="22643" xr:uid="{00000000-0005-0000-0000-0000DCDF0000}"/>
    <cellStyle name="Normal 4 4 2 10" xfId="22644" xr:uid="{00000000-0005-0000-0000-0000DDDF0000}"/>
    <cellStyle name="Normal 4 4 2 2" xfId="22645" xr:uid="{00000000-0005-0000-0000-0000DEDF0000}"/>
    <cellStyle name="Normal 4 4 2 2 2" xfId="22646" xr:uid="{00000000-0005-0000-0000-0000DFDF0000}"/>
    <cellStyle name="Normal 4 4 2 2 3" xfId="22647" xr:uid="{00000000-0005-0000-0000-0000E0DF0000}"/>
    <cellStyle name="Normal 4 4 2 2 4" xfId="22648" xr:uid="{00000000-0005-0000-0000-0000E1DF0000}"/>
    <cellStyle name="Normal 4 4 2 2 5" xfId="22649" xr:uid="{00000000-0005-0000-0000-0000E2DF0000}"/>
    <cellStyle name="Normal 4 4 2 3" xfId="22650" xr:uid="{00000000-0005-0000-0000-0000E3DF0000}"/>
    <cellStyle name="Normal 4 4 2 3 2" xfId="22651" xr:uid="{00000000-0005-0000-0000-0000E4DF0000}"/>
    <cellStyle name="Normal 4 4 2 3 3" xfId="22652" xr:uid="{00000000-0005-0000-0000-0000E5DF0000}"/>
    <cellStyle name="Normal 4 4 2 3 4" xfId="22653" xr:uid="{00000000-0005-0000-0000-0000E6DF0000}"/>
    <cellStyle name="Normal 4 4 2 3 5" xfId="22654" xr:uid="{00000000-0005-0000-0000-0000E7DF0000}"/>
    <cellStyle name="Normal 4 4 2 3 6" xfId="22655" xr:uid="{00000000-0005-0000-0000-0000E8DF0000}"/>
    <cellStyle name="Normal 4 4 2 4" xfId="22656" xr:uid="{00000000-0005-0000-0000-0000E9DF0000}"/>
    <cellStyle name="Normal 4 4 2 4 2" xfId="22657" xr:uid="{00000000-0005-0000-0000-0000EADF0000}"/>
    <cellStyle name="Normal 4 4 2 4 3" xfId="22658" xr:uid="{00000000-0005-0000-0000-0000EBDF0000}"/>
    <cellStyle name="Normal 4 4 2 4 4" xfId="22659" xr:uid="{00000000-0005-0000-0000-0000ECDF0000}"/>
    <cellStyle name="Normal 4 4 2 5" xfId="22660" xr:uid="{00000000-0005-0000-0000-0000EDDF0000}"/>
    <cellStyle name="Normal 4 4 2 5 2" xfId="22661" xr:uid="{00000000-0005-0000-0000-0000EEDF0000}"/>
    <cellStyle name="Normal 4 4 2 5 3" xfId="22662" xr:uid="{00000000-0005-0000-0000-0000EFDF0000}"/>
    <cellStyle name="Normal 4 4 2 5 4" xfId="22663" xr:uid="{00000000-0005-0000-0000-0000F0DF0000}"/>
    <cellStyle name="Normal 4 4 2 6" xfId="22664" xr:uid="{00000000-0005-0000-0000-0000F1DF0000}"/>
    <cellStyle name="Normal 4 4 2 7" xfId="22665" xr:uid="{00000000-0005-0000-0000-0000F2DF0000}"/>
    <cellStyle name="Normal 4 4 2 8" xfId="22666" xr:uid="{00000000-0005-0000-0000-0000F3DF0000}"/>
    <cellStyle name="Normal 4 4 2 9" xfId="22667" xr:uid="{00000000-0005-0000-0000-0000F4DF0000}"/>
    <cellStyle name="Normal 4 4 2_Input Data" xfId="22668" xr:uid="{00000000-0005-0000-0000-0000F5DF0000}"/>
    <cellStyle name="Normal 4 4 3" xfId="22669" xr:uid="{00000000-0005-0000-0000-0000F6DF0000}"/>
    <cellStyle name="Normal 4 4 3 2" xfId="22670" xr:uid="{00000000-0005-0000-0000-0000F7DF0000}"/>
    <cellStyle name="Normal 4 4 3 2 2" xfId="22671" xr:uid="{00000000-0005-0000-0000-0000F8DF0000}"/>
    <cellStyle name="Normal 4 4 3 2 3" xfId="22672" xr:uid="{00000000-0005-0000-0000-0000F9DF0000}"/>
    <cellStyle name="Normal 4 4 3 2 4" xfId="22673" xr:uid="{00000000-0005-0000-0000-0000FADF0000}"/>
    <cellStyle name="Normal 4 4 3 3" xfId="22674" xr:uid="{00000000-0005-0000-0000-0000FBDF0000}"/>
    <cellStyle name="Normal 4 4 3 3 2" xfId="22675" xr:uid="{00000000-0005-0000-0000-0000FCDF0000}"/>
    <cellStyle name="Normal 4 4 3 3 3" xfId="22676" xr:uid="{00000000-0005-0000-0000-0000FDDF0000}"/>
    <cellStyle name="Normal 4 4 3 3 4" xfId="22677" xr:uid="{00000000-0005-0000-0000-0000FEDF0000}"/>
    <cellStyle name="Normal 4 4 3 4" xfId="22678" xr:uid="{00000000-0005-0000-0000-0000FFDF0000}"/>
    <cellStyle name="Normal 4 4 3 5" xfId="22679" xr:uid="{00000000-0005-0000-0000-000000E00000}"/>
    <cellStyle name="Normal 4 4 3 6" xfId="22680" xr:uid="{00000000-0005-0000-0000-000001E00000}"/>
    <cellStyle name="Normal 4 4 3 7" xfId="22681" xr:uid="{00000000-0005-0000-0000-000002E00000}"/>
    <cellStyle name="Normal 4 4 4" xfId="22682" xr:uid="{00000000-0005-0000-0000-000003E00000}"/>
    <cellStyle name="Normal 4 4 4 2" xfId="22683" xr:uid="{00000000-0005-0000-0000-000004E00000}"/>
    <cellStyle name="Normal 4 4 4 2 2" xfId="22684" xr:uid="{00000000-0005-0000-0000-000005E00000}"/>
    <cellStyle name="Normal 4 4 4 2 2 2" xfId="22685" xr:uid="{00000000-0005-0000-0000-000006E00000}"/>
    <cellStyle name="Normal 4 4 4 2 2 3" xfId="22686" xr:uid="{00000000-0005-0000-0000-000007E00000}"/>
    <cellStyle name="Normal 4 4 4 2 3" xfId="22687" xr:uid="{00000000-0005-0000-0000-000008E00000}"/>
    <cellStyle name="Normal 4 4 4 2 4" xfId="22688" xr:uid="{00000000-0005-0000-0000-000009E00000}"/>
    <cellStyle name="Normal 4 4 4 2 5" xfId="22689" xr:uid="{00000000-0005-0000-0000-00000AE00000}"/>
    <cellStyle name="Normal 4 4 4 2 6" xfId="22690" xr:uid="{00000000-0005-0000-0000-00000BE00000}"/>
    <cellStyle name="Normal 4 4 4 3" xfId="22691" xr:uid="{00000000-0005-0000-0000-00000CE00000}"/>
    <cellStyle name="Normal 4 4 4 3 2" xfId="22692" xr:uid="{00000000-0005-0000-0000-00000DE00000}"/>
    <cellStyle name="Normal 4 4 4 3 3" xfId="22693" xr:uid="{00000000-0005-0000-0000-00000EE00000}"/>
    <cellStyle name="Normal 4 4 4 3 4" xfId="22694" xr:uid="{00000000-0005-0000-0000-00000FE00000}"/>
    <cellStyle name="Normal 4 4 4 3 5" xfId="22695" xr:uid="{00000000-0005-0000-0000-000010E00000}"/>
    <cellStyle name="Normal 4 4 4 3 6" xfId="22696" xr:uid="{00000000-0005-0000-0000-000011E00000}"/>
    <cellStyle name="Normal 4 4 4 4" xfId="22697" xr:uid="{00000000-0005-0000-0000-000012E00000}"/>
    <cellStyle name="Normal 4 4 4 5" xfId="22698" xr:uid="{00000000-0005-0000-0000-000013E00000}"/>
    <cellStyle name="Normal 4 4 4 6" xfId="22699" xr:uid="{00000000-0005-0000-0000-000014E00000}"/>
    <cellStyle name="Normal 4 4 4 7" xfId="22700" xr:uid="{00000000-0005-0000-0000-000015E00000}"/>
    <cellStyle name="Normal 4 4 4 8" xfId="22701" xr:uid="{00000000-0005-0000-0000-000016E00000}"/>
    <cellStyle name="Normal 4 4 5" xfId="22702" xr:uid="{00000000-0005-0000-0000-000017E00000}"/>
    <cellStyle name="Normal 4 4 5 2" xfId="22703" xr:uid="{00000000-0005-0000-0000-000018E00000}"/>
    <cellStyle name="Normal 4 4 5 2 2" xfId="22704" xr:uid="{00000000-0005-0000-0000-000019E00000}"/>
    <cellStyle name="Normal 4 4 5 2 3" xfId="22705" xr:uid="{00000000-0005-0000-0000-00001AE00000}"/>
    <cellStyle name="Normal 4 4 5 2 4" xfId="22706" xr:uid="{00000000-0005-0000-0000-00001BE00000}"/>
    <cellStyle name="Normal 4 4 5 3" xfId="22707" xr:uid="{00000000-0005-0000-0000-00001CE00000}"/>
    <cellStyle name="Normal 4 4 5 3 2" xfId="22708" xr:uid="{00000000-0005-0000-0000-00001DE00000}"/>
    <cellStyle name="Normal 4 4 5 3 3" xfId="22709" xr:uid="{00000000-0005-0000-0000-00001EE00000}"/>
    <cellStyle name="Normal 4 4 5 3 4" xfId="22710" xr:uid="{00000000-0005-0000-0000-00001FE00000}"/>
    <cellStyle name="Normal 4 4 5 4" xfId="22711" xr:uid="{00000000-0005-0000-0000-000020E00000}"/>
    <cellStyle name="Normal 4 4 5 5" xfId="22712" xr:uid="{00000000-0005-0000-0000-000021E00000}"/>
    <cellStyle name="Normal 4 4 5 6" xfId="22713" xr:uid="{00000000-0005-0000-0000-000022E00000}"/>
    <cellStyle name="Normal 4 4 5 7" xfId="22714" xr:uid="{00000000-0005-0000-0000-000023E00000}"/>
    <cellStyle name="Normal 4 4 6" xfId="22715" xr:uid="{00000000-0005-0000-0000-000024E00000}"/>
    <cellStyle name="Normal 4 4 6 2" xfId="22716" xr:uid="{00000000-0005-0000-0000-000025E00000}"/>
    <cellStyle name="Normal 4 4 6 2 2" xfId="22717" xr:uid="{00000000-0005-0000-0000-000026E00000}"/>
    <cellStyle name="Normal 4 4 6 2 3" xfId="22718" xr:uid="{00000000-0005-0000-0000-000027E00000}"/>
    <cellStyle name="Normal 4 4 6 2 4" xfId="22719" xr:uid="{00000000-0005-0000-0000-000028E00000}"/>
    <cellStyle name="Normal 4 4 6 3" xfId="22720" xr:uid="{00000000-0005-0000-0000-000029E00000}"/>
    <cellStyle name="Normal 4 4 6 4" xfId="22721" xr:uid="{00000000-0005-0000-0000-00002AE00000}"/>
    <cellStyle name="Normal 4 4 6 5" xfId="22722" xr:uid="{00000000-0005-0000-0000-00002BE00000}"/>
    <cellStyle name="Normal 4 4 6 6" xfId="22723" xr:uid="{00000000-0005-0000-0000-00002CE00000}"/>
    <cellStyle name="Normal 4 4 6 7" xfId="22724" xr:uid="{00000000-0005-0000-0000-00002DE00000}"/>
    <cellStyle name="Normal 4 4 7" xfId="22725" xr:uid="{00000000-0005-0000-0000-00002EE00000}"/>
    <cellStyle name="Normal 4 4 7 2" xfId="22726" xr:uid="{00000000-0005-0000-0000-00002FE00000}"/>
    <cellStyle name="Normal 4 4 7 2 2" xfId="22727" xr:uid="{00000000-0005-0000-0000-000030E00000}"/>
    <cellStyle name="Normal 4 4 7 2 3" xfId="22728" xr:uid="{00000000-0005-0000-0000-000031E00000}"/>
    <cellStyle name="Normal 4 4 7 2 4" xfId="22729" xr:uid="{00000000-0005-0000-0000-000032E00000}"/>
    <cellStyle name="Normal 4 4 7 3" xfId="22730" xr:uid="{00000000-0005-0000-0000-000033E00000}"/>
    <cellStyle name="Normal 4 4 7 4" xfId="22731" xr:uid="{00000000-0005-0000-0000-000034E00000}"/>
    <cellStyle name="Normal 4 4 7 5" xfId="22732" xr:uid="{00000000-0005-0000-0000-000035E00000}"/>
    <cellStyle name="Normal 4 4 7 6" xfId="22733" xr:uid="{00000000-0005-0000-0000-000036E00000}"/>
    <cellStyle name="Normal 4 4 7 7" xfId="22734" xr:uid="{00000000-0005-0000-0000-000037E00000}"/>
    <cellStyle name="Normal 4 4 8" xfId="22735" xr:uid="{00000000-0005-0000-0000-000038E00000}"/>
    <cellStyle name="Normal 4 4 8 2" xfId="22736" xr:uid="{00000000-0005-0000-0000-000039E00000}"/>
    <cellStyle name="Normal 4 4 8 3" xfId="22737" xr:uid="{00000000-0005-0000-0000-00003AE00000}"/>
    <cellStyle name="Normal 4 4 8 4" xfId="22738" xr:uid="{00000000-0005-0000-0000-00003BE00000}"/>
    <cellStyle name="Normal 4 4 8 5" xfId="22739" xr:uid="{00000000-0005-0000-0000-00003CE00000}"/>
    <cellStyle name="Normal 4 4 8 6" xfId="22740" xr:uid="{00000000-0005-0000-0000-00003DE00000}"/>
    <cellStyle name="Normal 4 4 9" xfId="22741" xr:uid="{00000000-0005-0000-0000-00003EE00000}"/>
    <cellStyle name="Normal 4 4 9 2" xfId="22742" xr:uid="{00000000-0005-0000-0000-00003FE00000}"/>
    <cellStyle name="Normal 4 4 9 3" xfId="22743" xr:uid="{00000000-0005-0000-0000-000040E00000}"/>
    <cellStyle name="Normal 4 4 9 4" xfId="22744" xr:uid="{00000000-0005-0000-0000-000041E00000}"/>
    <cellStyle name="Normal 4 4_Input Data" xfId="22745" xr:uid="{00000000-0005-0000-0000-000042E00000}"/>
    <cellStyle name="Normal 4 5" xfId="22746" xr:uid="{00000000-0005-0000-0000-000043E00000}"/>
    <cellStyle name="Normal 4 5 10" xfId="22747" xr:uid="{00000000-0005-0000-0000-000044E00000}"/>
    <cellStyle name="Normal 4 5 11" xfId="22748" xr:uid="{00000000-0005-0000-0000-000045E00000}"/>
    <cellStyle name="Normal 4 5 12" xfId="22749" xr:uid="{00000000-0005-0000-0000-000046E00000}"/>
    <cellStyle name="Normal 4 5 13" xfId="22750" xr:uid="{00000000-0005-0000-0000-000047E00000}"/>
    <cellStyle name="Normal 4 5 2" xfId="22751" xr:uid="{00000000-0005-0000-0000-000048E00000}"/>
    <cellStyle name="Normal 4 5 2 10" xfId="22752" xr:uid="{00000000-0005-0000-0000-000049E00000}"/>
    <cellStyle name="Normal 4 5 2 2" xfId="22753" xr:uid="{00000000-0005-0000-0000-00004AE00000}"/>
    <cellStyle name="Normal 4 5 2 2 2" xfId="22754" xr:uid="{00000000-0005-0000-0000-00004BE00000}"/>
    <cellStyle name="Normal 4 5 2 2 2 2" xfId="22755" xr:uid="{00000000-0005-0000-0000-00004CE00000}"/>
    <cellStyle name="Normal 4 5 2 2 2 3" xfId="22756" xr:uid="{00000000-0005-0000-0000-00004DE00000}"/>
    <cellStyle name="Normal 4 5 2 2 3" xfId="22757" xr:uid="{00000000-0005-0000-0000-00004EE00000}"/>
    <cellStyle name="Normal 4 5 2 2 4" xfId="22758" xr:uid="{00000000-0005-0000-0000-00004FE00000}"/>
    <cellStyle name="Normal 4 5 2 2 5" xfId="22759" xr:uid="{00000000-0005-0000-0000-000050E00000}"/>
    <cellStyle name="Normal 4 5 2 2 6" xfId="22760" xr:uid="{00000000-0005-0000-0000-000051E00000}"/>
    <cellStyle name="Normal 4 5 2 3" xfId="22761" xr:uid="{00000000-0005-0000-0000-000052E00000}"/>
    <cellStyle name="Normal 4 5 2 3 2" xfId="22762" xr:uid="{00000000-0005-0000-0000-000053E00000}"/>
    <cellStyle name="Normal 4 5 2 3 3" xfId="22763" xr:uid="{00000000-0005-0000-0000-000054E00000}"/>
    <cellStyle name="Normal 4 5 2 3 4" xfId="22764" xr:uid="{00000000-0005-0000-0000-000055E00000}"/>
    <cellStyle name="Normal 4 5 2 3 5" xfId="22765" xr:uid="{00000000-0005-0000-0000-000056E00000}"/>
    <cellStyle name="Normal 4 5 2 3 6" xfId="22766" xr:uid="{00000000-0005-0000-0000-000057E00000}"/>
    <cellStyle name="Normal 4 5 2 4" xfId="22767" xr:uid="{00000000-0005-0000-0000-000058E00000}"/>
    <cellStyle name="Normal 4 5 2 4 2" xfId="22768" xr:uid="{00000000-0005-0000-0000-000059E00000}"/>
    <cellStyle name="Normal 4 5 2 4 3" xfId="22769" xr:uid="{00000000-0005-0000-0000-00005AE00000}"/>
    <cellStyle name="Normal 4 5 2 4 4" xfId="22770" xr:uid="{00000000-0005-0000-0000-00005BE00000}"/>
    <cellStyle name="Normal 4 5 2 5" xfId="22771" xr:uid="{00000000-0005-0000-0000-00005CE00000}"/>
    <cellStyle name="Normal 4 5 2 5 2" xfId="22772" xr:uid="{00000000-0005-0000-0000-00005DE00000}"/>
    <cellStyle name="Normal 4 5 2 5 3" xfId="22773" xr:uid="{00000000-0005-0000-0000-00005EE00000}"/>
    <cellStyle name="Normal 4 5 2 5 4" xfId="22774" xr:uid="{00000000-0005-0000-0000-00005FE00000}"/>
    <cellStyle name="Normal 4 5 2 6" xfId="22775" xr:uid="{00000000-0005-0000-0000-000060E00000}"/>
    <cellStyle name="Normal 4 5 2 7" xfId="22776" xr:uid="{00000000-0005-0000-0000-000061E00000}"/>
    <cellStyle name="Normal 4 5 2 8" xfId="22777" xr:uid="{00000000-0005-0000-0000-000062E00000}"/>
    <cellStyle name="Normal 4 5 2 9" xfId="22778" xr:uid="{00000000-0005-0000-0000-000063E00000}"/>
    <cellStyle name="Normal 4 5 2_Input Data" xfId="22779" xr:uid="{00000000-0005-0000-0000-000064E00000}"/>
    <cellStyle name="Normal 4 5 3" xfId="22780" xr:uid="{00000000-0005-0000-0000-000065E00000}"/>
    <cellStyle name="Normal 4 5 3 2" xfId="22781" xr:uid="{00000000-0005-0000-0000-000066E00000}"/>
    <cellStyle name="Normal 4 5 3 2 2" xfId="22782" xr:uid="{00000000-0005-0000-0000-000067E00000}"/>
    <cellStyle name="Normal 4 5 3 2 3" xfId="22783" xr:uid="{00000000-0005-0000-0000-000068E00000}"/>
    <cellStyle name="Normal 4 5 3 2 4" xfId="22784" xr:uid="{00000000-0005-0000-0000-000069E00000}"/>
    <cellStyle name="Normal 4 5 3 3" xfId="22785" xr:uid="{00000000-0005-0000-0000-00006AE00000}"/>
    <cellStyle name="Normal 4 5 3 3 2" xfId="22786" xr:uid="{00000000-0005-0000-0000-00006BE00000}"/>
    <cellStyle name="Normal 4 5 3 3 3" xfId="22787" xr:uid="{00000000-0005-0000-0000-00006CE00000}"/>
    <cellStyle name="Normal 4 5 3 3 4" xfId="22788" xr:uid="{00000000-0005-0000-0000-00006DE00000}"/>
    <cellStyle name="Normal 4 5 3 4" xfId="22789" xr:uid="{00000000-0005-0000-0000-00006EE00000}"/>
    <cellStyle name="Normal 4 5 3 5" xfId="22790" xr:uid="{00000000-0005-0000-0000-00006FE00000}"/>
    <cellStyle name="Normal 4 5 3 6" xfId="22791" xr:uid="{00000000-0005-0000-0000-000070E00000}"/>
    <cellStyle name="Normal 4 5 4" xfId="22792" xr:uid="{00000000-0005-0000-0000-000071E00000}"/>
    <cellStyle name="Normal 4 5 4 2" xfId="22793" xr:uid="{00000000-0005-0000-0000-000072E00000}"/>
    <cellStyle name="Normal 4 5 4 2 2" xfId="22794" xr:uid="{00000000-0005-0000-0000-000073E00000}"/>
    <cellStyle name="Normal 4 5 4 2 3" xfId="22795" xr:uid="{00000000-0005-0000-0000-000074E00000}"/>
    <cellStyle name="Normal 4 5 4 2 4" xfId="22796" xr:uid="{00000000-0005-0000-0000-000075E00000}"/>
    <cellStyle name="Normal 4 5 4 3" xfId="22797" xr:uid="{00000000-0005-0000-0000-000076E00000}"/>
    <cellStyle name="Normal 4 5 4 3 2" xfId="22798" xr:uid="{00000000-0005-0000-0000-000077E00000}"/>
    <cellStyle name="Normal 4 5 4 3 3" xfId="22799" xr:uid="{00000000-0005-0000-0000-000078E00000}"/>
    <cellStyle name="Normal 4 5 4 3 4" xfId="22800" xr:uid="{00000000-0005-0000-0000-000079E00000}"/>
    <cellStyle name="Normal 4 5 4 4" xfId="22801" xr:uid="{00000000-0005-0000-0000-00007AE00000}"/>
    <cellStyle name="Normal 4 5 4 5" xfId="22802" xr:uid="{00000000-0005-0000-0000-00007BE00000}"/>
    <cellStyle name="Normal 4 5 4 6" xfId="22803" xr:uid="{00000000-0005-0000-0000-00007CE00000}"/>
    <cellStyle name="Normal 4 5 5" xfId="22804" xr:uid="{00000000-0005-0000-0000-00007DE00000}"/>
    <cellStyle name="Normal 4 5 5 2" xfId="22805" xr:uid="{00000000-0005-0000-0000-00007EE00000}"/>
    <cellStyle name="Normal 4 5 5 2 2" xfId="22806" xr:uid="{00000000-0005-0000-0000-00007FE00000}"/>
    <cellStyle name="Normal 4 5 5 2 3" xfId="22807" xr:uid="{00000000-0005-0000-0000-000080E00000}"/>
    <cellStyle name="Normal 4 5 5 2 4" xfId="22808" xr:uid="{00000000-0005-0000-0000-000081E00000}"/>
    <cellStyle name="Normal 4 5 5 3" xfId="22809" xr:uid="{00000000-0005-0000-0000-000082E00000}"/>
    <cellStyle name="Normal 4 5 5 3 2" xfId="22810" xr:uid="{00000000-0005-0000-0000-000083E00000}"/>
    <cellStyle name="Normal 4 5 5 3 3" xfId="22811" xr:uid="{00000000-0005-0000-0000-000084E00000}"/>
    <cellStyle name="Normal 4 5 5 3 4" xfId="22812" xr:uid="{00000000-0005-0000-0000-000085E00000}"/>
    <cellStyle name="Normal 4 5 5 4" xfId="22813" xr:uid="{00000000-0005-0000-0000-000086E00000}"/>
    <cellStyle name="Normal 4 5 5 5" xfId="22814" xr:uid="{00000000-0005-0000-0000-000087E00000}"/>
    <cellStyle name="Normal 4 5 5 6" xfId="22815" xr:uid="{00000000-0005-0000-0000-000088E00000}"/>
    <cellStyle name="Normal 4 5 6" xfId="22816" xr:uid="{00000000-0005-0000-0000-000089E00000}"/>
    <cellStyle name="Normal 4 5 6 2" xfId="22817" xr:uid="{00000000-0005-0000-0000-00008AE00000}"/>
    <cellStyle name="Normal 4 5 6 2 2" xfId="22818" xr:uid="{00000000-0005-0000-0000-00008BE00000}"/>
    <cellStyle name="Normal 4 5 6 2 3" xfId="22819" xr:uid="{00000000-0005-0000-0000-00008CE00000}"/>
    <cellStyle name="Normal 4 5 6 2 4" xfId="22820" xr:uid="{00000000-0005-0000-0000-00008DE00000}"/>
    <cellStyle name="Normal 4 5 6 3" xfId="22821" xr:uid="{00000000-0005-0000-0000-00008EE00000}"/>
    <cellStyle name="Normal 4 5 6 4" xfId="22822" xr:uid="{00000000-0005-0000-0000-00008FE00000}"/>
    <cellStyle name="Normal 4 5 6 5" xfId="22823" xr:uid="{00000000-0005-0000-0000-000090E00000}"/>
    <cellStyle name="Normal 4 5 7" xfId="22824" xr:uid="{00000000-0005-0000-0000-000091E00000}"/>
    <cellStyle name="Normal 4 5 7 2" xfId="22825" xr:uid="{00000000-0005-0000-0000-000092E00000}"/>
    <cellStyle name="Normal 4 5 7 3" xfId="22826" xr:uid="{00000000-0005-0000-0000-000093E00000}"/>
    <cellStyle name="Normal 4 5 7 4" xfId="22827" xr:uid="{00000000-0005-0000-0000-000094E00000}"/>
    <cellStyle name="Normal 4 5 8" xfId="22828" xr:uid="{00000000-0005-0000-0000-000095E00000}"/>
    <cellStyle name="Normal 4 5 8 2" xfId="22829" xr:uid="{00000000-0005-0000-0000-000096E00000}"/>
    <cellStyle name="Normal 4 5 8 3" xfId="22830" xr:uid="{00000000-0005-0000-0000-000097E00000}"/>
    <cellStyle name="Normal 4 5 8 4" xfId="22831" xr:uid="{00000000-0005-0000-0000-000098E00000}"/>
    <cellStyle name="Normal 4 5 9" xfId="22832" xr:uid="{00000000-0005-0000-0000-000099E00000}"/>
    <cellStyle name="Normal 4 5 9 2" xfId="22833" xr:uid="{00000000-0005-0000-0000-00009AE00000}"/>
    <cellStyle name="Normal 4 5 9 3" xfId="22834" xr:uid="{00000000-0005-0000-0000-00009BE00000}"/>
    <cellStyle name="Normal 4 5 9 4" xfId="22835" xr:uid="{00000000-0005-0000-0000-00009CE00000}"/>
    <cellStyle name="Normal 4 5_Input Data" xfId="22836" xr:uid="{00000000-0005-0000-0000-00009DE00000}"/>
    <cellStyle name="Normal 4 6" xfId="22837" xr:uid="{00000000-0005-0000-0000-00009EE00000}"/>
    <cellStyle name="Normal 4 6 2" xfId="22838" xr:uid="{00000000-0005-0000-0000-00009FE00000}"/>
    <cellStyle name="Normal 4 6 2 2" xfId="22839" xr:uid="{00000000-0005-0000-0000-0000A0E00000}"/>
    <cellStyle name="Normal 4 6 2 2 2" xfId="22840" xr:uid="{00000000-0005-0000-0000-0000A1E00000}"/>
    <cellStyle name="Normal 4 6 2 2 3" xfId="22841" xr:uid="{00000000-0005-0000-0000-0000A2E00000}"/>
    <cellStyle name="Normal 4 6 2 3" xfId="22842" xr:uid="{00000000-0005-0000-0000-0000A3E00000}"/>
    <cellStyle name="Normal 4 6 2 4" xfId="22843" xr:uid="{00000000-0005-0000-0000-0000A4E00000}"/>
    <cellStyle name="Normal 4 6 2 5" xfId="22844" xr:uid="{00000000-0005-0000-0000-0000A5E00000}"/>
    <cellStyle name="Normal 4 6 2 6" xfId="22845" xr:uid="{00000000-0005-0000-0000-0000A6E00000}"/>
    <cellStyle name="Normal 4 6 3" xfId="22846" xr:uid="{00000000-0005-0000-0000-0000A7E00000}"/>
    <cellStyle name="Normal 4 6 3 2" xfId="22847" xr:uid="{00000000-0005-0000-0000-0000A8E00000}"/>
    <cellStyle name="Normal 4 6 3 3" xfId="22848" xr:uid="{00000000-0005-0000-0000-0000A9E00000}"/>
    <cellStyle name="Normal 4 6 3 4" xfId="22849" xr:uid="{00000000-0005-0000-0000-0000AAE00000}"/>
    <cellStyle name="Normal 4 6 4" xfId="22850" xr:uid="{00000000-0005-0000-0000-0000ABE00000}"/>
    <cellStyle name="Normal 4 6 4 2" xfId="22851" xr:uid="{00000000-0005-0000-0000-0000ACE00000}"/>
    <cellStyle name="Normal 4 6 4 3" xfId="22852" xr:uid="{00000000-0005-0000-0000-0000ADE00000}"/>
    <cellStyle name="Normal 4 6 4 4" xfId="22853" xr:uid="{00000000-0005-0000-0000-0000AEE00000}"/>
    <cellStyle name="Normal 4 6 5" xfId="22854" xr:uid="{00000000-0005-0000-0000-0000AFE00000}"/>
    <cellStyle name="Normal 4 6 5 2" xfId="22855" xr:uid="{00000000-0005-0000-0000-0000B0E00000}"/>
    <cellStyle name="Normal 4 6 5 3" xfId="22856" xr:uid="{00000000-0005-0000-0000-0000B1E00000}"/>
    <cellStyle name="Normal 4 6 5 4" xfId="22857" xr:uid="{00000000-0005-0000-0000-0000B2E00000}"/>
    <cellStyle name="Normal 4 6 6" xfId="22858" xr:uid="{00000000-0005-0000-0000-0000B3E00000}"/>
    <cellStyle name="Normal 4 6 7" xfId="22859" xr:uid="{00000000-0005-0000-0000-0000B4E00000}"/>
    <cellStyle name="Normal 4 6 8" xfId="22860" xr:uid="{00000000-0005-0000-0000-0000B5E00000}"/>
    <cellStyle name="Normal 4 6 9" xfId="22861" xr:uid="{00000000-0005-0000-0000-0000B6E00000}"/>
    <cellStyle name="Normal 4 6_Input Data" xfId="22862" xr:uid="{00000000-0005-0000-0000-0000B7E00000}"/>
    <cellStyle name="Normal 4 7" xfId="22863" xr:uid="{00000000-0005-0000-0000-0000B8E00000}"/>
    <cellStyle name="Normal 4 7 2" xfId="22864" xr:uid="{00000000-0005-0000-0000-0000B9E00000}"/>
    <cellStyle name="Normal 4 7 2 2" xfId="22865" xr:uid="{00000000-0005-0000-0000-0000BAE00000}"/>
    <cellStyle name="Normal 4 7 2 2 2" xfId="22866" xr:uid="{00000000-0005-0000-0000-0000BBE00000}"/>
    <cellStyle name="Normal 4 7 2 2 2 2" xfId="22867" xr:uid="{00000000-0005-0000-0000-0000BCE00000}"/>
    <cellStyle name="Normal 4 7 2 2 2 3" xfId="22868" xr:uid="{00000000-0005-0000-0000-0000BDE00000}"/>
    <cellStyle name="Normal 4 7 2 2 3" xfId="22869" xr:uid="{00000000-0005-0000-0000-0000BEE00000}"/>
    <cellStyle name="Normal 4 7 2 2 4" xfId="22870" xr:uid="{00000000-0005-0000-0000-0000BFE00000}"/>
    <cellStyle name="Normal 4 7 2 3" xfId="22871" xr:uid="{00000000-0005-0000-0000-0000C0E00000}"/>
    <cellStyle name="Normal 4 7 2 3 2" xfId="22872" xr:uid="{00000000-0005-0000-0000-0000C1E00000}"/>
    <cellStyle name="Normal 4 7 2 3 3" xfId="22873" xr:uid="{00000000-0005-0000-0000-0000C2E00000}"/>
    <cellStyle name="Normal 4 7 2 4" xfId="22874" xr:uid="{00000000-0005-0000-0000-0000C3E00000}"/>
    <cellStyle name="Normal 4 7 2 4 2" xfId="22875" xr:uid="{00000000-0005-0000-0000-0000C4E00000}"/>
    <cellStyle name="Normal 4 7 2 4 3" xfId="22876" xr:uid="{00000000-0005-0000-0000-0000C5E00000}"/>
    <cellStyle name="Normal 4 7 2 5" xfId="22877" xr:uid="{00000000-0005-0000-0000-0000C6E00000}"/>
    <cellStyle name="Normal 4 7 2 6" xfId="22878" xr:uid="{00000000-0005-0000-0000-0000C7E00000}"/>
    <cellStyle name="Normal 4 7 2 7" xfId="22879" xr:uid="{00000000-0005-0000-0000-0000C8E00000}"/>
    <cellStyle name="Normal 4 7 3" xfId="22880" xr:uid="{00000000-0005-0000-0000-0000C9E00000}"/>
    <cellStyle name="Normal 4 7 3 2" xfId="22881" xr:uid="{00000000-0005-0000-0000-0000CAE00000}"/>
    <cellStyle name="Normal 4 7 3 2 2" xfId="22882" xr:uid="{00000000-0005-0000-0000-0000CBE00000}"/>
    <cellStyle name="Normal 4 7 3 2 3" xfId="22883" xr:uid="{00000000-0005-0000-0000-0000CCE00000}"/>
    <cellStyle name="Normal 4 7 3 3" xfId="22884" xr:uid="{00000000-0005-0000-0000-0000CDE00000}"/>
    <cellStyle name="Normal 4 7 3 3 2" xfId="22885" xr:uid="{00000000-0005-0000-0000-0000CEE00000}"/>
    <cellStyle name="Normal 4 7 3 3 3" xfId="22886" xr:uid="{00000000-0005-0000-0000-0000CFE00000}"/>
    <cellStyle name="Normal 4 7 3 4" xfId="22887" xr:uid="{00000000-0005-0000-0000-0000D0E00000}"/>
    <cellStyle name="Normal 4 7 3 5" xfId="22888" xr:uid="{00000000-0005-0000-0000-0000D1E00000}"/>
    <cellStyle name="Normal 4 7 3 6" xfId="22889" xr:uid="{00000000-0005-0000-0000-0000D2E00000}"/>
    <cellStyle name="Normal 4 7 4" xfId="22890" xr:uid="{00000000-0005-0000-0000-0000D3E00000}"/>
    <cellStyle name="Normal 4 7 4 2" xfId="22891" xr:uid="{00000000-0005-0000-0000-0000D4E00000}"/>
    <cellStyle name="Normal 4 7 4 3" xfId="22892" xr:uid="{00000000-0005-0000-0000-0000D5E00000}"/>
    <cellStyle name="Normal 4 7 5" xfId="22893" xr:uid="{00000000-0005-0000-0000-0000D6E00000}"/>
    <cellStyle name="Normal 4 7 5 2" xfId="22894" xr:uid="{00000000-0005-0000-0000-0000D7E00000}"/>
    <cellStyle name="Normal 4 7 5 3" xfId="22895" xr:uid="{00000000-0005-0000-0000-0000D8E00000}"/>
    <cellStyle name="Normal 4 7 6" xfId="22896" xr:uid="{00000000-0005-0000-0000-0000D9E00000}"/>
    <cellStyle name="Normal 4 7 7" xfId="22897" xr:uid="{00000000-0005-0000-0000-0000DAE00000}"/>
    <cellStyle name="Normal 4 7 8" xfId="22898" xr:uid="{00000000-0005-0000-0000-0000DBE00000}"/>
    <cellStyle name="Normal 4 8" xfId="22899" xr:uid="{00000000-0005-0000-0000-0000DCE00000}"/>
    <cellStyle name="Normal 4 8 2" xfId="22900" xr:uid="{00000000-0005-0000-0000-0000DDE00000}"/>
    <cellStyle name="Normal 4 8 2 2" xfId="22901" xr:uid="{00000000-0005-0000-0000-0000DEE00000}"/>
    <cellStyle name="Normal 4 8 2 3" xfId="22902" xr:uid="{00000000-0005-0000-0000-0000DFE00000}"/>
    <cellStyle name="Normal 4 8 2 4" xfId="22903" xr:uid="{00000000-0005-0000-0000-0000E0E00000}"/>
    <cellStyle name="Normal 4 8 3" xfId="22904" xr:uid="{00000000-0005-0000-0000-0000E1E00000}"/>
    <cellStyle name="Normal 4 8 3 2" xfId="22905" xr:uid="{00000000-0005-0000-0000-0000E2E00000}"/>
    <cellStyle name="Normal 4 8 3 3" xfId="22906" xr:uid="{00000000-0005-0000-0000-0000E3E00000}"/>
    <cellStyle name="Normal 4 8 3 4" xfId="22907" xr:uid="{00000000-0005-0000-0000-0000E4E00000}"/>
    <cellStyle name="Normal 4 8 4" xfId="22908" xr:uid="{00000000-0005-0000-0000-0000E5E00000}"/>
    <cellStyle name="Normal 4 8 5" xfId="22909" xr:uid="{00000000-0005-0000-0000-0000E6E00000}"/>
    <cellStyle name="Normal 4 8 6" xfId="22910" xr:uid="{00000000-0005-0000-0000-0000E7E00000}"/>
    <cellStyle name="Normal 4 8 7" xfId="22911" xr:uid="{00000000-0005-0000-0000-0000E8E00000}"/>
    <cellStyle name="Normal 4 9" xfId="22912" xr:uid="{00000000-0005-0000-0000-0000E9E00000}"/>
    <cellStyle name="Normal 4 9 2" xfId="22913" xr:uid="{00000000-0005-0000-0000-0000EAE00000}"/>
    <cellStyle name="Normal 4 9 2 2" xfId="22914" xr:uid="{00000000-0005-0000-0000-0000EBE00000}"/>
    <cellStyle name="Normal 4 9 2 3" xfId="22915" xr:uid="{00000000-0005-0000-0000-0000ECE00000}"/>
    <cellStyle name="Normal 4 9 2 4" xfId="22916" xr:uid="{00000000-0005-0000-0000-0000EDE00000}"/>
    <cellStyle name="Normal 4 9 3" xfId="22917" xr:uid="{00000000-0005-0000-0000-0000EEE00000}"/>
    <cellStyle name="Normal 4 9 3 2" xfId="22918" xr:uid="{00000000-0005-0000-0000-0000EFE00000}"/>
    <cellStyle name="Normal 4 9 3 3" xfId="22919" xr:uid="{00000000-0005-0000-0000-0000F0E00000}"/>
    <cellStyle name="Normal 4 9 3 4" xfId="22920" xr:uid="{00000000-0005-0000-0000-0000F1E00000}"/>
    <cellStyle name="Normal 4 9 4" xfId="22921" xr:uid="{00000000-0005-0000-0000-0000F2E00000}"/>
    <cellStyle name="Normal 4 9 5" xfId="22922" xr:uid="{00000000-0005-0000-0000-0000F3E00000}"/>
    <cellStyle name="Normal 4 9 6" xfId="22923" xr:uid="{00000000-0005-0000-0000-0000F4E00000}"/>
    <cellStyle name="Normal 4 9 7" xfId="22924" xr:uid="{00000000-0005-0000-0000-0000F5E00000}"/>
    <cellStyle name="Normal 4 9 8" xfId="22925" xr:uid="{00000000-0005-0000-0000-0000F6E00000}"/>
    <cellStyle name="Normal 4_2 Instructions " xfId="30828" xr:uid="{00000000-0005-0000-0000-0000F7E00000}"/>
    <cellStyle name="Normal 40" xfId="22926" xr:uid="{00000000-0005-0000-0000-0000F8E00000}"/>
    <cellStyle name="Normal 40 2" xfId="22927" xr:uid="{00000000-0005-0000-0000-0000F9E00000}"/>
    <cellStyle name="Normal 40 3" xfId="22928" xr:uid="{00000000-0005-0000-0000-0000FAE00000}"/>
    <cellStyle name="Normal 41" xfId="22929" xr:uid="{00000000-0005-0000-0000-0000FBE00000}"/>
    <cellStyle name="Normal 41 2" xfId="22930" xr:uid="{00000000-0005-0000-0000-0000FCE00000}"/>
    <cellStyle name="Normal 41 3" xfId="22931" xr:uid="{00000000-0005-0000-0000-0000FDE00000}"/>
    <cellStyle name="Normal 42" xfId="22932" xr:uid="{00000000-0005-0000-0000-0000FEE00000}"/>
    <cellStyle name="Normal 42 2" xfId="22933" xr:uid="{00000000-0005-0000-0000-0000FFE00000}"/>
    <cellStyle name="Normal 42 3" xfId="22934" xr:uid="{00000000-0005-0000-0000-000000E10000}"/>
    <cellStyle name="Normal 43" xfId="22935" xr:uid="{00000000-0005-0000-0000-000001E10000}"/>
    <cellStyle name="Normal 43 2" xfId="22936" xr:uid="{00000000-0005-0000-0000-000002E10000}"/>
    <cellStyle name="Normal 43 3" xfId="22937" xr:uid="{00000000-0005-0000-0000-000003E10000}"/>
    <cellStyle name="Normal 43 4" xfId="32178" xr:uid="{00000000-0005-0000-0000-000004E10000}"/>
    <cellStyle name="Normal 43 5" xfId="32179" xr:uid="{00000000-0005-0000-0000-000005E10000}"/>
    <cellStyle name="Normal 44" xfId="22938" xr:uid="{00000000-0005-0000-0000-000006E10000}"/>
    <cellStyle name="Normal 44 2" xfId="22939" xr:uid="{00000000-0005-0000-0000-000007E10000}"/>
    <cellStyle name="Normal 44 3" xfId="22940" xr:uid="{00000000-0005-0000-0000-000008E10000}"/>
    <cellStyle name="Normal 44 4" xfId="32180" xr:uid="{00000000-0005-0000-0000-000009E10000}"/>
    <cellStyle name="Normal 44 5" xfId="32181" xr:uid="{00000000-0005-0000-0000-00000AE10000}"/>
    <cellStyle name="Normal 45" xfId="22941" xr:uid="{00000000-0005-0000-0000-00000BE10000}"/>
    <cellStyle name="Normal 45 2" xfId="22942" xr:uid="{00000000-0005-0000-0000-00000CE10000}"/>
    <cellStyle name="Normal 45 3" xfId="22943" xr:uid="{00000000-0005-0000-0000-00000DE10000}"/>
    <cellStyle name="Normal 46" xfId="22944" xr:uid="{00000000-0005-0000-0000-00000EE10000}"/>
    <cellStyle name="Normal 46 2" xfId="22945" xr:uid="{00000000-0005-0000-0000-00000FE10000}"/>
    <cellStyle name="Normal 46 3" xfId="22946" xr:uid="{00000000-0005-0000-0000-000010E10000}"/>
    <cellStyle name="Normal 47" xfId="22947" xr:uid="{00000000-0005-0000-0000-000011E10000}"/>
    <cellStyle name="Normal 47 2" xfId="22948" xr:uid="{00000000-0005-0000-0000-000012E10000}"/>
    <cellStyle name="Normal 47 3" xfId="22949" xr:uid="{00000000-0005-0000-0000-000013E10000}"/>
    <cellStyle name="Normal 48" xfId="22950" xr:uid="{00000000-0005-0000-0000-000014E10000}"/>
    <cellStyle name="Normal 48 2" xfId="22951" xr:uid="{00000000-0005-0000-0000-000015E10000}"/>
    <cellStyle name="Normal 48 3" xfId="22952" xr:uid="{00000000-0005-0000-0000-000016E10000}"/>
    <cellStyle name="Normal 48 4" xfId="32182" xr:uid="{00000000-0005-0000-0000-000017E10000}"/>
    <cellStyle name="Normal 48 5" xfId="32183" xr:uid="{00000000-0005-0000-0000-000018E10000}"/>
    <cellStyle name="Normal 49" xfId="22953" xr:uid="{00000000-0005-0000-0000-000019E10000}"/>
    <cellStyle name="Normal 49 2" xfId="30829" xr:uid="{00000000-0005-0000-0000-00001AE10000}"/>
    <cellStyle name="Normal 49 3" xfId="32184" xr:uid="{00000000-0005-0000-0000-00001BE10000}"/>
    <cellStyle name="Normal 49 4" xfId="32185" xr:uid="{00000000-0005-0000-0000-00001CE10000}"/>
    <cellStyle name="Normal 5" xfId="22954" xr:uid="{00000000-0005-0000-0000-00001DE10000}"/>
    <cellStyle name="Normal 5 10" xfId="22955" xr:uid="{00000000-0005-0000-0000-00001EE10000}"/>
    <cellStyle name="Normal 5 11" xfId="22956" xr:uid="{00000000-0005-0000-0000-00001FE10000}"/>
    <cellStyle name="Normal 5 11 2" xfId="22957" xr:uid="{00000000-0005-0000-0000-000020E10000}"/>
    <cellStyle name="Normal 5 12" xfId="22958" xr:uid="{00000000-0005-0000-0000-000021E10000}"/>
    <cellStyle name="Normal 5 13" xfId="22959" xr:uid="{00000000-0005-0000-0000-000022E10000}"/>
    <cellStyle name="Normal 5 14" xfId="22960" xr:uid="{00000000-0005-0000-0000-000023E10000}"/>
    <cellStyle name="Normal 5 14 2" xfId="22961" xr:uid="{00000000-0005-0000-0000-000024E10000}"/>
    <cellStyle name="Normal 5 14 3" xfId="22962" xr:uid="{00000000-0005-0000-0000-000025E10000}"/>
    <cellStyle name="Normal 5 15" xfId="22963" xr:uid="{00000000-0005-0000-0000-000026E10000}"/>
    <cellStyle name="Normal 5 16" xfId="22964" xr:uid="{00000000-0005-0000-0000-000027E10000}"/>
    <cellStyle name="Normal 5 17" xfId="22965" xr:uid="{00000000-0005-0000-0000-000028E10000}"/>
    <cellStyle name="Normal 5 2" xfId="22966" xr:uid="{00000000-0005-0000-0000-000029E10000}"/>
    <cellStyle name="Normal 5 2 10" xfId="22967" xr:uid="{00000000-0005-0000-0000-00002AE10000}"/>
    <cellStyle name="Normal 5 2 10 2" xfId="22968" xr:uid="{00000000-0005-0000-0000-00002BE10000}"/>
    <cellStyle name="Normal 5 2 10 2 2" xfId="22969" xr:uid="{00000000-0005-0000-0000-00002CE10000}"/>
    <cellStyle name="Normal 5 2 10 2 3" xfId="22970" xr:uid="{00000000-0005-0000-0000-00002DE10000}"/>
    <cellStyle name="Normal 5 2 10 2 4" xfId="22971" xr:uid="{00000000-0005-0000-0000-00002EE10000}"/>
    <cellStyle name="Normal 5 2 10 3" xfId="22972" xr:uid="{00000000-0005-0000-0000-00002FE10000}"/>
    <cellStyle name="Normal 5 2 10 4" xfId="22973" xr:uid="{00000000-0005-0000-0000-000030E10000}"/>
    <cellStyle name="Normal 5 2 10 5" xfId="22974" xr:uid="{00000000-0005-0000-0000-000031E10000}"/>
    <cellStyle name="Normal 5 2 11" xfId="22975" xr:uid="{00000000-0005-0000-0000-000032E10000}"/>
    <cellStyle name="Normal 5 2 11 2" xfId="22976" xr:uid="{00000000-0005-0000-0000-000033E10000}"/>
    <cellStyle name="Normal 5 2 11 3" xfId="22977" xr:uid="{00000000-0005-0000-0000-000034E10000}"/>
    <cellStyle name="Normal 5 2 11 4" xfId="22978" xr:uid="{00000000-0005-0000-0000-000035E10000}"/>
    <cellStyle name="Normal 5 2 12" xfId="22979" xr:uid="{00000000-0005-0000-0000-000036E10000}"/>
    <cellStyle name="Normal 5 2 12 2" xfId="22980" xr:uid="{00000000-0005-0000-0000-000037E10000}"/>
    <cellStyle name="Normal 5 2 12 3" xfId="22981" xr:uid="{00000000-0005-0000-0000-000038E10000}"/>
    <cellStyle name="Normal 5 2 12 4" xfId="22982" xr:uid="{00000000-0005-0000-0000-000039E10000}"/>
    <cellStyle name="Normal 5 2 13" xfId="22983" xr:uid="{00000000-0005-0000-0000-00003AE10000}"/>
    <cellStyle name="Normal 5 2 13 2" xfId="22984" xr:uid="{00000000-0005-0000-0000-00003BE10000}"/>
    <cellStyle name="Normal 5 2 13 3" xfId="22985" xr:uid="{00000000-0005-0000-0000-00003CE10000}"/>
    <cellStyle name="Normal 5 2 13 4" xfId="22986" xr:uid="{00000000-0005-0000-0000-00003DE10000}"/>
    <cellStyle name="Normal 5 2 14" xfId="22987" xr:uid="{00000000-0005-0000-0000-00003EE10000}"/>
    <cellStyle name="Normal 5 2 15" xfId="22988" xr:uid="{00000000-0005-0000-0000-00003FE10000}"/>
    <cellStyle name="Normal 5 2 16" xfId="22989" xr:uid="{00000000-0005-0000-0000-000040E10000}"/>
    <cellStyle name="Normal 5 2 17" xfId="22990" xr:uid="{00000000-0005-0000-0000-000041E10000}"/>
    <cellStyle name="Normal 5 2 2" xfId="22991" xr:uid="{00000000-0005-0000-0000-000042E10000}"/>
    <cellStyle name="Normal 5 2 2 10" xfId="22992" xr:uid="{00000000-0005-0000-0000-000043E10000}"/>
    <cellStyle name="Normal 5 2 2 10 2" xfId="22993" xr:uid="{00000000-0005-0000-0000-000044E10000}"/>
    <cellStyle name="Normal 5 2 2 10 2 2" xfId="22994" xr:uid="{00000000-0005-0000-0000-000045E10000}"/>
    <cellStyle name="Normal 5 2 2 10 2 3" xfId="22995" xr:uid="{00000000-0005-0000-0000-000046E10000}"/>
    <cellStyle name="Normal 5 2 2 10 3" xfId="22996" xr:uid="{00000000-0005-0000-0000-000047E10000}"/>
    <cellStyle name="Normal 5 2 2 10 4" xfId="22997" xr:uid="{00000000-0005-0000-0000-000048E10000}"/>
    <cellStyle name="Normal 5 2 2 10 5" xfId="22998" xr:uid="{00000000-0005-0000-0000-000049E10000}"/>
    <cellStyle name="Normal 5 2 2 10 6" xfId="22999" xr:uid="{00000000-0005-0000-0000-00004AE10000}"/>
    <cellStyle name="Normal 5 2 2 11" xfId="23000" xr:uid="{00000000-0005-0000-0000-00004BE10000}"/>
    <cellStyle name="Normal 5 2 2 11 2" xfId="23001" xr:uid="{00000000-0005-0000-0000-00004CE10000}"/>
    <cellStyle name="Normal 5 2 2 11 3" xfId="23002" xr:uid="{00000000-0005-0000-0000-00004DE10000}"/>
    <cellStyle name="Normal 5 2 2 12" xfId="23003" xr:uid="{00000000-0005-0000-0000-00004EE10000}"/>
    <cellStyle name="Normal 5 2 2 13" xfId="23004" xr:uid="{00000000-0005-0000-0000-00004FE10000}"/>
    <cellStyle name="Normal 5 2 2 14" xfId="23005" xr:uid="{00000000-0005-0000-0000-000050E10000}"/>
    <cellStyle name="Normal 5 2 2 15" xfId="23006" xr:uid="{00000000-0005-0000-0000-000051E10000}"/>
    <cellStyle name="Normal 5 2 2 16" xfId="23007" xr:uid="{00000000-0005-0000-0000-000052E10000}"/>
    <cellStyle name="Normal 5 2 2 2" xfId="23008" xr:uid="{00000000-0005-0000-0000-000053E10000}"/>
    <cellStyle name="Normal 5 2 2 2 10" xfId="23009" xr:uid="{00000000-0005-0000-0000-000054E10000}"/>
    <cellStyle name="Normal 5 2 2 2 2" xfId="23010" xr:uid="{00000000-0005-0000-0000-000055E10000}"/>
    <cellStyle name="Normal 5 2 2 2 2 2" xfId="23011" xr:uid="{00000000-0005-0000-0000-000056E10000}"/>
    <cellStyle name="Normal 5 2 2 2 2 2 2" xfId="23012" xr:uid="{00000000-0005-0000-0000-000057E10000}"/>
    <cellStyle name="Normal 5 2 2 2 2 2 2 2" xfId="23013" xr:uid="{00000000-0005-0000-0000-000058E10000}"/>
    <cellStyle name="Normal 5 2 2 2 2 2 2 2 2" xfId="23014" xr:uid="{00000000-0005-0000-0000-000059E10000}"/>
    <cellStyle name="Normal 5 2 2 2 2 2 2 2 2 2" xfId="23015" xr:uid="{00000000-0005-0000-0000-00005AE10000}"/>
    <cellStyle name="Normal 5 2 2 2 2 2 2 2 2 3" xfId="23016" xr:uid="{00000000-0005-0000-0000-00005BE10000}"/>
    <cellStyle name="Normal 5 2 2 2 2 2 2 2 3" xfId="23017" xr:uid="{00000000-0005-0000-0000-00005CE10000}"/>
    <cellStyle name="Normal 5 2 2 2 2 2 2 2 4" xfId="23018" xr:uid="{00000000-0005-0000-0000-00005DE10000}"/>
    <cellStyle name="Normal 5 2 2 2 2 2 2 3" xfId="23019" xr:uid="{00000000-0005-0000-0000-00005EE10000}"/>
    <cellStyle name="Normal 5 2 2 2 2 2 2 3 2" xfId="23020" xr:uid="{00000000-0005-0000-0000-00005FE10000}"/>
    <cellStyle name="Normal 5 2 2 2 2 2 2 3 3" xfId="23021" xr:uid="{00000000-0005-0000-0000-000060E10000}"/>
    <cellStyle name="Normal 5 2 2 2 2 2 2 4" xfId="23022" xr:uid="{00000000-0005-0000-0000-000061E10000}"/>
    <cellStyle name="Normal 5 2 2 2 2 2 2 5" xfId="23023" xr:uid="{00000000-0005-0000-0000-000062E10000}"/>
    <cellStyle name="Normal 5 2 2 2 2 2 3" xfId="23024" xr:uid="{00000000-0005-0000-0000-000063E10000}"/>
    <cellStyle name="Normal 5 2 2 2 2 2 3 2" xfId="23025" xr:uid="{00000000-0005-0000-0000-000064E10000}"/>
    <cellStyle name="Normal 5 2 2 2 2 2 3 2 2" xfId="23026" xr:uid="{00000000-0005-0000-0000-000065E10000}"/>
    <cellStyle name="Normal 5 2 2 2 2 2 3 2 3" xfId="23027" xr:uid="{00000000-0005-0000-0000-000066E10000}"/>
    <cellStyle name="Normal 5 2 2 2 2 2 3 3" xfId="23028" xr:uid="{00000000-0005-0000-0000-000067E10000}"/>
    <cellStyle name="Normal 5 2 2 2 2 2 3 4" xfId="23029" xr:uid="{00000000-0005-0000-0000-000068E10000}"/>
    <cellStyle name="Normal 5 2 2 2 2 2 4" xfId="23030" xr:uid="{00000000-0005-0000-0000-000069E10000}"/>
    <cellStyle name="Normal 5 2 2 2 2 2 4 2" xfId="23031" xr:uid="{00000000-0005-0000-0000-00006AE10000}"/>
    <cellStyle name="Normal 5 2 2 2 2 2 4 3" xfId="23032" xr:uid="{00000000-0005-0000-0000-00006BE10000}"/>
    <cellStyle name="Normal 5 2 2 2 2 2 5" xfId="23033" xr:uid="{00000000-0005-0000-0000-00006CE10000}"/>
    <cellStyle name="Normal 5 2 2 2 2 2 6" xfId="23034" xr:uid="{00000000-0005-0000-0000-00006DE10000}"/>
    <cellStyle name="Normal 5 2 2 2 2 3" xfId="23035" xr:uid="{00000000-0005-0000-0000-00006EE10000}"/>
    <cellStyle name="Normal 5 2 2 2 2 3 2" xfId="23036" xr:uid="{00000000-0005-0000-0000-00006FE10000}"/>
    <cellStyle name="Normal 5 2 2 2 2 3 2 2" xfId="23037" xr:uid="{00000000-0005-0000-0000-000070E10000}"/>
    <cellStyle name="Normal 5 2 2 2 2 3 2 2 2" xfId="23038" xr:uid="{00000000-0005-0000-0000-000071E10000}"/>
    <cellStyle name="Normal 5 2 2 2 2 3 2 2 3" xfId="23039" xr:uid="{00000000-0005-0000-0000-000072E10000}"/>
    <cellStyle name="Normal 5 2 2 2 2 3 2 3" xfId="23040" xr:uid="{00000000-0005-0000-0000-000073E10000}"/>
    <cellStyle name="Normal 5 2 2 2 2 3 2 4" xfId="23041" xr:uid="{00000000-0005-0000-0000-000074E10000}"/>
    <cellStyle name="Normal 5 2 2 2 2 3 3" xfId="23042" xr:uid="{00000000-0005-0000-0000-000075E10000}"/>
    <cellStyle name="Normal 5 2 2 2 2 3 3 2" xfId="23043" xr:uid="{00000000-0005-0000-0000-000076E10000}"/>
    <cellStyle name="Normal 5 2 2 2 2 3 3 3" xfId="23044" xr:uid="{00000000-0005-0000-0000-000077E10000}"/>
    <cellStyle name="Normal 5 2 2 2 2 3 4" xfId="23045" xr:uid="{00000000-0005-0000-0000-000078E10000}"/>
    <cellStyle name="Normal 5 2 2 2 2 3 5" xfId="23046" xr:uid="{00000000-0005-0000-0000-000079E10000}"/>
    <cellStyle name="Normal 5 2 2 2 2 4" xfId="23047" xr:uid="{00000000-0005-0000-0000-00007AE10000}"/>
    <cellStyle name="Normal 5 2 2 2 2 4 2" xfId="23048" xr:uid="{00000000-0005-0000-0000-00007BE10000}"/>
    <cellStyle name="Normal 5 2 2 2 2 4 2 2" xfId="23049" xr:uid="{00000000-0005-0000-0000-00007CE10000}"/>
    <cellStyle name="Normal 5 2 2 2 2 4 2 3" xfId="23050" xr:uid="{00000000-0005-0000-0000-00007DE10000}"/>
    <cellStyle name="Normal 5 2 2 2 2 4 3" xfId="23051" xr:uid="{00000000-0005-0000-0000-00007EE10000}"/>
    <cellStyle name="Normal 5 2 2 2 2 4 4" xfId="23052" xr:uid="{00000000-0005-0000-0000-00007FE10000}"/>
    <cellStyle name="Normal 5 2 2 2 2 5" xfId="23053" xr:uid="{00000000-0005-0000-0000-000080E10000}"/>
    <cellStyle name="Normal 5 2 2 2 2 5 2" xfId="23054" xr:uid="{00000000-0005-0000-0000-000081E10000}"/>
    <cellStyle name="Normal 5 2 2 2 2 5 3" xfId="23055" xr:uid="{00000000-0005-0000-0000-000082E10000}"/>
    <cellStyle name="Normal 5 2 2 2 2 6" xfId="23056" xr:uid="{00000000-0005-0000-0000-000083E10000}"/>
    <cellStyle name="Normal 5 2 2 2 2 6 2" xfId="23057" xr:uid="{00000000-0005-0000-0000-000084E10000}"/>
    <cellStyle name="Normal 5 2 2 2 2 6 3" xfId="23058" xr:uid="{00000000-0005-0000-0000-000085E10000}"/>
    <cellStyle name="Normal 5 2 2 2 2 7" xfId="23059" xr:uid="{00000000-0005-0000-0000-000086E10000}"/>
    <cellStyle name="Normal 5 2 2 2 2 8" xfId="23060" xr:uid="{00000000-0005-0000-0000-000087E10000}"/>
    <cellStyle name="Normal 5 2 2 2 2 9" xfId="23061" xr:uid="{00000000-0005-0000-0000-000088E10000}"/>
    <cellStyle name="Normal 5 2 2 2 3" xfId="23062" xr:uid="{00000000-0005-0000-0000-000089E10000}"/>
    <cellStyle name="Normal 5 2 2 2 3 2" xfId="23063" xr:uid="{00000000-0005-0000-0000-00008AE10000}"/>
    <cellStyle name="Normal 5 2 2 2 3 2 2" xfId="23064" xr:uid="{00000000-0005-0000-0000-00008BE10000}"/>
    <cellStyle name="Normal 5 2 2 2 3 2 2 2" xfId="23065" xr:uid="{00000000-0005-0000-0000-00008CE10000}"/>
    <cellStyle name="Normal 5 2 2 2 3 2 2 2 2" xfId="23066" xr:uid="{00000000-0005-0000-0000-00008DE10000}"/>
    <cellStyle name="Normal 5 2 2 2 3 2 2 2 3" xfId="23067" xr:uid="{00000000-0005-0000-0000-00008EE10000}"/>
    <cellStyle name="Normal 5 2 2 2 3 2 2 3" xfId="23068" xr:uid="{00000000-0005-0000-0000-00008FE10000}"/>
    <cellStyle name="Normal 5 2 2 2 3 2 2 4" xfId="23069" xr:uid="{00000000-0005-0000-0000-000090E10000}"/>
    <cellStyle name="Normal 5 2 2 2 3 2 3" xfId="23070" xr:uid="{00000000-0005-0000-0000-000091E10000}"/>
    <cellStyle name="Normal 5 2 2 2 3 2 3 2" xfId="23071" xr:uid="{00000000-0005-0000-0000-000092E10000}"/>
    <cellStyle name="Normal 5 2 2 2 3 2 3 3" xfId="23072" xr:uid="{00000000-0005-0000-0000-000093E10000}"/>
    <cellStyle name="Normal 5 2 2 2 3 2 4" xfId="23073" xr:uid="{00000000-0005-0000-0000-000094E10000}"/>
    <cellStyle name="Normal 5 2 2 2 3 2 5" xfId="23074" xr:uid="{00000000-0005-0000-0000-000095E10000}"/>
    <cellStyle name="Normal 5 2 2 2 3 3" xfId="23075" xr:uid="{00000000-0005-0000-0000-000096E10000}"/>
    <cellStyle name="Normal 5 2 2 2 3 3 2" xfId="23076" xr:uid="{00000000-0005-0000-0000-000097E10000}"/>
    <cellStyle name="Normal 5 2 2 2 3 3 2 2" xfId="23077" xr:uid="{00000000-0005-0000-0000-000098E10000}"/>
    <cellStyle name="Normal 5 2 2 2 3 3 2 3" xfId="23078" xr:uid="{00000000-0005-0000-0000-000099E10000}"/>
    <cellStyle name="Normal 5 2 2 2 3 3 3" xfId="23079" xr:uid="{00000000-0005-0000-0000-00009AE10000}"/>
    <cellStyle name="Normal 5 2 2 2 3 3 4" xfId="23080" xr:uid="{00000000-0005-0000-0000-00009BE10000}"/>
    <cellStyle name="Normal 5 2 2 2 3 4" xfId="23081" xr:uid="{00000000-0005-0000-0000-00009CE10000}"/>
    <cellStyle name="Normal 5 2 2 2 3 4 2" xfId="23082" xr:uid="{00000000-0005-0000-0000-00009DE10000}"/>
    <cellStyle name="Normal 5 2 2 2 3 4 3" xfId="23083" xr:uid="{00000000-0005-0000-0000-00009EE10000}"/>
    <cellStyle name="Normal 5 2 2 2 3 5" xfId="23084" xr:uid="{00000000-0005-0000-0000-00009FE10000}"/>
    <cellStyle name="Normal 5 2 2 2 3 5 2" xfId="23085" xr:uid="{00000000-0005-0000-0000-0000A0E10000}"/>
    <cellStyle name="Normal 5 2 2 2 3 5 3" xfId="23086" xr:uid="{00000000-0005-0000-0000-0000A1E10000}"/>
    <cellStyle name="Normal 5 2 2 2 3 6" xfId="23087" xr:uid="{00000000-0005-0000-0000-0000A2E10000}"/>
    <cellStyle name="Normal 5 2 2 2 3 7" xfId="23088" xr:uid="{00000000-0005-0000-0000-0000A3E10000}"/>
    <cellStyle name="Normal 5 2 2 2 3 8" xfId="23089" xr:uid="{00000000-0005-0000-0000-0000A4E10000}"/>
    <cellStyle name="Normal 5 2 2 2 4" xfId="23090" xr:uid="{00000000-0005-0000-0000-0000A5E10000}"/>
    <cellStyle name="Normal 5 2 2 2 4 2" xfId="23091" xr:uid="{00000000-0005-0000-0000-0000A6E10000}"/>
    <cellStyle name="Normal 5 2 2 2 4 2 2" xfId="23092" xr:uid="{00000000-0005-0000-0000-0000A7E10000}"/>
    <cellStyle name="Normal 5 2 2 2 4 2 2 2" xfId="23093" xr:uid="{00000000-0005-0000-0000-0000A8E10000}"/>
    <cellStyle name="Normal 5 2 2 2 4 2 2 3" xfId="23094" xr:uid="{00000000-0005-0000-0000-0000A9E10000}"/>
    <cellStyle name="Normal 5 2 2 2 4 2 3" xfId="23095" xr:uid="{00000000-0005-0000-0000-0000AAE10000}"/>
    <cellStyle name="Normal 5 2 2 2 4 2 4" xfId="23096" xr:uid="{00000000-0005-0000-0000-0000ABE10000}"/>
    <cellStyle name="Normal 5 2 2 2 4 3" xfId="23097" xr:uid="{00000000-0005-0000-0000-0000ACE10000}"/>
    <cellStyle name="Normal 5 2 2 2 4 3 2" xfId="23098" xr:uid="{00000000-0005-0000-0000-0000ADE10000}"/>
    <cellStyle name="Normal 5 2 2 2 4 3 3" xfId="23099" xr:uid="{00000000-0005-0000-0000-0000AEE10000}"/>
    <cellStyle name="Normal 5 2 2 2 4 4" xfId="23100" xr:uid="{00000000-0005-0000-0000-0000AFE10000}"/>
    <cellStyle name="Normal 5 2 2 2 4 5" xfId="23101" xr:uid="{00000000-0005-0000-0000-0000B0E10000}"/>
    <cellStyle name="Normal 5 2 2 2 5" xfId="23102" xr:uid="{00000000-0005-0000-0000-0000B1E10000}"/>
    <cellStyle name="Normal 5 2 2 2 5 2" xfId="23103" xr:uid="{00000000-0005-0000-0000-0000B2E10000}"/>
    <cellStyle name="Normal 5 2 2 2 5 2 2" xfId="23104" xr:uid="{00000000-0005-0000-0000-0000B3E10000}"/>
    <cellStyle name="Normal 5 2 2 2 5 2 3" xfId="23105" xr:uid="{00000000-0005-0000-0000-0000B4E10000}"/>
    <cellStyle name="Normal 5 2 2 2 5 3" xfId="23106" xr:uid="{00000000-0005-0000-0000-0000B5E10000}"/>
    <cellStyle name="Normal 5 2 2 2 5 4" xfId="23107" xr:uid="{00000000-0005-0000-0000-0000B6E10000}"/>
    <cellStyle name="Normal 5 2 2 2 6" xfId="23108" xr:uid="{00000000-0005-0000-0000-0000B7E10000}"/>
    <cellStyle name="Normal 5 2 2 2 6 2" xfId="23109" xr:uid="{00000000-0005-0000-0000-0000B8E10000}"/>
    <cellStyle name="Normal 5 2 2 2 6 3" xfId="23110" xr:uid="{00000000-0005-0000-0000-0000B9E10000}"/>
    <cellStyle name="Normal 5 2 2 2 7" xfId="23111" xr:uid="{00000000-0005-0000-0000-0000BAE10000}"/>
    <cellStyle name="Normal 5 2 2 2 7 2" xfId="23112" xr:uid="{00000000-0005-0000-0000-0000BBE10000}"/>
    <cellStyle name="Normal 5 2 2 2 7 3" xfId="23113" xr:uid="{00000000-0005-0000-0000-0000BCE10000}"/>
    <cellStyle name="Normal 5 2 2 2 8" xfId="23114" xr:uid="{00000000-0005-0000-0000-0000BDE10000}"/>
    <cellStyle name="Normal 5 2 2 2 9" xfId="23115" xr:uid="{00000000-0005-0000-0000-0000BEE10000}"/>
    <cellStyle name="Normal 5 2 2 3" xfId="23116" xr:uid="{00000000-0005-0000-0000-0000BFE10000}"/>
    <cellStyle name="Normal 5 2 2 3 2" xfId="23117" xr:uid="{00000000-0005-0000-0000-0000C0E10000}"/>
    <cellStyle name="Normal 5 2 2 3 2 2" xfId="23118" xr:uid="{00000000-0005-0000-0000-0000C1E10000}"/>
    <cellStyle name="Normal 5 2 2 3 2 2 2" xfId="23119" xr:uid="{00000000-0005-0000-0000-0000C2E10000}"/>
    <cellStyle name="Normal 5 2 2 3 2 2 2 2" xfId="23120" xr:uid="{00000000-0005-0000-0000-0000C3E10000}"/>
    <cellStyle name="Normal 5 2 2 3 2 2 2 2 2" xfId="23121" xr:uid="{00000000-0005-0000-0000-0000C4E10000}"/>
    <cellStyle name="Normal 5 2 2 3 2 2 2 2 3" xfId="23122" xr:uid="{00000000-0005-0000-0000-0000C5E10000}"/>
    <cellStyle name="Normal 5 2 2 3 2 2 2 3" xfId="23123" xr:uid="{00000000-0005-0000-0000-0000C6E10000}"/>
    <cellStyle name="Normal 5 2 2 3 2 2 2 4" xfId="23124" xr:uid="{00000000-0005-0000-0000-0000C7E10000}"/>
    <cellStyle name="Normal 5 2 2 3 2 2 3" xfId="23125" xr:uid="{00000000-0005-0000-0000-0000C8E10000}"/>
    <cellStyle name="Normal 5 2 2 3 2 2 3 2" xfId="23126" xr:uid="{00000000-0005-0000-0000-0000C9E10000}"/>
    <cellStyle name="Normal 5 2 2 3 2 2 3 3" xfId="23127" xr:uid="{00000000-0005-0000-0000-0000CAE10000}"/>
    <cellStyle name="Normal 5 2 2 3 2 2 4" xfId="23128" xr:uid="{00000000-0005-0000-0000-0000CBE10000}"/>
    <cellStyle name="Normal 5 2 2 3 2 2 5" xfId="23129" xr:uid="{00000000-0005-0000-0000-0000CCE10000}"/>
    <cellStyle name="Normal 5 2 2 3 2 3" xfId="23130" xr:uid="{00000000-0005-0000-0000-0000CDE10000}"/>
    <cellStyle name="Normal 5 2 2 3 2 3 2" xfId="23131" xr:uid="{00000000-0005-0000-0000-0000CEE10000}"/>
    <cellStyle name="Normal 5 2 2 3 2 3 2 2" xfId="23132" xr:uid="{00000000-0005-0000-0000-0000CFE10000}"/>
    <cellStyle name="Normal 5 2 2 3 2 3 2 3" xfId="23133" xr:uid="{00000000-0005-0000-0000-0000D0E10000}"/>
    <cellStyle name="Normal 5 2 2 3 2 3 3" xfId="23134" xr:uid="{00000000-0005-0000-0000-0000D1E10000}"/>
    <cellStyle name="Normal 5 2 2 3 2 3 4" xfId="23135" xr:uid="{00000000-0005-0000-0000-0000D2E10000}"/>
    <cellStyle name="Normal 5 2 2 3 2 4" xfId="23136" xr:uid="{00000000-0005-0000-0000-0000D3E10000}"/>
    <cellStyle name="Normal 5 2 2 3 2 4 2" xfId="23137" xr:uid="{00000000-0005-0000-0000-0000D4E10000}"/>
    <cellStyle name="Normal 5 2 2 3 2 4 3" xfId="23138" xr:uid="{00000000-0005-0000-0000-0000D5E10000}"/>
    <cellStyle name="Normal 5 2 2 3 2 5" xfId="23139" xr:uid="{00000000-0005-0000-0000-0000D6E10000}"/>
    <cellStyle name="Normal 5 2 2 3 2 5 2" xfId="23140" xr:uid="{00000000-0005-0000-0000-0000D7E10000}"/>
    <cellStyle name="Normal 5 2 2 3 2 5 3" xfId="23141" xr:uid="{00000000-0005-0000-0000-0000D8E10000}"/>
    <cellStyle name="Normal 5 2 2 3 2 6" xfId="23142" xr:uid="{00000000-0005-0000-0000-0000D9E10000}"/>
    <cellStyle name="Normal 5 2 2 3 2 7" xfId="23143" xr:uid="{00000000-0005-0000-0000-0000DAE10000}"/>
    <cellStyle name="Normal 5 2 2 3 2 8" xfId="23144" xr:uid="{00000000-0005-0000-0000-0000DBE10000}"/>
    <cellStyle name="Normal 5 2 2 3 3" xfId="23145" xr:uid="{00000000-0005-0000-0000-0000DCE10000}"/>
    <cellStyle name="Normal 5 2 2 3 3 2" xfId="23146" xr:uid="{00000000-0005-0000-0000-0000DDE10000}"/>
    <cellStyle name="Normal 5 2 2 3 3 2 2" xfId="23147" xr:uid="{00000000-0005-0000-0000-0000DEE10000}"/>
    <cellStyle name="Normal 5 2 2 3 3 2 2 2" xfId="23148" xr:uid="{00000000-0005-0000-0000-0000DFE10000}"/>
    <cellStyle name="Normal 5 2 2 3 3 2 2 3" xfId="23149" xr:uid="{00000000-0005-0000-0000-0000E0E10000}"/>
    <cellStyle name="Normal 5 2 2 3 3 2 3" xfId="23150" xr:uid="{00000000-0005-0000-0000-0000E1E10000}"/>
    <cellStyle name="Normal 5 2 2 3 3 2 4" xfId="23151" xr:uid="{00000000-0005-0000-0000-0000E2E10000}"/>
    <cellStyle name="Normal 5 2 2 3 3 3" xfId="23152" xr:uid="{00000000-0005-0000-0000-0000E3E10000}"/>
    <cellStyle name="Normal 5 2 2 3 3 3 2" xfId="23153" xr:uid="{00000000-0005-0000-0000-0000E4E10000}"/>
    <cellStyle name="Normal 5 2 2 3 3 3 3" xfId="23154" xr:uid="{00000000-0005-0000-0000-0000E5E10000}"/>
    <cellStyle name="Normal 5 2 2 3 3 4" xfId="23155" xr:uid="{00000000-0005-0000-0000-0000E6E10000}"/>
    <cellStyle name="Normal 5 2 2 3 3 4 2" xfId="23156" xr:uid="{00000000-0005-0000-0000-0000E7E10000}"/>
    <cellStyle name="Normal 5 2 2 3 3 4 3" xfId="23157" xr:uid="{00000000-0005-0000-0000-0000E8E10000}"/>
    <cellStyle name="Normal 5 2 2 3 3 5" xfId="23158" xr:uid="{00000000-0005-0000-0000-0000E9E10000}"/>
    <cellStyle name="Normal 5 2 2 3 3 6" xfId="23159" xr:uid="{00000000-0005-0000-0000-0000EAE10000}"/>
    <cellStyle name="Normal 5 2 2 3 3 7" xfId="23160" xr:uid="{00000000-0005-0000-0000-0000EBE10000}"/>
    <cellStyle name="Normal 5 2 2 3 4" xfId="23161" xr:uid="{00000000-0005-0000-0000-0000ECE10000}"/>
    <cellStyle name="Normal 5 2 2 3 4 2" xfId="23162" xr:uid="{00000000-0005-0000-0000-0000EDE10000}"/>
    <cellStyle name="Normal 5 2 2 3 4 2 2" xfId="23163" xr:uid="{00000000-0005-0000-0000-0000EEE10000}"/>
    <cellStyle name="Normal 5 2 2 3 4 2 3" xfId="23164" xr:uid="{00000000-0005-0000-0000-0000EFE10000}"/>
    <cellStyle name="Normal 5 2 2 3 4 3" xfId="23165" xr:uid="{00000000-0005-0000-0000-0000F0E10000}"/>
    <cellStyle name="Normal 5 2 2 3 4 4" xfId="23166" xr:uid="{00000000-0005-0000-0000-0000F1E10000}"/>
    <cellStyle name="Normal 5 2 2 3 5" xfId="23167" xr:uid="{00000000-0005-0000-0000-0000F2E10000}"/>
    <cellStyle name="Normal 5 2 2 3 5 2" xfId="23168" xr:uid="{00000000-0005-0000-0000-0000F3E10000}"/>
    <cellStyle name="Normal 5 2 2 3 5 3" xfId="23169" xr:uid="{00000000-0005-0000-0000-0000F4E10000}"/>
    <cellStyle name="Normal 5 2 2 3 6" xfId="23170" xr:uid="{00000000-0005-0000-0000-0000F5E10000}"/>
    <cellStyle name="Normal 5 2 2 3 6 2" xfId="23171" xr:uid="{00000000-0005-0000-0000-0000F6E10000}"/>
    <cellStyle name="Normal 5 2 2 3 6 3" xfId="23172" xr:uid="{00000000-0005-0000-0000-0000F7E10000}"/>
    <cellStyle name="Normal 5 2 2 3 7" xfId="23173" xr:uid="{00000000-0005-0000-0000-0000F8E10000}"/>
    <cellStyle name="Normal 5 2 2 3 8" xfId="23174" xr:uid="{00000000-0005-0000-0000-0000F9E10000}"/>
    <cellStyle name="Normal 5 2 2 3 9" xfId="23175" xr:uid="{00000000-0005-0000-0000-0000FAE10000}"/>
    <cellStyle name="Normal 5 2 2 4" xfId="23176" xr:uid="{00000000-0005-0000-0000-0000FBE10000}"/>
    <cellStyle name="Normal 5 2 2 4 2" xfId="23177" xr:uid="{00000000-0005-0000-0000-0000FCE10000}"/>
    <cellStyle name="Normal 5 2 2 4 2 2" xfId="23178" xr:uid="{00000000-0005-0000-0000-0000FDE10000}"/>
    <cellStyle name="Normal 5 2 2 4 2 2 2" xfId="23179" xr:uid="{00000000-0005-0000-0000-0000FEE10000}"/>
    <cellStyle name="Normal 5 2 2 4 2 2 2 2" xfId="23180" xr:uid="{00000000-0005-0000-0000-0000FFE10000}"/>
    <cellStyle name="Normal 5 2 2 4 2 2 2 3" xfId="23181" xr:uid="{00000000-0005-0000-0000-000000E20000}"/>
    <cellStyle name="Normal 5 2 2 4 2 2 3" xfId="23182" xr:uid="{00000000-0005-0000-0000-000001E20000}"/>
    <cellStyle name="Normal 5 2 2 4 2 2 4" xfId="23183" xr:uid="{00000000-0005-0000-0000-000002E20000}"/>
    <cellStyle name="Normal 5 2 2 4 2 3" xfId="23184" xr:uid="{00000000-0005-0000-0000-000003E20000}"/>
    <cellStyle name="Normal 5 2 2 4 2 3 2" xfId="23185" xr:uid="{00000000-0005-0000-0000-000004E20000}"/>
    <cellStyle name="Normal 5 2 2 4 2 3 3" xfId="23186" xr:uid="{00000000-0005-0000-0000-000005E20000}"/>
    <cellStyle name="Normal 5 2 2 4 2 4" xfId="23187" xr:uid="{00000000-0005-0000-0000-000006E20000}"/>
    <cellStyle name="Normal 5 2 2 4 2 4 2" xfId="23188" xr:uid="{00000000-0005-0000-0000-000007E20000}"/>
    <cellStyle name="Normal 5 2 2 4 2 4 3" xfId="23189" xr:uid="{00000000-0005-0000-0000-000008E20000}"/>
    <cellStyle name="Normal 5 2 2 4 2 5" xfId="23190" xr:uid="{00000000-0005-0000-0000-000009E20000}"/>
    <cellStyle name="Normal 5 2 2 4 2 6" xfId="23191" xr:uid="{00000000-0005-0000-0000-00000AE20000}"/>
    <cellStyle name="Normal 5 2 2 4 2 7" xfId="23192" xr:uid="{00000000-0005-0000-0000-00000BE20000}"/>
    <cellStyle name="Normal 5 2 2 4 3" xfId="23193" xr:uid="{00000000-0005-0000-0000-00000CE20000}"/>
    <cellStyle name="Normal 5 2 2 4 3 2" xfId="23194" xr:uid="{00000000-0005-0000-0000-00000DE20000}"/>
    <cellStyle name="Normal 5 2 2 4 3 2 2" xfId="23195" xr:uid="{00000000-0005-0000-0000-00000EE20000}"/>
    <cellStyle name="Normal 5 2 2 4 3 2 3" xfId="23196" xr:uid="{00000000-0005-0000-0000-00000FE20000}"/>
    <cellStyle name="Normal 5 2 2 4 3 3" xfId="23197" xr:uid="{00000000-0005-0000-0000-000010E20000}"/>
    <cellStyle name="Normal 5 2 2 4 3 4" xfId="23198" xr:uid="{00000000-0005-0000-0000-000011E20000}"/>
    <cellStyle name="Normal 5 2 2 4 4" xfId="23199" xr:uid="{00000000-0005-0000-0000-000012E20000}"/>
    <cellStyle name="Normal 5 2 2 4 4 2" xfId="23200" xr:uid="{00000000-0005-0000-0000-000013E20000}"/>
    <cellStyle name="Normal 5 2 2 4 4 3" xfId="23201" xr:uid="{00000000-0005-0000-0000-000014E20000}"/>
    <cellStyle name="Normal 5 2 2 4 5" xfId="23202" xr:uid="{00000000-0005-0000-0000-000015E20000}"/>
    <cellStyle name="Normal 5 2 2 4 5 2" xfId="23203" xr:uid="{00000000-0005-0000-0000-000016E20000}"/>
    <cellStyle name="Normal 5 2 2 4 5 3" xfId="23204" xr:uid="{00000000-0005-0000-0000-000017E20000}"/>
    <cellStyle name="Normal 5 2 2 4 6" xfId="23205" xr:uid="{00000000-0005-0000-0000-000018E20000}"/>
    <cellStyle name="Normal 5 2 2 4 7" xfId="23206" xr:uid="{00000000-0005-0000-0000-000019E20000}"/>
    <cellStyle name="Normal 5 2 2 4 8" xfId="23207" xr:uid="{00000000-0005-0000-0000-00001AE20000}"/>
    <cellStyle name="Normal 5 2 2 5" xfId="23208" xr:uid="{00000000-0005-0000-0000-00001BE20000}"/>
    <cellStyle name="Normal 5 2 2 5 2" xfId="23209" xr:uid="{00000000-0005-0000-0000-00001CE20000}"/>
    <cellStyle name="Normal 5 2 2 5 2 2" xfId="23210" xr:uid="{00000000-0005-0000-0000-00001DE20000}"/>
    <cellStyle name="Normal 5 2 2 5 2 2 2" xfId="23211" xr:uid="{00000000-0005-0000-0000-00001EE20000}"/>
    <cellStyle name="Normal 5 2 2 5 2 2 2 2" xfId="23212" xr:uid="{00000000-0005-0000-0000-00001FE20000}"/>
    <cellStyle name="Normal 5 2 2 5 2 2 2 3" xfId="23213" xr:uid="{00000000-0005-0000-0000-000020E20000}"/>
    <cellStyle name="Normal 5 2 2 5 2 2 3" xfId="23214" xr:uid="{00000000-0005-0000-0000-000021E20000}"/>
    <cellStyle name="Normal 5 2 2 5 2 2 4" xfId="23215" xr:uid="{00000000-0005-0000-0000-000022E20000}"/>
    <cellStyle name="Normal 5 2 2 5 2 3" xfId="23216" xr:uid="{00000000-0005-0000-0000-000023E20000}"/>
    <cellStyle name="Normal 5 2 2 5 2 3 2" xfId="23217" xr:uid="{00000000-0005-0000-0000-000024E20000}"/>
    <cellStyle name="Normal 5 2 2 5 2 3 3" xfId="23218" xr:uid="{00000000-0005-0000-0000-000025E20000}"/>
    <cellStyle name="Normal 5 2 2 5 2 4" xfId="23219" xr:uid="{00000000-0005-0000-0000-000026E20000}"/>
    <cellStyle name="Normal 5 2 2 5 2 4 2" xfId="23220" xr:uid="{00000000-0005-0000-0000-000027E20000}"/>
    <cellStyle name="Normal 5 2 2 5 2 4 3" xfId="23221" xr:uid="{00000000-0005-0000-0000-000028E20000}"/>
    <cellStyle name="Normal 5 2 2 5 2 5" xfId="23222" xr:uid="{00000000-0005-0000-0000-000029E20000}"/>
    <cellStyle name="Normal 5 2 2 5 2 6" xfId="23223" xr:uid="{00000000-0005-0000-0000-00002AE20000}"/>
    <cellStyle name="Normal 5 2 2 5 2 7" xfId="23224" xr:uid="{00000000-0005-0000-0000-00002BE20000}"/>
    <cellStyle name="Normal 5 2 2 5 3" xfId="23225" xr:uid="{00000000-0005-0000-0000-00002CE20000}"/>
    <cellStyle name="Normal 5 2 2 5 3 2" xfId="23226" xr:uid="{00000000-0005-0000-0000-00002DE20000}"/>
    <cellStyle name="Normal 5 2 2 5 3 2 2" xfId="23227" xr:uid="{00000000-0005-0000-0000-00002EE20000}"/>
    <cellStyle name="Normal 5 2 2 5 3 2 3" xfId="23228" xr:uid="{00000000-0005-0000-0000-00002FE20000}"/>
    <cellStyle name="Normal 5 2 2 5 3 3" xfId="23229" xr:uid="{00000000-0005-0000-0000-000030E20000}"/>
    <cellStyle name="Normal 5 2 2 5 3 4" xfId="23230" xr:uid="{00000000-0005-0000-0000-000031E20000}"/>
    <cellStyle name="Normal 5 2 2 5 4" xfId="23231" xr:uid="{00000000-0005-0000-0000-000032E20000}"/>
    <cellStyle name="Normal 5 2 2 5 4 2" xfId="23232" xr:uid="{00000000-0005-0000-0000-000033E20000}"/>
    <cellStyle name="Normal 5 2 2 5 4 3" xfId="23233" xr:uid="{00000000-0005-0000-0000-000034E20000}"/>
    <cellStyle name="Normal 5 2 2 5 5" xfId="23234" xr:uid="{00000000-0005-0000-0000-000035E20000}"/>
    <cellStyle name="Normal 5 2 2 5 5 2" xfId="23235" xr:uid="{00000000-0005-0000-0000-000036E20000}"/>
    <cellStyle name="Normal 5 2 2 5 5 3" xfId="23236" xr:uid="{00000000-0005-0000-0000-000037E20000}"/>
    <cellStyle name="Normal 5 2 2 5 6" xfId="23237" xr:uid="{00000000-0005-0000-0000-000038E20000}"/>
    <cellStyle name="Normal 5 2 2 5 7" xfId="23238" xr:uid="{00000000-0005-0000-0000-000039E20000}"/>
    <cellStyle name="Normal 5 2 2 5 8" xfId="23239" xr:uid="{00000000-0005-0000-0000-00003AE20000}"/>
    <cellStyle name="Normal 5 2 2 6" xfId="23240" xr:uid="{00000000-0005-0000-0000-00003BE20000}"/>
    <cellStyle name="Normal 5 2 2 6 2" xfId="23241" xr:uid="{00000000-0005-0000-0000-00003CE20000}"/>
    <cellStyle name="Normal 5 2 2 6 2 2" xfId="23242" xr:uid="{00000000-0005-0000-0000-00003DE20000}"/>
    <cellStyle name="Normal 5 2 2 6 2 2 2" xfId="23243" xr:uid="{00000000-0005-0000-0000-00003EE20000}"/>
    <cellStyle name="Normal 5 2 2 6 2 2 3" xfId="23244" xr:uid="{00000000-0005-0000-0000-00003FE20000}"/>
    <cellStyle name="Normal 5 2 2 6 2 3" xfId="23245" xr:uid="{00000000-0005-0000-0000-000040E20000}"/>
    <cellStyle name="Normal 5 2 2 6 2 3 2" xfId="23246" xr:uid="{00000000-0005-0000-0000-000041E20000}"/>
    <cellStyle name="Normal 5 2 2 6 2 3 3" xfId="23247" xr:uid="{00000000-0005-0000-0000-000042E20000}"/>
    <cellStyle name="Normal 5 2 2 6 2 4" xfId="23248" xr:uid="{00000000-0005-0000-0000-000043E20000}"/>
    <cellStyle name="Normal 5 2 2 6 2 5" xfId="23249" xr:uid="{00000000-0005-0000-0000-000044E20000}"/>
    <cellStyle name="Normal 5 2 2 6 2 6" xfId="23250" xr:uid="{00000000-0005-0000-0000-000045E20000}"/>
    <cellStyle name="Normal 5 2 2 6 3" xfId="23251" xr:uid="{00000000-0005-0000-0000-000046E20000}"/>
    <cellStyle name="Normal 5 2 2 6 3 2" xfId="23252" xr:uid="{00000000-0005-0000-0000-000047E20000}"/>
    <cellStyle name="Normal 5 2 2 6 3 3" xfId="23253" xr:uid="{00000000-0005-0000-0000-000048E20000}"/>
    <cellStyle name="Normal 5 2 2 6 4" xfId="23254" xr:uid="{00000000-0005-0000-0000-000049E20000}"/>
    <cellStyle name="Normal 5 2 2 6 5" xfId="23255" xr:uid="{00000000-0005-0000-0000-00004AE20000}"/>
    <cellStyle name="Normal 5 2 2 6 6" xfId="23256" xr:uid="{00000000-0005-0000-0000-00004BE20000}"/>
    <cellStyle name="Normal 5 2 2 6 7" xfId="23257" xr:uid="{00000000-0005-0000-0000-00004CE20000}"/>
    <cellStyle name="Normal 5 2 2 7" xfId="23258" xr:uid="{00000000-0005-0000-0000-00004DE20000}"/>
    <cellStyle name="Normal 5 2 2 7 2" xfId="23259" xr:uid="{00000000-0005-0000-0000-00004EE20000}"/>
    <cellStyle name="Normal 5 2 2 7 2 2" xfId="23260" xr:uid="{00000000-0005-0000-0000-00004FE20000}"/>
    <cellStyle name="Normal 5 2 2 7 2 2 2" xfId="23261" xr:uid="{00000000-0005-0000-0000-000050E20000}"/>
    <cellStyle name="Normal 5 2 2 7 2 2 3" xfId="23262" xr:uid="{00000000-0005-0000-0000-000051E20000}"/>
    <cellStyle name="Normal 5 2 2 7 2 3" xfId="23263" xr:uid="{00000000-0005-0000-0000-000052E20000}"/>
    <cellStyle name="Normal 5 2 2 7 2 3 2" xfId="23264" xr:uid="{00000000-0005-0000-0000-000053E20000}"/>
    <cellStyle name="Normal 5 2 2 7 2 3 3" xfId="23265" xr:uid="{00000000-0005-0000-0000-000054E20000}"/>
    <cellStyle name="Normal 5 2 2 7 2 4" xfId="23266" xr:uid="{00000000-0005-0000-0000-000055E20000}"/>
    <cellStyle name="Normal 5 2 2 7 2 5" xfId="23267" xr:uid="{00000000-0005-0000-0000-000056E20000}"/>
    <cellStyle name="Normal 5 2 2 7 2 6" xfId="23268" xr:uid="{00000000-0005-0000-0000-000057E20000}"/>
    <cellStyle name="Normal 5 2 2 7 3" xfId="23269" xr:uid="{00000000-0005-0000-0000-000058E20000}"/>
    <cellStyle name="Normal 5 2 2 7 3 2" xfId="23270" xr:uid="{00000000-0005-0000-0000-000059E20000}"/>
    <cellStyle name="Normal 5 2 2 7 3 3" xfId="23271" xr:uid="{00000000-0005-0000-0000-00005AE20000}"/>
    <cellStyle name="Normal 5 2 2 7 4" xfId="23272" xr:uid="{00000000-0005-0000-0000-00005BE20000}"/>
    <cellStyle name="Normal 5 2 2 7 4 2" xfId="23273" xr:uid="{00000000-0005-0000-0000-00005CE20000}"/>
    <cellStyle name="Normal 5 2 2 7 4 3" xfId="23274" xr:uid="{00000000-0005-0000-0000-00005DE20000}"/>
    <cellStyle name="Normal 5 2 2 7 5" xfId="23275" xr:uid="{00000000-0005-0000-0000-00005EE20000}"/>
    <cellStyle name="Normal 5 2 2 7 6" xfId="23276" xr:uid="{00000000-0005-0000-0000-00005FE20000}"/>
    <cellStyle name="Normal 5 2 2 7 7" xfId="23277" xr:uid="{00000000-0005-0000-0000-000060E20000}"/>
    <cellStyle name="Normal 5 2 2 8" xfId="23278" xr:uid="{00000000-0005-0000-0000-000061E20000}"/>
    <cellStyle name="Normal 5 2 2 8 2" xfId="23279" xr:uid="{00000000-0005-0000-0000-000062E20000}"/>
    <cellStyle name="Normal 5 2 2 8 2 2" xfId="23280" xr:uid="{00000000-0005-0000-0000-000063E20000}"/>
    <cellStyle name="Normal 5 2 2 8 2 3" xfId="23281" xr:uid="{00000000-0005-0000-0000-000064E20000}"/>
    <cellStyle name="Normal 5 2 2 8 3" xfId="23282" xr:uid="{00000000-0005-0000-0000-000065E20000}"/>
    <cellStyle name="Normal 5 2 2 8 3 2" xfId="23283" xr:uid="{00000000-0005-0000-0000-000066E20000}"/>
    <cellStyle name="Normal 5 2 2 8 3 3" xfId="23284" xr:uid="{00000000-0005-0000-0000-000067E20000}"/>
    <cellStyle name="Normal 5 2 2 8 4" xfId="23285" xr:uid="{00000000-0005-0000-0000-000068E20000}"/>
    <cellStyle name="Normal 5 2 2 8 5" xfId="23286" xr:uid="{00000000-0005-0000-0000-000069E20000}"/>
    <cellStyle name="Normal 5 2 2 8 6" xfId="23287" xr:uid="{00000000-0005-0000-0000-00006AE20000}"/>
    <cellStyle name="Normal 5 2 2 9" xfId="23288" xr:uid="{00000000-0005-0000-0000-00006BE20000}"/>
    <cellStyle name="Normal 5 2 2 9 2" xfId="23289" xr:uid="{00000000-0005-0000-0000-00006CE20000}"/>
    <cellStyle name="Normal 5 2 2 9 2 2" xfId="23290" xr:uid="{00000000-0005-0000-0000-00006DE20000}"/>
    <cellStyle name="Normal 5 2 2 9 2 3" xfId="23291" xr:uid="{00000000-0005-0000-0000-00006EE20000}"/>
    <cellStyle name="Normal 5 2 2 9 3" xfId="23292" xr:uid="{00000000-0005-0000-0000-00006FE20000}"/>
    <cellStyle name="Normal 5 2 2 9 4" xfId="23293" xr:uid="{00000000-0005-0000-0000-000070E20000}"/>
    <cellStyle name="Normal 5 2 2 9 5" xfId="23294" xr:uid="{00000000-0005-0000-0000-000071E20000}"/>
    <cellStyle name="Normal 5 2 2 9 6" xfId="23295" xr:uid="{00000000-0005-0000-0000-000072E20000}"/>
    <cellStyle name="Normal 5 2 2_Input Data" xfId="23296" xr:uid="{00000000-0005-0000-0000-000073E20000}"/>
    <cellStyle name="Normal 5 2 3" xfId="23297" xr:uid="{00000000-0005-0000-0000-000074E20000}"/>
    <cellStyle name="Normal 5 2 3 10" xfId="23298" xr:uid="{00000000-0005-0000-0000-000075E20000}"/>
    <cellStyle name="Normal 5 2 3 10 2" xfId="23299" xr:uid="{00000000-0005-0000-0000-000076E20000}"/>
    <cellStyle name="Normal 5 2 3 10 3" xfId="23300" xr:uid="{00000000-0005-0000-0000-000077E20000}"/>
    <cellStyle name="Normal 5 2 3 10 4" xfId="23301" xr:uid="{00000000-0005-0000-0000-000078E20000}"/>
    <cellStyle name="Normal 5 2 3 11" xfId="23302" xr:uid="{00000000-0005-0000-0000-000079E20000}"/>
    <cellStyle name="Normal 5 2 3 12" xfId="23303" xr:uid="{00000000-0005-0000-0000-00007AE20000}"/>
    <cellStyle name="Normal 5 2 3 13" xfId="23304" xr:uid="{00000000-0005-0000-0000-00007BE20000}"/>
    <cellStyle name="Normal 5 2 3 14" xfId="23305" xr:uid="{00000000-0005-0000-0000-00007CE20000}"/>
    <cellStyle name="Normal 5 2 3 2" xfId="23306" xr:uid="{00000000-0005-0000-0000-00007DE20000}"/>
    <cellStyle name="Normal 5 2 3 2 2" xfId="23307" xr:uid="{00000000-0005-0000-0000-00007EE20000}"/>
    <cellStyle name="Normal 5 2 3 2 2 2" xfId="23308" xr:uid="{00000000-0005-0000-0000-00007FE20000}"/>
    <cellStyle name="Normal 5 2 3 2 2 3" xfId="23309" xr:uid="{00000000-0005-0000-0000-000080E20000}"/>
    <cellStyle name="Normal 5 2 3 2 2 4" xfId="23310" xr:uid="{00000000-0005-0000-0000-000081E20000}"/>
    <cellStyle name="Normal 5 2 3 2 2 5" xfId="23311" xr:uid="{00000000-0005-0000-0000-000082E20000}"/>
    <cellStyle name="Normal 5 2 3 2 2 6" xfId="23312" xr:uid="{00000000-0005-0000-0000-000083E20000}"/>
    <cellStyle name="Normal 5 2 3 2 3" xfId="23313" xr:uid="{00000000-0005-0000-0000-000084E20000}"/>
    <cellStyle name="Normal 5 2 3 2 4" xfId="23314" xr:uid="{00000000-0005-0000-0000-000085E20000}"/>
    <cellStyle name="Normal 5 2 3 2 5" xfId="23315" xr:uid="{00000000-0005-0000-0000-000086E20000}"/>
    <cellStyle name="Normal 5 2 3 2 6" xfId="23316" xr:uid="{00000000-0005-0000-0000-000087E20000}"/>
    <cellStyle name="Normal 5 2 3 2 7" xfId="23317" xr:uid="{00000000-0005-0000-0000-000088E20000}"/>
    <cellStyle name="Normal 5 2 3 3" xfId="23318" xr:uid="{00000000-0005-0000-0000-000089E20000}"/>
    <cellStyle name="Normal 5 2 3 3 2" xfId="23319" xr:uid="{00000000-0005-0000-0000-00008AE20000}"/>
    <cellStyle name="Normal 5 2 3 3 2 2" xfId="23320" xr:uid="{00000000-0005-0000-0000-00008BE20000}"/>
    <cellStyle name="Normal 5 2 3 3 2 3" xfId="23321" xr:uid="{00000000-0005-0000-0000-00008CE20000}"/>
    <cellStyle name="Normal 5 2 3 3 2 4" xfId="23322" xr:uid="{00000000-0005-0000-0000-00008DE20000}"/>
    <cellStyle name="Normal 5 2 3 3 3" xfId="23323" xr:uid="{00000000-0005-0000-0000-00008EE20000}"/>
    <cellStyle name="Normal 5 2 3 3 4" xfId="23324" xr:uid="{00000000-0005-0000-0000-00008FE20000}"/>
    <cellStyle name="Normal 5 2 3 3 5" xfId="23325" xr:uid="{00000000-0005-0000-0000-000090E20000}"/>
    <cellStyle name="Normal 5 2 3 3 6" xfId="23326" xr:uid="{00000000-0005-0000-0000-000091E20000}"/>
    <cellStyle name="Normal 5 2 3 4" xfId="23327" xr:uid="{00000000-0005-0000-0000-000092E20000}"/>
    <cellStyle name="Normal 5 2 3 4 2" xfId="23328" xr:uid="{00000000-0005-0000-0000-000093E20000}"/>
    <cellStyle name="Normal 5 2 3 4 2 2" xfId="23329" xr:uid="{00000000-0005-0000-0000-000094E20000}"/>
    <cellStyle name="Normal 5 2 3 4 2 3" xfId="23330" xr:uid="{00000000-0005-0000-0000-000095E20000}"/>
    <cellStyle name="Normal 5 2 3 4 2 4" xfId="23331" xr:uid="{00000000-0005-0000-0000-000096E20000}"/>
    <cellStyle name="Normal 5 2 3 4 3" xfId="23332" xr:uid="{00000000-0005-0000-0000-000097E20000}"/>
    <cellStyle name="Normal 5 2 3 4 4" xfId="23333" xr:uid="{00000000-0005-0000-0000-000098E20000}"/>
    <cellStyle name="Normal 5 2 3 4 5" xfId="23334" xr:uid="{00000000-0005-0000-0000-000099E20000}"/>
    <cellStyle name="Normal 5 2 3 5" xfId="23335" xr:uid="{00000000-0005-0000-0000-00009AE20000}"/>
    <cellStyle name="Normal 5 2 3 5 2" xfId="23336" xr:uid="{00000000-0005-0000-0000-00009BE20000}"/>
    <cellStyle name="Normal 5 2 3 5 2 2" xfId="23337" xr:uid="{00000000-0005-0000-0000-00009CE20000}"/>
    <cellStyle name="Normal 5 2 3 5 2 3" xfId="23338" xr:uid="{00000000-0005-0000-0000-00009DE20000}"/>
    <cellStyle name="Normal 5 2 3 5 2 4" xfId="23339" xr:uid="{00000000-0005-0000-0000-00009EE20000}"/>
    <cellStyle name="Normal 5 2 3 5 3" xfId="23340" xr:uid="{00000000-0005-0000-0000-00009FE20000}"/>
    <cellStyle name="Normal 5 2 3 5 4" xfId="23341" xr:uid="{00000000-0005-0000-0000-0000A0E20000}"/>
    <cellStyle name="Normal 5 2 3 5 5" xfId="23342" xr:uid="{00000000-0005-0000-0000-0000A1E20000}"/>
    <cellStyle name="Normal 5 2 3 6" xfId="23343" xr:uid="{00000000-0005-0000-0000-0000A2E20000}"/>
    <cellStyle name="Normal 5 2 3 6 2" xfId="23344" xr:uid="{00000000-0005-0000-0000-0000A3E20000}"/>
    <cellStyle name="Normal 5 2 3 6 2 2" xfId="23345" xr:uid="{00000000-0005-0000-0000-0000A4E20000}"/>
    <cellStyle name="Normal 5 2 3 6 2 3" xfId="23346" xr:uid="{00000000-0005-0000-0000-0000A5E20000}"/>
    <cellStyle name="Normal 5 2 3 6 2 4" xfId="23347" xr:uid="{00000000-0005-0000-0000-0000A6E20000}"/>
    <cellStyle name="Normal 5 2 3 6 3" xfId="23348" xr:uid="{00000000-0005-0000-0000-0000A7E20000}"/>
    <cellStyle name="Normal 5 2 3 6 4" xfId="23349" xr:uid="{00000000-0005-0000-0000-0000A8E20000}"/>
    <cellStyle name="Normal 5 2 3 6 5" xfId="23350" xr:uid="{00000000-0005-0000-0000-0000A9E20000}"/>
    <cellStyle name="Normal 5 2 3 7" xfId="23351" xr:uid="{00000000-0005-0000-0000-0000AAE20000}"/>
    <cellStyle name="Normal 5 2 3 7 2" xfId="23352" xr:uid="{00000000-0005-0000-0000-0000ABE20000}"/>
    <cellStyle name="Normal 5 2 3 7 2 2" xfId="23353" xr:uid="{00000000-0005-0000-0000-0000ACE20000}"/>
    <cellStyle name="Normal 5 2 3 7 2 3" xfId="23354" xr:uid="{00000000-0005-0000-0000-0000ADE20000}"/>
    <cellStyle name="Normal 5 2 3 7 2 4" xfId="23355" xr:uid="{00000000-0005-0000-0000-0000AEE20000}"/>
    <cellStyle name="Normal 5 2 3 7 3" xfId="23356" xr:uid="{00000000-0005-0000-0000-0000AFE20000}"/>
    <cellStyle name="Normal 5 2 3 7 4" xfId="23357" xr:uid="{00000000-0005-0000-0000-0000B0E20000}"/>
    <cellStyle name="Normal 5 2 3 7 5" xfId="23358" xr:uid="{00000000-0005-0000-0000-0000B1E20000}"/>
    <cellStyle name="Normal 5 2 3 8" xfId="23359" xr:uid="{00000000-0005-0000-0000-0000B2E20000}"/>
    <cellStyle name="Normal 5 2 3 8 2" xfId="23360" xr:uid="{00000000-0005-0000-0000-0000B3E20000}"/>
    <cellStyle name="Normal 5 2 3 8 3" xfId="23361" xr:uid="{00000000-0005-0000-0000-0000B4E20000}"/>
    <cellStyle name="Normal 5 2 3 8 4" xfId="23362" xr:uid="{00000000-0005-0000-0000-0000B5E20000}"/>
    <cellStyle name="Normal 5 2 3 9" xfId="23363" xr:uid="{00000000-0005-0000-0000-0000B6E20000}"/>
    <cellStyle name="Normal 5 2 3 9 2" xfId="23364" xr:uid="{00000000-0005-0000-0000-0000B7E20000}"/>
    <cellStyle name="Normal 5 2 3 9 3" xfId="23365" xr:uid="{00000000-0005-0000-0000-0000B8E20000}"/>
    <cellStyle name="Normal 5 2 3 9 4" xfId="23366" xr:uid="{00000000-0005-0000-0000-0000B9E20000}"/>
    <cellStyle name="Normal 5 2 4" xfId="23367" xr:uid="{00000000-0005-0000-0000-0000BAE20000}"/>
    <cellStyle name="Normal 5 2 4 10" xfId="23368" xr:uid="{00000000-0005-0000-0000-0000BBE20000}"/>
    <cellStyle name="Normal 5 2 4 11" xfId="23369" xr:uid="{00000000-0005-0000-0000-0000BCE20000}"/>
    <cellStyle name="Normal 5 2 4 12" xfId="23370" xr:uid="{00000000-0005-0000-0000-0000BDE20000}"/>
    <cellStyle name="Normal 5 2 4 13" xfId="23371" xr:uid="{00000000-0005-0000-0000-0000BEE20000}"/>
    <cellStyle name="Normal 5 2 4 2" xfId="23372" xr:uid="{00000000-0005-0000-0000-0000BFE20000}"/>
    <cellStyle name="Normal 5 2 4 2 2" xfId="23373" xr:uid="{00000000-0005-0000-0000-0000C0E20000}"/>
    <cellStyle name="Normal 5 2 4 2 2 2" xfId="23374" xr:uid="{00000000-0005-0000-0000-0000C1E20000}"/>
    <cellStyle name="Normal 5 2 4 2 2 3" xfId="23375" xr:uid="{00000000-0005-0000-0000-0000C2E20000}"/>
    <cellStyle name="Normal 5 2 4 2 2 4" xfId="23376" xr:uid="{00000000-0005-0000-0000-0000C3E20000}"/>
    <cellStyle name="Normal 5 2 4 2 3" xfId="23377" xr:uid="{00000000-0005-0000-0000-0000C4E20000}"/>
    <cellStyle name="Normal 5 2 4 2 4" xfId="23378" xr:uid="{00000000-0005-0000-0000-0000C5E20000}"/>
    <cellStyle name="Normal 5 2 4 2 5" xfId="23379" xr:uid="{00000000-0005-0000-0000-0000C6E20000}"/>
    <cellStyle name="Normal 5 2 4 3" xfId="23380" xr:uid="{00000000-0005-0000-0000-0000C7E20000}"/>
    <cellStyle name="Normal 5 2 4 3 2" xfId="23381" xr:uid="{00000000-0005-0000-0000-0000C8E20000}"/>
    <cellStyle name="Normal 5 2 4 3 2 2" xfId="23382" xr:uid="{00000000-0005-0000-0000-0000C9E20000}"/>
    <cellStyle name="Normal 5 2 4 3 2 3" xfId="23383" xr:uid="{00000000-0005-0000-0000-0000CAE20000}"/>
    <cellStyle name="Normal 5 2 4 3 2 4" xfId="23384" xr:uid="{00000000-0005-0000-0000-0000CBE20000}"/>
    <cellStyle name="Normal 5 2 4 3 3" xfId="23385" xr:uid="{00000000-0005-0000-0000-0000CCE20000}"/>
    <cellStyle name="Normal 5 2 4 3 4" xfId="23386" xr:uid="{00000000-0005-0000-0000-0000CDE20000}"/>
    <cellStyle name="Normal 5 2 4 3 5" xfId="23387" xr:uid="{00000000-0005-0000-0000-0000CEE20000}"/>
    <cellStyle name="Normal 5 2 4 4" xfId="23388" xr:uid="{00000000-0005-0000-0000-0000CFE20000}"/>
    <cellStyle name="Normal 5 2 4 4 2" xfId="23389" xr:uid="{00000000-0005-0000-0000-0000D0E20000}"/>
    <cellStyle name="Normal 5 2 4 4 2 2" xfId="23390" xr:uid="{00000000-0005-0000-0000-0000D1E20000}"/>
    <cellStyle name="Normal 5 2 4 4 2 3" xfId="23391" xr:uid="{00000000-0005-0000-0000-0000D2E20000}"/>
    <cellStyle name="Normal 5 2 4 4 2 4" xfId="23392" xr:uid="{00000000-0005-0000-0000-0000D3E20000}"/>
    <cellStyle name="Normal 5 2 4 4 3" xfId="23393" xr:uid="{00000000-0005-0000-0000-0000D4E20000}"/>
    <cellStyle name="Normal 5 2 4 4 4" xfId="23394" xr:uid="{00000000-0005-0000-0000-0000D5E20000}"/>
    <cellStyle name="Normal 5 2 4 4 5" xfId="23395" xr:uid="{00000000-0005-0000-0000-0000D6E20000}"/>
    <cellStyle name="Normal 5 2 4 5" xfId="23396" xr:uid="{00000000-0005-0000-0000-0000D7E20000}"/>
    <cellStyle name="Normal 5 2 4 5 2" xfId="23397" xr:uid="{00000000-0005-0000-0000-0000D8E20000}"/>
    <cellStyle name="Normal 5 2 4 5 2 2" xfId="23398" xr:uid="{00000000-0005-0000-0000-0000D9E20000}"/>
    <cellStyle name="Normal 5 2 4 5 2 3" xfId="23399" xr:uid="{00000000-0005-0000-0000-0000DAE20000}"/>
    <cellStyle name="Normal 5 2 4 5 2 4" xfId="23400" xr:uid="{00000000-0005-0000-0000-0000DBE20000}"/>
    <cellStyle name="Normal 5 2 4 5 3" xfId="23401" xr:uid="{00000000-0005-0000-0000-0000DCE20000}"/>
    <cellStyle name="Normal 5 2 4 5 4" xfId="23402" xr:uid="{00000000-0005-0000-0000-0000DDE20000}"/>
    <cellStyle name="Normal 5 2 4 5 5" xfId="23403" xr:uid="{00000000-0005-0000-0000-0000DEE20000}"/>
    <cellStyle name="Normal 5 2 4 6" xfId="23404" xr:uid="{00000000-0005-0000-0000-0000DFE20000}"/>
    <cellStyle name="Normal 5 2 4 6 2" xfId="23405" xr:uid="{00000000-0005-0000-0000-0000E0E20000}"/>
    <cellStyle name="Normal 5 2 4 6 2 2" xfId="23406" xr:uid="{00000000-0005-0000-0000-0000E1E20000}"/>
    <cellStyle name="Normal 5 2 4 6 2 3" xfId="23407" xr:uid="{00000000-0005-0000-0000-0000E2E20000}"/>
    <cellStyle name="Normal 5 2 4 6 2 4" xfId="23408" xr:uid="{00000000-0005-0000-0000-0000E3E20000}"/>
    <cellStyle name="Normal 5 2 4 6 3" xfId="23409" xr:uid="{00000000-0005-0000-0000-0000E4E20000}"/>
    <cellStyle name="Normal 5 2 4 6 4" xfId="23410" xr:uid="{00000000-0005-0000-0000-0000E5E20000}"/>
    <cellStyle name="Normal 5 2 4 6 5" xfId="23411" xr:uid="{00000000-0005-0000-0000-0000E6E20000}"/>
    <cellStyle name="Normal 5 2 4 7" xfId="23412" xr:uid="{00000000-0005-0000-0000-0000E7E20000}"/>
    <cellStyle name="Normal 5 2 4 7 2" xfId="23413" xr:uid="{00000000-0005-0000-0000-0000E8E20000}"/>
    <cellStyle name="Normal 5 2 4 7 3" xfId="23414" xr:uid="{00000000-0005-0000-0000-0000E9E20000}"/>
    <cellStyle name="Normal 5 2 4 7 4" xfId="23415" xr:uid="{00000000-0005-0000-0000-0000EAE20000}"/>
    <cellStyle name="Normal 5 2 4 8" xfId="23416" xr:uid="{00000000-0005-0000-0000-0000EBE20000}"/>
    <cellStyle name="Normal 5 2 4 8 2" xfId="23417" xr:uid="{00000000-0005-0000-0000-0000ECE20000}"/>
    <cellStyle name="Normal 5 2 4 8 3" xfId="23418" xr:uid="{00000000-0005-0000-0000-0000EDE20000}"/>
    <cellStyle name="Normal 5 2 4 8 4" xfId="23419" xr:uid="{00000000-0005-0000-0000-0000EEE20000}"/>
    <cellStyle name="Normal 5 2 4 9" xfId="23420" xr:uid="{00000000-0005-0000-0000-0000EFE20000}"/>
    <cellStyle name="Normal 5 2 4 9 2" xfId="23421" xr:uid="{00000000-0005-0000-0000-0000F0E20000}"/>
    <cellStyle name="Normal 5 2 4 9 3" xfId="23422" xr:uid="{00000000-0005-0000-0000-0000F1E20000}"/>
    <cellStyle name="Normal 5 2 4 9 4" xfId="23423" xr:uid="{00000000-0005-0000-0000-0000F2E20000}"/>
    <cellStyle name="Normal 5 2 5" xfId="23424" xr:uid="{00000000-0005-0000-0000-0000F3E20000}"/>
    <cellStyle name="Normal 5 2 5 2" xfId="23425" xr:uid="{00000000-0005-0000-0000-0000F4E20000}"/>
    <cellStyle name="Normal 5 2 5 2 2" xfId="23426" xr:uid="{00000000-0005-0000-0000-0000F5E20000}"/>
    <cellStyle name="Normal 5 2 5 2 3" xfId="23427" xr:uid="{00000000-0005-0000-0000-0000F6E20000}"/>
    <cellStyle name="Normal 5 2 5 2 4" xfId="23428" xr:uid="{00000000-0005-0000-0000-0000F7E20000}"/>
    <cellStyle name="Normal 5 2 5 2 5" xfId="23429" xr:uid="{00000000-0005-0000-0000-0000F8E20000}"/>
    <cellStyle name="Normal 5 2 5 2 6" xfId="23430" xr:uid="{00000000-0005-0000-0000-0000F9E20000}"/>
    <cellStyle name="Normal 5 2 5 3" xfId="23431" xr:uid="{00000000-0005-0000-0000-0000FAE20000}"/>
    <cellStyle name="Normal 5 2 5 3 2" xfId="23432" xr:uid="{00000000-0005-0000-0000-0000FBE20000}"/>
    <cellStyle name="Normal 5 2 5 3 3" xfId="23433" xr:uid="{00000000-0005-0000-0000-0000FCE20000}"/>
    <cellStyle name="Normal 5 2 5 3 4" xfId="23434" xr:uid="{00000000-0005-0000-0000-0000FDE20000}"/>
    <cellStyle name="Normal 5 2 5 4" xfId="23435" xr:uid="{00000000-0005-0000-0000-0000FEE20000}"/>
    <cellStyle name="Normal 5 2 5 5" xfId="23436" xr:uid="{00000000-0005-0000-0000-0000FFE20000}"/>
    <cellStyle name="Normal 5 2 5 6" xfId="23437" xr:uid="{00000000-0005-0000-0000-000000E30000}"/>
    <cellStyle name="Normal 5 2 5 7" xfId="23438" xr:uid="{00000000-0005-0000-0000-000001E30000}"/>
    <cellStyle name="Normal 5 2 5 8" xfId="23439" xr:uid="{00000000-0005-0000-0000-000002E30000}"/>
    <cellStyle name="Normal 5 2 6" xfId="23440" xr:uid="{00000000-0005-0000-0000-000003E30000}"/>
    <cellStyle name="Normal 5 2 6 2" xfId="23441" xr:uid="{00000000-0005-0000-0000-000004E30000}"/>
    <cellStyle name="Normal 5 2 6 2 2" xfId="23442" xr:uid="{00000000-0005-0000-0000-000005E30000}"/>
    <cellStyle name="Normal 5 2 6 2 3" xfId="23443" xr:uid="{00000000-0005-0000-0000-000006E30000}"/>
    <cellStyle name="Normal 5 2 6 2 4" xfId="23444" xr:uid="{00000000-0005-0000-0000-000007E30000}"/>
    <cellStyle name="Normal 5 2 6 2 5" xfId="23445" xr:uid="{00000000-0005-0000-0000-000008E30000}"/>
    <cellStyle name="Normal 5 2 6 2 6" xfId="23446" xr:uid="{00000000-0005-0000-0000-000009E30000}"/>
    <cellStyle name="Normal 5 2 6 3" xfId="23447" xr:uid="{00000000-0005-0000-0000-00000AE30000}"/>
    <cellStyle name="Normal 5 2 6 4" xfId="23448" xr:uid="{00000000-0005-0000-0000-00000BE30000}"/>
    <cellStyle name="Normal 5 2 6 5" xfId="23449" xr:uid="{00000000-0005-0000-0000-00000CE30000}"/>
    <cellStyle name="Normal 5 2 6 6" xfId="23450" xr:uid="{00000000-0005-0000-0000-00000DE30000}"/>
    <cellStyle name="Normal 5 2 6 7" xfId="23451" xr:uid="{00000000-0005-0000-0000-00000EE30000}"/>
    <cellStyle name="Normal 5 2 7" xfId="23452" xr:uid="{00000000-0005-0000-0000-00000FE30000}"/>
    <cellStyle name="Normal 5 2 7 2" xfId="23453" xr:uid="{00000000-0005-0000-0000-000010E30000}"/>
    <cellStyle name="Normal 5 2 7 2 2" xfId="23454" xr:uid="{00000000-0005-0000-0000-000011E30000}"/>
    <cellStyle name="Normal 5 2 7 2 3" xfId="23455" xr:uid="{00000000-0005-0000-0000-000012E30000}"/>
    <cellStyle name="Normal 5 2 7 2 4" xfId="23456" xr:uid="{00000000-0005-0000-0000-000013E30000}"/>
    <cellStyle name="Normal 5 2 7 3" xfId="23457" xr:uid="{00000000-0005-0000-0000-000014E30000}"/>
    <cellStyle name="Normal 5 2 7 4" xfId="23458" xr:uid="{00000000-0005-0000-0000-000015E30000}"/>
    <cellStyle name="Normal 5 2 7 5" xfId="23459" xr:uid="{00000000-0005-0000-0000-000016E30000}"/>
    <cellStyle name="Normal 5 2 7 6" xfId="23460" xr:uid="{00000000-0005-0000-0000-000017E30000}"/>
    <cellStyle name="Normal 5 2 7 7" xfId="23461" xr:uid="{00000000-0005-0000-0000-000018E30000}"/>
    <cellStyle name="Normal 5 2 8" xfId="23462" xr:uid="{00000000-0005-0000-0000-000019E30000}"/>
    <cellStyle name="Normal 5 2 8 2" xfId="23463" xr:uid="{00000000-0005-0000-0000-00001AE30000}"/>
    <cellStyle name="Normal 5 2 8 2 2" xfId="23464" xr:uid="{00000000-0005-0000-0000-00001BE30000}"/>
    <cellStyle name="Normal 5 2 8 2 3" xfId="23465" xr:uid="{00000000-0005-0000-0000-00001CE30000}"/>
    <cellStyle name="Normal 5 2 8 2 4" xfId="23466" xr:uid="{00000000-0005-0000-0000-00001DE30000}"/>
    <cellStyle name="Normal 5 2 8 3" xfId="23467" xr:uid="{00000000-0005-0000-0000-00001EE30000}"/>
    <cellStyle name="Normal 5 2 8 4" xfId="23468" xr:uid="{00000000-0005-0000-0000-00001FE30000}"/>
    <cellStyle name="Normal 5 2 8 5" xfId="23469" xr:uid="{00000000-0005-0000-0000-000020E30000}"/>
    <cellStyle name="Normal 5 2 8 6" xfId="23470" xr:uid="{00000000-0005-0000-0000-000021E30000}"/>
    <cellStyle name="Normal 5 2 8 7" xfId="23471" xr:uid="{00000000-0005-0000-0000-000022E30000}"/>
    <cellStyle name="Normal 5 2 9" xfId="23472" xr:uid="{00000000-0005-0000-0000-000023E30000}"/>
    <cellStyle name="Normal 5 2 9 2" xfId="23473" xr:uid="{00000000-0005-0000-0000-000024E30000}"/>
    <cellStyle name="Normal 5 2 9 2 2" xfId="23474" xr:uid="{00000000-0005-0000-0000-000025E30000}"/>
    <cellStyle name="Normal 5 2 9 2 3" xfId="23475" xr:uid="{00000000-0005-0000-0000-000026E30000}"/>
    <cellStyle name="Normal 5 2 9 2 4" xfId="23476" xr:uid="{00000000-0005-0000-0000-000027E30000}"/>
    <cellStyle name="Normal 5 2 9 3" xfId="23477" xr:uid="{00000000-0005-0000-0000-000028E30000}"/>
    <cellStyle name="Normal 5 2 9 4" xfId="23478" xr:uid="{00000000-0005-0000-0000-000029E30000}"/>
    <cellStyle name="Normal 5 2 9 5" xfId="23479" xr:uid="{00000000-0005-0000-0000-00002AE30000}"/>
    <cellStyle name="Normal 5 2_Input Data" xfId="23480" xr:uid="{00000000-0005-0000-0000-00002BE30000}"/>
    <cellStyle name="Normal 5 3" xfId="23481" xr:uid="{00000000-0005-0000-0000-00002CE30000}"/>
    <cellStyle name="Normal 5 3 10" xfId="23482" xr:uid="{00000000-0005-0000-0000-00002DE30000}"/>
    <cellStyle name="Normal 5 3 10 2" xfId="23483" xr:uid="{00000000-0005-0000-0000-00002EE30000}"/>
    <cellStyle name="Normal 5 3 10 3" xfId="23484" xr:uid="{00000000-0005-0000-0000-00002FE30000}"/>
    <cellStyle name="Normal 5 3 11" xfId="23485" xr:uid="{00000000-0005-0000-0000-000030E30000}"/>
    <cellStyle name="Normal 5 3 11 2" xfId="23486" xr:uid="{00000000-0005-0000-0000-000031E30000}"/>
    <cellStyle name="Normal 5 3 11 3" xfId="23487" xr:uid="{00000000-0005-0000-0000-000032E30000}"/>
    <cellStyle name="Normal 5 3 12" xfId="23488" xr:uid="{00000000-0005-0000-0000-000033E30000}"/>
    <cellStyle name="Normal 5 3 13" xfId="23489" xr:uid="{00000000-0005-0000-0000-000034E30000}"/>
    <cellStyle name="Normal 5 3 14" xfId="23490" xr:uid="{00000000-0005-0000-0000-000035E30000}"/>
    <cellStyle name="Normal 5 3 15" xfId="23491" xr:uid="{00000000-0005-0000-0000-000036E30000}"/>
    <cellStyle name="Normal 5 3 16" xfId="23492" xr:uid="{00000000-0005-0000-0000-000037E30000}"/>
    <cellStyle name="Normal 5 3 2" xfId="23493" xr:uid="{00000000-0005-0000-0000-000038E30000}"/>
    <cellStyle name="Normal 5 3 2 10" xfId="23494" xr:uid="{00000000-0005-0000-0000-000039E30000}"/>
    <cellStyle name="Normal 5 3 2 11" xfId="23495" xr:uid="{00000000-0005-0000-0000-00003AE30000}"/>
    <cellStyle name="Normal 5 3 2 12" xfId="23496" xr:uid="{00000000-0005-0000-0000-00003BE30000}"/>
    <cellStyle name="Normal 5 3 2 2" xfId="23497" xr:uid="{00000000-0005-0000-0000-00003CE30000}"/>
    <cellStyle name="Normal 5 3 2 2 2" xfId="23498" xr:uid="{00000000-0005-0000-0000-00003DE30000}"/>
    <cellStyle name="Normal 5 3 2 2 2 2" xfId="23499" xr:uid="{00000000-0005-0000-0000-00003EE30000}"/>
    <cellStyle name="Normal 5 3 2 2 2 2 2" xfId="23500" xr:uid="{00000000-0005-0000-0000-00003FE30000}"/>
    <cellStyle name="Normal 5 3 2 2 2 2 2 2" xfId="23501" xr:uid="{00000000-0005-0000-0000-000040E30000}"/>
    <cellStyle name="Normal 5 3 2 2 2 2 2 2 2" xfId="23502" xr:uid="{00000000-0005-0000-0000-000041E30000}"/>
    <cellStyle name="Normal 5 3 2 2 2 2 2 2 3" xfId="23503" xr:uid="{00000000-0005-0000-0000-000042E30000}"/>
    <cellStyle name="Normal 5 3 2 2 2 2 2 3" xfId="23504" xr:uid="{00000000-0005-0000-0000-000043E30000}"/>
    <cellStyle name="Normal 5 3 2 2 2 2 2 4" xfId="23505" xr:uid="{00000000-0005-0000-0000-000044E30000}"/>
    <cellStyle name="Normal 5 3 2 2 2 2 3" xfId="23506" xr:uid="{00000000-0005-0000-0000-000045E30000}"/>
    <cellStyle name="Normal 5 3 2 2 2 2 3 2" xfId="23507" xr:uid="{00000000-0005-0000-0000-000046E30000}"/>
    <cellStyle name="Normal 5 3 2 2 2 2 3 3" xfId="23508" xr:uid="{00000000-0005-0000-0000-000047E30000}"/>
    <cellStyle name="Normal 5 3 2 2 2 2 4" xfId="23509" xr:uid="{00000000-0005-0000-0000-000048E30000}"/>
    <cellStyle name="Normal 5 3 2 2 2 2 5" xfId="23510" xr:uid="{00000000-0005-0000-0000-000049E30000}"/>
    <cellStyle name="Normal 5 3 2 2 2 3" xfId="23511" xr:uid="{00000000-0005-0000-0000-00004AE30000}"/>
    <cellStyle name="Normal 5 3 2 2 2 3 2" xfId="23512" xr:uid="{00000000-0005-0000-0000-00004BE30000}"/>
    <cellStyle name="Normal 5 3 2 2 2 3 2 2" xfId="23513" xr:uid="{00000000-0005-0000-0000-00004CE30000}"/>
    <cellStyle name="Normal 5 3 2 2 2 3 2 3" xfId="23514" xr:uid="{00000000-0005-0000-0000-00004DE30000}"/>
    <cellStyle name="Normal 5 3 2 2 2 3 3" xfId="23515" xr:uid="{00000000-0005-0000-0000-00004EE30000}"/>
    <cellStyle name="Normal 5 3 2 2 2 3 4" xfId="23516" xr:uid="{00000000-0005-0000-0000-00004FE30000}"/>
    <cellStyle name="Normal 5 3 2 2 2 4" xfId="23517" xr:uid="{00000000-0005-0000-0000-000050E30000}"/>
    <cellStyle name="Normal 5 3 2 2 2 4 2" xfId="23518" xr:uid="{00000000-0005-0000-0000-000051E30000}"/>
    <cellStyle name="Normal 5 3 2 2 2 4 3" xfId="23519" xr:uid="{00000000-0005-0000-0000-000052E30000}"/>
    <cellStyle name="Normal 5 3 2 2 2 5" xfId="23520" xr:uid="{00000000-0005-0000-0000-000053E30000}"/>
    <cellStyle name="Normal 5 3 2 2 2 6" xfId="23521" xr:uid="{00000000-0005-0000-0000-000054E30000}"/>
    <cellStyle name="Normal 5 3 2 2 3" xfId="23522" xr:uid="{00000000-0005-0000-0000-000055E30000}"/>
    <cellStyle name="Normal 5 3 2 2 3 2" xfId="23523" xr:uid="{00000000-0005-0000-0000-000056E30000}"/>
    <cellStyle name="Normal 5 3 2 2 3 2 2" xfId="23524" xr:uid="{00000000-0005-0000-0000-000057E30000}"/>
    <cellStyle name="Normal 5 3 2 2 3 2 2 2" xfId="23525" xr:uid="{00000000-0005-0000-0000-000058E30000}"/>
    <cellStyle name="Normal 5 3 2 2 3 2 2 3" xfId="23526" xr:uid="{00000000-0005-0000-0000-000059E30000}"/>
    <cellStyle name="Normal 5 3 2 2 3 2 3" xfId="23527" xr:uid="{00000000-0005-0000-0000-00005AE30000}"/>
    <cellStyle name="Normal 5 3 2 2 3 2 4" xfId="23528" xr:uid="{00000000-0005-0000-0000-00005BE30000}"/>
    <cellStyle name="Normal 5 3 2 2 3 3" xfId="23529" xr:uid="{00000000-0005-0000-0000-00005CE30000}"/>
    <cellStyle name="Normal 5 3 2 2 3 3 2" xfId="23530" xr:uid="{00000000-0005-0000-0000-00005DE30000}"/>
    <cellStyle name="Normal 5 3 2 2 3 3 3" xfId="23531" xr:uid="{00000000-0005-0000-0000-00005EE30000}"/>
    <cellStyle name="Normal 5 3 2 2 3 4" xfId="23532" xr:uid="{00000000-0005-0000-0000-00005FE30000}"/>
    <cellStyle name="Normal 5 3 2 2 3 5" xfId="23533" xr:uid="{00000000-0005-0000-0000-000060E30000}"/>
    <cellStyle name="Normal 5 3 2 2 4" xfId="23534" xr:uid="{00000000-0005-0000-0000-000061E30000}"/>
    <cellStyle name="Normal 5 3 2 2 4 2" xfId="23535" xr:uid="{00000000-0005-0000-0000-000062E30000}"/>
    <cellStyle name="Normal 5 3 2 2 4 2 2" xfId="23536" xr:uid="{00000000-0005-0000-0000-000063E30000}"/>
    <cellStyle name="Normal 5 3 2 2 4 2 3" xfId="23537" xr:uid="{00000000-0005-0000-0000-000064E30000}"/>
    <cellStyle name="Normal 5 3 2 2 4 3" xfId="23538" xr:uid="{00000000-0005-0000-0000-000065E30000}"/>
    <cellStyle name="Normal 5 3 2 2 4 4" xfId="23539" xr:uid="{00000000-0005-0000-0000-000066E30000}"/>
    <cellStyle name="Normal 5 3 2 2 5" xfId="23540" xr:uid="{00000000-0005-0000-0000-000067E30000}"/>
    <cellStyle name="Normal 5 3 2 2 5 2" xfId="23541" xr:uid="{00000000-0005-0000-0000-000068E30000}"/>
    <cellStyle name="Normal 5 3 2 2 5 3" xfId="23542" xr:uid="{00000000-0005-0000-0000-000069E30000}"/>
    <cellStyle name="Normal 5 3 2 2 6" xfId="23543" xr:uid="{00000000-0005-0000-0000-00006AE30000}"/>
    <cellStyle name="Normal 5 3 2 2 7" xfId="23544" xr:uid="{00000000-0005-0000-0000-00006BE30000}"/>
    <cellStyle name="Normal 5 3 2 2 8" xfId="23545" xr:uid="{00000000-0005-0000-0000-00006CE30000}"/>
    <cellStyle name="Normal 5 3 2 2 9" xfId="23546" xr:uid="{00000000-0005-0000-0000-00006DE30000}"/>
    <cellStyle name="Normal 5 3 2 3" xfId="23547" xr:uid="{00000000-0005-0000-0000-00006EE30000}"/>
    <cellStyle name="Normal 5 3 2 3 2" xfId="23548" xr:uid="{00000000-0005-0000-0000-00006FE30000}"/>
    <cellStyle name="Normal 5 3 2 3 2 2" xfId="23549" xr:uid="{00000000-0005-0000-0000-000070E30000}"/>
    <cellStyle name="Normal 5 3 2 3 2 2 2" xfId="23550" xr:uid="{00000000-0005-0000-0000-000071E30000}"/>
    <cellStyle name="Normal 5 3 2 3 2 2 2 2" xfId="23551" xr:uid="{00000000-0005-0000-0000-000072E30000}"/>
    <cellStyle name="Normal 5 3 2 3 2 2 2 3" xfId="23552" xr:uid="{00000000-0005-0000-0000-000073E30000}"/>
    <cellStyle name="Normal 5 3 2 3 2 2 3" xfId="23553" xr:uid="{00000000-0005-0000-0000-000074E30000}"/>
    <cellStyle name="Normal 5 3 2 3 2 2 4" xfId="23554" xr:uid="{00000000-0005-0000-0000-000075E30000}"/>
    <cellStyle name="Normal 5 3 2 3 2 3" xfId="23555" xr:uid="{00000000-0005-0000-0000-000076E30000}"/>
    <cellStyle name="Normal 5 3 2 3 2 3 2" xfId="23556" xr:uid="{00000000-0005-0000-0000-000077E30000}"/>
    <cellStyle name="Normal 5 3 2 3 2 3 3" xfId="23557" xr:uid="{00000000-0005-0000-0000-000078E30000}"/>
    <cellStyle name="Normal 5 3 2 3 2 4" xfId="23558" xr:uid="{00000000-0005-0000-0000-000079E30000}"/>
    <cellStyle name="Normal 5 3 2 3 2 5" xfId="23559" xr:uid="{00000000-0005-0000-0000-00007AE30000}"/>
    <cellStyle name="Normal 5 3 2 3 3" xfId="23560" xr:uid="{00000000-0005-0000-0000-00007BE30000}"/>
    <cellStyle name="Normal 5 3 2 3 3 2" xfId="23561" xr:uid="{00000000-0005-0000-0000-00007CE30000}"/>
    <cellStyle name="Normal 5 3 2 3 3 2 2" xfId="23562" xr:uid="{00000000-0005-0000-0000-00007DE30000}"/>
    <cellStyle name="Normal 5 3 2 3 3 2 3" xfId="23563" xr:uid="{00000000-0005-0000-0000-00007EE30000}"/>
    <cellStyle name="Normal 5 3 2 3 3 3" xfId="23564" xr:uid="{00000000-0005-0000-0000-00007FE30000}"/>
    <cellStyle name="Normal 5 3 2 3 3 4" xfId="23565" xr:uid="{00000000-0005-0000-0000-000080E30000}"/>
    <cellStyle name="Normal 5 3 2 3 4" xfId="23566" xr:uid="{00000000-0005-0000-0000-000081E30000}"/>
    <cellStyle name="Normal 5 3 2 3 4 2" xfId="23567" xr:uid="{00000000-0005-0000-0000-000082E30000}"/>
    <cellStyle name="Normal 5 3 2 3 4 3" xfId="23568" xr:uid="{00000000-0005-0000-0000-000083E30000}"/>
    <cellStyle name="Normal 5 3 2 3 5" xfId="23569" xr:uid="{00000000-0005-0000-0000-000084E30000}"/>
    <cellStyle name="Normal 5 3 2 3 5 2" xfId="23570" xr:uid="{00000000-0005-0000-0000-000085E30000}"/>
    <cellStyle name="Normal 5 3 2 3 5 3" xfId="23571" xr:uid="{00000000-0005-0000-0000-000086E30000}"/>
    <cellStyle name="Normal 5 3 2 3 6" xfId="23572" xr:uid="{00000000-0005-0000-0000-000087E30000}"/>
    <cellStyle name="Normal 5 3 2 3 7" xfId="23573" xr:uid="{00000000-0005-0000-0000-000088E30000}"/>
    <cellStyle name="Normal 5 3 2 3 8" xfId="23574" xr:uid="{00000000-0005-0000-0000-000089E30000}"/>
    <cellStyle name="Normal 5 3 2 4" xfId="23575" xr:uid="{00000000-0005-0000-0000-00008AE30000}"/>
    <cellStyle name="Normal 5 3 2 4 2" xfId="23576" xr:uid="{00000000-0005-0000-0000-00008BE30000}"/>
    <cellStyle name="Normal 5 3 2 4 2 2" xfId="23577" xr:uid="{00000000-0005-0000-0000-00008CE30000}"/>
    <cellStyle name="Normal 5 3 2 4 2 2 2" xfId="23578" xr:uid="{00000000-0005-0000-0000-00008DE30000}"/>
    <cellStyle name="Normal 5 3 2 4 2 2 3" xfId="23579" xr:uid="{00000000-0005-0000-0000-00008EE30000}"/>
    <cellStyle name="Normal 5 3 2 4 2 3" xfId="23580" xr:uid="{00000000-0005-0000-0000-00008FE30000}"/>
    <cellStyle name="Normal 5 3 2 4 2 4" xfId="23581" xr:uid="{00000000-0005-0000-0000-000090E30000}"/>
    <cellStyle name="Normal 5 3 2 4 3" xfId="23582" xr:uid="{00000000-0005-0000-0000-000091E30000}"/>
    <cellStyle name="Normal 5 3 2 4 3 2" xfId="23583" xr:uid="{00000000-0005-0000-0000-000092E30000}"/>
    <cellStyle name="Normal 5 3 2 4 3 3" xfId="23584" xr:uid="{00000000-0005-0000-0000-000093E30000}"/>
    <cellStyle name="Normal 5 3 2 4 4" xfId="23585" xr:uid="{00000000-0005-0000-0000-000094E30000}"/>
    <cellStyle name="Normal 5 3 2 4 5" xfId="23586" xr:uid="{00000000-0005-0000-0000-000095E30000}"/>
    <cellStyle name="Normal 5 3 2 5" xfId="23587" xr:uid="{00000000-0005-0000-0000-000096E30000}"/>
    <cellStyle name="Normal 5 3 2 5 2" xfId="23588" xr:uid="{00000000-0005-0000-0000-000097E30000}"/>
    <cellStyle name="Normal 5 3 2 5 2 2" xfId="23589" xr:uid="{00000000-0005-0000-0000-000098E30000}"/>
    <cellStyle name="Normal 5 3 2 5 2 3" xfId="23590" xr:uid="{00000000-0005-0000-0000-000099E30000}"/>
    <cellStyle name="Normal 5 3 2 5 3" xfId="23591" xr:uid="{00000000-0005-0000-0000-00009AE30000}"/>
    <cellStyle name="Normal 5 3 2 5 4" xfId="23592" xr:uid="{00000000-0005-0000-0000-00009BE30000}"/>
    <cellStyle name="Normal 5 3 2 6" xfId="23593" xr:uid="{00000000-0005-0000-0000-00009CE30000}"/>
    <cellStyle name="Normal 5 3 2 6 2" xfId="23594" xr:uid="{00000000-0005-0000-0000-00009DE30000}"/>
    <cellStyle name="Normal 5 3 2 6 3" xfId="23595" xr:uid="{00000000-0005-0000-0000-00009EE30000}"/>
    <cellStyle name="Normal 5 3 2 7" xfId="23596" xr:uid="{00000000-0005-0000-0000-00009FE30000}"/>
    <cellStyle name="Normal 5 3 2 7 2" xfId="23597" xr:uid="{00000000-0005-0000-0000-0000A0E30000}"/>
    <cellStyle name="Normal 5 3 2 7 3" xfId="23598" xr:uid="{00000000-0005-0000-0000-0000A1E30000}"/>
    <cellStyle name="Normal 5 3 2 8" xfId="23599" xr:uid="{00000000-0005-0000-0000-0000A2E30000}"/>
    <cellStyle name="Normal 5 3 2 9" xfId="23600" xr:uid="{00000000-0005-0000-0000-0000A3E30000}"/>
    <cellStyle name="Normal 5 3 2_Input Data" xfId="23601" xr:uid="{00000000-0005-0000-0000-0000A4E30000}"/>
    <cellStyle name="Normal 5 3 3" xfId="23602" xr:uid="{00000000-0005-0000-0000-0000A5E30000}"/>
    <cellStyle name="Normal 5 3 3 2" xfId="23603" xr:uid="{00000000-0005-0000-0000-0000A6E30000}"/>
    <cellStyle name="Normal 5 3 3 2 2" xfId="23604" xr:uid="{00000000-0005-0000-0000-0000A7E30000}"/>
    <cellStyle name="Normal 5 3 3 2 2 2" xfId="23605" xr:uid="{00000000-0005-0000-0000-0000A8E30000}"/>
    <cellStyle name="Normal 5 3 3 2 2 2 2" xfId="23606" xr:uid="{00000000-0005-0000-0000-0000A9E30000}"/>
    <cellStyle name="Normal 5 3 3 2 2 2 2 2" xfId="23607" xr:uid="{00000000-0005-0000-0000-0000AAE30000}"/>
    <cellStyle name="Normal 5 3 3 2 2 2 2 3" xfId="23608" xr:uid="{00000000-0005-0000-0000-0000ABE30000}"/>
    <cellStyle name="Normal 5 3 3 2 2 2 3" xfId="23609" xr:uid="{00000000-0005-0000-0000-0000ACE30000}"/>
    <cellStyle name="Normal 5 3 3 2 2 2 4" xfId="23610" xr:uid="{00000000-0005-0000-0000-0000ADE30000}"/>
    <cellStyle name="Normal 5 3 3 2 2 3" xfId="23611" xr:uid="{00000000-0005-0000-0000-0000AEE30000}"/>
    <cellStyle name="Normal 5 3 3 2 2 3 2" xfId="23612" xr:uid="{00000000-0005-0000-0000-0000AFE30000}"/>
    <cellStyle name="Normal 5 3 3 2 2 3 3" xfId="23613" xr:uid="{00000000-0005-0000-0000-0000B0E30000}"/>
    <cellStyle name="Normal 5 3 3 2 2 4" xfId="23614" xr:uid="{00000000-0005-0000-0000-0000B1E30000}"/>
    <cellStyle name="Normal 5 3 3 2 2 5" xfId="23615" xr:uid="{00000000-0005-0000-0000-0000B2E30000}"/>
    <cellStyle name="Normal 5 3 3 2 3" xfId="23616" xr:uid="{00000000-0005-0000-0000-0000B3E30000}"/>
    <cellStyle name="Normal 5 3 3 2 3 2" xfId="23617" xr:uid="{00000000-0005-0000-0000-0000B4E30000}"/>
    <cellStyle name="Normal 5 3 3 2 3 2 2" xfId="23618" xr:uid="{00000000-0005-0000-0000-0000B5E30000}"/>
    <cellStyle name="Normal 5 3 3 2 3 2 3" xfId="23619" xr:uid="{00000000-0005-0000-0000-0000B6E30000}"/>
    <cellStyle name="Normal 5 3 3 2 3 3" xfId="23620" xr:uid="{00000000-0005-0000-0000-0000B7E30000}"/>
    <cellStyle name="Normal 5 3 3 2 3 4" xfId="23621" xr:uid="{00000000-0005-0000-0000-0000B8E30000}"/>
    <cellStyle name="Normal 5 3 3 2 4" xfId="23622" xr:uid="{00000000-0005-0000-0000-0000B9E30000}"/>
    <cellStyle name="Normal 5 3 3 2 4 2" xfId="23623" xr:uid="{00000000-0005-0000-0000-0000BAE30000}"/>
    <cellStyle name="Normal 5 3 3 2 4 3" xfId="23624" xr:uid="{00000000-0005-0000-0000-0000BBE30000}"/>
    <cellStyle name="Normal 5 3 3 2 5" xfId="23625" xr:uid="{00000000-0005-0000-0000-0000BCE30000}"/>
    <cellStyle name="Normal 5 3 3 2 6" xfId="23626" xr:uid="{00000000-0005-0000-0000-0000BDE30000}"/>
    <cellStyle name="Normal 5 3 3 3" xfId="23627" xr:uid="{00000000-0005-0000-0000-0000BEE30000}"/>
    <cellStyle name="Normal 5 3 3 3 2" xfId="23628" xr:uid="{00000000-0005-0000-0000-0000BFE30000}"/>
    <cellStyle name="Normal 5 3 3 3 2 2" xfId="23629" xr:uid="{00000000-0005-0000-0000-0000C0E30000}"/>
    <cellStyle name="Normal 5 3 3 3 2 2 2" xfId="23630" xr:uid="{00000000-0005-0000-0000-0000C1E30000}"/>
    <cellStyle name="Normal 5 3 3 3 2 2 3" xfId="23631" xr:uid="{00000000-0005-0000-0000-0000C2E30000}"/>
    <cellStyle name="Normal 5 3 3 3 2 3" xfId="23632" xr:uid="{00000000-0005-0000-0000-0000C3E30000}"/>
    <cellStyle name="Normal 5 3 3 3 2 4" xfId="23633" xr:uid="{00000000-0005-0000-0000-0000C4E30000}"/>
    <cellStyle name="Normal 5 3 3 3 3" xfId="23634" xr:uid="{00000000-0005-0000-0000-0000C5E30000}"/>
    <cellStyle name="Normal 5 3 3 3 3 2" xfId="23635" xr:uid="{00000000-0005-0000-0000-0000C6E30000}"/>
    <cellStyle name="Normal 5 3 3 3 3 3" xfId="23636" xr:uid="{00000000-0005-0000-0000-0000C7E30000}"/>
    <cellStyle name="Normal 5 3 3 3 4" xfId="23637" xr:uid="{00000000-0005-0000-0000-0000C8E30000}"/>
    <cellStyle name="Normal 5 3 3 3 5" xfId="23638" xr:uid="{00000000-0005-0000-0000-0000C9E30000}"/>
    <cellStyle name="Normal 5 3 3 4" xfId="23639" xr:uid="{00000000-0005-0000-0000-0000CAE30000}"/>
    <cellStyle name="Normal 5 3 3 4 2" xfId="23640" xr:uid="{00000000-0005-0000-0000-0000CBE30000}"/>
    <cellStyle name="Normal 5 3 3 4 2 2" xfId="23641" xr:uid="{00000000-0005-0000-0000-0000CCE30000}"/>
    <cellStyle name="Normal 5 3 3 4 2 3" xfId="23642" xr:uid="{00000000-0005-0000-0000-0000CDE30000}"/>
    <cellStyle name="Normal 5 3 3 4 3" xfId="23643" xr:uid="{00000000-0005-0000-0000-0000CEE30000}"/>
    <cellStyle name="Normal 5 3 3 4 4" xfId="23644" xr:uid="{00000000-0005-0000-0000-0000CFE30000}"/>
    <cellStyle name="Normal 5 3 3 5" xfId="23645" xr:uid="{00000000-0005-0000-0000-0000D0E30000}"/>
    <cellStyle name="Normal 5 3 3 5 2" xfId="23646" xr:uid="{00000000-0005-0000-0000-0000D1E30000}"/>
    <cellStyle name="Normal 5 3 3 5 3" xfId="23647" xr:uid="{00000000-0005-0000-0000-0000D2E30000}"/>
    <cellStyle name="Normal 5 3 3 6" xfId="23648" xr:uid="{00000000-0005-0000-0000-0000D3E30000}"/>
    <cellStyle name="Normal 5 3 3 6 2" xfId="23649" xr:uid="{00000000-0005-0000-0000-0000D4E30000}"/>
    <cellStyle name="Normal 5 3 3 6 3" xfId="23650" xr:uid="{00000000-0005-0000-0000-0000D5E30000}"/>
    <cellStyle name="Normal 5 3 3 7" xfId="23651" xr:uid="{00000000-0005-0000-0000-0000D6E30000}"/>
    <cellStyle name="Normal 5 3 3 8" xfId="23652" xr:uid="{00000000-0005-0000-0000-0000D7E30000}"/>
    <cellStyle name="Normal 5 3 3 9" xfId="23653" xr:uid="{00000000-0005-0000-0000-0000D8E30000}"/>
    <cellStyle name="Normal 5 3 4" xfId="23654" xr:uid="{00000000-0005-0000-0000-0000D9E30000}"/>
    <cellStyle name="Normal 5 3 4 2" xfId="23655" xr:uid="{00000000-0005-0000-0000-0000DAE30000}"/>
    <cellStyle name="Normal 5 3 4 2 2" xfId="23656" xr:uid="{00000000-0005-0000-0000-0000DBE30000}"/>
    <cellStyle name="Normal 5 3 4 2 2 2" xfId="23657" xr:uid="{00000000-0005-0000-0000-0000DCE30000}"/>
    <cellStyle name="Normal 5 3 4 2 2 2 2" xfId="23658" xr:uid="{00000000-0005-0000-0000-0000DDE30000}"/>
    <cellStyle name="Normal 5 3 4 2 2 2 3" xfId="23659" xr:uid="{00000000-0005-0000-0000-0000DEE30000}"/>
    <cellStyle name="Normal 5 3 4 2 2 3" xfId="23660" xr:uid="{00000000-0005-0000-0000-0000DFE30000}"/>
    <cellStyle name="Normal 5 3 4 2 2 4" xfId="23661" xr:uid="{00000000-0005-0000-0000-0000E0E30000}"/>
    <cellStyle name="Normal 5 3 4 2 3" xfId="23662" xr:uid="{00000000-0005-0000-0000-0000E1E30000}"/>
    <cellStyle name="Normal 5 3 4 2 3 2" xfId="23663" xr:uid="{00000000-0005-0000-0000-0000E2E30000}"/>
    <cellStyle name="Normal 5 3 4 2 3 3" xfId="23664" xr:uid="{00000000-0005-0000-0000-0000E3E30000}"/>
    <cellStyle name="Normal 5 3 4 2 4" xfId="23665" xr:uid="{00000000-0005-0000-0000-0000E4E30000}"/>
    <cellStyle name="Normal 5 3 4 2 5" xfId="23666" xr:uid="{00000000-0005-0000-0000-0000E5E30000}"/>
    <cellStyle name="Normal 5 3 4 3" xfId="23667" xr:uid="{00000000-0005-0000-0000-0000E6E30000}"/>
    <cellStyle name="Normal 5 3 4 3 2" xfId="23668" xr:uid="{00000000-0005-0000-0000-0000E7E30000}"/>
    <cellStyle name="Normal 5 3 4 3 2 2" xfId="23669" xr:uid="{00000000-0005-0000-0000-0000E8E30000}"/>
    <cellStyle name="Normal 5 3 4 3 2 3" xfId="23670" xr:uid="{00000000-0005-0000-0000-0000E9E30000}"/>
    <cellStyle name="Normal 5 3 4 3 3" xfId="23671" xr:uid="{00000000-0005-0000-0000-0000EAE30000}"/>
    <cellStyle name="Normal 5 3 4 3 4" xfId="23672" xr:uid="{00000000-0005-0000-0000-0000EBE30000}"/>
    <cellStyle name="Normal 5 3 4 4" xfId="23673" xr:uid="{00000000-0005-0000-0000-0000ECE30000}"/>
    <cellStyle name="Normal 5 3 4 4 2" xfId="23674" xr:uid="{00000000-0005-0000-0000-0000EDE30000}"/>
    <cellStyle name="Normal 5 3 4 4 3" xfId="23675" xr:uid="{00000000-0005-0000-0000-0000EEE30000}"/>
    <cellStyle name="Normal 5 3 4 5" xfId="23676" xr:uid="{00000000-0005-0000-0000-0000EFE30000}"/>
    <cellStyle name="Normal 5 3 4 6" xfId="23677" xr:uid="{00000000-0005-0000-0000-0000F0E30000}"/>
    <cellStyle name="Normal 5 3 4 7" xfId="23678" xr:uid="{00000000-0005-0000-0000-0000F1E30000}"/>
    <cellStyle name="Normal 5 3 4 8" xfId="23679" xr:uid="{00000000-0005-0000-0000-0000F2E30000}"/>
    <cellStyle name="Normal 5 3 5" xfId="23680" xr:uid="{00000000-0005-0000-0000-0000F3E30000}"/>
    <cellStyle name="Normal 5 3 5 2" xfId="23681" xr:uid="{00000000-0005-0000-0000-0000F4E30000}"/>
    <cellStyle name="Normal 5 3 5 2 2" xfId="23682" xr:uid="{00000000-0005-0000-0000-0000F5E30000}"/>
    <cellStyle name="Normal 5 3 5 2 2 2" xfId="23683" xr:uid="{00000000-0005-0000-0000-0000F6E30000}"/>
    <cellStyle name="Normal 5 3 5 2 2 2 2" xfId="23684" xr:uid="{00000000-0005-0000-0000-0000F7E30000}"/>
    <cellStyle name="Normal 5 3 5 2 2 2 3" xfId="23685" xr:uid="{00000000-0005-0000-0000-0000F8E30000}"/>
    <cellStyle name="Normal 5 3 5 2 2 3" xfId="23686" xr:uid="{00000000-0005-0000-0000-0000F9E30000}"/>
    <cellStyle name="Normal 5 3 5 2 2 4" xfId="23687" xr:uid="{00000000-0005-0000-0000-0000FAE30000}"/>
    <cellStyle name="Normal 5 3 5 2 3" xfId="23688" xr:uid="{00000000-0005-0000-0000-0000FBE30000}"/>
    <cellStyle name="Normal 5 3 5 2 3 2" xfId="23689" xr:uid="{00000000-0005-0000-0000-0000FCE30000}"/>
    <cellStyle name="Normal 5 3 5 2 3 3" xfId="23690" xr:uid="{00000000-0005-0000-0000-0000FDE30000}"/>
    <cellStyle name="Normal 5 3 5 2 4" xfId="23691" xr:uid="{00000000-0005-0000-0000-0000FEE30000}"/>
    <cellStyle name="Normal 5 3 5 2 5" xfId="23692" xr:uid="{00000000-0005-0000-0000-0000FFE30000}"/>
    <cellStyle name="Normal 5 3 5 3" xfId="23693" xr:uid="{00000000-0005-0000-0000-000000E40000}"/>
    <cellStyle name="Normal 5 3 5 3 2" xfId="23694" xr:uid="{00000000-0005-0000-0000-000001E40000}"/>
    <cellStyle name="Normal 5 3 5 3 2 2" xfId="23695" xr:uid="{00000000-0005-0000-0000-000002E40000}"/>
    <cellStyle name="Normal 5 3 5 3 2 3" xfId="23696" xr:uid="{00000000-0005-0000-0000-000003E40000}"/>
    <cellStyle name="Normal 5 3 5 3 3" xfId="23697" xr:uid="{00000000-0005-0000-0000-000004E40000}"/>
    <cellStyle name="Normal 5 3 5 3 4" xfId="23698" xr:uid="{00000000-0005-0000-0000-000005E40000}"/>
    <cellStyle name="Normal 5 3 5 4" xfId="23699" xr:uid="{00000000-0005-0000-0000-000006E40000}"/>
    <cellStyle name="Normal 5 3 5 4 2" xfId="23700" xr:uid="{00000000-0005-0000-0000-000007E40000}"/>
    <cellStyle name="Normal 5 3 5 4 3" xfId="23701" xr:uid="{00000000-0005-0000-0000-000008E40000}"/>
    <cellStyle name="Normal 5 3 5 5" xfId="23702" xr:uid="{00000000-0005-0000-0000-000009E40000}"/>
    <cellStyle name="Normal 5 3 5 5 2" xfId="23703" xr:uid="{00000000-0005-0000-0000-00000AE40000}"/>
    <cellStyle name="Normal 5 3 5 5 3" xfId="23704" xr:uid="{00000000-0005-0000-0000-00000BE40000}"/>
    <cellStyle name="Normal 5 3 5 6" xfId="23705" xr:uid="{00000000-0005-0000-0000-00000CE40000}"/>
    <cellStyle name="Normal 5 3 5 7" xfId="23706" xr:uid="{00000000-0005-0000-0000-00000DE40000}"/>
    <cellStyle name="Normal 5 3 5 8" xfId="23707" xr:uid="{00000000-0005-0000-0000-00000EE40000}"/>
    <cellStyle name="Normal 5 3 6" xfId="23708" xr:uid="{00000000-0005-0000-0000-00000FE40000}"/>
    <cellStyle name="Normal 5 3 6 2" xfId="23709" xr:uid="{00000000-0005-0000-0000-000010E40000}"/>
    <cellStyle name="Normal 5 3 6 2 2" xfId="23710" xr:uid="{00000000-0005-0000-0000-000011E40000}"/>
    <cellStyle name="Normal 5 3 6 2 2 2" xfId="23711" xr:uid="{00000000-0005-0000-0000-000012E40000}"/>
    <cellStyle name="Normal 5 3 6 2 2 3" xfId="23712" xr:uid="{00000000-0005-0000-0000-000013E40000}"/>
    <cellStyle name="Normal 5 3 6 2 3" xfId="23713" xr:uid="{00000000-0005-0000-0000-000014E40000}"/>
    <cellStyle name="Normal 5 3 6 2 4" xfId="23714" xr:uid="{00000000-0005-0000-0000-000015E40000}"/>
    <cellStyle name="Normal 5 3 6 3" xfId="23715" xr:uid="{00000000-0005-0000-0000-000016E40000}"/>
    <cellStyle name="Normal 5 3 6 3 2" xfId="23716" xr:uid="{00000000-0005-0000-0000-000017E40000}"/>
    <cellStyle name="Normal 5 3 6 3 3" xfId="23717" xr:uid="{00000000-0005-0000-0000-000018E40000}"/>
    <cellStyle name="Normal 5 3 6 4" xfId="23718" xr:uid="{00000000-0005-0000-0000-000019E40000}"/>
    <cellStyle name="Normal 5 3 6 5" xfId="23719" xr:uid="{00000000-0005-0000-0000-00001AE40000}"/>
    <cellStyle name="Normal 5 3 7" xfId="23720" xr:uid="{00000000-0005-0000-0000-00001BE40000}"/>
    <cellStyle name="Normal 5 3 7 2" xfId="23721" xr:uid="{00000000-0005-0000-0000-00001CE40000}"/>
    <cellStyle name="Normal 5 3 7 2 2" xfId="23722" xr:uid="{00000000-0005-0000-0000-00001DE40000}"/>
    <cellStyle name="Normal 5 3 7 2 2 2" xfId="23723" xr:uid="{00000000-0005-0000-0000-00001EE40000}"/>
    <cellStyle name="Normal 5 3 7 2 2 3" xfId="23724" xr:uid="{00000000-0005-0000-0000-00001FE40000}"/>
    <cellStyle name="Normal 5 3 7 2 3" xfId="23725" xr:uid="{00000000-0005-0000-0000-000020E40000}"/>
    <cellStyle name="Normal 5 3 7 2 4" xfId="23726" xr:uid="{00000000-0005-0000-0000-000021E40000}"/>
    <cellStyle name="Normal 5 3 7 3" xfId="23727" xr:uid="{00000000-0005-0000-0000-000022E40000}"/>
    <cellStyle name="Normal 5 3 7 3 2" xfId="23728" xr:uid="{00000000-0005-0000-0000-000023E40000}"/>
    <cellStyle name="Normal 5 3 7 3 3" xfId="23729" xr:uid="{00000000-0005-0000-0000-000024E40000}"/>
    <cellStyle name="Normal 5 3 7 4" xfId="23730" xr:uid="{00000000-0005-0000-0000-000025E40000}"/>
    <cellStyle name="Normal 5 3 7 5" xfId="23731" xr:uid="{00000000-0005-0000-0000-000026E40000}"/>
    <cellStyle name="Normal 5 3 8" xfId="23732" xr:uid="{00000000-0005-0000-0000-000027E40000}"/>
    <cellStyle name="Normal 5 3 8 2" xfId="23733" xr:uid="{00000000-0005-0000-0000-000028E40000}"/>
    <cellStyle name="Normal 5 3 8 2 2" xfId="23734" xr:uid="{00000000-0005-0000-0000-000029E40000}"/>
    <cellStyle name="Normal 5 3 8 2 3" xfId="23735" xr:uid="{00000000-0005-0000-0000-00002AE40000}"/>
    <cellStyle name="Normal 5 3 8 3" xfId="23736" xr:uid="{00000000-0005-0000-0000-00002BE40000}"/>
    <cellStyle name="Normal 5 3 8 4" xfId="23737" xr:uid="{00000000-0005-0000-0000-00002CE40000}"/>
    <cellStyle name="Normal 5 3 9" xfId="23738" xr:uid="{00000000-0005-0000-0000-00002DE40000}"/>
    <cellStyle name="Normal 5 3 9 2" xfId="23739" xr:uid="{00000000-0005-0000-0000-00002EE40000}"/>
    <cellStyle name="Normal 5 3 9 3" xfId="23740" xr:uid="{00000000-0005-0000-0000-00002FE40000}"/>
    <cellStyle name="Normal 5 3_Input Data" xfId="23741" xr:uid="{00000000-0005-0000-0000-000030E40000}"/>
    <cellStyle name="Normal 5 4" xfId="23742" xr:uid="{00000000-0005-0000-0000-000031E40000}"/>
    <cellStyle name="Normal 5 4 10" xfId="23743" xr:uid="{00000000-0005-0000-0000-000032E40000}"/>
    <cellStyle name="Normal 5 4 2" xfId="23744" xr:uid="{00000000-0005-0000-0000-000033E40000}"/>
    <cellStyle name="Normal 5 4 2 2" xfId="23745" xr:uid="{00000000-0005-0000-0000-000034E40000}"/>
    <cellStyle name="Normal 5 4 2 3" xfId="23746" xr:uid="{00000000-0005-0000-0000-000035E40000}"/>
    <cellStyle name="Normal 5 4 2 4" xfId="23747" xr:uid="{00000000-0005-0000-0000-000036E40000}"/>
    <cellStyle name="Normal 5 4 2 5" xfId="23748" xr:uid="{00000000-0005-0000-0000-000037E40000}"/>
    <cellStyle name="Normal 5 4 3" xfId="23749" xr:uid="{00000000-0005-0000-0000-000038E40000}"/>
    <cellStyle name="Normal 5 4 3 2" xfId="23750" xr:uid="{00000000-0005-0000-0000-000039E40000}"/>
    <cellStyle name="Normal 5 4 3 3" xfId="23751" xr:uid="{00000000-0005-0000-0000-00003AE40000}"/>
    <cellStyle name="Normal 5 4 3 4" xfId="23752" xr:uid="{00000000-0005-0000-0000-00003BE40000}"/>
    <cellStyle name="Normal 5 4 3 5" xfId="23753" xr:uid="{00000000-0005-0000-0000-00003CE40000}"/>
    <cellStyle name="Normal 5 4 4" xfId="23754" xr:uid="{00000000-0005-0000-0000-00003DE40000}"/>
    <cellStyle name="Normal 5 4 4 2" xfId="23755" xr:uid="{00000000-0005-0000-0000-00003EE40000}"/>
    <cellStyle name="Normal 5 4 4 3" xfId="23756" xr:uid="{00000000-0005-0000-0000-00003FE40000}"/>
    <cellStyle name="Normal 5 4 5" xfId="23757" xr:uid="{00000000-0005-0000-0000-000040E40000}"/>
    <cellStyle name="Normal 5 4 5 2" xfId="23758" xr:uid="{00000000-0005-0000-0000-000041E40000}"/>
    <cellStyle name="Normal 5 4 5 3" xfId="23759" xr:uid="{00000000-0005-0000-0000-000042E40000}"/>
    <cellStyle name="Normal 5 4 6" xfId="23760" xr:uid="{00000000-0005-0000-0000-000043E40000}"/>
    <cellStyle name="Normal 5 4 7" xfId="23761" xr:uid="{00000000-0005-0000-0000-000044E40000}"/>
    <cellStyle name="Normal 5 4 8" xfId="23762" xr:uid="{00000000-0005-0000-0000-000045E40000}"/>
    <cellStyle name="Normal 5 4 9" xfId="23763" xr:uid="{00000000-0005-0000-0000-000046E40000}"/>
    <cellStyle name="Normal 5 4_Input Data" xfId="23764" xr:uid="{00000000-0005-0000-0000-000047E40000}"/>
    <cellStyle name="Normal 5 5" xfId="23765" xr:uid="{00000000-0005-0000-0000-000048E40000}"/>
    <cellStyle name="Normal 5 5 2" xfId="23766" xr:uid="{00000000-0005-0000-0000-000049E40000}"/>
    <cellStyle name="Normal 5 5 2 2" xfId="23767" xr:uid="{00000000-0005-0000-0000-00004AE40000}"/>
    <cellStyle name="Normal 5 5 3" xfId="23768" xr:uid="{00000000-0005-0000-0000-00004BE40000}"/>
    <cellStyle name="Normal 5 5 3 2" xfId="23769" xr:uid="{00000000-0005-0000-0000-00004CE40000}"/>
    <cellStyle name="Normal 5 5 3 3" xfId="23770" xr:uid="{00000000-0005-0000-0000-00004DE40000}"/>
    <cellStyle name="Normal 5 5 4" xfId="23771" xr:uid="{00000000-0005-0000-0000-00004EE40000}"/>
    <cellStyle name="Normal 5 5 4 2" xfId="23772" xr:uid="{00000000-0005-0000-0000-00004FE40000}"/>
    <cellStyle name="Normal 5 5 4 3" xfId="23773" xr:uid="{00000000-0005-0000-0000-000050E40000}"/>
    <cellStyle name="Normal 5 5 5" xfId="23774" xr:uid="{00000000-0005-0000-0000-000051E40000}"/>
    <cellStyle name="Normal 5 5 6" xfId="23775" xr:uid="{00000000-0005-0000-0000-000052E40000}"/>
    <cellStyle name="Normal 5 5 7" xfId="23776" xr:uid="{00000000-0005-0000-0000-000053E40000}"/>
    <cellStyle name="Normal 5 6" xfId="23777" xr:uid="{00000000-0005-0000-0000-000054E40000}"/>
    <cellStyle name="Normal 5 6 2" xfId="23778" xr:uid="{00000000-0005-0000-0000-000055E40000}"/>
    <cellStyle name="Normal 5 6 2 2" xfId="23779" xr:uid="{00000000-0005-0000-0000-000056E40000}"/>
    <cellStyle name="Normal 5 6 2 3" xfId="23780" xr:uid="{00000000-0005-0000-0000-000057E40000}"/>
    <cellStyle name="Normal 5 6 3" xfId="23781" xr:uid="{00000000-0005-0000-0000-000058E40000}"/>
    <cellStyle name="Normal 5 6 4" xfId="23782" xr:uid="{00000000-0005-0000-0000-000059E40000}"/>
    <cellStyle name="Normal 5 6 5" xfId="23783" xr:uid="{00000000-0005-0000-0000-00005AE40000}"/>
    <cellStyle name="Normal 5 6 6" xfId="23784" xr:uid="{00000000-0005-0000-0000-00005BE40000}"/>
    <cellStyle name="Normal 5 7" xfId="23785" xr:uid="{00000000-0005-0000-0000-00005CE40000}"/>
    <cellStyle name="Normal 5 7 2" xfId="23786" xr:uid="{00000000-0005-0000-0000-00005DE40000}"/>
    <cellStyle name="Normal 5 7 3" xfId="23787" xr:uid="{00000000-0005-0000-0000-00005EE40000}"/>
    <cellStyle name="Normal 5 7 4" xfId="23788" xr:uid="{00000000-0005-0000-0000-00005FE40000}"/>
    <cellStyle name="Normal 5 7 5" xfId="23789" xr:uid="{00000000-0005-0000-0000-000060E40000}"/>
    <cellStyle name="Normal 5 8" xfId="23790" xr:uid="{00000000-0005-0000-0000-000061E40000}"/>
    <cellStyle name="Normal 5 8 2" xfId="23791" xr:uid="{00000000-0005-0000-0000-000062E40000}"/>
    <cellStyle name="Normal 5 8 2 2" xfId="23792" xr:uid="{00000000-0005-0000-0000-000063E40000}"/>
    <cellStyle name="Normal 5 8 2 3" xfId="23793" xr:uid="{00000000-0005-0000-0000-000064E40000}"/>
    <cellStyle name="Normal 5 8 3" xfId="23794" xr:uid="{00000000-0005-0000-0000-000065E40000}"/>
    <cellStyle name="Normal 5 8 3 2" xfId="23795" xr:uid="{00000000-0005-0000-0000-000066E40000}"/>
    <cellStyle name="Normal 5 8 3 3" xfId="23796" xr:uid="{00000000-0005-0000-0000-000067E40000}"/>
    <cellStyle name="Normal 5 8 4" xfId="23797" xr:uid="{00000000-0005-0000-0000-000068E40000}"/>
    <cellStyle name="Normal 5 9" xfId="23798" xr:uid="{00000000-0005-0000-0000-000069E40000}"/>
    <cellStyle name="Normal 5 9 2" xfId="23799" xr:uid="{00000000-0005-0000-0000-00006AE40000}"/>
    <cellStyle name="Normal 5 9 2 2" xfId="23800" xr:uid="{00000000-0005-0000-0000-00006BE40000}"/>
    <cellStyle name="Normal 5 9 2 3" xfId="23801" xr:uid="{00000000-0005-0000-0000-00006CE40000}"/>
    <cellStyle name="Normal 5 9 3" xfId="23802" xr:uid="{00000000-0005-0000-0000-00006DE40000}"/>
    <cellStyle name="Normal 5 9 3 2" xfId="23803" xr:uid="{00000000-0005-0000-0000-00006EE40000}"/>
    <cellStyle name="Normal 5 9 3 3" xfId="23804" xr:uid="{00000000-0005-0000-0000-00006FE40000}"/>
    <cellStyle name="Normal 5 9 4" xfId="23805" xr:uid="{00000000-0005-0000-0000-000070E40000}"/>
    <cellStyle name="Normal 5_Balance_sheet_OSCAR_NACs -061212" xfId="30830" xr:uid="{00000000-0005-0000-0000-000071E40000}"/>
    <cellStyle name="Normal 50" xfId="23806" xr:uid="{00000000-0005-0000-0000-000072E40000}"/>
    <cellStyle name="Normal 51" xfId="23807" xr:uid="{00000000-0005-0000-0000-000073E40000}"/>
    <cellStyle name="Normal 52" xfId="23808" xr:uid="{00000000-0005-0000-0000-000074E40000}"/>
    <cellStyle name="Normal 53" xfId="23809" xr:uid="{00000000-0005-0000-0000-000075E40000}"/>
    <cellStyle name="Normal 54" xfId="23810" xr:uid="{00000000-0005-0000-0000-000076E40000}"/>
    <cellStyle name="Normal 55" xfId="23811" xr:uid="{00000000-0005-0000-0000-000077E40000}"/>
    <cellStyle name="Normal 56" xfId="32186" xr:uid="{00000000-0005-0000-0000-000078E40000}"/>
    <cellStyle name="Normal 57" xfId="23812" xr:uid="{00000000-0005-0000-0000-000079E40000}"/>
    <cellStyle name="Normal 57 2" xfId="23813" xr:uid="{00000000-0005-0000-0000-00007AE40000}"/>
    <cellStyle name="Normal 57 3" xfId="23814" xr:uid="{00000000-0005-0000-0000-00007BE40000}"/>
    <cellStyle name="Normal 58" xfId="32187" xr:uid="{00000000-0005-0000-0000-00007CE40000}"/>
    <cellStyle name="Normal 59" xfId="32188" xr:uid="{00000000-0005-0000-0000-00007DE40000}"/>
    <cellStyle name="Normal 6" xfId="23815" xr:uid="{00000000-0005-0000-0000-00007EE40000}"/>
    <cellStyle name="Normal 6 10" xfId="23816" xr:uid="{00000000-0005-0000-0000-00007FE40000}"/>
    <cellStyle name="Normal 6 10 2" xfId="23817" xr:uid="{00000000-0005-0000-0000-000080E40000}"/>
    <cellStyle name="Normal 6 10 2 2" xfId="23818" xr:uid="{00000000-0005-0000-0000-000081E40000}"/>
    <cellStyle name="Normal 6 10 2 2 2" xfId="23819" xr:uid="{00000000-0005-0000-0000-000082E40000}"/>
    <cellStyle name="Normal 6 10 2 2 3" xfId="23820" xr:uid="{00000000-0005-0000-0000-000083E40000}"/>
    <cellStyle name="Normal 6 10 2 3" xfId="23821" xr:uid="{00000000-0005-0000-0000-000084E40000}"/>
    <cellStyle name="Normal 6 10 2 4" xfId="23822" xr:uid="{00000000-0005-0000-0000-000085E40000}"/>
    <cellStyle name="Normal 6 10 2 5" xfId="23823" xr:uid="{00000000-0005-0000-0000-000086E40000}"/>
    <cellStyle name="Normal 6 10 2 6" xfId="23824" xr:uid="{00000000-0005-0000-0000-000087E40000}"/>
    <cellStyle name="Normal 6 10 3" xfId="23825" xr:uid="{00000000-0005-0000-0000-000088E40000}"/>
    <cellStyle name="Normal 6 10 3 2" xfId="23826" xr:uid="{00000000-0005-0000-0000-000089E40000}"/>
    <cellStyle name="Normal 6 10 3 3" xfId="23827" xr:uid="{00000000-0005-0000-0000-00008AE40000}"/>
    <cellStyle name="Normal 6 10 4" xfId="23828" xr:uid="{00000000-0005-0000-0000-00008BE40000}"/>
    <cellStyle name="Normal 6 10 5" xfId="23829" xr:uid="{00000000-0005-0000-0000-00008CE40000}"/>
    <cellStyle name="Normal 6 10 6" xfId="23830" xr:uid="{00000000-0005-0000-0000-00008DE40000}"/>
    <cellStyle name="Normal 6 10 7" xfId="23831" xr:uid="{00000000-0005-0000-0000-00008EE40000}"/>
    <cellStyle name="Normal 6 11" xfId="23832" xr:uid="{00000000-0005-0000-0000-00008FE40000}"/>
    <cellStyle name="Normal 6 11 2" xfId="23833" xr:uid="{00000000-0005-0000-0000-000090E40000}"/>
    <cellStyle name="Normal 6 11 2 2" xfId="23834" xr:uid="{00000000-0005-0000-0000-000091E40000}"/>
    <cellStyle name="Normal 6 11 2 3" xfId="23835" xr:uid="{00000000-0005-0000-0000-000092E40000}"/>
    <cellStyle name="Normal 6 11 3" xfId="23836" xr:uid="{00000000-0005-0000-0000-000093E40000}"/>
    <cellStyle name="Normal 6 11 4" xfId="23837" xr:uid="{00000000-0005-0000-0000-000094E40000}"/>
    <cellStyle name="Normal 6 11 5" xfId="23838" xr:uid="{00000000-0005-0000-0000-000095E40000}"/>
    <cellStyle name="Normal 6 11 6" xfId="23839" xr:uid="{00000000-0005-0000-0000-000096E40000}"/>
    <cellStyle name="Normal 6 12" xfId="23840" xr:uid="{00000000-0005-0000-0000-000097E40000}"/>
    <cellStyle name="Normal 6 12 2" xfId="23841" xr:uid="{00000000-0005-0000-0000-000098E40000}"/>
    <cellStyle name="Normal 6 12 2 2" xfId="23842" xr:uid="{00000000-0005-0000-0000-000099E40000}"/>
    <cellStyle name="Normal 6 12 2 3" xfId="23843" xr:uid="{00000000-0005-0000-0000-00009AE40000}"/>
    <cellStyle name="Normal 6 12 3" xfId="23844" xr:uid="{00000000-0005-0000-0000-00009BE40000}"/>
    <cellStyle name="Normal 6 12 4" xfId="23845" xr:uid="{00000000-0005-0000-0000-00009CE40000}"/>
    <cellStyle name="Normal 6 12 5" xfId="23846" xr:uid="{00000000-0005-0000-0000-00009DE40000}"/>
    <cellStyle name="Normal 6 12 6" xfId="23847" xr:uid="{00000000-0005-0000-0000-00009EE40000}"/>
    <cellStyle name="Normal 6 13" xfId="23848" xr:uid="{00000000-0005-0000-0000-00009FE40000}"/>
    <cellStyle name="Normal 6 13 2" xfId="23849" xr:uid="{00000000-0005-0000-0000-0000A0E40000}"/>
    <cellStyle name="Normal 6 13 3" xfId="23850" xr:uid="{00000000-0005-0000-0000-0000A1E40000}"/>
    <cellStyle name="Normal 6 13 4" xfId="23851" xr:uid="{00000000-0005-0000-0000-0000A2E40000}"/>
    <cellStyle name="Normal 6 13 5" xfId="23852" xr:uid="{00000000-0005-0000-0000-0000A3E40000}"/>
    <cellStyle name="Normal 6 13 6" xfId="23853" xr:uid="{00000000-0005-0000-0000-0000A4E40000}"/>
    <cellStyle name="Normal 6 14" xfId="23854" xr:uid="{00000000-0005-0000-0000-0000A5E40000}"/>
    <cellStyle name="Normal 6 2" xfId="23855" xr:uid="{00000000-0005-0000-0000-0000A6E40000}"/>
    <cellStyle name="Normal 6 2 10" xfId="23856" xr:uid="{00000000-0005-0000-0000-0000A7E40000}"/>
    <cellStyle name="Normal 6 2 10 2" xfId="23857" xr:uid="{00000000-0005-0000-0000-0000A8E40000}"/>
    <cellStyle name="Normal 6 2 10 2 2" xfId="23858" xr:uid="{00000000-0005-0000-0000-0000A9E40000}"/>
    <cellStyle name="Normal 6 2 10 2 3" xfId="23859" xr:uid="{00000000-0005-0000-0000-0000AAE40000}"/>
    <cellStyle name="Normal 6 2 10 3" xfId="23860" xr:uid="{00000000-0005-0000-0000-0000ABE40000}"/>
    <cellStyle name="Normal 6 2 10 3 2" xfId="23861" xr:uid="{00000000-0005-0000-0000-0000ACE40000}"/>
    <cellStyle name="Normal 6 2 10 3 3" xfId="23862" xr:uid="{00000000-0005-0000-0000-0000ADE40000}"/>
    <cellStyle name="Normal 6 2 10 4" xfId="23863" xr:uid="{00000000-0005-0000-0000-0000AEE40000}"/>
    <cellStyle name="Normal 6 2 10 5" xfId="23864" xr:uid="{00000000-0005-0000-0000-0000AFE40000}"/>
    <cellStyle name="Normal 6 2 10 6" xfId="23865" xr:uid="{00000000-0005-0000-0000-0000B0E40000}"/>
    <cellStyle name="Normal 6 2 11" xfId="23866" xr:uid="{00000000-0005-0000-0000-0000B1E40000}"/>
    <cellStyle name="Normal 6 2 11 2" xfId="23867" xr:uid="{00000000-0005-0000-0000-0000B2E40000}"/>
    <cellStyle name="Normal 6 2 11 2 2" xfId="23868" xr:uid="{00000000-0005-0000-0000-0000B3E40000}"/>
    <cellStyle name="Normal 6 2 11 2 3" xfId="23869" xr:uid="{00000000-0005-0000-0000-0000B4E40000}"/>
    <cellStyle name="Normal 6 2 11 3" xfId="23870" xr:uid="{00000000-0005-0000-0000-0000B5E40000}"/>
    <cellStyle name="Normal 6 2 11 4" xfId="23871" xr:uid="{00000000-0005-0000-0000-0000B6E40000}"/>
    <cellStyle name="Normal 6 2 11 5" xfId="23872" xr:uid="{00000000-0005-0000-0000-0000B7E40000}"/>
    <cellStyle name="Normal 6 2 11 6" xfId="23873" xr:uid="{00000000-0005-0000-0000-0000B8E40000}"/>
    <cellStyle name="Normal 6 2 12" xfId="23874" xr:uid="{00000000-0005-0000-0000-0000B9E40000}"/>
    <cellStyle name="Normal 6 2 12 2" xfId="23875" xr:uid="{00000000-0005-0000-0000-0000BAE40000}"/>
    <cellStyle name="Normal 6 2 12 2 2" xfId="23876" xr:uid="{00000000-0005-0000-0000-0000BBE40000}"/>
    <cellStyle name="Normal 6 2 12 2 3" xfId="23877" xr:uid="{00000000-0005-0000-0000-0000BCE40000}"/>
    <cellStyle name="Normal 6 2 12 3" xfId="23878" xr:uid="{00000000-0005-0000-0000-0000BDE40000}"/>
    <cellStyle name="Normal 6 2 12 4" xfId="23879" xr:uid="{00000000-0005-0000-0000-0000BEE40000}"/>
    <cellStyle name="Normal 6 2 12 5" xfId="23880" xr:uid="{00000000-0005-0000-0000-0000BFE40000}"/>
    <cellStyle name="Normal 6 2 12 6" xfId="23881" xr:uid="{00000000-0005-0000-0000-0000C0E40000}"/>
    <cellStyle name="Normal 6 2 13" xfId="23882" xr:uid="{00000000-0005-0000-0000-0000C1E40000}"/>
    <cellStyle name="Normal 6 2 13 2" xfId="23883" xr:uid="{00000000-0005-0000-0000-0000C2E40000}"/>
    <cellStyle name="Normal 6 2 13 3" xfId="23884" xr:uid="{00000000-0005-0000-0000-0000C3E40000}"/>
    <cellStyle name="Normal 6 2 14" xfId="23885" xr:uid="{00000000-0005-0000-0000-0000C4E40000}"/>
    <cellStyle name="Normal 6 2 15" xfId="23886" xr:uid="{00000000-0005-0000-0000-0000C5E40000}"/>
    <cellStyle name="Normal 6 2 16" xfId="23887" xr:uid="{00000000-0005-0000-0000-0000C6E40000}"/>
    <cellStyle name="Normal 6 2 17" xfId="23888" xr:uid="{00000000-0005-0000-0000-0000C7E40000}"/>
    <cellStyle name="Normal 6 2 18" xfId="23889" xr:uid="{00000000-0005-0000-0000-0000C8E40000}"/>
    <cellStyle name="Normal 6 2 2" xfId="23890" xr:uid="{00000000-0005-0000-0000-0000C9E40000}"/>
    <cellStyle name="Normal 6 2 2 10" xfId="23891" xr:uid="{00000000-0005-0000-0000-0000CAE40000}"/>
    <cellStyle name="Normal 6 2 2 10 2" xfId="23892" xr:uid="{00000000-0005-0000-0000-0000CBE40000}"/>
    <cellStyle name="Normal 6 2 2 10 2 2" xfId="23893" xr:uid="{00000000-0005-0000-0000-0000CCE40000}"/>
    <cellStyle name="Normal 6 2 2 10 2 3" xfId="23894" xr:uid="{00000000-0005-0000-0000-0000CDE40000}"/>
    <cellStyle name="Normal 6 2 2 10 3" xfId="23895" xr:uid="{00000000-0005-0000-0000-0000CEE40000}"/>
    <cellStyle name="Normal 6 2 2 10 4" xfId="23896" xr:uid="{00000000-0005-0000-0000-0000CFE40000}"/>
    <cellStyle name="Normal 6 2 2 10 5" xfId="23897" xr:uid="{00000000-0005-0000-0000-0000D0E40000}"/>
    <cellStyle name="Normal 6 2 2 10 6" xfId="23898" xr:uid="{00000000-0005-0000-0000-0000D1E40000}"/>
    <cellStyle name="Normal 6 2 2 11" xfId="23899" xr:uid="{00000000-0005-0000-0000-0000D2E40000}"/>
    <cellStyle name="Normal 6 2 2 11 2" xfId="23900" xr:uid="{00000000-0005-0000-0000-0000D3E40000}"/>
    <cellStyle name="Normal 6 2 2 11 3" xfId="23901" xr:uid="{00000000-0005-0000-0000-0000D4E40000}"/>
    <cellStyle name="Normal 6 2 2 12" xfId="23902" xr:uid="{00000000-0005-0000-0000-0000D5E40000}"/>
    <cellStyle name="Normal 6 2 2 12 2" xfId="23903" xr:uid="{00000000-0005-0000-0000-0000D6E40000}"/>
    <cellStyle name="Normal 6 2 2 12 3" xfId="23904" xr:uid="{00000000-0005-0000-0000-0000D7E40000}"/>
    <cellStyle name="Normal 6 2 2 13" xfId="23905" xr:uid="{00000000-0005-0000-0000-0000D8E40000}"/>
    <cellStyle name="Normal 6 2 2 14" xfId="23906" xr:uid="{00000000-0005-0000-0000-0000D9E40000}"/>
    <cellStyle name="Normal 6 2 2 2" xfId="23907" xr:uid="{00000000-0005-0000-0000-0000DAE40000}"/>
    <cellStyle name="Normal 6 2 2 2 10" xfId="23908" xr:uid="{00000000-0005-0000-0000-0000DBE40000}"/>
    <cellStyle name="Normal 6 2 2 2 2" xfId="23909" xr:uid="{00000000-0005-0000-0000-0000DCE40000}"/>
    <cellStyle name="Normal 6 2 2 2 2 2" xfId="23910" xr:uid="{00000000-0005-0000-0000-0000DDE40000}"/>
    <cellStyle name="Normal 6 2 2 2 2 2 2" xfId="23911" xr:uid="{00000000-0005-0000-0000-0000DEE40000}"/>
    <cellStyle name="Normal 6 2 2 2 2 2 2 2" xfId="23912" xr:uid="{00000000-0005-0000-0000-0000DFE40000}"/>
    <cellStyle name="Normal 6 2 2 2 2 2 2 2 2" xfId="23913" xr:uid="{00000000-0005-0000-0000-0000E0E40000}"/>
    <cellStyle name="Normal 6 2 2 2 2 2 2 2 2 2" xfId="23914" xr:uid="{00000000-0005-0000-0000-0000E1E40000}"/>
    <cellStyle name="Normal 6 2 2 2 2 2 2 2 2 3" xfId="23915" xr:uid="{00000000-0005-0000-0000-0000E2E40000}"/>
    <cellStyle name="Normal 6 2 2 2 2 2 2 2 3" xfId="23916" xr:uid="{00000000-0005-0000-0000-0000E3E40000}"/>
    <cellStyle name="Normal 6 2 2 2 2 2 2 2 4" xfId="23917" xr:uid="{00000000-0005-0000-0000-0000E4E40000}"/>
    <cellStyle name="Normal 6 2 2 2 2 2 2 3" xfId="23918" xr:uid="{00000000-0005-0000-0000-0000E5E40000}"/>
    <cellStyle name="Normal 6 2 2 2 2 2 2 3 2" xfId="23919" xr:uid="{00000000-0005-0000-0000-0000E6E40000}"/>
    <cellStyle name="Normal 6 2 2 2 2 2 2 3 3" xfId="23920" xr:uid="{00000000-0005-0000-0000-0000E7E40000}"/>
    <cellStyle name="Normal 6 2 2 2 2 2 2 4" xfId="23921" xr:uid="{00000000-0005-0000-0000-0000E8E40000}"/>
    <cellStyle name="Normal 6 2 2 2 2 2 2 5" xfId="23922" xr:uid="{00000000-0005-0000-0000-0000E9E40000}"/>
    <cellStyle name="Normal 6 2 2 2 2 2 3" xfId="23923" xr:uid="{00000000-0005-0000-0000-0000EAE40000}"/>
    <cellStyle name="Normal 6 2 2 2 2 2 3 2" xfId="23924" xr:uid="{00000000-0005-0000-0000-0000EBE40000}"/>
    <cellStyle name="Normal 6 2 2 2 2 2 3 2 2" xfId="23925" xr:uid="{00000000-0005-0000-0000-0000ECE40000}"/>
    <cellStyle name="Normal 6 2 2 2 2 2 3 2 3" xfId="23926" xr:uid="{00000000-0005-0000-0000-0000EDE40000}"/>
    <cellStyle name="Normal 6 2 2 2 2 2 3 3" xfId="23927" xr:uid="{00000000-0005-0000-0000-0000EEE40000}"/>
    <cellStyle name="Normal 6 2 2 2 2 2 3 4" xfId="23928" xr:uid="{00000000-0005-0000-0000-0000EFE40000}"/>
    <cellStyle name="Normal 6 2 2 2 2 2 4" xfId="23929" xr:uid="{00000000-0005-0000-0000-0000F0E40000}"/>
    <cellStyle name="Normal 6 2 2 2 2 2 4 2" xfId="23930" xr:uid="{00000000-0005-0000-0000-0000F1E40000}"/>
    <cellStyle name="Normal 6 2 2 2 2 2 4 3" xfId="23931" xr:uid="{00000000-0005-0000-0000-0000F2E40000}"/>
    <cellStyle name="Normal 6 2 2 2 2 2 5" xfId="23932" xr:uid="{00000000-0005-0000-0000-0000F3E40000}"/>
    <cellStyle name="Normal 6 2 2 2 2 2 6" xfId="23933" xr:uid="{00000000-0005-0000-0000-0000F4E40000}"/>
    <cellStyle name="Normal 6 2 2 2 2 3" xfId="23934" xr:uid="{00000000-0005-0000-0000-0000F5E40000}"/>
    <cellStyle name="Normal 6 2 2 2 2 3 2" xfId="23935" xr:uid="{00000000-0005-0000-0000-0000F6E40000}"/>
    <cellStyle name="Normal 6 2 2 2 2 3 2 2" xfId="23936" xr:uid="{00000000-0005-0000-0000-0000F7E40000}"/>
    <cellStyle name="Normal 6 2 2 2 2 3 2 2 2" xfId="23937" xr:uid="{00000000-0005-0000-0000-0000F8E40000}"/>
    <cellStyle name="Normal 6 2 2 2 2 3 2 2 3" xfId="23938" xr:uid="{00000000-0005-0000-0000-0000F9E40000}"/>
    <cellStyle name="Normal 6 2 2 2 2 3 2 3" xfId="23939" xr:uid="{00000000-0005-0000-0000-0000FAE40000}"/>
    <cellStyle name="Normal 6 2 2 2 2 3 2 4" xfId="23940" xr:uid="{00000000-0005-0000-0000-0000FBE40000}"/>
    <cellStyle name="Normal 6 2 2 2 2 3 3" xfId="23941" xr:uid="{00000000-0005-0000-0000-0000FCE40000}"/>
    <cellStyle name="Normal 6 2 2 2 2 3 3 2" xfId="23942" xr:uid="{00000000-0005-0000-0000-0000FDE40000}"/>
    <cellStyle name="Normal 6 2 2 2 2 3 3 3" xfId="23943" xr:uid="{00000000-0005-0000-0000-0000FEE40000}"/>
    <cellStyle name="Normal 6 2 2 2 2 3 4" xfId="23944" xr:uid="{00000000-0005-0000-0000-0000FFE40000}"/>
    <cellStyle name="Normal 6 2 2 2 2 3 5" xfId="23945" xr:uid="{00000000-0005-0000-0000-000000E50000}"/>
    <cellStyle name="Normal 6 2 2 2 2 4" xfId="23946" xr:uid="{00000000-0005-0000-0000-000001E50000}"/>
    <cellStyle name="Normal 6 2 2 2 2 4 2" xfId="23947" xr:uid="{00000000-0005-0000-0000-000002E50000}"/>
    <cellStyle name="Normal 6 2 2 2 2 4 2 2" xfId="23948" xr:uid="{00000000-0005-0000-0000-000003E50000}"/>
    <cellStyle name="Normal 6 2 2 2 2 4 2 3" xfId="23949" xr:uid="{00000000-0005-0000-0000-000004E50000}"/>
    <cellStyle name="Normal 6 2 2 2 2 4 3" xfId="23950" xr:uid="{00000000-0005-0000-0000-000005E50000}"/>
    <cellStyle name="Normal 6 2 2 2 2 4 4" xfId="23951" xr:uid="{00000000-0005-0000-0000-000006E50000}"/>
    <cellStyle name="Normal 6 2 2 2 2 5" xfId="23952" xr:uid="{00000000-0005-0000-0000-000007E50000}"/>
    <cellStyle name="Normal 6 2 2 2 2 5 2" xfId="23953" xr:uid="{00000000-0005-0000-0000-000008E50000}"/>
    <cellStyle name="Normal 6 2 2 2 2 5 3" xfId="23954" xr:uid="{00000000-0005-0000-0000-000009E50000}"/>
    <cellStyle name="Normal 6 2 2 2 2 6" xfId="23955" xr:uid="{00000000-0005-0000-0000-00000AE50000}"/>
    <cellStyle name="Normal 6 2 2 2 2 6 2" xfId="23956" xr:uid="{00000000-0005-0000-0000-00000BE50000}"/>
    <cellStyle name="Normal 6 2 2 2 2 6 3" xfId="23957" xr:uid="{00000000-0005-0000-0000-00000CE50000}"/>
    <cellStyle name="Normal 6 2 2 2 2 7" xfId="23958" xr:uid="{00000000-0005-0000-0000-00000DE50000}"/>
    <cellStyle name="Normal 6 2 2 2 2 8" xfId="23959" xr:uid="{00000000-0005-0000-0000-00000EE50000}"/>
    <cellStyle name="Normal 6 2 2 2 2 9" xfId="23960" xr:uid="{00000000-0005-0000-0000-00000FE50000}"/>
    <cellStyle name="Normal 6 2 2 2 3" xfId="23961" xr:uid="{00000000-0005-0000-0000-000010E50000}"/>
    <cellStyle name="Normal 6 2 2 2 3 2" xfId="23962" xr:uid="{00000000-0005-0000-0000-000011E50000}"/>
    <cellStyle name="Normal 6 2 2 2 3 2 2" xfId="23963" xr:uid="{00000000-0005-0000-0000-000012E50000}"/>
    <cellStyle name="Normal 6 2 2 2 3 2 2 2" xfId="23964" xr:uid="{00000000-0005-0000-0000-000013E50000}"/>
    <cellStyle name="Normal 6 2 2 2 3 2 2 2 2" xfId="23965" xr:uid="{00000000-0005-0000-0000-000014E50000}"/>
    <cellStyle name="Normal 6 2 2 2 3 2 2 2 3" xfId="23966" xr:uid="{00000000-0005-0000-0000-000015E50000}"/>
    <cellStyle name="Normal 6 2 2 2 3 2 2 3" xfId="23967" xr:uid="{00000000-0005-0000-0000-000016E50000}"/>
    <cellStyle name="Normal 6 2 2 2 3 2 2 4" xfId="23968" xr:uid="{00000000-0005-0000-0000-000017E50000}"/>
    <cellStyle name="Normal 6 2 2 2 3 2 3" xfId="23969" xr:uid="{00000000-0005-0000-0000-000018E50000}"/>
    <cellStyle name="Normal 6 2 2 2 3 2 3 2" xfId="23970" xr:uid="{00000000-0005-0000-0000-000019E50000}"/>
    <cellStyle name="Normal 6 2 2 2 3 2 3 3" xfId="23971" xr:uid="{00000000-0005-0000-0000-00001AE50000}"/>
    <cellStyle name="Normal 6 2 2 2 3 2 4" xfId="23972" xr:uid="{00000000-0005-0000-0000-00001BE50000}"/>
    <cellStyle name="Normal 6 2 2 2 3 2 5" xfId="23973" xr:uid="{00000000-0005-0000-0000-00001CE50000}"/>
    <cellStyle name="Normal 6 2 2 2 3 3" xfId="23974" xr:uid="{00000000-0005-0000-0000-00001DE50000}"/>
    <cellStyle name="Normal 6 2 2 2 3 3 2" xfId="23975" xr:uid="{00000000-0005-0000-0000-00001EE50000}"/>
    <cellStyle name="Normal 6 2 2 2 3 3 2 2" xfId="23976" xr:uid="{00000000-0005-0000-0000-00001FE50000}"/>
    <cellStyle name="Normal 6 2 2 2 3 3 2 3" xfId="23977" xr:uid="{00000000-0005-0000-0000-000020E50000}"/>
    <cellStyle name="Normal 6 2 2 2 3 3 3" xfId="23978" xr:uid="{00000000-0005-0000-0000-000021E50000}"/>
    <cellStyle name="Normal 6 2 2 2 3 3 4" xfId="23979" xr:uid="{00000000-0005-0000-0000-000022E50000}"/>
    <cellStyle name="Normal 6 2 2 2 3 4" xfId="23980" xr:uid="{00000000-0005-0000-0000-000023E50000}"/>
    <cellStyle name="Normal 6 2 2 2 3 4 2" xfId="23981" xr:uid="{00000000-0005-0000-0000-000024E50000}"/>
    <cellStyle name="Normal 6 2 2 2 3 4 3" xfId="23982" xr:uid="{00000000-0005-0000-0000-000025E50000}"/>
    <cellStyle name="Normal 6 2 2 2 4" xfId="23983" xr:uid="{00000000-0005-0000-0000-000026E50000}"/>
    <cellStyle name="Normal 6 2 2 2 4 2" xfId="23984" xr:uid="{00000000-0005-0000-0000-000027E50000}"/>
    <cellStyle name="Normal 6 2 2 2 4 2 2" xfId="23985" xr:uid="{00000000-0005-0000-0000-000028E50000}"/>
    <cellStyle name="Normal 6 2 2 2 4 2 2 2" xfId="23986" xr:uid="{00000000-0005-0000-0000-000029E50000}"/>
    <cellStyle name="Normal 6 2 2 2 4 2 2 3" xfId="23987" xr:uid="{00000000-0005-0000-0000-00002AE50000}"/>
    <cellStyle name="Normal 6 2 2 2 4 2 3" xfId="23988" xr:uid="{00000000-0005-0000-0000-00002BE50000}"/>
    <cellStyle name="Normal 6 2 2 2 4 2 4" xfId="23989" xr:uid="{00000000-0005-0000-0000-00002CE50000}"/>
    <cellStyle name="Normal 6 2 2 2 4 3" xfId="23990" xr:uid="{00000000-0005-0000-0000-00002DE50000}"/>
    <cellStyle name="Normal 6 2 2 2 4 3 2" xfId="23991" xr:uid="{00000000-0005-0000-0000-00002EE50000}"/>
    <cellStyle name="Normal 6 2 2 2 4 3 3" xfId="23992" xr:uid="{00000000-0005-0000-0000-00002FE50000}"/>
    <cellStyle name="Normal 6 2 2 2 5" xfId="23993" xr:uid="{00000000-0005-0000-0000-000030E50000}"/>
    <cellStyle name="Normal 6 2 2 2 5 2" xfId="23994" xr:uid="{00000000-0005-0000-0000-000031E50000}"/>
    <cellStyle name="Normal 6 2 2 2 5 2 2" xfId="23995" xr:uid="{00000000-0005-0000-0000-000032E50000}"/>
    <cellStyle name="Normal 6 2 2 2 5 2 3" xfId="23996" xr:uid="{00000000-0005-0000-0000-000033E50000}"/>
    <cellStyle name="Normal 6 2 2 2 5 3" xfId="23997" xr:uid="{00000000-0005-0000-0000-000034E50000}"/>
    <cellStyle name="Normal 6 2 2 2 5 4" xfId="23998" xr:uid="{00000000-0005-0000-0000-000035E50000}"/>
    <cellStyle name="Normal 6 2 2 2 6" xfId="23999" xr:uid="{00000000-0005-0000-0000-000036E50000}"/>
    <cellStyle name="Normal 6 2 2 2 6 2" xfId="24000" xr:uid="{00000000-0005-0000-0000-000037E50000}"/>
    <cellStyle name="Normal 6 2 2 2 6 3" xfId="24001" xr:uid="{00000000-0005-0000-0000-000038E50000}"/>
    <cellStyle name="Normal 6 2 2 2 7" xfId="24002" xr:uid="{00000000-0005-0000-0000-000039E50000}"/>
    <cellStyle name="Normal 6 2 2 2 7 2" xfId="24003" xr:uid="{00000000-0005-0000-0000-00003AE50000}"/>
    <cellStyle name="Normal 6 2 2 2 7 3" xfId="24004" xr:uid="{00000000-0005-0000-0000-00003BE50000}"/>
    <cellStyle name="Normal 6 2 2 2 8" xfId="24005" xr:uid="{00000000-0005-0000-0000-00003CE50000}"/>
    <cellStyle name="Normal 6 2 2 2 9" xfId="24006" xr:uid="{00000000-0005-0000-0000-00003DE50000}"/>
    <cellStyle name="Normal 6 2 2 3" xfId="24007" xr:uid="{00000000-0005-0000-0000-00003EE50000}"/>
    <cellStyle name="Normal 6 2 2 3 2" xfId="24008" xr:uid="{00000000-0005-0000-0000-00003FE50000}"/>
    <cellStyle name="Normal 6 2 2 3 2 2" xfId="24009" xr:uid="{00000000-0005-0000-0000-000040E50000}"/>
    <cellStyle name="Normal 6 2 2 3 2 2 2" xfId="24010" xr:uid="{00000000-0005-0000-0000-000041E50000}"/>
    <cellStyle name="Normal 6 2 2 3 2 2 2 2" xfId="24011" xr:uid="{00000000-0005-0000-0000-000042E50000}"/>
    <cellStyle name="Normal 6 2 2 3 2 2 2 2 2" xfId="24012" xr:uid="{00000000-0005-0000-0000-000043E50000}"/>
    <cellStyle name="Normal 6 2 2 3 2 2 2 2 3" xfId="24013" xr:uid="{00000000-0005-0000-0000-000044E50000}"/>
    <cellStyle name="Normal 6 2 2 3 2 2 2 3" xfId="24014" xr:uid="{00000000-0005-0000-0000-000045E50000}"/>
    <cellStyle name="Normal 6 2 2 3 2 2 2 4" xfId="24015" xr:uid="{00000000-0005-0000-0000-000046E50000}"/>
    <cellStyle name="Normal 6 2 2 3 2 2 3" xfId="24016" xr:uid="{00000000-0005-0000-0000-000047E50000}"/>
    <cellStyle name="Normal 6 2 2 3 2 2 3 2" xfId="24017" xr:uid="{00000000-0005-0000-0000-000048E50000}"/>
    <cellStyle name="Normal 6 2 2 3 2 2 3 3" xfId="24018" xr:uid="{00000000-0005-0000-0000-000049E50000}"/>
    <cellStyle name="Normal 6 2 2 3 2 2 4" xfId="24019" xr:uid="{00000000-0005-0000-0000-00004AE50000}"/>
    <cellStyle name="Normal 6 2 2 3 2 2 5" xfId="24020" xr:uid="{00000000-0005-0000-0000-00004BE50000}"/>
    <cellStyle name="Normal 6 2 2 3 2 3" xfId="24021" xr:uid="{00000000-0005-0000-0000-00004CE50000}"/>
    <cellStyle name="Normal 6 2 2 3 2 3 2" xfId="24022" xr:uid="{00000000-0005-0000-0000-00004DE50000}"/>
    <cellStyle name="Normal 6 2 2 3 2 3 2 2" xfId="24023" xr:uid="{00000000-0005-0000-0000-00004EE50000}"/>
    <cellStyle name="Normal 6 2 2 3 2 3 2 3" xfId="24024" xr:uid="{00000000-0005-0000-0000-00004FE50000}"/>
    <cellStyle name="Normal 6 2 2 3 2 3 3" xfId="24025" xr:uid="{00000000-0005-0000-0000-000050E50000}"/>
    <cellStyle name="Normal 6 2 2 3 2 3 4" xfId="24026" xr:uid="{00000000-0005-0000-0000-000051E50000}"/>
    <cellStyle name="Normal 6 2 2 3 2 4" xfId="24027" xr:uid="{00000000-0005-0000-0000-000052E50000}"/>
    <cellStyle name="Normal 6 2 2 3 2 4 2" xfId="24028" xr:uid="{00000000-0005-0000-0000-000053E50000}"/>
    <cellStyle name="Normal 6 2 2 3 2 4 3" xfId="24029" xr:uid="{00000000-0005-0000-0000-000054E50000}"/>
    <cellStyle name="Normal 6 2 2 3 2 5" xfId="24030" xr:uid="{00000000-0005-0000-0000-000055E50000}"/>
    <cellStyle name="Normal 6 2 2 3 2 5 2" xfId="24031" xr:uid="{00000000-0005-0000-0000-000056E50000}"/>
    <cellStyle name="Normal 6 2 2 3 2 5 3" xfId="24032" xr:uid="{00000000-0005-0000-0000-000057E50000}"/>
    <cellStyle name="Normal 6 2 2 3 2 6" xfId="24033" xr:uid="{00000000-0005-0000-0000-000058E50000}"/>
    <cellStyle name="Normal 6 2 2 3 2 7" xfId="24034" xr:uid="{00000000-0005-0000-0000-000059E50000}"/>
    <cellStyle name="Normal 6 2 2 3 2 8" xfId="24035" xr:uid="{00000000-0005-0000-0000-00005AE50000}"/>
    <cellStyle name="Normal 6 2 2 3 3" xfId="24036" xr:uid="{00000000-0005-0000-0000-00005BE50000}"/>
    <cellStyle name="Normal 6 2 2 3 3 2" xfId="24037" xr:uid="{00000000-0005-0000-0000-00005CE50000}"/>
    <cellStyle name="Normal 6 2 2 3 3 2 2" xfId="24038" xr:uid="{00000000-0005-0000-0000-00005DE50000}"/>
    <cellStyle name="Normal 6 2 2 3 3 2 2 2" xfId="24039" xr:uid="{00000000-0005-0000-0000-00005EE50000}"/>
    <cellStyle name="Normal 6 2 2 3 3 2 2 3" xfId="24040" xr:uid="{00000000-0005-0000-0000-00005FE50000}"/>
    <cellStyle name="Normal 6 2 2 3 3 2 3" xfId="24041" xr:uid="{00000000-0005-0000-0000-000060E50000}"/>
    <cellStyle name="Normal 6 2 2 3 3 2 4" xfId="24042" xr:uid="{00000000-0005-0000-0000-000061E50000}"/>
    <cellStyle name="Normal 6 2 2 3 3 3" xfId="24043" xr:uid="{00000000-0005-0000-0000-000062E50000}"/>
    <cellStyle name="Normal 6 2 2 3 3 3 2" xfId="24044" xr:uid="{00000000-0005-0000-0000-000063E50000}"/>
    <cellStyle name="Normal 6 2 2 3 3 3 3" xfId="24045" xr:uid="{00000000-0005-0000-0000-000064E50000}"/>
    <cellStyle name="Normal 6 2 2 3 3 4" xfId="24046" xr:uid="{00000000-0005-0000-0000-000065E50000}"/>
    <cellStyle name="Normal 6 2 2 3 3 5" xfId="24047" xr:uid="{00000000-0005-0000-0000-000066E50000}"/>
    <cellStyle name="Normal 6 2 2 3 4" xfId="24048" xr:uid="{00000000-0005-0000-0000-000067E50000}"/>
    <cellStyle name="Normal 6 2 2 3 4 2" xfId="24049" xr:uid="{00000000-0005-0000-0000-000068E50000}"/>
    <cellStyle name="Normal 6 2 2 3 4 2 2" xfId="24050" xr:uid="{00000000-0005-0000-0000-000069E50000}"/>
    <cellStyle name="Normal 6 2 2 3 4 2 3" xfId="24051" xr:uid="{00000000-0005-0000-0000-00006AE50000}"/>
    <cellStyle name="Normal 6 2 2 3 4 3" xfId="24052" xr:uid="{00000000-0005-0000-0000-00006BE50000}"/>
    <cellStyle name="Normal 6 2 2 3 4 4" xfId="24053" xr:uid="{00000000-0005-0000-0000-00006CE50000}"/>
    <cellStyle name="Normal 6 2 2 3 5" xfId="24054" xr:uid="{00000000-0005-0000-0000-00006DE50000}"/>
    <cellStyle name="Normal 6 2 2 3 5 2" xfId="24055" xr:uid="{00000000-0005-0000-0000-00006EE50000}"/>
    <cellStyle name="Normal 6 2 2 3 5 3" xfId="24056" xr:uid="{00000000-0005-0000-0000-00006FE50000}"/>
    <cellStyle name="Normal 6 2 2 3 6" xfId="24057" xr:uid="{00000000-0005-0000-0000-000070E50000}"/>
    <cellStyle name="Normal 6 2 2 3 7" xfId="24058" xr:uid="{00000000-0005-0000-0000-000071E50000}"/>
    <cellStyle name="Normal 6 2 2 3 8" xfId="24059" xr:uid="{00000000-0005-0000-0000-000072E50000}"/>
    <cellStyle name="Normal 6 2 2 3 9" xfId="24060" xr:uid="{00000000-0005-0000-0000-000073E50000}"/>
    <cellStyle name="Normal 6 2 2 4" xfId="24061" xr:uid="{00000000-0005-0000-0000-000074E50000}"/>
    <cellStyle name="Normal 6 2 2 4 2" xfId="24062" xr:uid="{00000000-0005-0000-0000-000075E50000}"/>
    <cellStyle name="Normal 6 2 2 4 2 2" xfId="24063" xr:uid="{00000000-0005-0000-0000-000076E50000}"/>
    <cellStyle name="Normal 6 2 2 4 2 2 2" xfId="24064" xr:uid="{00000000-0005-0000-0000-000077E50000}"/>
    <cellStyle name="Normal 6 2 2 4 2 2 2 2" xfId="24065" xr:uid="{00000000-0005-0000-0000-000078E50000}"/>
    <cellStyle name="Normal 6 2 2 4 2 2 2 3" xfId="24066" xr:uid="{00000000-0005-0000-0000-000079E50000}"/>
    <cellStyle name="Normal 6 2 2 4 2 2 3" xfId="24067" xr:uid="{00000000-0005-0000-0000-00007AE50000}"/>
    <cellStyle name="Normal 6 2 2 4 2 2 4" xfId="24068" xr:uid="{00000000-0005-0000-0000-00007BE50000}"/>
    <cellStyle name="Normal 6 2 2 4 2 3" xfId="24069" xr:uid="{00000000-0005-0000-0000-00007CE50000}"/>
    <cellStyle name="Normal 6 2 2 4 2 3 2" xfId="24070" xr:uid="{00000000-0005-0000-0000-00007DE50000}"/>
    <cellStyle name="Normal 6 2 2 4 2 3 3" xfId="24071" xr:uid="{00000000-0005-0000-0000-00007EE50000}"/>
    <cellStyle name="Normal 6 2 2 4 2 4" xfId="24072" xr:uid="{00000000-0005-0000-0000-00007FE50000}"/>
    <cellStyle name="Normal 6 2 2 4 2 4 2" xfId="24073" xr:uid="{00000000-0005-0000-0000-000080E50000}"/>
    <cellStyle name="Normal 6 2 2 4 2 4 3" xfId="24074" xr:uid="{00000000-0005-0000-0000-000081E50000}"/>
    <cellStyle name="Normal 6 2 2 4 2 5" xfId="24075" xr:uid="{00000000-0005-0000-0000-000082E50000}"/>
    <cellStyle name="Normal 6 2 2 4 2 6" xfId="24076" xr:uid="{00000000-0005-0000-0000-000083E50000}"/>
    <cellStyle name="Normal 6 2 2 4 2 7" xfId="24077" xr:uid="{00000000-0005-0000-0000-000084E50000}"/>
    <cellStyle name="Normal 6 2 2 4 3" xfId="24078" xr:uid="{00000000-0005-0000-0000-000085E50000}"/>
    <cellStyle name="Normal 6 2 2 4 3 2" xfId="24079" xr:uid="{00000000-0005-0000-0000-000086E50000}"/>
    <cellStyle name="Normal 6 2 2 4 3 2 2" xfId="24080" xr:uid="{00000000-0005-0000-0000-000087E50000}"/>
    <cellStyle name="Normal 6 2 2 4 3 2 3" xfId="24081" xr:uid="{00000000-0005-0000-0000-000088E50000}"/>
    <cellStyle name="Normal 6 2 2 4 3 3" xfId="24082" xr:uid="{00000000-0005-0000-0000-000089E50000}"/>
    <cellStyle name="Normal 6 2 2 4 3 4" xfId="24083" xr:uid="{00000000-0005-0000-0000-00008AE50000}"/>
    <cellStyle name="Normal 6 2 2 4 4" xfId="24084" xr:uid="{00000000-0005-0000-0000-00008BE50000}"/>
    <cellStyle name="Normal 6 2 2 4 4 2" xfId="24085" xr:uid="{00000000-0005-0000-0000-00008CE50000}"/>
    <cellStyle name="Normal 6 2 2 4 4 3" xfId="24086" xr:uid="{00000000-0005-0000-0000-00008DE50000}"/>
    <cellStyle name="Normal 6 2 2 4 5" xfId="24087" xr:uid="{00000000-0005-0000-0000-00008EE50000}"/>
    <cellStyle name="Normal 6 2 2 4 5 2" xfId="24088" xr:uid="{00000000-0005-0000-0000-00008FE50000}"/>
    <cellStyle name="Normal 6 2 2 4 5 3" xfId="24089" xr:uid="{00000000-0005-0000-0000-000090E50000}"/>
    <cellStyle name="Normal 6 2 2 4 6" xfId="24090" xr:uid="{00000000-0005-0000-0000-000091E50000}"/>
    <cellStyle name="Normal 6 2 2 4 7" xfId="24091" xr:uid="{00000000-0005-0000-0000-000092E50000}"/>
    <cellStyle name="Normal 6 2 2 4 8" xfId="24092" xr:uid="{00000000-0005-0000-0000-000093E50000}"/>
    <cellStyle name="Normal 6 2 2 5" xfId="24093" xr:uid="{00000000-0005-0000-0000-000094E50000}"/>
    <cellStyle name="Normal 6 2 2 5 2" xfId="24094" xr:uid="{00000000-0005-0000-0000-000095E50000}"/>
    <cellStyle name="Normal 6 2 2 5 2 2" xfId="24095" xr:uid="{00000000-0005-0000-0000-000096E50000}"/>
    <cellStyle name="Normal 6 2 2 5 2 2 2" xfId="24096" xr:uid="{00000000-0005-0000-0000-000097E50000}"/>
    <cellStyle name="Normal 6 2 2 5 2 2 2 2" xfId="24097" xr:uid="{00000000-0005-0000-0000-000098E50000}"/>
    <cellStyle name="Normal 6 2 2 5 2 2 2 3" xfId="24098" xr:uid="{00000000-0005-0000-0000-000099E50000}"/>
    <cellStyle name="Normal 6 2 2 5 2 2 3" xfId="24099" xr:uid="{00000000-0005-0000-0000-00009AE50000}"/>
    <cellStyle name="Normal 6 2 2 5 2 2 4" xfId="24100" xr:uid="{00000000-0005-0000-0000-00009BE50000}"/>
    <cellStyle name="Normal 6 2 2 5 2 3" xfId="24101" xr:uid="{00000000-0005-0000-0000-00009CE50000}"/>
    <cellStyle name="Normal 6 2 2 5 2 3 2" xfId="24102" xr:uid="{00000000-0005-0000-0000-00009DE50000}"/>
    <cellStyle name="Normal 6 2 2 5 2 3 3" xfId="24103" xr:uid="{00000000-0005-0000-0000-00009EE50000}"/>
    <cellStyle name="Normal 6 2 2 5 2 4" xfId="24104" xr:uid="{00000000-0005-0000-0000-00009FE50000}"/>
    <cellStyle name="Normal 6 2 2 5 2 4 2" xfId="24105" xr:uid="{00000000-0005-0000-0000-0000A0E50000}"/>
    <cellStyle name="Normal 6 2 2 5 2 4 3" xfId="24106" xr:uid="{00000000-0005-0000-0000-0000A1E50000}"/>
    <cellStyle name="Normal 6 2 2 5 2 5" xfId="24107" xr:uid="{00000000-0005-0000-0000-0000A2E50000}"/>
    <cellStyle name="Normal 6 2 2 5 2 6" xfId="24108" xr:uid="{00000000-0005-0000-0000-0000A3E50000}"/>
    <cellStyle name="Normal 6 2 2 5 2 7" xfId="24109" xr:uid="{00000000-0005-0000-0000-0000A4E50000}"/>
    <cellStyle name="Normal 6 2 2 5 3" xfId="24110" xr:uid="{00000000-0005-0000-0000-0000A5E50000}"/>
    <cellStyle name="Normal 6 2 2 5 3 2" xfId="24111" xr:uid="{00000000-0005-0000-0000-0000A6E50000}"/>
    <cellStyle name="Normal 6 2 2 5 3 2 2" xfId="24112" xr:uid="{00000000-0005-0000-0000-0000A7E50000}"/>
    <cellStyle name="Normal 6 2 2 5 3 2 3" xfId="24113" xr:uid="{00000000-0005-0000-0000-0000A8E50000}"/>
    <cellStyle name="Normal 6 2 2 5 3 3" xfId="24114" xr:uid="{00000000-0005-0000-0000-0000A9E50000}"/>
    <cellStyle name="Normal 6 2 2 5 3 4" xfId="24115" xr:uid="{00000000-0005-0000-0000-0000AAE50000}"/>
    <cellStyle name="Normal 6 2 2 5 4" xfId="24116" xr:uid="{00000000-0005-0000-0000-0000ABE50000}"/>
    <cellStyle name="Normal 6 2 2 5 4 2" xfId="24117" xr:uid="{00000000-0005-0000-0000-0000ACE50000}"/>
    <cellStyle name="Normal 6 2 2 5 4 3" xfId="24118" xr:uid="{00000000-0005-0000-0000-0000ADE50000}"/>
    <cellStyle name="Normal 6 2 2 5 5" xfId="24119" xr:uid="{00000000-0005-0000-0000-0000AEE50000}"/>
    <cellStyle name="Normal 6 2 2 5 5 2" xfId="24120" xr:uid="{00000000-0005-0000-0000-0000AFE50000}"/>
    <cellStyle name="Normal 6 2 2 5 5 3" xfId="24121" xr:uid="{00000000-0005-0000-0000-0000B0E50000}"/>
    <cellStyle name="Normal 6 2 2 5 6" xfId="24122" xr:uid="{00000000-0005-0000-0000-0000B1E50000}"/>
    <cellStyle name="Normal 6 2 2 5 7" xfId="24123" xr:uid="{00000000-0005-0000-0000-0000B2E50000}"/>
    <cellStyle name="Normal 6 2 2 5 8" xfId="24124" xr:uid="{00000000-0005-0000-0000-0000B3E50000}"/>
    <cellStyle name="Normal 6 2 2 6" xfId="24125" xr:uid="{00000000-0005-0000-0000-0000B4E50000}"/>
    <cellStyle name="Normal 6 2 2 6 2" xfId="24126" xr:uid="{00000000-0005-0000-0000-0000B5E50000}"/>
    <cellStyle name="Normal 6 2 2 6 2 2" xfId="24127" xr:uid="{00000000-0005-0000-0000-0000B6E50000}"/>
    <cellStyle name="Normal 6 2 2 6 2 2 2" xfId="24128" xr:uid="{00000000-0005-0000-0000-0000B7E50000}"/>
    <cellStyle name="Normal 6 2 2 6 2 2 3" xfId="24129" xr:uid="{00000000-0005-0000-0000-0000B8E50000}"/>
    <cellStyle name="Normal 6 2 2 6 2 3" xfId="24130" xr:uid="{00000000-0005-0000-0000-0000B9E50000}"/>
    <cellStyle name="Normal 6 2 2 6 2 3 2" xfId="24131" xr:uid="{00000000-0005-0000-0000-0000BAE50000}"/>
    <cellStyle name="Normal 6 2 2 6 2 3 3" xfId="24132" xr:uid="{00000000-0005-0000-0000-0000BBE50000}"/>
    <cellStyle name="Normal 6 2 2 6 2 4" xfId="24133" xr:uid="{00000000-0005-0000-0000-0000BCE50000}"/>
    <cellStyle name="Normal 6 2 2 6 2 5" xfId="24134" xr:uid="{00000000-0005-0000-0000-0000BDE50000}"/>
    <cellStyle name="Normal 6 2 2 6 2 6" xfId="24135" xr:uid="{00000000-0005-0000-0000-0000BEE50000}"/>
    <cellStyle name="Normal 6 2 2 6 3" xfId="24136" xr:uid="{00000000-0005-0000-0000-0000BFE50000}"/>
    <cellStyle name="Normal 6 2 2 6 3 2" xfId="24137" xr:uid="{00000000-0005-0000-0000-0000C0E50000}"/>
    <cellStyle name="Normal 6 2 2 6 3 3" xfId="24138" xr:uid="{00000000-0005-0000-0000-0000C1E50000}"/>
    <cellStyle name="Normal 6 2 2 6 4" xfId="24139" xr:uid="{00000000-0005-0000-0000-0000C2E50000}"/>
    <cellStyle name="Normal 6 2 2 6 4 2" xfId="24140" xr:uid="{00000000-0005-0000-0000-0000C3E50000}"/>
    <cellStyle name="Normal 6 2 2 6 4 3" xfId="24141" xr:uid="{00000000-0005-0000-0000-0000C4E50000}"/>
    <cellStyle name="Normal 6 2 2 6 5" xfId="24142" xr:uid="{00000000-0005-0000-0000-0000C5E50000}"/>
    <cellStyle name="Normal 6 2 2 6 6" xfId="24143" xr:uid="{00000000-0005-0000-0000-0000C6E50000}"/>
    <cellStyle name="Normal 6 2 2 6 7" xfId="24144" xr:uid="{00000000-0005-0000-0000-0000C7E50000}"/>
    <cellStyle name="Normal 6 2 2 7" xfId="24145" xr:uid="{00000000-0005-0000-0000-0000C8E50000}"/>
    <cellStyle name="Normal 6 2 2 7 2" xfId="24146" xr:uid="{00000000-0005-0000-0000-0000C9E50000}"/>
    <cellStyle name="Normal 6 2 2 7 2 2" xfId="24147" xr:uid="{00000000-0005-0000-0000-0000CAE50000}"/>
    <cellStyle name="Normal 6 2 2 7 2 2 2" xfId="24148" xr:uid="{00000000-0005-0000-0000-0000CBE50000}"/>
    <cellStyle name="Normal 6 2 2 7 2 2 3" xfId="24149" xr:uid="{00000000-0005-0000-0000-0000CCE50000}"/>
    <cellStyle name="Normal 6 2 2 7 2 3" xfId="24150" xr:uid="{00000000-0005-0000-0000-0000CDE50000}"/>
    <cellStyle name="Normal 6 2 2 7 2 4" xfId="24151" xr:uid="{00000000-0005-0000-0000-0000CEE50000}"/>
    <cellStyle name="Normal 6 2 2 7 3" xfId="24152" xr:uid="{00000000-0005-0000-0000-0000CFE50000}"/>
    <cellStyle name="Normal 6 2 2 7 3 2" xfId="24153" xr:uid="{00000000-0005-0000-0000-0000D0E50000}"/>
    <cellStyle name="Normal 6 2 2 7 3 3" xfId="24154" xr:uid="{00000000-0005-0000-0000-0000D1E50000}"/>
    <cellStyle name="Normal 6 2 2 7 4" xfId="24155" xr:uid="{00000000-0005-0000-0000-0000D2E50000}"/>
    <cellStyle name="Normal 6 2 2 7 4 2" xfId="24156" xr:uid="{00000000-0005-0000-0000-0000D3E50000}"/>
    <cellStyle name="Normal 6 2 2 7 4 3" xfId="24157" xr:uid="{00000000-0005-0000-0000-0000D4E50000}"/>
    <cellStyle name="Normal 6 2 2 7 5" xfId="24158" xr:uid="{00000000-0005-0000-0000-0000D5E50000}"/>
    <cellStyle name="Normal 6 2 2 7 6" xfId="24159" xr:uid="{00000000-0005-0000-0000-0000D6E50000}"/>
    <cellStyle name="Normal 6 2 2 7 7" xfId="24160" xr:uid="{00000000-0005-0000-0000-0000D7E50000}"/>
    <cellStyle name="Normal 6 2 2 8" xfId="24161" xr:uid="{00000000-0005-0000-0000-0000D8E50000}"/>
    <cellStyle name="Normal 6 2 2 8 2" xfId="24162" xr:uid="{00000000-0005-0000-0000-0000D9E50000}"/>
    <cellStyle name="Normal 6 2 2 8 2 2" xfId="24163" xr:uid="{00000000-0005-0000-0000-0000DAE50000}"/>
    <cellStyle name="Normal 6 2 2 8 2 3" xfId="24164" xr:uid="{00000000-0005-0000-0000-0000DBE50000}"/>
    <cellStyle name="Normal 6 2 2 8 3" xfId="24165" xr:uid="{00000000-0005-0000-0000-0000DCE50000}"/>
    <cellStyle name="Normal 6 2 2 8 3 2" xfId="24166" xr:uid="{00000000-0005-0000-0000-0000DDE50000}"/>
    <cellStyle name="Normal 6 2 2 8 3 3" xfId="24167" xr:uid="{00000000-0005-0000-0000-0000DEE50000}"/>
    <cellStyle name="Normal 6 2 2 8 4" xfId="24168" xr:uid="{00000000-0005-0000-0000-0000DFE50000}"/>
    <cellStyle name="Normal 6 2 2 8 5" xfId="24169" xr:uid="{00000000-0005-0000-0000-0000E0E50000}"/>
    <cellStyle name="Normal 6 2 2 8 6" xfId="24170" xr:uid="{00000000-0005-0000-0000-0000E1E50000}"/>
    <cellStyle name="Normal 6 2 2 9" xfId="24171" xr:uid="{00000000-0005-0000-0000-0000E2E50000}"/>
    <cellStyle name="Normal 6 2 2 9 2" xfId="24172" xr:uid="{00000000-0005-0000-0000-0000E3E50000}"/>
    <cellStyle name="Normal 6 2 2 9 2 2" xfId="24173" xr:uid="{00000000-0005-0000-0000-0000E4E50000}"/>
    <cellStyle name="Normal 6 2 2 9 2 3" xfId="24174" xr:uid="{00000000-0005-0000-0000-0000E5E50000}"/>
    <cellStyle name="Normal 6 2 2 9 3" xfId="24175" xr:uid="{00000000-0005-0000-0000-0000E6E50000}"/>
    <cellStyle name="Normal 6 2 2 9 4" xfId="24176" xr:uid="{00000000-0005-0000-0000-0000E7E50000}"/>
    <cellStyle name="Normal 6 2 2 9 5" xfId="24177" xr:uid="{00000000-0005-0000-0000-0000E8E50000}"/>
    <cellStyle name="Normal 6 2 2 9 6" xfId="24178" xr:uid="{00000000-0005-0000-0000-0000E9E50000}"/>
    <cellStyle name="Normal 6 2 3" xfId="24179" xr:uid="{00000000-0005-0000-0000-0000EAE50000}"/>
    <cellStyle name="Normal 6 2 3 10" xfId="24180" xr:uid="{00000000-0005-0000-0000-0000EBE50000}"/>
    <cellStyle name="Normal 6 2 3 11" xfId="24181" xr:uid="{00000000-0005-0000-0000-0000ECE50000}"/>
    <cellStyle name="Normal 6 2 3 12" xfId="24182" xr:uid="{00000000-0005-0000-0000-0000EDE50000}"/>
    <cellStyle name="Normal 6 2 3 13" xfId="24183" xr:uid="{00000000-0005-0000-0000-0000EEE50000}"/>
    <cellStyle name="Normal 6 2 3 14" xfId="24184" xr:uid="{00000000-0005-0000-0000-0000EFE50000}"/>
    <cellStyle name="Normal 6 2 3 2" xfId="24185" xr:uid="{00000000-0005-0000-0000-0000F0E50000}"/>
    <cellStyle name="Normal 6 2 3 2 2" xfId="24186" xr:uid="{00000000-0005-0000-0000-0000F1E50000}"/>
    <cellStyle name="Normal 6 2 3 2 2 2" xfId="24187" xr:uid="{00000000-0005-0000-0000-0000F2E50000}"/>
    <cellStyle name="Normal 6 2 3 2 2 3" xfId="24188" xr:uid="{00000000-0005-0000-0000-0000F3E50000}"/>
    <cellStyle name="Normal 6 2 3 2 2 4" xfId="24189" xr:uid="{00000000-0005-0000-0000-0000F4E50000}"/>
    <cellStyle name="Normal 6 2 3 2 3" xfId="24190" xr:uid="{00000000-0005-0000-0000-0000F5E50000}"/>
    <cellStyle name="Normal 6 2 3 2 4" xfId="24191" xr:uid="{00000000-0005-0000-0000-0000F6E50000}"/>
    <cellStyle name="Normal 6 2 3 2 5" xfId="24192" xr:uid="{00000000-0005-0000-0000-0000F7E50000}"/>
    <cellStyle name="Normal 6 2 3 2 6" xfId="24193" xr:uid="{00000000-0005-0000-0000-0000F8E50000}"/>
    <cellStyle name="Normal 6 2 3 3" xfId="24194" xr:uid="{00000000-0005-0000-0000-0000F9E50000}"/>
    <cellStyle name="Normal 6 2 3 3 2" xfId="24195" xr:uid="{00000000-0005-0000-0000-0000FAE50000}"/>
    <cellStyle name="Normal 6 2 3 3 2 2" xfId="24196" xr:uid="{00000000-0005-0000-0000-0000FBE50000}"/>
    <cellStyle name="Normal 6 2 3 3 2 3" xfId="24197" xr:uid="{00000000-0005-0000-0000-0000FCE50000}"/>
    <cellStyle name="Normal 6 2 3 3 2 4" xfId="24198" xr:uid="{00000000-0005-0000-0000-0000FDE50000}"/>
    <cellStyle name="Normal 6 2 3 3 3" xfId="24199" xr:uid="{00000000-0005-0000-0000-0000FEE50000}"/>
    <cellStyle name="Normal 6 2 3 3 4" xfId="24200" xr:uid="{00000000-0005-0000-0000-0000FFE50000}"/>
    <cellStyle name="Normal 6 2 3 3 5" xfId="24201" xr:uid="{00000000-0005-0000-0000-000000E60000}"/>
    <cellStyle name="Normal 6 2 3 3 6" xfId="24202" xr:uid="{00000000-0005-0000-0000-000001E60000}"/>
    <cellStyle name="Normal 6 2 3 4" xfId="24203" xr:uid="{00000000-0005-0000-0000-000002E60000}"/>
    <cellStyle name="Normal 6 2 3 4 2" xfId="24204" xr:uid="{00000000-0005-0000-0000-000003E60000}"/>
    <cellStyle name="Normal 6 2 3 4 2 2" xfId="24205" xr:uid="{00000000-0005-0000-0000-000004E60000}"/>
    <cellStyle name="Normal 6 2 3 4 2 3" xfId="24206" xr:uid="{00000000-0005-0000-0000-000005E60000}"/>
    <cellStyle name="Normal 6 2 3 4 2 4" xfId="24207" xr:uid="{00000000-0005-0000-0000-000006E60000}"/>
    <cellStyle name="Normal 6 2 3 4 3" xfId="24208" xr:uid="{00000000-0005-0000-0000-000007E60000}"/>
    <cellStyle name="Normal 6 2 3 4 4" xfId="24209" xr:uid="{00000000-0005-0000-0000-000008E60000}"/>
    <cellStyle name="Normal 6 2 3 4 5" xfId="24210" xr:uid="{00000000-0005-0000-0000-000009E60000}"/>
    <cellStyle name="Normal 6 2 3 4 6" xfId="24211" xr:uid="{00000000-0005-0000-0000-00000AE60000}"/>
    <cellStyle name="Normal 6 2 3 4 7" xfId="24212" xr:uid="{00000000-0005-0000-0000-00000BE60000}"/>
    <cellStyle name="Normal 6 2 3 5" xfId="24213" xr:uid="{00000000-0005-0000-0000-00000CE60000}"/>
    <cellStyle name="Normal 6 2 3 5 2" xfId="24214" xr:uid="{00000000-0005-0000-0000-00000DE60000}"/>
    <cellStyle name="Normal 6 2 3 5 2 2" xfId="24215" xr:uid="{00000000-0005-0000-0000-00000EE60000}"/>
    <cellStyle name="Normal 6 2 3 5 2 3" xfId="24216" xr:uid="{00000000-0005-0000-0000-00000FE60000}"/>
    <cellStyle name="Normal 6 2 3 5 2 4" xfId="24217" xr:uid="{00000000-0005-0000-0000-000010E60000}"/>
    <cellStyle name="Normal 6 2 3 5 3" xfId="24218" xr:uid="{00000000-0005-0000-0000-000011E60000}"/>
    <cellStyle name="Normal 6 2 3 5 4" xfId="24219" xr:uid="{00000000-0005-0000-0000-000012E60000}"/>
    <cellStyle name="Normal 6 2 3 5 5" xfId="24220" xr:uid="{00000000-0005-0000-0000-000013E60000}"/>
    <cellStyle name="Normal 6 2 3 6" xfId="24221" xr:uid="{00000000-0005-0000-0000-000014E60000}"/>
    <cellStyle name="Normal 6 2 3 6 2" xfId="24222" xr:uid="{00000000-0005-0000-0000-000015E60000}"/>
    <cellStyle name="Normal 6 2 3 6 3" xfId="24223" xr:uid="{00000000-0005-0000-0000-000016E60000}"/>
    <cellStyle name="Normal 6 2 3 6 4" xfId="24224" xr:uid="{00000000-0005-0000-0000-000017E60000}"/>
    <cellStyle name="Normal 6 2 3 7" xfId="24225" xr:uid="{00000000-0005-0000-0000-000018E60000}"/>
    <cellStyle name="Normal 6 2 3 7 2" xfId="24226" xr:uid="{00000000-0005-0000-0000-000019E60000}"/>
    <cellStyle name="Normal 6 2 3 7 3" xfId="24227" xr:uid="{00000000-0005-0000-0000-00001AE60000}"/>
    <cellStyle name="Normal 6 2 3 7 4" xfId="24228" xr:uid="{00000000-0005-0000-0000-00001BE60000}"/>
    <cellStyle name="Normal 6 2 3 8" xfId="24229" xr:uid="{00000000-0005-0000-0000-00001CE60000}"/>
    <cellStyle name="Normal 6 2 3 8 2" xfId="24230" xr:uid="{00000000-0005-0000-0000-00001DE60000}"/>
    <cellStyle name="Normal 6 2 3 8 3" xfId="24231" xr:uid="{00000000-0005-0000-0000-00001EE60000}"/>
    <cellStyle name="Normal 6 2 3 8 4" xfId="24232" xr:uid="{00000000-0005-0000-0000-00001FE60000}"/>
    <cellStyle name="Normal 6 2 3 9" xfId="24233" xr:uid="{00000000-0005-0000-0000-000020E60000}"/>
    <cellStyle name="Normal 6 2 3 9 2" xfId="24234" xr:uid="{00000000-0005-0000-0000-000021E60000}"/>
    <cellStyle name="Normal 6 2 3 9 3" xfId="24235" xr:uid="{00000000-0005-0000-0000-000022E60000}"/>
    <cellStyle name="Normal 6 2 3 9 4" xfId="24236" xr:uid="{00000000-0005-0000-0000-000023E60000}"/>
    <cellStyle name="Normal 6 2 4" xfId="24237" xr:uid="{00000000-0005-0000-0000-000024E60000}"/>
    <cellStyle name="Normal 6 2 4 10" xfId="24238" xr:uid="{00000000-0005-0000-0000-000025E60000}"/>
    <cellStyle name="Normal 6 2 4 2" xfId="24239" xr:uid="{00000000-0005-0000-0000-000026E60000}"/>
    <cellStyle name="Normal 6 2 4 2 2" xfId="24240" xr:uid="{00000000-0005-0000-0000-000027E60000}"/>
    <cellStyle name="Normal 6 2 4 2 2 2" xfId="24241" xr:uid="{00000000-0005-0000-0000-000028E60000}"/>
    <cellStyle name="Normal 6 2 4 2 2 2 2" xfId="24242" xr:uid="{00000000-0005-0000-0000-000029E60000}"/>
    <cellStyle name="Normal 6 2 4 2 2 2 2 2" xfId="24243" xr:uid="{00000000-0005-0000-0000-00002AE60000}"/>
    <cellStyle name="Normal 6 2 4 2 2 2 2 2 2" xfId="24244" xr:uid="{00000000-0005-0000-0000-00002BE60000}"/>
    <cellStyle name="Normal 6 2 4 2 2 2 2 2 3" xfId="24245" xr:uid="{00000000-0005-0000-0000-00002CE60000}"/>
    <cellStyle name="Normal 6 2 4 2 2 2 2 3" xfId="24246" xr:uid="{00000000-0005-0000-0000-00002DE60000}"/>
    <cellStyle name="Normal 6 2 4 2 2 2 2 4" xfId="24247" xr:uid="{00000000-0005-0000-0000-00002EE60000}"/>
    <cellStyle name="Normal 6 2 4 2 2 2 3" xfId="24248" xr:uid="{00000000-0005-0000-0000-00002FE60000}"/>
    <cellStyle name="Normal 6 2 4 2 2 2 3 2" xfId="24249" xr:uid="{00000000-0005-0000-0000-000030E60000}"/>
    <cellStyle name="Normal 6 2 4 2 2 2 3 3" xfId="24250" xr:uid="{00000000-0005-0000-0000-000031E60000}"/>
    <cellStyle name="Normal 6 2 4 2 2 2 4" xfId="24251" xr:uid="{00000000-0005-0000-0000-000032E60000}"/>
    <cellStyle name="Normal 6 2 4 2 2 2 5" xfId="24252" xr:uid="{00000000-0005-0000-0000-000033E60000}"/>
    <cellStyle name="Normal 6 2 4 2 2 3" xfId="24253" xr:uid="{00000000-0005-0000-0000-000034E60000}"/>
    <cellStyle name="Normal 6 2 4 2 2 3 2" xfId="24254" xr:uid="{00000000-0005-0000-0000-000035E60000}"/>
    <cellStyle name="Normal 6 2 4 2 2 3 2 2" xfId="24255" xr:uid="{00000000-0005-0000-0000-000036E60000}"/>
    <cellStyle name="Normal 6 2 4 2 2 3 2 3" xfId="24256" xr:uid="{00000000-0005-0000-0000-000037E60000}"/>
    <cellStyle name="Normal 6 2 4 2 2 3 3" xfId="24257" xr:uid="{00000000-0005-0000-0000-000038E60000}"/>
    <cellStyle name="Normal 6 2 4 2 2 3 4" xfId="24258" xr:uid="{00000000-0005-0000-0000-000039E60000}"/>
    <cellStyle name="Normal 6 2 4 2 2 4" xfId="24259" xr:uid="{00000000-0005-0000-0000-00003AE60000}"/>
    <cellStyle name="Normal 6 2 4 2 2 4 2" xfId="24260" xr:uid="{00000000-0005-0000-0000-00003BE60000}"/>
    <cellStyle name="Normal 6 2 4 2 2 4 3" xfId="24261" xr:uid="{00000000-0005-0000-0000-00003CE60000}"/>
    <cellStyle name="Normal 6 2 4 2 2 5" xfId="24262" xr:uid="{00000000-0005-0000-0000-00003DE60000}"/>
    <cellStyle name="Normal 6 2 4 2 2 6" xfId="24263" xr:uid="{00000000-0005-0000-0000-00003EE60000}"/>
    <cellStyle name="Normal 6 2 4 2 3" xfId="24264" xr:uid="{00000000-0005-0000-0000-00003FE60000}"/>
    <cellStyle name="Normal 6 2 4 2 3 2" xfId="24265" xr:uid="{00000000-0005-0000-0000-000040E60000}"/>
    <cellStyle name="Normal 6 2 4 2 3 2 2" xfId="24266" xr:uid="{00000000-0005-0000-0000-000041E60000}"/>
    <cellStyle name="Normal 6 2 4 2 3 2 2 2" xfId="24267" xr:uid="{00000000-0005-0000-0000-000042E60000}"/>
    <cellStyle name="Normal 6 2 4 2 3 2 2 3" xfId="24268" xr:uid="{00000000-0005-0000-0000-000043E60000}"/>
    <cellStyle name="Normal 6 2 4 2 3 2 3" xfId="24269" xr:uid="{00000000-0005-0000-0000-000044E60000}"/>
    <cellStyle name="Normal 6 2 4 2 3 2 4" xfId="24270" xr:uid="{00000000-0005-0000-0000-000045E60000}"/>
    <cellStyle name="Normal 6 2 4 2 3 3" xfId="24271" xr:uid="{00000000-0005-0000-0000-000046E60000}"/>
    <cellStyle name="Normal 6 2 4 2 3 3 2" xfId="24272" xr:uid="{00000000-0005-0000-0000-000047E60000}"/>
    <cellStyle name="Normal 6 2 4 2 3 3 3" xfId="24273" xr:uid="{00000000-0005-0000-0000-000048E60000}"/>
    <cellStyle name="Normal 6 2 4 2 3 4" xfId="24274" xr:uid="{00000000-0005-0000-0000-000049E60000}"/>
    <cellStyle name="Normal 6 2 4 2 3 5" xfId="24275" xr:uid="{00000000-0005-0000-0000-00004AE60000}"/>
    <cellStyle name="Normal 6 2 4 2 4" xfId="24276" xr:uid="{00000000-0005-0000-0000-00004BE60000}"/>
    <cellStyle name="Normal 6 2 4 2 4 2" xfId="24277" xr:uid="{00000000-0005-0000-0000-00004CE60000}"/>
    <cellStyle name="Normal 6 2 4 2 4 2 2" xfId="24278" xr:uid="{00000000-0005-0000-0000-00004DE60000}"/>
    <cellStyle name="Normal 6 2 4 2 4 2 3" xfId="24279" xr:uid="{00000000-0005-0000-0000-00004EE60000}"/>
    <cellStyle name="Normal 6 2 4 2 4 3" xfId="24280" xr:uid="{00000000-0005-0000-0000-00004FE60000}"/>
    <cellStyle name="Normal 6 2 4 2 4 4" xfId="24281" xr:uid="{00000000-0005-0000-0000-000050E60000}"/>
    <cellStyle name="Normal 6 2 4 2 5" xfId="24282" xr:uid="{00000000-0005-0000-0000-000051E60000}"/>
    <cellStyle name="Normal 6 2 4 2 5 2" xfId="24283" xr:uid="{00000000-0005-0000-0000-000052E60000}"/>
    <cellStyle name="Normal 6 2 4 2 5 3" xfId="24284" xr:uid="{00000000-0005-0000-0000-000053E60000}"/>
    <cellStyle name="Normal 6 2 4 2 6" xfId="24285" xr:uid="{00000000-0005-0000-0000-000054E60000}"/>
    <cellStyle name="Normal 6 2 4 2 6 2" xfId="24286" xr:uid="{00000000-0005-0000-0000-000055E60000}"/>
    <cellStyle name="Normal 6 2 4 2 6 3" xfId="24287" xr:uid="{00000000-0005-0000-0000-000056E60000}"/>
    <cellStyle name="Normal 6 2 4 2 7" xfId="24288" xr:uid="{00000000-0005-0000-0000-000057E60000}"/>
    <cellStyle name="Normal 6 2 4 2 8" xfId="24289" xr:uid="{00000000-0005-0000-0000-000058E60000}"/>
    <cellStyle name="Normal 6 2 4 2 9" xfId="24290" xr:uid="{00000000-0005-0000-0000-000059E60000}"/>
    <cellStyle name="Normal 6 2 4 3" xfId="24291" xr:uid="{00000000-0005-0000-0000-00005AE60000}"/>
    <cellStyle name="Normal 6 2 4 3 2" xfId="24292" xr:uid="{00000000-0005-0000-0000-00005BE60000}"/>
    <cellStyle name="Normal 6 2 4 3 2 2" xfId="24293" xr:uid="{00000000-0005-0000-0000-00005CE60000}"/>
    <cellStyle name="Normal 6 2 4 3 2 2 2" xfId="24294" xr:uid="{00000000-0005-0000-0000-00005DE60000}"/>
    <cellStyle name="Normal 6 2 4 3 2 2 2 2" xfId="24295" xr:uid="{00000000-0005-0000-0000-00005EE60000}"/>
    <cellStyle name="Normal 6 2 4 3 2 2 2 3" xfId="24296" xr:uid="{00000000-0005-0000-0000-00005FE60000}"/>
    <cellStyle name="Normal 6 2 4 3 2 2 3" xfId="24297" xr:uid="{00000000-0005-0000-0000-000060E60000}"/>
    <cellStyle name="Normal 6 2 4 3 2 2 4" xfId="24298" xr:uid="{00000000-0005-0000-0000-000061E60000}"/>
    <cellStyle name="Normal 6 2 4 3 2 3" xfId="24299" xr:uid="{00000000-0005-0000-0000-000062E60000}"/>
    <cellStyle name="Normal 6 2 4 3 2 3 2" xfId="24300" xr:uid="{00000000-0005-0000-0000-000063E60000}"/>
    <cellStyle name="Normal 6 2 4 3 2 3 3" xfId="24301" xr:uid="{00000000-0005-0000-0000-000064E60000}"/>
    <cellStyle name="Normal 6 2 4 3 2 4" xfId="24302" xr:uid="{00000000-0005-0000-0000-000065E60000}"/>
    <cellStyle name="Normal 6 2 4 3 2 5" xfId="24303" xr:uid="{00000000-0005-0000-0000-000066E60000}"/>
    <cellStyle name="Normal 6 2 4 3 3" xfId="24304" xr:uid="{00000000-0005-0000-0000-000067E60000}"/>
    <cellStyle name="Normal 6 2 4 3 3 2" xfId="24305" xr:uid="{00000000-0005-0000-0000-000068E60000}"/>
    <cellStyle name="Normal 6 2 4 3 3 2 2" xfId="24306" xr:uid="{00000000-0005-0000-0000-000069E60000}"/>
    <cellStyle name="Normal 6 2 4 3 3 2 3" xfId="24307" xr:uid="{00000000-0005-0000-0000-00006AE60000}"/>
    <cellStyle name="Normal 6 2 4 3 3 3" xfId="24308" xr:uid="{00000000-0005-0000-0000-00006BE60000}"/>
    <cellStyle name="Normal 6 2 4 3 3 4" xfId="24309" xr:uid="{00000000-0005-0000-0000-00006CE60000}"/>
    <cellStyle name="Normal 6 2 4 3 4" xfId="24310" xr:uid="{00000000-0005-0000-0000-00006DE60000}"/>
    <cellStyle name="Normal 6 2 4 3 4 2" xfId="24311" xr:uid="{00000000-0005-0000-0000-00006EE60000}"/>
    <cellStyle name="Normal 6 2 4 3 4 3" xfId="24312" xr:uid="{00000000-0005-0000-0000-00006FE60000}"/>
    <cellStyle name="Normal 6 2 4 3 5" xfId="24313" xr:uid="{00000000-0005-0000-0000-000070E60000}"/>
    <cellStyle name="Normal 6 2 4 3 6" xfId="24314" xr:uid="{00000000-0005-0000-0000-000071E60000}"/>
    <cellStyle name="Normal 6 2 4 4" xfId="24315" xr:uid="{00000000-0005-0000-0000-000072E60000}"/>
    <cellStyle name="Normal 6 2 4 4 2" xfId="24316" xr:uid="{00000000-0005-0000-0000-000073E60000}"/>
    <cellStyle name="Normal 6 2 4 4 2 2" xfId="24317" xr:uid="{00000000-0005-0000-0000-000074E60000}"/>
    <cellStyle name="Normal 6 2 4 4 2 2 2" xfId="24318" xr:uid="{00000000-0005-0000-0000-000075E60000}"/>
    <cellStyle name="Normal 6 2 4 4 2 2 3" xfId="24319" xr:uid="{00000000-0005-0000-0000-000076E60000}"/>
    <cellStyle name="Normal 6 2 4 4 2 3" xfId="24320" xr:uid="{00000000-0005-0000-0000-000077E60000}"/>
    <cellStyle name="Normal 6 2 4 4 2 4" xfId="24321" xr:uid="{00000000-0005-0000-0000-000078E60000}"/>
    <cellStyle name="Normal 6 2 4 4 3" xfId="24322" xr:uid="{00000000-0005-0000-0000-000079E60000}"/>
    <cellStyle name="Normal 6 2 4 4 3 2" xfId="24323" xr:uid="{00000000-0005-0000-0000-00007AE60000}"/>
    <cellStyle name="Normal 6 2 4 4 3 3" xfId="24324" xr:uid="{00000000-0005-0000-0000-00007BE60000}"/>
    <cellStyle name="Normal 6 2 4 4 4" xfId="24325" xr:uid="{00000000-0005-0000-0000-00007CE60000}"/>
    <cellStyle name="Normal 6 2 4 4 5" xfId="24326" xr:uid="{00000000-0005-0000-0000-00007DE60000}"/>
    <cellStyle name="Normal 6 2 4 5" xfId="24327" xr:uid="{00000000-0005-0000-0000-00007EE60000}"/>
    <cellStyle name="Normal 6 2 4 5 2" xfId="24328" xr:uid="{00000000-0005-0000-0000-00007FE60000}"/>
    <cellStyle name="Normal 6 2 4 5 2 2" xfId="24329" xr:uid="{00000000-0005-0000-0000-000080E60000}"/>
    <cellStyle name="Normal 6 2 4 5 2 3" xfId="24330" xr:uid="{00000000-0005-0000-0000-000081E60000}"/>
    <cellStyle name="Normal 6 2 4 5 3" xfId="24331" xr:uid="{00000000-0005-0000-0000-000082E60000}"/>
    <cellStyle name="Normal 6 2 4 5 4" xfId="24332" xr:uid="{00000000-0005-0000-0000-000083E60000}"/>
    <cellStyle name="Normal 6 2 4 6" xfId="24333" xr:uid="{00000000-0005-0000-0000-000084E60000}"/>
    <cellStyle name="Normal 6 2 4 6 2" xfId="24334" xr:uid="{00000000-0005-0000-0000-000085E60000}"/>
    <cellStyle name="Normal 6 2 4 6 3" xfId="24335" xr:uid="{00000000-0005-0000-0000-000086E60000}"/>
    <cellStyle name="Normal 6 2 4 7" xfId="24336" xr:uid="{00000000-0005-0000-0000-000087E60000}"/>
    <cellStyle name="Normal 6 2 4 7 2" xfId="24337" xr:uid="{00000000-0005-0000-0000-000088E60000}"/>
    <cellStyle name="Normal 6 2 4 7 3" xfId="24338" xr:uid="{00000000-0005-0000-0000-000089E60000}"/>
    <cellStyle name="Normal 6 2 4 8" xfId="24339" xr:uid="{00000000-0005-0000-0000-00008AE60000}"/>
    <cellStyle name="Normal 6 2 4 9" xfId="24340" xr:uid="{00000000-0005-0000-0000-00008BE60000}"/>
    <cellStyle name="Normal 6 2 5" xfId="24341" xr:uid="{00000000-0005-0000-0000-00008CE60000}"/>
    <cellStyle name="Normal 6 2 5 2" xfId="24342" xr:uid="{00000000-0005-0000-0000-00008DE60000}"/>
    <cellStyle name="Normal 6 2 5 2 2" xfId="24343" xr:uid="{00000000-0005-0000-0000-00008EE60000}"/>
    <cellStyle name="Normal 6 2 5 2 2 2" xfId="24344" xr:uid="{00000000-0005-0000-0000-00008FE60000}"/>
    <cellStyle name="Normal 6 2 5 2 2 2 2" xfId="24345" xr:uid="{00000000-0005-0000-0000-000090E60000}"/>
    <cellStyle name="Normal 6 2 5 2 2 2 2 2" xfId="24346" xr:uid="{00000000-0005-0000-0000-000091E60000}"/>
    <cellStyle name="Normal 6 2 5 2 2 2 2 3" xfId="24347" xr:uid="{00000000-0005-0000-0000-000092E60000}"/>
    <cellStyle name="Normal 6 2 5 2 2 2 3" xfId="24348" xr:uid="{00000000-0005-0000-0000-000093E60000}"/>
    <cellStyle name="Normal 6 2 5 2 2 2 4" xfId="24349" xr:uid="{00000000-0005-0000-0000-000094E60000}"/>
    <cellStyle name="Normal 6 2 5 2 2 3" xfId="24350" xr:uid="{00000000-0005-0000-0000-000095E60000}"/>
    <cellStyle name="Normal 6 2 5 2 2 3 2" xfId="24351" xr:uid="{00000000-0005-0000-0000-000096E60000}"/>
    <cellStyle name="Normal 6 2 5 2 2 3 3" xfId="24352" xr:uid="{00000000-0005-0000-0000-000097E60000}"/>
    <cellStyle name="Normal 6 2 5 2 2 4" xfId="24353" xr:uid="{00000000-0005-0000-0000-000098E60000}"/>
    <cellStyle name="Normal 6 2 5 2 2 5" xfId="24354" xr:uid="{00000000-0005-0000-0000-000099E60000}"/>
    <cellStyle name="Normal 6 2 5 2 3" xfId="24355" xr:uid="{00000000-0005-0000-0000-00009AE60000}"/>
    <cellStyle name="Normal 6 2 5 2 3 2" xfId="24356" xr:uid="{00000000-0005-0000-0000-00009BE60000}"/>
    <cellStyle name="Normal 6 2 5 2 3 2 2" xfId="24357" xr:uid="{00000000-0005-0000-0000-00009CE60000}"/>
    <cellStyle name="Normal 6 2 5 2 3 2 3" xfId="24358" xr:uid="{00000000-0005-0000-0000-00009DE60000}"/>
    <cellStyle name="Normal 6 2 5 2 3 3" xfId="24359" xr:uid="{00000000-0005-0000-0000-00009EE60000}"/>
    <cellStyle name="Normal 6 2 5 2 3 4" xfId="24360" xr:uid="{00000000-0005-0000-0000-00009FE60000}"/>
    <cellStyle name="Normal 6 2 5 2 4" xfId="24361" xr:uid="{00000000-0005-0000-0000-0000A0E60000}"/>
    <cellStyle name="Normal 6 2 5 2 4 2" xfId="24362" xr:uid="{00000000-0005-0000-0000-0000A1E60000}"/>
    <cellStyle name="Normal 6 2 5 2 4 3" xfId="24363" xr:uid="{00000000-0005-0000-0000-0000A2E60000}"/>
    <cellStyle name="Normal 6 2 5 2 5" xfId="24364" xr:uid="{00000000-0005-0000-0000-0000A3E60000}"/>
    <cellStyle name="Normal 6 2 5 2 5 2" xfId="24365" xr:uid="{00000000-0005-0000-0000-0000A4E60000}"/>
    <cellStyle name="Normal 6 2 5 2 5 3" xfId="24366" xr:uid="{00000000-0005-0000-0000-0000A5E60000}"/>
    <cellStyle name="Normal 6 2 5 2 6" xfId="24367" xr:uid="{00000000-0005-0000-0000-0000A6E60000}"/>
    <cellStyle name="Normal 6 2 5 2 7" xfId="24368" xr:uid="{00000000-0005-0000-0000-0000A7E60000}"/>
    <cellStyle name="Normal 6 2 5 2 8" xfId="24369" xr:uid="{00000000-0005-0000-0000-0000A8E60000}"/>
    <cellStyle name="Normal 6 2 5 3" xfId="24370" xr:uid="{00000000-0005-0000-0000-0000A9E60000}"/>
    <cellStyle name="Normal 6 2 5 3 2" xfId="24371" xr:uid="{00000000-0005-0000-0000-0000AAE60000}"/>
    <cellStyle name="Normal 6 2 5 3 2 2" xfId="24372" xr:uid="{00000000-0005-0000-0000-0000ABE60000}"/>
    <cellStyle name="Normal 6 2 5 3 2 2 2" xfId="24373" xr:uid="{00000000-0005-0000-0000-0000ACE60000}"/>
    <cellStyle name="Normal 6 2 5 3 2 2 3" xfId="24374" xr:uid="{00000000-0005-0000-0000-0000ADE60000}"/>
    <cellStyle name="Normal 6 2 5 3 2 3" xfId="24375" xr:uid="{00000000-0005-0000-0000-0000AEE60000}"/>
    <cellStyle name="Normal 6 2 5 3 2 4" xfId="24376" xr:uid="{00000000-0005-0000-0000-0000AFE60000}"/>
    <cellStyle name="Normal 6 2 5 3 3" xfId="24377" xr:uid="{00000000-0005-0000-0000-0000B0E60000}"/>
    <cellStyle name="Normal 6 2 5 3 3 2" xfId="24378" xr:uid="{00000000-0005-0000-0000-0000B1E60000}"/>
    <cellStyle name="Normal 6 2 5 3 3 3" xfId="24379" xr:uid="{00000000-0005-0000-0000-0000B2E60000}"/>
    <cellStyle name="Normal 6 2 5 3 4" xfId="24380" xr:uid="{00000000-0005-0000-0000-0000B3E60000}"/>
    <cellStyle name="Normal 6 2 5 3 5" xfId="24381" xr:uid="{00000000-0005-0000-0000-0000B4E60000}"/>
    <cellStyle name="Normal 6 2 5 4" xfId="24382" xr:uid="{00000000-0005-0000-0000-0000B5E60000}"/>
    <cellStyle name="Normal 6 2 5 4 2" xfId="24383" xr:uid="{00000000-0005-0000-0000-0000B6E60000}"/>
    <cellStyle name="Normal 6 2 5 4 2 2" xfId="24384" xr:uid="{00000000-0005-0000-0000-0000B7E60000}"/>
    <cellStyle name="Normal 6 2 5 4 2 3" xfId="24385" xr:uid="{00000000-0005-0000-0000-0000B8E60000}"/>
    <cellStyle name="Normal 6 2 5 4 3" xfId="24386" xr:uid="{00000000-0005-0000-0000-0000B9E60000}"/>
    <cellStyle name="Normal 6 2 5 4 4" xfId="24387" xr:uid="{00000000-0005-0000-0000-0000BAE60000}"/>
    <cellStyle name="Normal 6 2 5 5" xfId="24388" xr:uid="{00000000-0005-0000-0000-0000BBE60000}"/>
    <cellStyle name="Normal 6 2 5 5 2" xfId="24389" xr:uid="{00000000-0005-0000-0000-0000BCE60000}"/>
    <cellStyle name="Normal 6 2 5 5 3" xfId="24390" xr:uid="{00000000-0005-0000-0000-0000BDE60000}"/>
    <cellStyle name="Normal 6 2 5 6" xfId="24391" xr:uid="{00000000-0005-0000-0000-0000BEE60000}"/>
    <cellStyle name="Normal 6 2 5 6 2" xfId="24392" xr:uid="{00000000-0005-0000-0000-0000BFE60000}"/>
    <cellStyle name="Normal 6 2 5 6 3" xfId="24393" xr:uid="{00000000-0005-0000-0000-0000C0E60000}"/>
    <cellStyle name="Normal 6 2 5 7" xfId="24394" xr:uid="{00000000-0005-0000-0000-0000C1E60000}"/>
    <cellStyle name="Normal 6 2 5 8" xfId="24395" xr:uid="{00000000-0005-0000-0000-0000C2E60000}"/>
    <cellStyle name="Normal 6 2 5 9" xfId="24396" xr:uid="{00000000-0005-0000-0000-0000C3E60000}"/>
    <cellStyle name="Normal 6 2 6" xfId="24397" xr:uid="{00000000-0005-0000-0000-0000C4E60000}"/>
    <cellStyle name="Normal 6 2 6 2" xfId="24398" xr:uid="{00000000-0005-0000-0000-0000C5E60000}"/>
    <cellStyle name="Normal 6 2 6 2 2" xfId="24399" xr:uid="{00000000-0005-0000-0000-0000C6E60000}"/>
    <cellStyle name="Normal 6 2 6 2 2 2" xfId="24400" xr:uid="{00000000-0005-0000-0000-0000C7E60000}"/>
    <cellStyle name="Normal 6 2 6 2 2 2 2" xfId="24401" xr:uid="{00000000-0005-0000-0000-0000C8E60000}"/>
    <cellStyle name="Normal 6 2 6 2 2 2 3" xfId="24402" xr:uid="{00000000-0005-0000-0000-0000C9E60000}"/>
    <cellStyle name="Normal 6 2 6 2 2 3" xfId="24403" xr:uid="{00000000-0005-0000-0000-0000CAE60000}"/>
    <cellStyle name="Normal 6 2 6 2 2 4" xfId="24404" xr:uid="{00000000-0005-0000-0000-0000CBE60000}"/>
    <cellStyle name="Normal 6 2 6 2 3" xfId="24405" xr:uid="{00000000-0005-0000-0000-0000CCE60000}"/>
    <cellStyle name="Normal 6 2 6 2 3 2" xfId="24406" xr:uid="{00000000-0005-0000-0000-0000CDE60000}"/>
    <cellStyle name="Normal 6 2 6 2 3 3" xfId="24407" xr:uid="{00000000-0005-0000-0000-0000CEE60000}"/>
    <cellStyle name="Normal 6 2 6 2 4" xfId="24408" xr:uid="{00000000-0005-0000-0000-0000CFE60000}"/>
    <cellStyle name="Normal 6 2 6 2 4 2" xfId="24409" xr:uid="{00000000-0005-0000-0000-0000D0E60000}"/>
    <cellStyle name="Normal 6 2 6 2 4 3" xfId="24410" xr:uid="{00000000-0005-0000-0000-0000D1E60000}"/>
    <cellStyle name="Normal 6 2 6 2 5" xfId="24411" xr:uid="{00000000-0005-0000-0000-0000D2E60000}"/>
    <cellStyle name="Normal 6 2 6 2 6" xfId="24412" xr:uid="{00000000-0005-0000-0000-0000D3E60000}"/>
    <cellStyle name="Normal 6 2 6 2 7" xfId="24413" xr:uid="{00000000-0005-0000-0000-0000D4E60000}"/>
    <cellStyle name="Normal 6 2 6 3" xfId="24414" xr:uid="{00000000-0005-0000-0000-0000D5E60000}"/>
    <cellStyle name="Normal 6 2 6 3 2" xfId="24415" xr:uid="{00000000-0005-0000-0000-0000D6E60000}"/>
    <cellStyle name="Normal 6 2 6 3 2 2" xfId="24416" xr:uid="{00000000-0005-0000-0000-0000D7E60000}"/>
    <cellStyle name="Normal 6 2 6 3 2 3" xfId="24417" xr:uid="{00000000-0005-0000-0000-0000D8E60000}"/>
    <cellStyle name="Normal 6 2 6 3 3" xfId="24418" xr:uid="{00000000-0005-0000-0000-0000D9E60000}"/>
    <cellStyle name="Normal 6 2 6 3 4" xfId="24419" xr:uid="{00000000-0005-0000-0000-0000DAE60000}"/>
    <cellStyle name="Normal 6 2 6 4" xfId="24420" xr:uid="{00000000-0005-0000-0000-0000DBE60000}"/>
    <cellStyle name="Normal 6 2 6 4 2" xfId="24421" xr:uid="{00000000-0005-0000-0000-0000DCE60000}"/>
    <cellStyle name="Normal 6 2 6 4 3" xfId="24422" xr:uid="{00000000-0005-0000-0000-0000DDE60000}"/>
    <cellStyle name="Normal 6 2 6 5" xfId="24423" xr:uid="{00000000-0005-0000-0000-0000DEE60000}"/>
    <cellStyle name="Normal 6 2 6 5 2" xfId="24424" xr:uid="{00000000-0005-0000-0000-0000DFE60000}"/>
    <cellStyle name="Normal 6 2 6 5 3" xfId="24425" xr:uid="{00000000-0005-0000-0000-0000E0E60000}"/>
    <cellStyle name="Normal 6 2 6 6" xfId="24426" xr:uid="{00000000-0005-0000-0000-0000E1E60000}"/>
    <cellStyle name="Normal 6 2 6 7" xfId="24427" xr:uid="{00000000-0005-0000-0000-0000E2E60000}"/>
    <cellStyle name="Normal 6 2 6 8" xfId="24428" xr:uid="{00000000-0005-0000-0000-0000E3E60000}"/>
    <cellStyle name="Normal 6 2 7" xfId="24429" xr:uid="{00000000-0005-0000-0000-0000E4E60000}"/>
    <cellStyle name="Normal 6 2 7 2" xfId="24430" xr:uid="{00000000-0005-0000-0000-0000E5E60000}"/>
    <cellStyle name="Normal 6 2 7 2 2" xfId="24431" xr:uid="{00000000-0005-0000-0000-0000E6E60000}"/>
    <cellStyle name="Normal 6 2 7 2 2 2" xfId="24432" xr:uid="{00000000-0005-0000-0000-0000E7E60000}"/>
    <cellStyle name="Normal 6 2 7 2 2 2 2" xfId="24433" xr:uid="{00000000-0005-0000-0000-0000E8E60000}"/>
    <cellStyle name="Normal 6 2 7 2 2 2 3" xfId="24434" xr:uid="{00000000-0005-0000-0000-0000E9E60000}"/>
    <cellStyle name="Normal 6 2 7 2 2 3" xfId="24435" xr:uid="{00000000-0005-0000-0000-0000EAE60000}"/>
    <cellStyle name="Normal 6 2 7 2 2 4" xfId="24436" xr:uid="{00000000-0005-0000-0000-0000EBE60000}"/>
    <cellStyle name="Normal 6 2 7 2 3" xfId="24437" xr:uid="{00000000-0005-0000-0000-0000ECE60000}"/>
    <cellStyle name="Normal 6 2 7 2 3 2" xfId="24438" xr:uid="{00000000-0005-0000-0000-0000EDE60000}"/>
    <cellStyle name="Normal 6 2 7 2 3 3" xfId="24439" xr:uid="{00000000-0005-0000-0000-0000EEE60000}"/>
    <cellStyle name="Normal 6 2 7 2 4" xfId="24440" xr:uid="{00000000-0005-0000-0000-0000EFE60000}"/>
    <cellStyle name="Normal 6 2 7 2 4 2" xfId="24441" xr:uid="{00000000-0005-0000-0000-0000F0E60000}"/>
    <cellStyle name="Normal 6 2 7 2 4 3" xfId="24442" xr:uid="{00000000-0005-0000-0000-0000F1E60000}"/>
    <cellStyle name="Normal 6 2 7 2 5" xfId="24443" xr:uid="{00000000-0005-0000-0000-0000F2E60000}"/>
    <cellStyle name="Normal 6 2 7 2 6" xfId="24444" xr:uid="{00000000-0005-0000-0000-0000F3E60000}"/>
    <cellStyle name="Normal 6 2 7 2 7" xfId="24445" xr:uid="{00000000-0005-0000-0000-0000F4E60000}"/>
    <cellStyle name="Normal 6 2 7 3" xfId="24446" xr:uid="{00000000-0005-0000-0000-0000F5E60000}"/>
    <cellStyle name="Normal 6 2 7 3 2" xfId="24447" xr:uid="{00000000-0005-0000-0000-0000F6E60000}"/>
    <cellStyle name="Normal 6 2 7 3 2 2" xfId="24448" xr:uid="{00000000-0005-0000-0000-0000F7E60000}"/>
    <cellStyle name="Normal 6 2 7 3 2 3" xfId="24449" xr:uid="{00000000-0005-0000-0000-0000F8E60000}"/>
    <cellStyle name="Normal 6 2 7 3 3" xfId="24450" xr:uid="{00000000-0005-0000-0000-0000F9E60000}"/>
    <cellStyle name="Normal 6 2 7 3 4" xfId="24451" xr:uid="{00000000-0005-0000-0000-0000FAE60000}"/>
    <cellStyle name="Normal 6 2 7 4" xfId="24452" xr:uid="{00000000-0005-0000-0000-0000FBE60000}"/>
    <cellStyle name="Normal 6 2 7 4 2" xfId="24453" xr:uid="{00000000-0005-0000-0000-0000FCE60000}"/>
    <cellStyle name="Normal 6 2 7 4 3" xfId="24454" xr:uid="{00000000-0005-0000-0000-0000FDE60000}"/>
    <cellStyle name="Normal 6 2 7 5" xfId="24455" xr:uid="{00000000-0005-0000-0000-0000FEE60000}"/>
    <cellStyle name="Normal 6 2 7 5 2" xfId="24456" xr:uid="{00000000-0005-0000-0000-0000FFE60000}"/>
    <cellStyle name="Normal 6 2 7 5 3" xfId="24457" xr:uid="{00000000-0005-0000-0000-000000E70000}"/>
    <cellStyle name="Normal 6 2 7 6" xfId="24458" xr:uid="{00000000-0005-0000-0000-000001E70000}"/>
    <cellStyle name="Normal 6 2 7 7" xfId="24459" xr:uid="{00000000-0005-0000-0000-000002E70000}"/>
    <cellStyle name="Normal 6 2 7 8" xfId="24460" xr:uid="{00000000-0005-0000-0000-000003E70000}"/>
    <cellStyle name="Normal 6 2 8" xfId="24461" xr:uid="{00000000-0005-0000-0000-000004E70000}"/>
    <cellStyle name="Normal 6 2 8 2" xfId="24462" xr:uid="{00000000-0005-0000-0000-000005E70000}"/>
    <cellStyle name="Normal 6 2 8 2 2" xfId="24463" xr:uid="{00000000-0005-0000-0000-000006E70000}"/>
    <cellStyle name="Normal 6 2 8 2 2 2" xfId="24464" xr:uid="{00000000-0005-0000-0000-000007E70000}"/>
    <cellStyle name="Normal 6 2 8 2 2 3" xfId="24465" xr:uid="{00000000-0005-0000-0000-000008E70000}"/>
    <cellStyle name="Normal 6 2 8 2 3" xfId="24466" xr:uid="{00000000-0005-0000-0000-000009E70000}"/>
    <cellStyle name="Normal 6 2 8 2 3 2" xfId="24467" xr:uid="{00000000-0005-0000-0000-00000AE70000}"/>
    <cellStyle name="Normal 6 2 8 2 3 3" xfId="24468" xr:uid="{00000000-0005-0000-0000-00000BE70000}"/>
    <cellStyle name="Normal 6 2 8 2 4" xfId="24469" xr:uid="{00000000-0005-0000-0000-00000CE70000}"/>
    <cellStyle name="Normal 6 2 8 2 5" xfId="24470" xr:uid="{00000000-0005-0000-0000-00000DE70000}"/>
    <cellStyle name="Normal 6 2 8 2 6" xfId="24471" xr:uid="{00000000-0005-0000-0000-00000EE70000}"/>
    <cellStyle name="Normal 6 2 8 3" xfId="24472" xr:uid="{00000000-0005-0000-0000-00000FE70000}"/>
    <cellStyle name="Normal 6 2 8 3 2" xfId="24473" xr:uid="{00000000-0005-0000-0000-000010E70000}"/>
    <cellStyle name="Normal 6 2 8 3 3" xfId="24474" xr:uid="{00000000-0005-0000-0000-000011E70000}"/>
    <cellStyle name="Normal 6 2 8 4" xfId="24475" xr:uid="{00000000-0005-0000-0000-000012E70000}"/>
    <cellStyle name="Normal 6 2 8 5" xfId="24476" xr:uid="{00000000-0005-0000-0000-000013E70000}"/>
    <cellStyle name="Normal 6 2 8 6" xfId="24477" xr:uid="{00000000-0005-0000-0000-000014E70000}"/>
    <cellStyle name="Normal 6 2 8 7" xfId="24478" xr:uid="{00000000-0005-0000-0000-000015E70000}"/>
    <cellStyle name="Normal 6 2 9" xfId="24479" xr:uid="{00000000-0005-0000-0000-000016E70000}"/>
    <cellStyle name="Normal 6 2 9 2" xfId="24480" xr:uid="{00000000-0005-0000-0000-000017E70000}"/>
    <cellStyle name="Normal 6 2 9 2 2" xfId="24481" xr:uid="{00000000-0005-0000-0000-000018E70000}"/>
    <cellStyle name="Normal 6 2 9 2 2 2" xfId="24482" xr:uid="{00000000-0005-0000-0000-000019E70000}"/>
    <cellStyle name="Normal 6 2 9 2 2 3" xfId="24483" xr:uid="{00000000-0005-0000-0000-00001AE70000}"/>
    <cellStyle name="Normal 6 2 9 2 3" xfId="24484" xr:uid="{00000000-0005-0000-0000-00001BE70000}"/>
    <cellStyle name="Normal 6 2 9 2 4" xfId="24485" xr:uid="{00000000-0005-0000-0000-00001CE70000}"/>
    <cellStyle name="Normal 6 2 9 3" xfId="24486" xr:uid="{00000000-0005-0000-0000-00001DE70000}"/>
    <cellStyle name="Normal 6 2 9 3 2" xfId="24487" xr:uid="{00000000-0005-0000-0000-00001EE70000}"/>
    <cellStyle name="Normal 6 2 9 3 3" xfId="24488" xr:uid="{00000000-0005-0000-0000-00001FE70000}"/>
    <cellStyle name="Normal 6 2 9 4" xfId="24489" xr:uid="{00000000-0005-0000-0000-000020E70000}"/>
    <cellStyle name="Normal 6 2 9 4 2" xfId="24490" xr:uid="{00000000-0005-0000-0000-000021E70000}"/>
    <cellStyle name="Normal 6 2 9 4 3" xfId="24491" xr:uid="{00000000-0005-0000-0000-000022E70000}"/>
    <cellStyle name="Normal 6 2 9 5" xfId="24492" xr:uid="{00000000-0005-0000-0000-000023E70000}"/>
    <cellStyle name="Normal 6 2 9 6" xfId="24493" xr:uid="{00000000-0005-0000-0000-000024E70000}"/>
    <cellStyle name="Normal 6 2 9 7" xfId="24494" xr:uid="{00000000-0005-0000-0000-000025E70000}"/>
    <cellStyle name="Normal 6 3" xfId="24495" xr:uid="{00000000-0005-0000-0000-000026E70000}"/>
    <cellStyle name="Normal 6 3 10" xfId="24496" xr:uid="{00000000-0005-0000-0000-000027E70000}"/>
    <cellStyle name="Normal 6 3 10 2" xfId="24497" xr:uid="{00000000-0005-0000-0000-000028E70000}"/>
    <cellStyle name="Normal 6 3 10 3" xfId="24498" xr:uid="{00000000-0005-0000-0000-000029E70000}"/>
    <cellStyle name="Normal 6 3 10 4" xfId="24499" xr:uid="{00000000-0005-0000-0000-00002AE70000}"/>
    <cellStyle name="Normal 6 3 11" xfId="24500" xr:uid="{00000000-0005-0000-0000-00002BE70000}"/>
    <cellStyle name="Normal 6 3 12" xfId="24501" xr:uid="{00000000-0005-0000-0000-00002CE70000}"/>
    <cellStyle name="Normal 6 3 13" xfId="24502" xr:uid="{00000000-0005-0000-0000-00002DE70000}"/>
    <cellStyle name="Normal 6 3 14" xfId="24503" xr:uid="{00000000-0005-0000-0000-00002EE70000}"/>
    <cellStyle name="Normal 6 3 2" xfId="24504" xr:uid="{00000000-0005-0000-0000-00002FE70000}"/>
    <cellStyle name="Normal 6 3 2 2" xfId="24505" xr:uid="{00000000-0005-0000-0000-000030E70000}"/>
    <cellStyle name="Normal 6 3 2 2 2" xfId="24506" xr:uid="{00000000-0005-0000-0000-000031E70000}"/>
    <cellStyle name="Normal 6 3 2 2 3" xfId="24507" xr:uid="{00000000-0005-0000-0000-000032E70000}"/>
    <cellStyle name="Normal 6 3 2 2 4" xfId="24508" xr:uid="{00000000-0005-0000-0000-000033E70000}"/>
    <cellStyle name="Normal 6 3 2 2 5" xfId="24509" xr:uid="{00000000-0005-0000-0000-000034E70000}"/>
    <cellStyle name="Normal 6 3 2 3" xfId="24510" xr:uid="{00000000-0005-0000-0000-000035E70000}"/>
    <cellStyle name="Normal 6 3 2 3 2" xfId="24511" xr:uid="{00000000-0005-0000-0000-000036E70000}"/>
    <cellStyle name="Normal 6 3 2 3 3" xfId="24512" xr:uid="{00000000-0005-0000-0000-000037E70000}"/>
    <cellStyle name="Normal 6 3 2 4" xfId="24513" xr:uid="{00000000-0005-0000-0000-000038E70000}"/>
    <cellStyle name="Normal 6 3 2 4 2" xfId="24514" xr:uid="{00000000-0005-0000-0000-000039E70000}"/>
    <cellStyle name="Normal 6 3 2 4 3" xfId="24515" xr:uid="{00000000-0005-0000-0000-00003AE70000}"/>
    <cellStyle name="Normal 6 3 2 5" xfId="24516" xr:uid="{00000000-0005-0000-0000-00003BE70000}"/>
    <cellStyle name="Normal 6 3 2 6" xfId="24517" xr:uid="{00000000-0005-0000-0000-00003CE70000}"/>
    <cellStyle name="Normal 6 3 3" xfId="24518" xr:uid="{00000000-0005-0000-0000-00003DE70000}"/>
    <cellStyle name="Normal 6 3 3 2" xfId="24519" xr:uid="{00000000-0005-0000-0000-00003EE70000}"/>
    <cellStyle name="Normal 6 3 3 2 2" xfId="24520" xr:uid="{00000000-0005-0000-0000-00003FE70000}"/>
    <cellStyle name="Normal 6 3 3 2 3" xfId="24521" xr:uid="{00000000-0005-0000-0000-000040E70000}"/>
    <cellStyle name="Normal 6 3 3 2 4" xfId="24522" xr:uid="{00000000-0005-0000-0000-000041E70000}"/>
    <cellStyle name="Normal 6 3 3 3" xfId="24523" xr:uid="{00000000-0005-0000-0000-000042E70000}"/>
    <cellStyle name="Normal 6 3 3 4" xfId="24524" xr:uid="{00000000-0005-0000-0000-000043E70000}"/>
    <cellStyle name="Normal 6 3 3 5" xfId="24525" xr:uid="{00000000-0005-0000-0000-000044E70000}"/>
    <cellStyle name="Normal 6 3 3 6" xfId="24526" xr:uid="{00000000-0005-0000-0000-000045E70000}"/>
    <cellStyle name="Normal 6 3 4" xfId="24527" xr:uid="{00000000-0005-0000-0000-000046E70000}"/>
    <cellStyle name="Normal 6 3 4 2" xfId="24528" xr:uid="{00000000-0005-0000-0000-000047E70000}"/>
    <cellStyle name="Normal 6 3 4 2 2" xfId="24529" xr:uid="{00000000-0005-0000-0000-000048E70000}"/>
    <cellStyle name="Normal 6 3 4 2 3" xfId="24530" xr:uid="{00000000-0005-0000-0000-000049E70000}"/>
    <cellStyle name="Normal 6 3 4 2 4" xfId="24531" xr:uid="{00000000-0005-0000-0000-00004AE70000}"/>
    <cellStyle name="Normal 6 3 4 3" xfId="24532" xr:uid="{00000000-0005-0000-0000-00004BE70000}"/>
    <cellStyle name="Normal 6 3 4 4" xfId="24533" xr:uid="{00000000-0005-0000-0000-00004CE70000}"/>
    <cellStyle name="Normal 6 3 4 5" xfId="24534" xr:uid="{00000000-0005-0000-0000-00004DE70000}"/>
    <cellStyle name="Normal 6 3 4 6" xfId="24535" xr:uid="{00000000-0005-0000-0000-00004EE70000}"/>
    <cellStyle name="Normal 6 3 5" xfId="24536" xr:uid="{00000000-0005-0000-0000-00004FE70000}"/>
    <cellStyle name="Normal 6 3 5 2" xfId="24537" xr:uid="{00000000-0005-0000-0000-000050E70000}"/>
    <cellStyle name="Normal 6 3 5 2 2" xfId="24538" xr:uid="{00000000-0005-0000-0000-000051E70000}"/>
    <cellStyle name="Normal 6 3 5 2 3" xfId="24539" xr:uid="{00000000-0005-0000-0000-000052E70000}"/>
    <cellStyle name="Normal 6 3 5 2 4" xfId="24540" xr:uid="{00000000-0005-0000-0000-000053E70000}"/>
    <cellStyle name="Normal 6 3 5 3" xfId="24541" xr:uid="{00000000-0005-0000-0000-000054E70000}"/>
    <cellStyle name="Normal 6 3 5 4" xfId="24542" xr:uid="{00000000-0005-0000-0000-000055E70000}"/>
    <cellStyle name="Normal 6 3 5 5" xfId="24543" xr:uid="{00000000-0005-0000-0000-000056E70000}"/>
    <cellStyle name="Normal 6 3 5 6" xfId="24544" xr:uid="{00000000-0005-0000-0000-000057E70000}"/>
    <cellStyle name="Normal 6 3 5 7" xfId="24545" xr:uid="{00000000-0005-0000-0000-000058E70000}"/>
    <cellStyle name="Normal 6 3 6" xfId="24546" xr:uid="{00000000-0005-0000-0000-000059E70000}"/>
    <cellStyle name="Normal 6 3 6 2" xfId="24547" xr:uid="{00000000-0005-0000-0000-00005AE70000}"/>
    <cellStyle name="Normal 6 3 6 2 2" xfId="24548" xr:uid="{00000000-0005-0000-0000-00005BE70000}"/>
    <cellStyle name="Normal 6 3 6 2 3" xfId="24549" xr:uid="{00000000-0005-0000-0000-00005CE70000}"/>
    <cellStyle name="Normal 6 3 6 2 4" xfId="24550" xr:uid="{00000000-0005-0000-0000-00005DE70000}"/>
    <cellStyle name="Normal 6 3 6 3" xfId="24551" xr:uid="{00000000-0005-0000-0000-00005EE70000}"/>
    <cellStyle name="Normal 6 3 6 4" xfId="24552" xr:uid="{00000000-0005-0000-0000-00005FE70000}"/>
    <cellStyle name="Normal 6 3 6 5" xfId="24553" xr:uid="{00000000-0005-0000-0000-000060E70000}"/>
    <cellStyle name="Normal 6 3 6 6" xfId="24554" xr:uid="{00000000-0005-0000-0000-000061E70000}"/>
    <cellStyle name="Normal 6 3 6 7" xfId="24555" xr:uid="{00000000-0005-0000-0000-000062E70000}"/>
    <cellStyle name="Normal 6 3 7" xfId="24556" xr:uid="{00000000-0005-0000-0000-000063E70000}"/>
    <cellStyle name="Normal 6 3 7 2" xfId="24557" xr:uid="{00000000-0005-0000-0000-000064E70000}"/>
    <cellStyle name="Normal 6 3 7 3" xfId="24558" xr:uid="{00000000-0005-0000-0000-000065E70000}"/>
    <cellStyle name="Normal 6 3 7 4" xfId="24559" xr:uid="{00000000-0005-0000-0000-000066E70000}"/>
    <cellStyle name="Normal 6 3 8" xfId="24560" xr:uid="{00000000-0005-0000-0000-000067E70000}"/>
    <cellStyle name="Normal 6 3 8 2" xfId="24561" xr:uid="{00000000-0005-0000-0000-000068E70000}"/>
    <cellStyle name="Normal 6 3 8 3" xfId="24562" xr:uid="{00000000-0005-0000-0000-000069E70000}"/>
    <cellStyle name="Normal 6 3 8 4" xfId="24563" xr:uid="{00000000-0005-0000-0000-00006AE70000}"/>
    <cellStyle name="Normal 6 3 9" xfId="24564" xr:uid="{00000000-0005-0000-0000-00006BE70000}"/>
    <cellStyle name="Normal 6 3 9 2" xfId="24565" xr:uid="{00000000-0005-0000-0000-00006CE70000}"/>
    <cellStyle name="Normal 6 3 9 3" xfId="24566" xr:uid="{00000000-0005-0000-0000-00006DE70000}"/>
    <cellStyle name="Normal 6 3 9 4" xfId="24567" xr:uid="{00000000-0005-0000-0000-00006EE70000}"/>
    <cellStyle name="Normal 6 4" xfId="24568" xr:uid="{00000000-0005-0000-0000-00006FE70000}"/>
    <cellStyle name="Normal 6 4 10" xfId="24569" xr:uid="{00000000-0005-0000-0000-000070E70000}"/>
    <cellStyle name="Normal 6 4 11" xfId="24570" xr:uid="{00000000-0005-0000-0000-000071E70000}"/>
    <cellStyle name="Normal 6 4 12" xfId="24571" xr:uid="{00000000-0005-0000-0000-000072E70000}"/>
    <cellStyle name="Normal 6 4 13" xfId="24572" xr:uid="{00000000-0005-0000-0000-000073E70000}"/>
    <cellStyle name="Normal 6 4 2" xfId="24573" xr:uid="{00000000-0005-0000-0000-000074E70000}"/>
    <cellStyle name="Normal 6 4 2 2" xfId="24574" xr:uid="{00000000-0005-0000-0000-000075E70000}"/>
    <cellStyle name="Normal 6 4 2 2 2" xfId="24575" xr:uid="{00000000-0005-0000-0000-000076E70000}"/>
    <cellStyle name="Normal 6 4 2 2 2 2" xfId="24576" xr:uid="{00000000-0005-0000-0000-000077E70000}"/>
    <cellStyle name="Normal 6 4 2 2 2 2 2" xfId="24577" xr:uid="{00000000-0005-0000-0000-000078E70000}"/>
    <cellStyle name="Normal 6 4 2 2 2 2 2 2" xfId="24578" xr:uid="{00000000-0005-0000-0000-000079E70000}"/>
    <cellStyle name="Normal 6 4 2 2 2 2 2 3" xfId="24579" xr:uid="{00000000-0005-0000-0000-00007AE70000}"/>
    <cellStyle name="Normal 6 4 2 2 2 2 3" xfId="24580" xr:uid="{00000000-0005-0000-0000-00007BE70000}"/>
    <cellStyle name="Normal 6 4 2 2 2 2 4" xfId="24581" xr:uid="{00000000-0005-0000-0000-00007CE70000}"/>
    <cellStyle name="Normal 6 4 2 2 2 3" xfId="24582" xr:uid="{00000000-0005-0000-0000-00007DE70000}"/>
    <cellStyle name="Normal 6 4 2 2 2 3 2" xfId="24583" xr:uid="{00000000-0005-0000-0000-00007EE70000}"/>
    <cellStyle name="Normal 6 4 2 2 2 3 3" xfId="24584" xr:uid="{00000000-0005-0000-0000-00007FE70000}"/>
    <cellStyle name="Normal 6 4 2 2 2 4" xfId="24585" xr:uid="{00000000-0005-0000-0000-000080E70000}"/>
    <cellStyle name="Normal 6 4 2 2 2 5" xfId="24586" xr:uid="{00000000-0005-0000-0000-000081E70000}"/>
    <cellStyle name="Normal 6 4 2 2 3" xfId="24587" xr:uid="{00000000-0005-0000-0000-000082E70000}"/>
    <cellStyle name="Normal 6 4 2 2 3 2" xfId="24588" xr:uid="{00000000-0005-0000-0000-000083E70000}"/>
    <cellStyle name="Normal 6 4 2 2 3 2 2" xfId="24589" xr:uid="{00000000-0005-0000-0000-000084E70000}"/>
    <cellStyle name="Normal 6 4 2 2 3 2 3" xfId="24590" xr:uid="{00000000-0005-0000-0000-000085E70000}"/>
    <cellStyle name="Normal 6 4 2 2 3 3" xfId="24591" xr:uid="{00000000-0005-0000-0000-000086E70000}"/>
    <cellStyle name="Normal 6 4 2 2 3 4" xfId="24592" xr:uid="{00000000-0005-0000-0000-000087E70000}"/>
    <cellStyle name="Normal 6 4 2 2 4" xfId="24593" xr:uid="{00000000-0005-0000-0000-000088E70000}"/>
    <cellStyle name="Normal 6 4 2 2 4 2" xfId="24594" xr:uid="{00000000-0005-0000-0000-000089E70000}"/>
    <cellStyle name="Normal 6 4 2 2 4 3" xfId="24595" xr:uid="{00000000-0005-0000-0000-00008AE70000}"/>
    <cellStyle name="Normal 6 4 2 2 5" xfId="24596" xr:uid="{00000000-0005-0000-0000-00008BE70000}"/>
    <cellStyle name="Normal 6 4 2 2 5 2" xfId="24597" xr:uid="{00000000-0005-0000-0000-00008CE70000}"/>
    <cellStyle name="Normal 6 4 2 2 5 3" xfId="24598" xr:uid="{00000000-0005-0000-0000-00008DE70000}"/>
    <cellStyle name="Normal 6 4 2 2 6" xfId="24599" xr:uid="{00000000-0005-0000-0000-00008EE70000}"/>
    <cellStyle name="Normal 6 4 2 2 7" xfId="24600" xr:uid="{00000000-0005-0000-0000-00008FE70000}"/>
    <cellStyle name="Normal 6 4 2 2 8" xfId="24601" xr:uid="{00000000-0005-0000-0000-000090E70000}"/>
    <cellStyle name="Normal 6 4 2 3" xfId="24602" xr:uid="{00000000-0005-0000-0000-000091E70000}"/>
    <cellStyle name="Normal 6 4 2 3 2" xfId="24603" xr:uid="{00000000-0005-0000-0000-000092E70000}"/>
    <cellStyle name="Normal 6 4 2 3 2 2" xfId="24604" xr:uid="{00000000-0005-0000-0000-000093E70000}"/>
    <cellStyle name="Normal 6 4 2 3 2 2 2" xfId="24605" xr:uid="{00000000-0005-0000-0000-000094E70000}"/>
    <cellStyle name="Normal 6 4 2 3 2 2 3" xfId="24606" xr:uid="{00000000-0005-0000-0000-000095E70000}"/>
    <cellStyle name="Normal 6 4 2 3 2 3" xfId="24607" xr:uid="{00000000-0005-0000-0000-000096E70000}"/>
    <cellStyle name="Normal 6 4 2 3 2 4" xfId="24608" xr:uid="{00000000-0005-0000-0000-000097E70000}"/>
    <cellStyle name="Normal 6 4 2 3 3" xfId="24609" xr:uid="{00000000-0005-0000-0000-000098E70000}"/>
    <cellStyle name="Normal 6 4 2 3 3 2" xfId="24610" xr:uid="{00000000-0005-0000-0000-000099E70000}"/>
    <cellStyle name="Normal 6 4 2 3 3 3" xfId="24611" xr:uid="{00000000-0005-0000-0000-00009AE70000}"/>
    <cellStyle name="Normal 6 4 2 3 4" xfId="24612" xr:uid="{00000000-0005-0000-0000-00009BE70000}"/>
    <cellStyle name="Normal 6 4 2 3 5" xfId="24613" xr:uid="{00000000-0005-0000-0000-00009CE70000}"/>
    <cellStyle name="Normal 6 4 2 4" xfId="24614" xr:uid="{00000000-0005-0000-0000-00009DE70000}"/>
    <cellStyle name="Normal 6 4 2 4 2" xfId="24615" xr:uid="{00000000-0005-0000-0000-00009EE70000}"/>
    <cellStyle name="Normal 6 4 2 4 2 2" xfId="24616" xr:uid="{00000000-0005-0000-0000-00009FE70000}"/>
    <cellStyle name="Normal 6 4 2 4 2 3" xfId="24617" xr:uid="{00000000-0005-0000-0000-0000A0E70000}"/>
    <cellStyle name="Normal 6 4 2 4 3" xfId="24618" xr:uid="{00000000-0005-0000-0000-0000A1E70000}"/>
    <cellStyle name="Normal 6 4 2 4 4" xfId="24619" xr:uid="{00000000-0005-0000-0000-0000A2E70000}"/>
    <cellStyle name="Normal 6 4 2 5" xfId="24620" xr:uid="{00000000-0005-0000-0000-0000A3E70000}"/>
    <cellStyle name="Normal 6 4 2 5 2" xfId="24621" xr:uid="{00000000-0005-0000-0000-0000A4E70000}"/>
    <cellStyle name="Normal 6 4 2 5 3" xfId="24622" xr:uid="{00000000-0005-0000-0000-0000A5E70000}"/>
    <cellStyle name="Normal 6 4 2 6" xfId="24623" xr:uid="{00000000-0005-0000-0000-0000A6E70000}"/>
    <cellStyle name="Normal 6 4 2 7" xfId="24624" xr:uid="{00000000-0005-0000-0000-0000A7E70000}"/>
    <cellStyle name="Normal 6 4 2 8" xfId="24625" xr:uid="{00000000-0005-0000-0000-0000A8E70000}"/>
    <cellStyle name="Normal 6 4 2 9" xfId="24626" xr:uid="{00000000-0005-0000-0000-0000A9E70000}"/>
    <cellStyle name="Normal 6 4 3" xfId="24627" xr:uid="{00000000-0005-0000-0000-0000AAE70000}"/>
    <cellStyle name="Normal 6 4 3 2" xfId="24628" xr:uid="{00000000-0005-0000-0000-0000ABE70000}"/>
    <cellStyle name="Normal 6 4 3 2 2" xfId="24629" xr:uid="{00000000-0005-0000-0000-0000ACE70000}"/>
    <cellStyle name="Normal 6 4 3 2 2 2" xfId="24630" xr:uid="{00000000-0005-0000-0000-0000ADE70000}"/>
    <cellStyle name="Normal 6 4 3 2 2 2 2" xfId="24631" xr:uid="{00000000-0005-0000-0000-0000AEE70000}"/>
    <cellStyle name="Normal 6 4 3 2 2 2 3" xfId="24632" xr:uid="{00000000-0005-0000-0000-0000AFE70000}"/>
    <cellStyle name="Normal 6 4 3 2 2 3" xfId="24633" xr:uid="{00000000-0005-0000-0000-0000B0E70000}"/>
    <cellStyle name="Normal 6 4 3 2 2 4" xfId="24634" xr:uid="{00000000-0005-0000-0000-0000B1E70000}"/>
    <cellStyle name="Normal 6 4 3 2 3" xfId="24635" xr:uid="{00000000-0005-0000-0000-0000B2E70000}"/>
    <cellStyle name="Normal 6 4 3 2 3 2" xfId="24636" xr:uid="{00000000-0005-0000-0000-0000B3E70000}"/>
    <cellStyle name="Normal 6 4 3 2 3 3" xfId="24637" xr:uid="{00000000-0005-0000-0000-0000B4E70000}"/>
    <cellStyle name="Normal 6 4 3 2 4" xfId="24638" xr:uid="{00000000-0005-0000-0000-0000B5E70000}"/>
    <cellStyle name="Normal 6 4 3 2 4 2" xfId="24639" xr:uid="{00000000-0005-0000-0000-0000B6E70000}"/>
    <cellStyle name="Normal 6 4 3 2 4 3" xfId="24640" xr:uid="{00000000-0005-0000-0000-0000B7E70000}"/>
    <cellStyle name="Normal 6 4 3 2 5" xfId="24641" xr:uid="{00000000-0005-0000-0000-0000B8E70000}"/>
    <cellStyle name="Normal 6 4 3 2 6" xfId="24642" xr:uid="{00000000-0005-0000-0000-0000B9E70000}"/>
    <cellStyle name="Normal 6 4 3 2 7" xfId="24643" xr:uid="{00000000-0005-0000-0000-0000BAE70000}"/>
    <cellStyle name="Normal 6 4 3 3" xfId="24644" xr:uid="{00000000-0005-0000-0000-0000BBE70000}"/>
    <cellStyle name="Normal 6 4 3 3 2" xfId="24645" xr:uid="{00000000-0005-0000-0000-0000BCE70000}"/>
    <cellStyle name="Normal 6 4 3 3 2 2" xfId="24646" xr:uid="{00000000-0005-0000-0000-0000BDE70000}"/>
    <cellStyle name="Normal 6 4 3 3 2 3" xfId="24647" xr:uid="{00000000-0005-0000-0000-0000BEE70000}"/>
    <cellStyle name="Normal 6 4 3 3 3" xfId="24648" xr:uid="{00000000-0005-0000-0000-0000BFE70000}"/>
    <cellStyle name="Normal 6 4 3 3 4" xfId="24649" xr:uid="{00000000-0005-0000-0000-0000C0E70000}"/>
    <cellStyle name="Normal 6 4 3 4" xfId="24650" xr:uid="{00000000-0005-0000-0000-0000C1E70000}"/>
    <cellStyle name="Normal 6 4 3 4 2" xfId="24651" xr:uid="{00000000-0005-0000-0000-0000C2E70000}"/>
    <cellStyle name="Normal 6 4 3 4 3" xfId="24652" xr:uid="{00000000-0005-0000-0000-0000C3E70000}"/>
    <cellStyle name="Normal 6 4 3 5" xfId="24653" xr:uid="{00000000-0005-0000-0000-0000C4E70000}"/>
    <cellStyle name="Normal 6 4 3 5 2" xfId="24654" xr:uid="{00000000-0005-0000-0000-0000C5E70000}"/>
    <cellStyle name="Normal 6 4 3 5 3" xfId="24655" xr:uid="{00000000-0005-0000-0000-0000C6E70000}"/>
    <cellStyle name="Normal 6 4 3 6" xfId="24656" xr:uid="{00000000-0005-0000-0000-0000C7E70000}"/>
    <cellStyle name="Normal 6 4 3 7" xfId="24657" xr:uid="{00000000-0005-0000-0000-0000C8E70000}"/>
    <cellStyle name="Normal 6 4 3 8" xfId="24658" xr:uid="{00000000-0005-0000-0000-0000C9E70000}"/>
    <cellStyle name="Normal 6 4 4" xfId="24659" xr:uid="{00000000-0005-0000-0000-0000CAE70000}"/>
    <cellStyle name="Normal 6 4 4 2" xfId="24660" xr:uid="{00000000-0005-0000-0000-0000CBE70000}"/>
    <cellStyle name="Normal 6 4 4 2 2" xfId="24661" xr:uid="{00000000-0005-0000-0000-0000CCE70000}"/>
    <cellStyle name="Normal 6 4 4 2 2 2" xfId="24662" xr:uid="{00000000-0005-0000-0000-0000CDE70000}"/>
    <cellStyle name="Normal 6 4 4 2 2 3" xfId="24663" xr:uid="{00000000-0005-0000-0000-0000CEE70000}"/>
    <cellStyle name="Normal 6 4 4 2 3" xfId="24664" xr:uid="{00000000-0005-0000-0000-0000CFE70000}"/>
    <cellStyle name="Normal 6 4 4 2 3 2" xfId="24665" xr:uid="{00000000-0005-0000-0000-0000D0E70000}"/>
    <cellStyle name="Normal 6 4 4 2 3 3" xfId="24666" xr:uid="{00000000-0005-0000-0000-0000D1E70000}"/>
    <cellStyle name="Normal 6 4 4 2 4" xfId="24667" xr:uid="{00000000-0005-0000-0000-0000D2E70000}"/>
    <cellStyle name="Normal 6 4 4 2 5" xfId="24668" xr:uid="{00000000-0005-0000-0000-0000D3E70000}"/>
    <cellStyle name="Normal 6 4 4 2 6" xfId="24669" xr:uid="{00000000-0005-0000-0000-0000D4E70000}"/>
    <cellStyle name="Normal 6 4 4 3" xfId="24670" xr:uid="{00000000-0005-0000-0000-0000D5E70000}"/>
    <cellStyle name="Normal 6 4 4 3 2" xfId="24671" xr:uid="{00000000-0005-0000-0000-0000D6E70000}"/>
    <cellStyle name="Normal 6 4 4 3 3" xfId="24672" xr:uid="{00000000-0005-0000-0000-0000D7E70000}"/>
    <cellStyle name="Normal 6 4 4 4" xfId="24673" xr:uid="{00000000-0005-0000-0000-0000D8E70000}"/>
    <cellStyle name="Normal 6 4 4 4 2" xfId="24674" xr:uid="{00000000-0005-0000-0000-0000D9E70000}"/>
    <cellStyle name="Normal 6 4 4 4 3" xfId="24675" xr:uid="{00000000-0005-0000-0000-0000DAE70000}"/>
    <cellStyle name="Normal 6 4 4 5" xfId="24676" xr:uid="{00000000-0005-0000-0000-0000DBE70000}"/>
    <cellStyle name="Normal 6 4 4 6" xfId="24677" xr:uid="{00000000-0005-0000-0000-0000DCE70000}"/>
    <cellStyle name="Normal 6 4 4 7" xfId="24678" xr:uid="{00000000-0005-0000-0000-0000DDE70000}"/>
    <cellStyle name="Normal 6 4 5" xfId="24679" xr:uid="{00000000-0005-0000-0000-0000DEE70000}"/>
    <cellStyle name="Normal 6 4 5 2" xfId="24680" xr:uid="{00000000-0005-0000-0000-0000DFE70000}"/>
    <cellStyle name="Normal 6 4 5 2 2" xfId="24681" xr:uid="{00000000-0005-0000-0000-0000E0E70000}"/>
    <cellStyle name="Normal 6 4 5 2 2 2" xfId="24682" xr:uid="{00000000-0005-0000-0000-0000E1E70000}"/>
    <cellStyle name="Normal 6 4 5 2 2 3" xfId="24683" xr:uid="{00000000-0005-0000-0000-0000E2E70000}"/>
    <cellStyle name="Normal 6 4 5 2 3" xfId="24684" xr:uid="{00000000-0005-0000-0000-0000E3E70000}"/>
    <cellStyle name="Normal 6 4 5 2 4" xfId="24685" xr:uid="{00000000-0005-0000-0000-0000E4E70000}"/>
    <cellStyle name="Normal 6 4 5 2 5" xfId="24686" xr:uid="{00000000-0005-0000-0000-0000E5E70000}"/>
    <cellStyle name="Normal 6 4 5 2 6" xfId="24687" xr:uid="{00000000-0005-0000-0000-0000E6E70000}"/>
    <cellStyle name="Normal 6 4 5 3" xfId="24688" xr:uid="{00000000-0005-0000-0000-0000E7E70000}"/>
    <cellStyle name="Normal 6 4 5 3 2" xfId="24689" xr:uid="{00000000-0005-0000-0000-0000E8E70000}"/>
    <cellStyle name="Normal 6 4 5 3 3" xfId="24690" xr:uid="{00000000-0005-0000-0000-0000E9E70000}"/>
    <cellStyle name="Normal 6 4 5 4" xfId="24691" xr:uid="{00000000-0005-0000-0000-0000EAE70000}"/>
    <cellStyle name="Normal 6 4 5 5" xfId="24692" xr:uid="{00000000-0005-0000-0000-0000EBE70000}"/>
    <cellStyle name="Normal 6 4 5 6" xfId="24693" xr:uid="{00000000-0005-0000-0000-0000ECE70000}"/>
    <cellStyle name="Normal 6 4 5 7" xfId="24694" xr:uid="{00000000-0005-0000-0000-0000EDE70000}"/>
    <cellStyle name="Normal 6 4 6" xfId="24695" xr:uid="{00000000-0005-0000-0000-0000EEE70000}"/>
    <cellStyle name="Normal 6 4 6 2" xfId="24696" xr:uid="{00000000-0005-0000-0000-0000EFE70000}"/>
    <cellStyle name="Normal 6 4 6 2 2" xfId="24697" xr:uid="{00000000-0005-0000-0000-0000F0E70000}"/>
    <cellStyle name="Normal 6 4 6 2 3" xfId="24698" xr:uid="{00000000-0005-0000-0000-0000F1E70000}"/>
    <cellStyle name="Normal 6 4 6 3" xfId="24699" xr:uid="{00000000-0005-0000-0000-0000F2E70000}"/>
    <cellStyle name="Normal 6 4 6 4" xfId="24700" xr:uid="{00000000-0005-0000-0000-0000F3E70000}"/>
    <cellStyle name="Normal 6 4 6 5" xfId="24701" xr:uid="{00000000-0005-0000-0000-0000F4E70000}"/>
    <cellStyle name="Normal 6 4 6 6" xfId="24702" xr:uid="{00000000-0005-0000-0000-0000F5E70000}"/>
    <cellStyle name="Normal 6 4 7" xfId="24703" xr:uid="{00000000-0005-0000-0000-0000F6E70000}"/>
    <cellStyle name="Normal 6 4 7 2" xfId="24704" xr:uid="{00000000-0005-0000-0000-0000F7E70000}"/>
    <cellStyle name="Normal 6 4 7 3" xfId="24705" xr:uid="{00000000-0005-0000-0000-0000F8E70000}"/>
    <cellStyle name="Normal 6 4 7 4" xfId="24706" xr:uid="{00000000-0005-0000-0000-0000F9E70000}"/>
    <cellStyle name="Normal 6 4 7 5" xfId="24707" xr:uid="{00000000-0005-0000-0000-0000FAE70000}"/>
    <cellStyle name="Normal 6 4 7 6" xfId="24708" xr:uid="{00000000-0005-0000-0000-0000FBE70000}"/>
    <cellStyle name="Normal 6 4 8" xfId="24709" xr:uid="{00000000-0005-0000-0000-0000FCE70000}"/>
    <cellStyle name="Normal 6 4 8 2" xfId="24710" xr:uid="{00000000-0005-0000-0000-0000FDE70000}"/>
    <cellStyle name="Normal 6 4 8 3" xfId="24711" xr:uid="{00000000-0005-0000-0000-0000FEE70000}"/>
    <cellStyle name="Normal 6 4 8 4" xfId="24712" xr:uid="{00000000-0005-0000-0000-0000FFE70000}"/>
    <cellStyle name="Normal 6 4 8 5" xfId="24713" xr:uid="{00000000-0005-0000-0000-000000E80000}"/>
    <cellStyle name="Normal 6 4 8 6" xfId="24714" xr:uid="{00000000-0005-0000-0000-000001E80000}"/>
    <cellStyle name="Normal 6 4 9" xfId="24715" xr:uid="{00000000-0005-0000-0000-000002E80000}"/>
    <cellStyle name="Normal 6 4 9 2" xfId="24716" xr:uid="{00000000-0005-0000-0000-000003E80000}"/>
    <cellStyle name="Normal 6 4 9 3" xfId="24717" xr:uid="{00000000-0005-0000-0000-000004E80000}"/>
    <cellStyle name="Normal 6 4 9 4" xfId="24718" xr:uid="{00000000-0005-0000-0000-000005E80000}"/>
    <cellStyle name="Normal 6 4 9 5" xfId="24719" xr:uid="{00000000-0005-0000-0000-000006E80000}"/>
    <cellStyle name="Normal 6 4 9 6" xfId="24720" xr:uid="{00000000-0005-0000-0000-000007E80000}"/>
    <cellStyle name="Normal 6 5" xfId="24721" xr:uid="{00000000-0005-0000-0000-000008E80000}"/>
    <cellStyle name="Normal 6 5 10" xfId="24722" xr:uid="{00000000-0005-0000-0000-000009E80000}"/>
    <cellStyle name="Normal 6 5 2" xfId="24723" xr:uid="{00000000-0005-0000-0000-00000AE80000}"/>
    <cellStyle name="Normal 6 5 2 2" xfId="24724" xr:uid="{00000000-0005-0000-0000-00000BE80000}"/>
    <cellStyle name="Normal 6 5 2 3" xfId="24725" xr:uid="{00000000-0005-0000-0000-00000CE80000}"/>
    <cellStyle name="Normal 6 5 2 4" xfId="24726" xr:uid="{00000000-0005-0000-0000-00000DE80000}"/>
    <cellStyle name="Normal 6 5 2 5" xfId="24727" xr:uid="{00000000-0005-0000-0000-00000EE80000}"/>
    <cellStyle name="Normal 6 5 3" xfId="24728" xr:uid="{00000000-0005-0000-0000-00000FE80000}"/>
    <cellStyle name="Normal 6 5 3 2" xfId="24729" xr:uid="{00000000-0005-0000-0000-000010E80000}"/>
    <cellStyle name="Normal 6 5 3 2 2" xfId="24730" xr:uid="{00000000-0005-0000-0000-000011E80000}"/>
    <cellStyle name="Normal 6 5 3 2 2 2" xfId="24731" xr:uid="{00000000-0005-0000-0000-000012E80000}"/>
    <cellStyle name="Normal 6 5 3 2 2 2 2" xfId="24732" xr:uid="{00000000-0005-0000-0000-000013E80000}"/>
    <cellStyle name="Normal 6 5 3 2 2 2 3" xfId="24733" xr:uid="{00000000-0005-0000-0000-000014E80000}"/>
    <cellStyle name="Normal 6 5 3 2 2 3" xfId="24734" xr:uid="{00000000-0005-0000-0000-000015E80000}"/>
    <cellStyle name="Normal 6 5 3 2 2 4" xfId="24735" xr:uid="{00000000-0005-0000-0000-000016E80000}"/>
    <cellStyle name="Normal 6 5 3 2 3" xfId="24736" xr:uid="{00000000-0005-0000-0000-000017E80000}"/>
    <cellStyle name="Normal 6 5 3 2 3 2" xfId="24737" xr:uid="{00000000-0005-0000-0000-000018E80000}"/>
    <cellStyle name="Normal 6 5 3 2 3 3" xfId="24738" xr:uid="{00000000-0005-0000-0000-000019E80000}"/>
    <cellStyle name="Normal 6 5 3 2 4" xfId="24739" xr:uid="{00000000-0005-0000-0000-00001AE80000}"/>
    <cellStyle name="Normal 6 5 3 2 5" xfId="24740" xr:uid="{00000000-0005-0000-0000-00001BE80000}"/>
    <cellStyle name="Normal 6 5 3 3" xfId="24741" xr:uid="{00000000-0005-0000-0000-00001CE80000}"/>
    <cellStyle name="Normal 6 5 3 3 2" xfId="24742" xr:uid="{00000000-0005-0000-0000-00001DE80000}"/>
    <cellStyle name="Normal 6 5 3 3 2 2" xfId="24743" xr:uid="{00000000-0005-0000-0000-00001EE80000}"/>
    <cellStyle name="Normal 6 5 3 3 2 3" xfId="24744" xr:uid="{00000000-0005-0000-0000-00001FE80000}"/>
    <cellStyle name="Normal 6 5 3 3 3" xfId="24745" xr:uid="{00000000-0005-0000-0000-000020E80000}"/>
    <cellStyle name="Normal 6 5 3 3 4" xfId="24746" xr:uid="{00000000-0005-0000-0000-000021E80000}"/>
    <cellStyle name="Normal 6 5 3 4" xfId="24747" xr:uid="{00000000-0005-0000-0000-000022E80000}"/>
    <cellStyle name="Normal 6 5 3 4 2" xfId="24748" xr:uid="{00000000-0005-0000-0000-000023E80000}"/>
    <cellStyle name="Normal 6 5 3 4 3" xfId="24749" xr:uid="{00000000-0005-0000-0000-000024E80000}"/>
    <cellStyle name="Normal 6 5 3 5" xfId="24750" xr:uid="{00000000-0005-0000-0000-000025E80000}"/>
    <cellStyle name="Normal 6 5 3 6" xfId="24751" xr:uid="{00000000-0005-0000-0000-000026E80000}"/>
    <cellStyle name="Normal 6 5 4" xfId="24752" xr:uid="{00000000-0005-0000-0000-000027E80000}"/>
    <cellStyle name="Normal 6 5 4 2" xfId="24753" xr:uid="{00000000-0005-0000-0000-000028E80000}"/>
    <cellStyle name="Normal 6 5 4 2 2" xfId="24754" xr:uid="{00000000-0005-0000-0000-000029E80000}"/>
    <cellStyle name="Normal 6 5 4 2 2 2" xfId="24755" xr:uid="{00000000-0005-0000-0000-00002AE80000}"/>
    <cellStyle name="Normal 6 5 4 2 2 3" xfId="24756" xr:uid="{00000000-0005-0000-0000-00002BE80000}"/>
    <cellStyle name="Normal 6 5 4 2 3" xfId="24757" xr:uid="{00000000-0005-0000-0000-00002CE80000}"/>
    <cellStyle name="Normal 6 5 4 2 4" xfId="24758" xr:uid="{00000000-0005-0000-0000-00002DE80000}"/>
    <cellStyle name="Normal 6 5 4 3" xfId="24759" xr:uid="{00000000-0005-0000-0000-00002EE80000}"/>
    <cellStyle name="Normal 6 5 4 3 2" xfId="24760" xr:uid="{00000000-0005-0000-0000-00002FE80000}"/>
    <cellStyle name="Normal 6 5 4 3 3" xfId="24761" xr:uid="{00000000-0005-0000-0000-000030E80000}"/>
    <cellStyle name="Normal 6 5 4 4" xfId="24762" xr:uid="{00000000-0005-0000-0000-000031E80000}"/>
    <cellStyle name="Normal 6 5 4 5" xfId="24763" xr:uid="{00000000-0005-0000-0000-000032E80000}"/>
    <cellStyle name="Normal 6 5 5" xfId="24764" xr:uid="{00000000-0005-0000-0000-000033E80000}"/>
    <cellStyle name="Normal 6 5 5 2" xfId="24765" xr:uid="{00000000-0005-0000-0000-000034E80000}"/>
    <cellStyle name="Normal 6 5 5 2 2" xfId="24766" xr:uid="{00000000-0005-0000-0000-000035E80000}"/>
    <cellStyle name="Normal 6 5 5 2 3" xfId="24767" xr:uid="{00000000-0005-0000-0000-000036E80000}"/>
    <cellStyle name="Normal 6 5 5 3" xfId="24768" xr:uid="{00000000-0005-0000-0000-000037E80000}"/>
    <cellStyle name="Normal 6 5 5 4" xfId="24769" xr:uid="{00000000-0005-0000-0000-000038E80000}"/>
    <cellStyle name="Normal 6 5 6" xfId="24770" xr:uid="{00000000-0005-0000-0000-000039E80000}"/>
    <cellStyle name="Normal 6 5 6 2" xfId="24771" xr:uid="{00000000-0005-0000-0000-00003AE80000}"/>
    <cellStyle name="Normal 6 5 6 3" xfId="24772" xr:uid="{00000000-0005-0000-0000-00003BE80000}"/>
    <cellStyle name="Normal 6 5 7" xfId="24773" xr:uid="{00000000-0005-0000-0000-00003CE80000}"/>
    <cellStyle name="Normal 6 5 7 2" xfId="24774" xr:uid="{00000000-0005-0000-0000-00003DE80000}"/>
    <cellStyle name="Normal 6 5 7 3" xfId="24775" xr:uid="{00000000-0005-0000-0000-00003EE80000}"/>
    <cellStyle name="Normal 6 5 8" xfId="24776" xr:uid="{00000000-0005-0000-0000-00003FE80000}"/>
    <cellStyle name="Normal 6 5 9" xfId="24777" xr:uid="{00000000-0005-0000-0000-000040E80000}"/>
    <cellStyle name="Normal 6 6" xfId="24778" xr:uid="{00000000-0005-0000-0000-000041E80000}"/>
    <cellStyle name="Normal 6 6 2" xfId="24779" xr:uid="{00000000-0005-0000-0000-000042E80000}"/>
    <cellStyle name="Normal 6 6 2 2" xfId="24780" xr:uid="{00000000-0005-0000-0000-000043E80000}"/>
    <cellStyle name="Normal 6 6 2 3" xfId="24781" xr:uid="{00000000-0005-0000-0000-000044E80000}"/>
    <cellStyle name="Normal 6 6 2 4" xfId="24782" xr:uid="{00000000-0005-0000-0000-000045E80000}"/>
    <cellStyle name="Normal 6 6 3" xfId="24783" xr:uid="{00000000-0005-0000-0000-000046E80000}"/>
    <cellStyle name="Normal 6 6 4" xfId="24784" xr:uid="{00000000-0005-0000-0000-000047E80000}"/>
    <cellStyle name="Normal 6 6 5" xfId="24785" xr:uid="{00000000-0005-0000-0000-000048E80000}"/>
    <cellStyle name="Normal 6 6 6" xfId="24786" xr:uid="{00000000-0005-0000-0000-000049E80000}"/>
    <cellStyle name="Normal 6 7" xfId="24787" xr:uid="{00000000-0005-0000-0000-00004AE80000}"/>
    <cellStyle name="Normal 6 7 2" xfId="24788" xr:uid="{00000000-0005-0000-0000-00004BE80000}"/>
    <cellStyle name="Normal 6 7 2 2" xfId="24789" xr:uid="{00000000-0005-0000-0000-00004CE80000}"/>
    <cellStyle name="Normal 6 7 2 2 2" xfId="24790" xr:uid="{00000000-0005-0000-0000-00004DE80000}"/>
    <cellStyle name="Normal 6 7 2 2 2 2" xfId="24791" xr:uid="{00000000-0005-0000-0000-00004EE80000}"/>
    <cellStyle name="Normal 6 7 2 2 2 3" xfId="24792" xr:uid="{00000000-0005-0000-0000-00004FE80000}"/>
    <cellStyle name="Normal 6 7 2 2 3" xfId="24793" xr:uid="{00000000-0005-0000-0000-000050E80000}"/>
    <cellStyle name="Normal 6 7 2 2 4" xfId="24794" xr:uid="{00000000-0005-0000-0000-000051E80000}"/>
    <cellStyle name="Normal 6 7 2 3" xfId="24795" xr:uid="{00000000-0005-0000-0000-000052E80000}"/>
    <cellStyle name="Normal 6 7 2 3 2" xfId="24796" xr:uid="{00000000-0005-0000-0000-000053E80000}"/>
    <cellStyle name="Normal 6 7 2 3 3" xfId="24797" xr:uid="{00000000-0005-0000-0000-000054E80000}"/>
    <cellStyle name="Normal 6 7 2 4" xfId="24798" xr:uid="{00000000-0005-0000-0000-000055E80000}"/>
    <cellStyle name="Normal 6 7 2 4 2" xfId="24799" xr:uid="{00000000-0005-0000-0000-000056E80000}"/>
    <cellStyle name="Normal 6 7 2 4 3" xfId="24800" xr:uid="{00000000-0005-0000-0000-000057E80000}"/>
    <cellStyle name="Normal 6 7 2 5" xfId="24801" xr:uid="{00000000-0005-0000-0000-000058E80000}"/>
    <cellStyle name="Normal 6 7 2 6" xfId="24802" xr:uid="{00000000-0005-0000-0000-000059E80000}"/>
    <cellStyle name="Normal 6 7 2 7" xfId="24803" xr:uid="{00000000-0005-0000-0000-00005AE80000}"/>
    <cellStyle name="Normal 6 7 3" xfId="24804" xr:uid="{00000000-0005-0000-0000-00005BE80000}"/>
    <cellStyle name="Normal 6 7 3 2" xfId="24805" xr:uid="{00000000-0005-0000-0000-00005CE80000}"/>
    <cellStyle name="Normal 6 7 3 2 2" xfId="24806" xr:uid="{00000000-0005-0000-0000-00005DE80000}"/>
    <cellStyle name="Normal 6 7 3 2 3" xfId="24807" xr:uid="{00000000-0005-0000-0000-00005EE80000}"/>
    <cellStyle name="Normal 6 7 3 3" xfId="24808" xr:uid="{00000000-0005-0000-0000-00005FE80000}"/>
    <cellStyle name="Normal 6 7 3 4" xfId="24809" xr:uid="{00000000-0005-0000-0000-000060E80000}"/>
    <cellStyle name="Normal 6 7 4" xfId="24810" xr:uid="{00000000-0005-0000-0000-000061E80000}"/>
    <cellStyle name="Normal 6 7 4 2" xfId="24811" xr:uid="{00000000-0005-0000-0000-000062E80000}"/>
    <cellStyle name="Normal 6 7 4 3" xfId="24812" xr:uid="{00000000-0005-0000-0000-000063E80000}"/>
    <cellStyle name="Normal 6 7 5" xfId="24813" xr:uid="{00000000-0005-0000-0000-000064E80000}"/>
    <cellStyle name="Normal 6 7 5 2" xfId="24814" xr:uid="{00000000-0005-0000-0000-000065E80000}"/>
    <cellStyle name="Normal 6 7 5 3" xfId="24815" xr:uid="{00000000-0005-0000-0000-000066E80000}"/>
    <cellStyle name="Normal 6 7 6" xfId="24816" xr:uid="{00000000-0005-0000-0000-000067E80000}"/>
    <cellStyle name="Normal 6 7 7" xfId="24817" xr:uid="{00000000-0005-0000-0000-000068E80000}"/>
    <cellStyle name="Normal 6 7 8" xfId="24818" xr:uid="{00000000-0005-0000-0000-000069E80000}"/>
    <cellStyle name="Normal 6 8" xfId="24819" xr:uid="{00000000-0005-0000-0000-00006AE80000}"/>
    <cellStyle name="Normal 6 8 2" xfId="24820" xr:uid="{00000000-0005-0000-0000-00006BE80000}"/>
    <cellStyle name="Normal 6 8 2 2" xfId="24821" xr:uid="{00000000-0005-0000-0000-00006CE80000}"/>
    <cellStyle name="Normal 6 8 2 2 2" xfId="24822" xr:uid="{00000000-0005-0000-0000-00006DE80000}"/>
    <cellStyle name="Normal 6 8 2 2 3" xfId="24823" xr:uid="{00000000-0005-0000-0000-00006EE80000}"/>
    <cellStyle name="Normal 6 8 2 3" xfId="24824" xr:uid="{00000000-0005-0000-0000-00006FE80000}"/>
    <cellStyle name="Normal 6 8 2 3 2" xfId="24825" xr:uid="{00000000-0005-0000-0000-000070E80000}"/>
    <cellStyle name="Normal 6 8 2 3 3" xfId="24826" xr:uid="{00000000-0005-0000-0000-000071E80000}"/>
    <cellStyle name="Normal 6 8 2 4" xfId="24827" xr:uid="{00000000-0005-0000-0000-000072E80000}"/>
    <cellStyle name="Normal 6 8 2 5" xfId="24828" xr:uid="{00000000-0005-0000-0000-000073E80000}"/>
    <cellStyle name="Normal 6 8 2 6" xfId="24829" xr:uid="{00000000-0005-0000-0000-000074E80000}"/>
    <cellStyle name="Normal 6 8 3" xfId="24830" xr:uid="{00000000-0005-0000-0000-000075E80000}"/>
    <cellStyle name="Normal 6 8 3 2" xfId="24831" xr:uid="{00000000-0005-0000-0000-000076E80000}"/>
    <cellStyle name="Normal 6 8 3 3" xfId="24832" xr:uid="{00000000-0005-0000-0000-000077E80000}"/>
    <cellStyle name="Normal 6 8 4" xfId="24833" xr:uid="{00000000-0005-0000-0000-000078E80000}"/>
    <cellStyle name="Normal 6 8 4 2" xfId="24834" xr:uid="{00000000-0005-0000-0000-000079E80000}"/>
    <cellStyle name="Normal 6 8 4 3" xfId="24835" xr:uid="{00000000-0005-0000-0000-00007AE80000}"/>
    <cellStyle name="Normal 6 8 5" xfId="24836" xr:uid="{00000000-0005-0000-0000-00007BE80000}"/>
    <cellStyle name="Normal 6 8 6" xfId="24837" xr:uid="{00000000-0005-0000-0000-00007CE80000}"/>
    <cellStyle name="Normal 6 8 7" xfId="24838" xr:uid="{00000000-0005-0000-0000-00007DE80000}"/>
    <cellStyle name="Normal 6 9" xfId="24839" xr:uid="{00000000-0005-0000-0000-00007EE80000}"/>
    <cellStyle name="Normal 6 9 2" xfId="24840" xr:uid="{00000000-0005-0000-0000-00007FE80000}"/>
    <cellStyle name="Normal 6 9 2 2" xfId="24841" xr:uid="{00000000-0005-0000-0000-000080E80000}"/>
    <cellStyle name="Normal 6 9 2 2 2" xfId="24842" xr:uid="{00000000-0005-0000-0000-000081E80000}"/>
    <cellStyle name="Normal 6 9 2 2 3" xfId="24843" xr:uid="{00000000-0005-0000-0000-000082E80000}"/>
    <cellStyle name="Normal 6 9 2 3" xfId="24844" xr:uid="{00000000-0005-0000-0000-000083E80000}"/>
    <cellStyle name="Normal 6 9 2 3 2" xfId="24845" xr:uid="{00000000-0005-0000-0000-000084E80000}"/>
    <cellStyle name="Normal 6 9 2 3 3" xfId="24846" xr:uid="{00000000-0005-0000-0000-000085E80000}"/>
    <cellStyle name="Normal 6 9 2 4" xfId="24847" xr:uid="{00000000-0005-0000-0000-000086E80000}"/>
    <cellStyle name="Normal 6 9 2 5" xfId="24848" xr:uid="{00000000-0005-0000-0000-000087E80000}"/>
    <cellStyle name="Normal 6 9 2 6" xfId="24849" xr:uid="{00000000-0005-0000-0000-000088E80000}"/>
    <cellStyle name="Normal 6 9 3" xfId="24850" xr:uid="{00000000-0005-0000-0000-000089E80000}"/>
    <cellStyle name="Normal 6 9 3 2" xfId="24851" xr:uid="{00000000-0005-0000-0000-00008AE80000}"/>
    <cellStyle name="Normal 6 9 3 3" xfId="24852" xr:uid="{00000000-0005-0000-0000-00008BE80000}"/>
    <cellStyle name="Normal 6 9 4" xfId="24853" xr:uid="{00000000-0005-0000-0000-00008CE80000}"/>
    <cellStyle name="Normal 6 9 4 2" xfId="24854" xr:uid="{00000000-0005-0000-0000-00008DE80000}"/>
    <cellStyle name="Normal 6 9 4 3" xfId="24855" xr:uid="{00000000-0005-0000-0000-00008EE80000}"/>
    <cellStyle name="Normal 6 9 5" xfId="24856" xr:uid="{00000000-0005-0000-0000-00008FE80000}"/>
    <cellStyle name="Normal 6 9 6" xfId="24857" xr:uid="{00000000-0005-0000-0000-000090E80000}"/>
    <cellStyle name="Normal 6 9 7" xfId="24858" xr:uid="{00000000-0005-0000-0000-000091E80000}"/>
    <cellStyle name="Normal 6_3.Cost Centres" xfId="30831" xr:uid="{00000000-0005-0000-0000-000092E80000}"/>
    <cellStyle name="Normal 60" xfId="32189" xr:uid="{00000000-0005-0000-0000-000093E80000}"/>
    <cellStyle name="Normal 61" xfId="32190" xr:uid="{00000000-0005-0000-0000-000094E80000}"/>
    <cellStyle name="Normal 62" xfId="32191" xr:uid="{00000000-0005-0000-0000-000095E80000}"/>
    <cellStyle name="Normal 63" xfId="32192" xr:uid="{00000000-0005-0000-0000-000096E80000}"/>
    <cellStyle name="Normal 64" xfId="32193" xr:uid="{00000000-0005-0000-0000-000097E80000}"/>
    <cellStyle name="Normal 65" xfId="32194" xr:uid="{00000000-0005-0000-0000-000098E80000}"/>
    <cellStyle name="Normal 66" xfId="32195" xr:uid="{00000000-0005-0000-0000-000099E80000}"/>
    <cellStyle name="Normal 67" xfId="32196" xr:uid="{00000000-0005-0000-0000-00009AE80000}"/>
    <cellStyle name="Normal 68" xfId="32197" xr:uid="{00000000-0005-0000-0000-00009BE80000}"/>
    <cellStyle name="Normal 69" xfId="32198" xr:uid="{00000000-0005-0000-0000-00009CE80000}"/>
    <cellStyle name="Normal 7" xfId="24859" xr:uid="{00000000-0005-0000-0000-00009DE80000}"/>
    <cellStyle name="Normal 7 10" xfId="24860" xr:uid="{00000000-0005-0000-0000-00009EE80000}"/>
    <cellStyle name="Normal 7 11" xfId="24861" xr:uid="{00000000-0005-0000-0000-00009FE80000}"/>
    <cellStyle name="Normal 7 12" xfId="24862" xr:uid="{00000000-0005-0000-0000-0000A0E80000}"/>
    <cellStyle name="Normal 7 2" xfId="24863" xr:uid="{00000000-0005-0000-0000-0000A1E80000}"/>
    <cellStyle name="Normal 7 2 2" xfId="24864" xr:uid="{00000000-0005-0000-0000-0000A2E80000}"/>
    <cellStyle name="Normal 7 2 2 2" xfId="24865" xr:uid="{00000000-0005-0000-0000-0000A3E80000}"/>
    <cellStyle name="Normal 7 2 2 3" xfId="24866" xr:uid="{00000000-0005-0000-0000-0000A4E80000}"/>
    <cellStyle name="Normal 7 2 2 4" xfId="24867" xr:uid="{00000000-0005-0000-0000-0000A5E80000}"/>
    <cellStyle name="Normal 7 2 2 5" xfId="24868" xr:uid="{00000000-0005-0000-0000-0000A6E80000}"/>
    <cellStyle name="Normal 7 2 2 6" xfId="24869" xr:uid="{00000000-0005-0000-0000-0000A7E80000}"/>
    <cellStyle name="Normal 7 2 3" xfId="24870" xr:uid="{00000000-0005-0000-0000-0000A8E80000}"/>
    <cellStyle name="Normal 7 2 3 2" xfId="24871" xr:uid="{00000000-0005-0000-0000-0000A9E80000}"/>
    <cellStyle name="Normal 7 2 3 3" xfId="24872" xr:uid="{00000000-0005-0000-0000-0000AAE80000}"/>
    <cellStyle name="Normal 7 2 4" xfId="24873" xr:uid="{00000000-0005-0000-0000-0000ABE80000}"/>
    <cellStyle name="Normal 7 2 4 2" xfId="24874" xr:uid="{00000000-0005-0000-0000-0000ACE80000}"/>
    <cellStyle name="Normal 7 2 4 3" xfId="24875" xr:uid="{00000000-0005-0000-0000-0000ADE80000}"/>
    <cellStyle name="Normal 7 2 5" xfId="24876" xr:uid="{00000000-0005-0000-0000-0000AEE80000}"/>
    <cellStyle name="Normal 7 2 6" xfId="24877" xr:uid="{00000000-0005-0000-0000-0000AFE80000}"/>
    <cellStyle name="Normal 7 2 7" xfId="24878" xr:uid="{00000000-0005-0000-0000-0000B0E80000}"/>
    <cellStyle name="Normal 7 2 8" xfId="24879" xr:uid="{00000000-0005-0000-0000-0000B1E80000}"/>
    <cellStyle name="Normal 7 3" xfId="24880" xr:uid="{00000000-0005-0000-0000-0000B2E80000}"/>
    <cellStyle name="Normal 7 3 2" xfId="24881" xr:uid="{00000000-0005-0000-0000-0000B3E80000}"/>
    <cellStyle name="Normal 7 3 2 2" xfId="24882" xr:uid="{00000000-0005-0000-0000-0000B4E80000}"/>
    <cellStyle name="Normal 7 3 2 2 2" xfId="24883" xr:uid="{00000000-0005-0000-0000-0000B5E80000}"/>
    <cellStyle name="Normal 7 3 2 2 3" xfId="24884" xr:uid="{00000000-0005-0000-0000-0000B6E80000}"/>
    <cellStyle name="Normal 7 3 2 3" xfId="24885" xr:uid="{00000000-0005-0000-0000-0000B7E80000}"/>
    <cellStyle name="Normal 7 3 2 4" xfId="24886" xr:uid="{00000000-0005-0000-0000-0000B8E80000}"/>
    <cellStyle name="Normal 7 3 2 5" xfId="24887" xr:uid="{00000000-0005-0000-0000-0000B9E80000}"/>
    <cellStyle name="Normal 7 3 2 6" xfId="24888" xr:uid="{00000000-0005-0000-0000-0000BAE80000}"/>
    <cellStyle name="Normal 7 3 3" xfId="24889" xr:uid="{00000000-0005-0000-0000-0000BBE80000}"/>
    <cellStyle name="Normal 7 3 4" xfId="24890" xr:uid="{00000000-0005-0000-0000-0000BCE80000}"/>
    <cellStyle name="Normal 7 3 5" xfId="24891" xr:uid="{00000000-0005-0000-0000-0000BDE80000}"/>
    <cellStyle name="Normal 7 3 6" xfId="24892" xr:uid="{00000000-0005-0000-0000-0000BEE80000}"/>
    <cellStyle name="Normal 7 3 7" xfId="24893" xr:uid="{00000000-0005-0000-0000-0000BFE80000}"/>
    <cellStyle name="Normal 7 4" xfId="24894" xr:uid="{00000000-0005-0000-0000-0000C0E80000}"/>
    <cellStyle name="Normal 7 4 2" xfId="24895" xr:uid="{00000000-0005-0000-0000-0000C1E80000}"/>
    <cellStyle name="Normal 7 4 2 2" xfId="24896" xr:uid="{00000000-0005-0000-0000-0000C2E80000}"/>
    <cellStyle name="Normal 7 4 2 3" xfId="24897" xr:uid="{00000000-0005-0000-0000-0000C3E80000}"/>
    <cellStyle name="Normal 7 4 3" xfId="24898" xr:uid="{00000000-0005-0000-0000-0000C4E80000}"/>
    <cellStyle name="Normal 7 4 4" xfId="24899" xr:uid="{00000000-0005-0000-0000-0000C5E80000}"/>
    <cellStyle name="Normal 7 4 5" xfId="32199" xr:uid="{00000000-0005-0000-0000-0000C6E80000}"/>
    <cellStyle name="Normal 7 5" xfId="24900" xr:uid="{00000000-0005-0000-0000-0000C7E80000}"/>
    <cellStyle name="Normal 7 5 2" xfId="24901" xr:uid="{00000000-0005-0000-0000-0000C8E80000}"/>
    <cellStyle name="Normal 7 5 2 2" xfId="24902" xr:uid="{00000000-0005-0000-0000-0000C9E80000}"/>
    <cellStyle name="Normal 7 5 2 2 2" xfId="24903" xr:uid="{00000000-0005-0000-0000-0000CAE80000}"/>
    <cellStyle name="Normal 7 5 2 2 2 2" xfId="24904" xr:uid="{00000000-0005-0000-0000-0000CBE80000}"/>
    <cellStyle name="Normal 7 5 2 2 2 3" xfId="24905" xr:uid="{00000000-0005-0000-0000-0000CCE80000}"/>
    <cellStyle name="Normal 7 5 2 2 3" xfId="24906" xr:uid="{00000000-0005-0000-0000-0000CDE80000}"/>
    <cellStyle name="Normal 7 5 2 2 4" xfId="24907" xr:uid="{00000000-0005-0000-0000-0000CEE80000}"/>
    <cellStyle name="Normal 7 5 2 3" xfId="24908" xr:uid="{00000000-0005-0000-0000-0000CFE80000}"/>
    <cellStyle name="Normal 7 5 2 3 2" xfId="24909" xr:uid="{00000000-0005-0000-0000-0000D0E80000}"/>
    <cellStyle name="Normal 7 5 2 3 3" xfId="24910" xr:uid="{00000000-0005-0000-0000-0000D1E80000}"/>
    <cellStyle name="Normal 7 5 2 4" xfId="24911" xr:uid="{00000000-0005-0000-0000-0000D2E80000}"/>
    <cellStyle name="Normal 7 5 2 5" xfId="24912" xr:uid="{00000000-0005-0000-0000-0000D3E80000}"/>
    <cellStyle name="Normal 7 5 3" xfId="32200" xr:uid="{00000000-0005-0000-0000-0000D4E80000}"/>
    <cellStyle name="Normal 7 5 4" xfId="32201" xr:uid="{00000000-0005-0000-0000-0000D5E80000}"/>
    <cellStyle name="Normal 7 5 5" xfId="32202" xr:uid="{00000000-0005-0000-0000-0000D6E80000}"/>
    <cellStyle name="Normal 7 5 6" xfId="32203" xr:uid="{00000000-0005-0000-0000-0000D7E80000}"/>
    <cellStyle name="Normal 7 6" xfId="24913" xr:uid="{00000000-0005-0000-0000-0000D8E80000}"/>
    <cellStyle name="Normal 7 6 2" xfId="24914" xr:uid="{00000000-0005-0000-0000-0000D9E80000}"/>
    <cellStyle name="Normal 7 6 2 2" xfId="24915" xr:uid="{00000000-0005-0000-0000-0000DAE80000}"/>
    <cellStyle name="Normal 7 6 2 2 2" xfId="24916" xr:uid="{00000000-0005-0000-0000-0000DBE80000}"/>
    <cellStyle name="Normal 7 6 2 2 2 2" xfId="24917" xr:uid="{00000000-0005-0000-0000-0000DCE80000}"/>
    <cellStyle name="Normal 7 6 2 2 2 3" xfId="24918" xr:uid="{00000000-0005-0000-0000-0000DDE80000}"/>
    <cellStyle name="Normal 7 6 2 2 3" xfId="24919" xr:uid="{00000000-0005-0000-0000-0000DEE80000}"/>
    <cellStyle name="Normal 7 6 2 2 4" xfId="24920" xr:uid="{00000000-0005-0000-0000-0000DFE80000}"/>
    <cellStyle name="Normal 7 6 2 3" xfId="24921" xr:uid="{00000000-0005-0000-0000-0000E0E80000}"/>
    <cellStyle name="Normal 7 6 2 3 2" xfId="24922" xr:uid="{00000000-0005-0000-0000-0000E1E80000}"/>
    <cellStyle name="Normal 7 6 2 3 3" xfId="24923" xr:uid="{00000000-0005-0000-0000-0000E2E80000}"/>
    <cellStyle name="Normal 7 6 2 4" xfId="24924" xr:uid="{00000000-0005-0000-0000-0000E3E80000}"/>
    <cellStyle name="Normal 7 6 2 5" xfId="24925" xr:uid="{00000000-0005-0000-0000-0000E4E80000}"/>
    <cellStyle name="Normal 7 6 3" xfId="24926" xr:uid="{00000000-0005-0000-0000-0000E5E80000}"/>
    <cellStyle name="Normal 7 6 3 2" xfId="24927" xr:uid="{00000000-0005-0000-0000-0000E6E80000}"/>
    <cellStyle name="Normal 7 6 3 2 2" xfId="24928" xr:uid="{00000000-0005-0000-0000-0000E7E80000}"/>
    <cellStyle name="Normal 7 6 3 2 3" xfId="24929" xr:uid="{00000000-0005-0000-0000-0000E8E80000}"/>
    <cellStyle name="Normal 7 6 3 3" xfId="24930" xr:uid="{00000000-0005-0000-0000-0000E9E80000}"/>
    <cellStyle name="Normal 7 6 3 4" xfId="24931" xr:uid="{00000000-0005-0000-0000-0000EAE80000}"/>
    <cellStyle name="Normal 7 6 4" xfId="24932" xr:uid="{00000000-0005-0000-0000-0000EBE80000}"/>
    <cellStyle name="Normal 7 6 4 2" xfId="24933" xr:uid="{00000000-0005-0000-0000-0000ECE80000}"/>
    <cellStyle name="Normal 7 6 4 3" xfId="24934" xr:uid="{00000000-0005-0000-0000-0000EDE80000}"/>
    <cellStyle name="Normal 7 6 5" xfId="24935" xr:uid="{00000000-0005-0000-0000-0000EEE80000}"/>
    <cellStyle name="Normal 7 6 6" xfId="24936" xr:uid="{00000000-0005-0000-0000-0000EFE80000}"/>
    <cellStyle name="Normal 7 7" xfId="24937" xr:uid="{00000000-0005-0000-0000-0000F0E80000}"/>
    <cellStyle name="Normal 7 7 2" xfId="24938" xr:uid="{00000000-0005-0000-0000-0000F1E80000}"/>
    <cellStyle name="Normal 7 7 3" xfId="24939" xr:uid="{00000000-0005-0000-0000-0000F2E80000}"/>
    <cellStyle name="Normal 7 8" xfId="24940" xr:uid="{00000000-0005-0000-0000-0000F3E80000}"/>
    <cellStyle name="Normal 7 8 2" xfId="24941" xr:uid="{00000000-0005-0000-0000-0000F4E80000}"/>
    <cellStyle name="Normal 7 8 3" xfId="24942" xr:uid="{00000000-0005-0000-0000-0000F5E80000}"/>
    <cellStyle name="Normal 7 9" xfId="24943" xr:uid="{00000000-0005-0000-0000-0000F6E80000}"/>
    <cellStyle name="Normal 7 9 2" xfId="24944" xr:uid="{00000000-0005-0000-0000-0000F7E80000}"/>
    <cellStyle name="Normal 7 9 3" xfId="24945" xr:uid="{00000000-0005-0000-0000-0000F8E80000}"/>
    <cellStyle name="Normal 7_3.Cost Centres" xfId="30832" xr:uid="{00000000-0005-0000-0000-0000F9E80000}"/>
    <cellStyle name="Normal 70" xfId="32204" xr:uid="{00000000-0005-0000-0000-0000FAE80000}"/>
    <cellStyle name="Normal 71" xfId="32205" xr:uid="{00000000-0005-0000-0000-0000FBE80000}"/>
    <cellStyle name="Normal 72" xfId="32206" xr:uid="{00000000-0005-0000-0000-0000FCE80000}"/>
    <cellStyle name="Normal 73" xfId="32207" xr:uid="{00000000-0005-0000-0000-0000FDE80000}"/>
    <cellStyle name="Normal 74" xfId="32208" xr:uid="{00000000-0005-0000-0000-0000FEE80000}"/>
    <cellStyle name="Normal 75" xfId="32209" xr:uid="{00000000-0005-0000-0000-0000FFE80000}"/>
    <cellStyle name="Normal 76" xfId="32210" xr:uid="{00000000-0005-0000-0000-000000E90000}"/>
    <cellStyle name="Normal 77" xfId="32211" xr:uid="{00000000-0005-0000-0000-000001E90000}"/>
    <cellStyle name="Normal 78" xfId="32212" xr:uid="{00000000-0005-0000-0000-000002E90000}"/>
    <cellStyle name="Normal 79" xfId="32213" xr:uid="{00000000-0005-0000-0000-000003E90000}"/>
    <cellStyle name="Normal 8" xfId="24946" xr:uid="{00000000-0005-0000-0000-000004E90000}"/>
    <cellStyle name="Normal 8 10" xfId="24947" xr:uid="{00000000-0005-0000-0000-000005E90000}"/>
    <cellStyle name="Normal 8 10 2" xfId="24948" xr:uid="{00000000-0005-0000-0000-000006E90000}"/>
    <cellStyle name="Normal 8 10 3" xfId="24949" xr:uid="{00000000-0005-0000-0000-000007E90000}"/>
    <cellStyle name="Normal 8 11" xfId="24950" xr:uid="{00000000-0005-0000-0000-000008E90000}"/>
    <cellStyle name="Normal 8 12" xfId="24951" xr:uid="{00000000-0005-0000-0000-000009E90000}"/>
    <cellStyle name="Normal 8 13" xfId="24952" xr:uid="{00000000-0005-0000-0000-00000AE90000}"/>
    <cellStyle name="Normal 8 14" xfId="24953" xr:uid="{00000000-0005-0000-0000-00000BE90000}"/>
    <cellStyle name="Normal 8 2" xfId="24954" xr:uid="{00000000-0005-0000-0000-00000CE90000}"/>
    <cellStyle name="Normal 8 2 10" xfId="24955" xr:uid="{00000000-0005-0000-0000-00000DE90000}"/>
    <cellStyle name="Normal 8 2 2" xfId="24956" xr:uid="{00000000-0005-0000-0000-00000EE90000}"/>
    <cellStyle name="Normal 8 2 2 10" xfId="24957" xr:uid="{00000000-0005-0000-0000-00000FE90000}"/>
    <cellStyle name="Normal 8 2 2 11" xfId="24958" xr:uid="{00000000-0005-0000-0000-000010E90000}"/>
    <cellStyle name="Normal 8 2 2 2" xfId="24959" xr:uid="{00000000-0005-0000-0000-000011E90000}"/>
    <cellStyle name="Normal 8 2 2 2 2" xfId="24960" xr:uid="{00000000-0005-0000-0000-000012E90000}"/>
    <cellStyle name="Normal 8 2 2 2 2 2" xfId="24961" xr:uid="{00000000-0005-0000-0000-000013E90000}"/>
    <cellStyle name="Normal 8 2 2 2 2 2 2" xfId="24962" xr:uid="{00000000-0005-0000-0000-000014E90000}"/>
    <cellStyle name="Normal 8 2 2 2 2 2 2 2" xfId="24963" xr:uid="{00000000-0005-0000-0000-000015E90000}"/>
    <cellStyle name="Normal 8 2 2 2 2 2 2 3" xfId="24964" xr:uid="{00000000-0005-0000-0000-000016E90000}"/>
    <cellStyle name="Normal 8 2 2 2 2 2 3" xfId="24965" xr:uid="{00000000-0005-0000-0000-000017E90000}"/>
    <cellStyle name="Normal 8 2 2 2 2 2 4" xfId="24966" xr:uid="{00000000-0005-0000-0000-000018E90000}"/>
    <cellStyle name="Normal 8 2 2 2 2 3" xfId="24967" xr:uid="{00000000-0005-0000-0000-000019E90000}"/>
    <cellStyle name="Normal 8 2 2 2 2 3 2" xfId="24968" xr:uid="{00000000-0005-0000-0000-00001AE90000}"/>
    <cellStyle name="Normal 8 2 2 2 2 3 3" xfId="24969" xr:uid="{00000000-0005-0000-0000-00001BE90000}"/>
    <cellStyle name="Normal 8 2 2 2 2 4" xfId="24970" xr:uid="{00000000-0005-0000-0000-00001CE90000}"/>
    <cellStyle name="Normal 8 2 2 2 2 5" xfId="24971" xr:uid="{00000000-0005-0000-0000-00001DE90000}"/>
    <cellStyle name="Normal 8 2 2 2 3" xfId="24972" xr:uid="{00000000-0005-0000-0000-00001EE90000}"/>
    <cellStyle name="Normal 8 2 2 2 3 2" xfId="24973" xr:uid="{00000000-0005-0000-0000-00001FE90000}"/>
    <cellStyle name="Normal 8 2 2 2 3 2 2" xfId="24974" xr:uid="{00000000-0005-0000-0000-000020E90000}"/>
    <cellStyle name="Normal 8 2 2 2 3 2 3" xfId="24975" xr:uid="{00000000-0005-0000-0000-000021E90000}"/>
    <cellStyle name="Normal 8 2 2 2 3 3" xfId="24976" xr:uid="{00000000-0005-0000-0000-000022E90000}"/>
    <cellStyle name="Normal 8 2 2 2 3 4" xfId="24977" xr:uid="{00000000-0005-0000-0000-000023E90000}"/>
    <cellStyle name="Normal 8 2 2 2 4" xfId="24978" xr:uid="{00000000-0005-0000-0000-000024E90000}"/>
    <cellStyle name="Normal 8 2 2 2 4 2" xfId="24979" xr:uid="{00000000-0005-0000-0000-000025E90000}"/>
    <cellStyle name="Normal 8 2 2 2 4 3" xfId="24980" xr:uid="{00000000-0005-0000-0000-000026E90000}"/>
    <cellStyle name="Normal 8 2 2 2 5" xfId="24981" xr:uid="{00000000-0005-0000-0000-000027E90000}"/>
    <cellStyle name="Normal 8 2 2 2 6" xfId="24982" xr:uid="{00000000-0005-0000-0000-000028E90000}"/>
    <cellStyle name="Normal 8 2 2 3" xfId="24983" xr:uid="{00000000-0005-0000-0000-000029E90000}"/>
    <cellStyle name="Normal 8 2 2 3 2" xfId="24984" xr:uid="{00000000-0005-0000-0000-00002AE90000}"/>
    <cellStyle name="Normal 8 2 2 3 2 2" xfId="24985" xr:uid="{00000000-0005-0000-0000-00002BE90000}"/>
    <cellStyle name="Normal 8 2 2 3 2 2 2" xfId="24986" xr:uid="{00000000-0005-0000-0000-00002CE90000}"/>
    <cellStyle name="Normal 8 2 2 3 2 2 3" xfId="24987" xr:uid="{00000000-0005-0000-0000-00002DE90000}"/>
    <cellStyle name="Normal 8 2 2 3 2 3" xfId="24988" xr:uid="{00000000-0005-0000-0000-00002EE90000}"/>
    <cellStyle name="Normal 8 2 2 3 2 4" xfId="24989" xr:uid="{00000000-0005-0000-0000-00002FE90000}"/>
    <cellStyle name="Normal 8 2 2 3 3" xfId="24990" xr:uid="{00000000-0005-0000-0000-000030E90000}"/>
    <cellStyle name="Normal 8 2 2 3 3 2" xfId="24991" xr:uid="{00000000-0005-0000-0000-000031E90000}"/>
    <cellStyle name="Normal 8 2 2 3 3 3" xfId="24992" xr:uid="{00000000-0005-0000-0000-000032E90000}"/>
    <cellStyle name="Normal 8 2 2 3 4" xfId="24993" xr:uid="{00000000-0005-0000-0000-000033E90000}"/>
    <cellStyle name="Normal 8 2 2 3 4 2" xfId="24994" xr:uid="{00000000-0005-0000-0000-000034E90000}"/>
    <cellStyle name="Normal 8 2 2 3 4 3" xfId="24995" xr:uid="{00000000-0005-0000-0000-000035E90000}"/>
    <cellStyle name="Normal 8 2 2 4" xfId="24996" xr:uid="{00000000-0005-0000-0000-000036E90000}"/>
    <cellStyle name="Normal 8 2 2 4 2" xfId="24997" xr:uid="{00000000-0005-0000-0000-000037E90000}"/>
    <cellStyle name="Normal 8 2 2 4 2 2" xfId="24998" xr:uid="{00000000-0005-0000-0000-000038E90000}"/>
    <cellStyle name="Normal 8 2 2 4 2 3" xfId="24999" xr:uid="{00000000-0005-0000-0000-000039E90000}"/>
    <cellStyle name="Normal 8 2 2 4 3" xfId="25000" xr:uid="{00000000-0005-0000-0000-00003AE90000}"/>
    <cellStyle name="Normal 8 2 2 4 4" xfId="25001" xr:uid="{00000000-0005-0000-0000-00003BE90000}"/>
    <cellStyle name="Normal 8 2 2 5" xfId="25002" xr:uid="{00000000-0005-0000-0000-00003CE90000}"/>
    <cellStyle name="Normal 8 2 2 5 2" xfId="25003" xr:uid="{00000000-0005-0000-0000-00003DE90000}"/>
    <cellStyle name="Normal 8 2 2 5 3" xfId="25004" xr:uid="{00000000-0005-0000-0000-00003EE90000}"/>
    <cellStyle name="Normal 8 2 2 6" xfId="25005" xr:uid="{00000000-0005-0000-0000-00003FE90000}"/>
    <cellStyle name="Normal 8 2 2 6 2" xfId="25006" xr:uid="{00000000-0005-0000-0000-000040E90000}"/>
    <cellStyle name="Normal 8 2 2 6 3" xfId="25007" xr:uid="{00000000-0005-0000-0000-000041E90000}"/>
    <cellStyle name="Normal 8 2 2 7" xfId="25008" xr:uid="{00000000-0005-0000-0000-000042E90000}"/>
    <cellStyle name="Normal 8 2 2 8" xfId="25009" xr:uid="{00000000-0005-0000-0000-000043E90000}"/>
    <cellStyle name="Normal 8 2 2 9" xfId="25010" xr:uid="{00000000-0005-0000-0000-000044E90000}"/>
    <cellStyle name="Normal 8 2 3" xfId="25011" xr:uid="{00000000-0005-0000-0000-000045E90000}"/>
    <cellStyle name="Normal 8 2 3 2" xfId="25012" xr:uid="{00000000-0005-0000-0000-000046E90000}"/>
    <cellStyle name="Normal 8 2 3 2 2" xfId="25013" xr:uid="{00000000-0005-0000-0000-000047E90000}"/>
    <cellStyle name="Normal 8 2 3 2 2 2" xfId="25014" xr:uid="{00000000-0005-0000-0000-000048E90000}"/>
    <cellStyle name="Normal 8 2 3 2 2 2 2" xfId="25015" xr:uid="{00000000-0005-0000-0000-000049E90000}"/>
    <cellStyle name="Normal 8 2 3 2 2 2 3" xfId="25016" xr:uid="{00000000-0005-0000-0000-00004AE90000}"/>
    <cellStyle name="Normal 8 2 3 2 2 3" xfId="25017" xr:uid="{00000000-0005-0000-0000-00004BE90000}"/>
    <cellStyle name="Normal 8 2 3 2 2 4" xfId="25018" xr:uid="{00000000-0005-0000-0000-00004CE90000}"/>
    <cellStyle name="Normal 8 2 3 2 3" xfId="25019" xr:uid="{00000000-0005-0000-0000-00004DE90000}"/>
    <cellStyle name="Normal 8 2 3 2 3 2" xfId="25020" xr:uid="{00000000-0005-0000-0000-00004EE90000}"/>
    <cellStyle name="Normal 8 2 3 2 3 3" xfId="25021" xr:uid="{00000000-0005-0000-0000-00004FE90000}"/>
    <cellStyle name="Normal 8 2 3 2 4" xfId="25022" xr:uid="{00000000-0005-0000-0000-000050E90000}"/>
    <cellStyle name="Normal 8 2 3 2 5" xfId="25023" xr:uid="{00000000-0005-0000-0000-000051E90000}"/>
    <cellStyle name="Normal 8 2 3 3" xfId="25024" xr:uid="{00000000-0005-0000-0000-000052E90000}"/>
    <cellStyle name="Normal 8 2 3 3 2" xfId="25025" xr:uid="{00000000-0005-0000-0000-000053E90000}"/>
    <cellStyle name="Normal 8 2 3 3 2 2" xfId="25026" xr:uid="{00000000-0005-0000-0000-000054E90000}"/>
    <cellStyle name="Normal 8 2 3 3 2 3" xfId="25027" xr:uid="{00000000-0005-0000-0000-000055E90000}"/>
    <cellStyle name="Normal 8 2 3 3 3" xfId="25028" xr:uid="{00000000-0005-0000-0000-000056E90000}"/>
    <cellStyle name="Normal 8 2 3 3 4" xfId="25029" xr:uid="{00000000-0005-0000-0000-000057E90000}"/>
    <cellStyle name="Normal 8 2 3 4" xfId="25030" xr:uid="{00000000-0005-0000-0000-000058E90000}"/>
    <cellStyle name="Normal 8 2 3 4 2" xfId="25031" xr:uid="{00000000-0005-0000-0000-000059E90000}"/>
    <cellStyle name="Normal 8 2 3 4 3" xfId="25032" xr:uid="{00000000-0005-0000-0000-00005AE90000}"/>
    <cellStyle name="Normal 8 2 3 5" xfId="25033" xr:uid="{00000000-0005-0000-0000-00005BE90000}"/>
    <cellStyle name="Normal 8 2 3 5 2" xfId="25034" xr:uid="{00000000-0005-0000-0000-00005CE90000}"/>
    <cellStyle name="Normal 8 2 3 5 3" xfId="25035" xr:uid="{00000000-0005-0000-0000-00005DE90000}"/>
    <cellStyle name="Normal 8 2 3 6" xfId="25036" xr:uid="{00000000-0005-0000-0000-00005EE90000}"/>
    <cellStyle name="Normal 8 2 3 7" xfId="25037" xr:uid="{00000000-0005-0000-0000-00005FE90000}"/>
    <cellStyle name="Normal 8 2 3 8" xfId="25038" xr:uid="{00000000-0005-0000-0000-000060E90000}"/>
    <cellStyle name="Normal 8 2 4" xfId="25039" xr:uid="{00000000-0005-0000-0000-000061E90000}"/>
    <cellStyle name="Normal 8 2 4 2" xfId="25040" xr:uid="{00000000-0005-0000-0000-000062E90000}"/>
    <cellStyle name="Normal 8 2 4 2 2" xfId="25041" xr:uid="{00000000-0005-0000-0000-000063E90000}"/>
    <cellStyle name="Normal 8 2 4 2 2 2" xfId="25042" xr:uid="{00000000-0005-0000-0000-000064E90000}"/>
    <cellStyle name="Normal 8 2 4 2 2 3" xfId="25043" xr:uid="{00000000-0005-0000-0000-000065E90000}"/>
    <cellStyle name="Normal 8 2 4 2 3" xfId="25044" xr:uid="{00000000-0005-0000-0000-000066E90000}"/>
    <cellStyle name="Normal 8 2 4 2 4" xfId="25045" xr:uid="{00000000-0005-0000-0000-000067E90000}"/>
    <cellStyle name="Normal 8 2 4 3" xfId="25046" xr:uid="{00000000-0005-0000-0000-000068E90000}"/>
    <cellStyle name="Normal 8 2 4 3 2" xfId="25047" xr:uid="{00000000-0005-0000-0000-000069E90000}"/>
    <cellStyle name="Normal 8 2 4 3 3" xfId="25048" xr:uid="{00000000-0005-0000-0000-00006AE90000}"/>
    <cellStyle name="Normal 8 2 4 4" xfId="25049" xr:uid="{00000000-0005-0000-0000-00006BE90000}"/>
    <cellStyle name="Normal 8 2 4 5" xfId="25050" xr:uid="{00000000-0005-0000-0000-00006CE90000}"/>
    <cellStyle name="Normal 8 2 5" xfId="25051" xr:uid="{00000000-0005-0000-0000-00006DE90000}"/>
    <cellStyle name="Normal 8 2 5 2" xfId="25052" xr:uid="{00000000-0005-0000-0000-00006EE90000}"/>
    <cellStyle name="Normal 8 2 5 2 2" xfId="25053" xr:uid="{00000000-0005-0000-0000-00006FE90000}"/>
    <cellStyle name="Normal 8 2 5 2 3" xfId="25054" xr:uid="{00000000-0005-0000-0000-000070E90000}"/>
    <cellStyle name="Normal 8 2 5 3" xfId="25055" xr:uid="{00000000-0005-0000-0000-000071E90000}"/>
    <cellStyle name="Normal 8 2 5 4" xfId="25056" xr:uid="{00000000-0005-0000-0000-000072E90000}"/>
    <cellStyle name="Normal 8 2 6" xfId="25057" xr:uid="{00000000-0005-0000-0000-000073E90000}"/>
    <cellStyle name="Normal 8 2 6 2" xfId="25058" xr:uid="{00000000-0005-0000-0000-000074E90000}"/>
    <cellStyle name="Normal 8 2 6 3" xfId="25059" xr:uid="{00000000-0005-0000-0000-000075E90000}"/>
    <cellStyle name="Normal 8 2 7" xfId="25060" xr:uid="{00000000-0005-0000-0000-000076E90000}"/>
    <cellStyle name="Normal 8 2 8" xfId="25061" xr:uid="{00000000-0005-0000-0000-000077E90000}"/>
    <cellStyle name="Normal 8 2 9" xfId="25062" xr:uid="{00000000-0005-0000-0000-000078E90000}"/>
    <cellStyle name="Normal 8 3" xfId="25063" xr:uid="{00000000-0005-0000-0000-000079E90000}"/>
    <cellStyle name="Normal 8 3 10" xfId="25064" xr:uid="{00000000-0005-0000-0000-00007AE90000}"/>
    <cellStyle name="Normal 8 3 11" xfId="25065" xr:uid="{00000000-0005-0000-0000-00007BE90000}"/>
    <cellStyle name="Normal 8 3 2" xfId="25066" xr:uid="{00000000-0005-0000-0000-00007CE90000}"/>
    <cellStyle name="Normal 8 3 2 10" xfId="25067" xr:uid="{00000000-0005-0000-0000-00007DE90000}"/>
    <cellStyle name="Normal 8 3 2 2" xfId="25068" xr:uid="{00000000-0005-0000-0000-00007EE90000}"/>
    <cellStyle name="Normal 8 3 2 2 2" xfId="25069" xr:uid="{00000000-0005-0000-0000-00007FE90000}"/>
    <cellStyle name="Normal 8 3 2 2 2 2" xfId="25070" xr:uid="{00000000-0005-0000-0000-000080E90000}"/>
    <cellStyle name="Normal 8 3 2 2 2 2 2" xfId="25071" xr:uid="{00000000-0005-0000-0000-000081E90000}"/>
    <cellStyle name="Normal 8 3 2 2 2 2 3" xfId="25072" xr:uid="{00000000-0005-0000-0000-000082E90000}"/>
    <cellStyle name="Normal 8 3 2 2 2 3" xfId="25073" xr:uid="{00000000-0005-0000-0000-000083E90000}"/>
    <cellStyle name="Normal 8 3 2 2 2 4" xfId="25074" xr:uid="{00000000-0005-0000-0000-000084E90000}"/>
    <cellStyle name="Normal 8 3 2 2 3" xfId="25075" xr:uid="{00000000-0005-0000-0000-000085E90000}"/>
    <cellStyle name="Normal 8 3 2 2 3 2" xfId="25076" xr:uid="{00000000-0005-0000-0000-000086E90000}"/>
    <cellStyle name="Normal 8 3 2 2 3 3" xfId="25077" xr:uid="{00000000-0005-0000-0000-000087E90000}"/>
    <cellStyle name="Normal 8 3 2 2 4" xfId="25078" xr:uid="{00000000-0005-0000-0000-000088E90000}"/>
    <cellStyle name="Normal 8 3 2 2 5" xfId="25079" xr:uid="{00000000-0005-0000-0000-000089E90000}"/>
    <cellStyle name="Normal 8 3 2 3" xfId="25080" xr:uid="{00000000-0005-0000-0000-00008AE90000}"/>
    <cellStyle name="Normal 8 3 2 3 2" xfId="25081" xr:uid="{00000000-0005-0000-0000-00008BE90000}"/>
    <cellStyle name="Normal 8 3 2 3 2 2" xfId="25082" xr:uid="{00000000-0005-0000-0000-00008CE90000}"/>
    <cellStyle name="Normal 8 3 2 3 2 3" xfId="25083" xr:uid="{00000000-0005-0000-0000-00008DE90000}"/>
    <cellStyle name="Normal 8 3 2 3 3" xfId="25084" xr:uid="{00000000-0005-0000-0000-00008EE90000}"/>
    <cellStyle name="Normal 8 3 2 3 4" xfId="25085" xr:uid="{00000000-0005-0000-0000-00008FE90000}"/>
    <cellStyle name="Normal 8 3 2 4" xfId="25086" xr:uid="{00000000-0005-0000-0000-000090E90000}"/>
    <cellStyle name="Normal 8 3 2 4 2" xfId="25087" xr:uid="{00000000-0005-0000-0000-000091E90000}"/>
    <cellStyle name="Normal 8 3 2 4 3" xfId="25088" xr:uid="{00000000-0005-0000-0000-000092E90000}"/>
    <cellStyle name="Normal 8 3 2 5" xfId="25089" xr:uid="{00000000-0005-0000-0000-000093E90000}"/>
    <cellStyle name="Normal 8 3 2 5 2" xfId="25090" xr:uid="{00000000-0005-0000-0000-000094E90000}"/>
    <cellStyle name="Normal 8 3 2 5 3" xfId="25091" xr:uid="{00000000-0005-0000-0000-000095E90000}"/>
    <cellStyle name="Normal 8 3 2 6" xfId="25092" xr:uid="{00000000-0005-0000-0000-000096E90000}"/>
    <cellStyle name="Normal 8 3 2 7" xfId="25093" xr:uid="{00000000-0005-0000-0000-000097E90000}"/>
    <cellStyle name="Normal 8 3 2 8" xfId="25094" xr:uid="{00000000-0005-0000-0000-000098E90000}"/>
    <cellStyle name="Normal 8 3 2 9" xfId="25095" xr:uid="{00000000-0005-0000-0000-000099E90000}"/>
    <cellStyle name="Normal 8 3 3" xfId="25096" xr:uid="{00000000-0005-0000-0000-00009AE90000}"/>
    <cellStyle name="Normal 8 3 3 2" xfId="25097" xr:uid="{00000000-0005-0000-0000-00009BE90000}"/>
    <cellStyle name="Normal 8 3 3 2 2" xfId="25098" xr:uid="{00000000-0005-0000-0000-00009CE90000}"/>
    <cellStyle name="Normal 8 3 3 2 2 2" xfId="25099" xr:uid="{00000000-0005-0000-0000-00009DE90000}"/>
    <cellStyle name="Normal 8 3 3 2 2 3" xfId="25100" xr:uid="{00000000-0005-0000-0000-00009EE90000}"/>
    <cellStyle name="Normal 8 3 3 2 3" xfId="25101" xr:uid="{00000000-0005-0000-0000-00009FE90000}"/>
    <cellStyle name="Normal 8 3 3 2 4" xfId="25102" xr:uid="{00000000-0005-0000-0000-0000A0E90000}"/>
    <cellStyle name="Normal 8 3 3 3" xfId="25103" xr:uid="{00000000-0005-0000-0000-0000A1E90000}"/>
    <cellStyle name="Normal 8 3 3 3 2" xfId="25104" xr:uid="{00000000-0005-0000-0000-0000A2E90000}"/>
    <cellStyle name="Normal 8 3 3 3 3" xfId="25105" xr:uid="{00000000-0005-0000-0000-0000A3E90000}"/>
    <cellStyle name="Normal 8 3 3 4" xfId="25106" xr:uid="{00000000-0005-0000-0000-0000A4E90000}"/>
    <cellStyle name="Normal 8 3 3 4 2" xfId="25107" xr:uid="{00000000-0005-0000-0000-0000A5E90000}"/>
    <cellStyle name="Normal 8 3 3 4 3" xfId="25108" xr:uid="{00000000-0005-0000-0000-0000A6E90000}"/>
    <cellStyle name="Normal 8 3 4" xfId="25109" xr:uid="{00000000-0005-0000-0000-0000A7E90000}"/>
    <cellStyle name="Normal 8 3 4 2" xfId="25110" xr:uid="{00000000-0005-0000-0000-0000A8E90000}"/>
    <cellStyle name="Normal 8 3 4 2 2" xfId="25111" xr:uid="{00000000-0005-0000-0000-0000A9E90000}"/>
    <cellStyle name="Normal 8 3 4 2 3" xfId="25112" xr:uid="{00000000-0005-0000-0000-0000AAE90000}"/>
    <cellStyle name="Normal 8 3 4 3" xfId="25113" xr:uid="{00000000-0005-0000-0000-0000ABE90000}"/>
    <cellStyle name="Normal 8 3 4 4" xfId="25114" xr:uid="{00000000-0005-0000-0000-0000ACE90000}"/>
    <cellStyle name="Normal 8 3 5" xfId="25115" xr:uid="{00000000-0005-0000-0000-0000ADE90000}"/>
    <cellStyle name="Normal 8 3 5 2" xfId="25116" xr:uid="{00000000-0005-0000-0000-0000AEE90000}"/>
    <cellStyle name="Normal 8 3 5 3" xfId="25117" xr:uid="{00000000-0005-0000-0000-0000AFE90000}"/>
    <cellStyle name="Normal 8 3 6" xfId="25118" xr:uid="{00000000-0005-0000-0000-0000B0E90000}"/>
    <cellStyle name="Normal 8 3 6 2" xfId="25119" xr:uid="{00000000-0005-0000-0000-0000B1E90000}"/>
    <cellStyle name="Normal 8 3 6 3" xfId="25120" xr:uid="{00000000-0005-0000-0000-0000B2E90000}"/>
    <cellStyle name="Normal 8 3 7" xfId="25121" xr:uid="{00000000-0005-0000-0000-0000B3E90000}"/>
    <cellStyle name="Normal 8 3 8" xfId="25122" xr:uid="{00000000-0005-0000-0000-0000B4E90000}"/>
    <cellStyle name="Normal 8 3 9" xfId="25123" xr:uid="{00000000-0005-0000-0000-0000B5E90000}"/>
    <cellStyle name="Normal 8 4" xfId="25124" xr:uid="{00000000-0005-0000-0000-0000B6E90000}"/>
    <cellStyle name="Normal 8 4 10" xfId="25125" xr:uid="{00000000-0005-0000-0000-0000B7E90000}"/>
    <cellStyle name="Normal 8 4 2" xfId="25126" xr:uid="{00000000-0005-0000-0000-0000B8E90000}"/>
    <cellStyle name="Normal 8 4 2 2" xfId="25127" xr:uid="{00000000-0005-0000-0000-0000B9E90000}"/>
    <cellStyle name="Normal 8 4 2 2 2" xfId="25128" xr:uid="{00000000-0005-0000-0000-0000BAE90000}"/>
    <cellStyle name="Normal 8 4 2 2 2 2" xfId="25129" xr:uid="{00000000-0005-0000-0000-0000BBE90000}"/>
    <cellStyle name="Normal 8 4 2 2 2 3" xfId="25130" xr:uid="{00000000-0005-0000-0000-0000BCE90000}"/>
    <cellStyle name="Normal 8 4 2 2 3" xfId="25131" xr:uid="{00000000-0005-0000-0000-0000BDE90000}"/>
    <cellStyle name="Normal 8 4 2 2 4" xfId="25132" xr:uid="{00000000-0005-0000-0000-0000BEE90000}"/>
    <cellStyle name="Normal 8 4 2 3" xfId="25133" xr:uid="{00000000-0005-0000-0000-0000BFE90000}"/>
    <cellStyle name="Normal 8 4 2 3 2" xfId="25134" xr:uid="{00000000-0005-0000-0000-0000C0E90000}"/>
    <cellStyle name="Normal 8 4 2 3 3" xfId="25135" xr:uid="{00000000-0005-0000-0000-0000C1E90000}"/>
    <cellStyle name="Normal 8 4 2 4" xfId="25136" xr:uid="{00000000-0005-0000-0000-0000C2E90000}"/>
    <cellStyle name="Normal 8 4 2 4 2" xfId="25137" xr:uid="{00000000-0005-0000-0000-0000C3E90000}"/>
    <cellStyle name="Normal 8 4 2 4 3" xfId="25138" xr:uid="{00000000-0005-0000-0000-0000C4E90000}"/>
    <cellStyle name="Normal 8 4 2 5" xfId="25139" xr:uid="{00000000-0005-0000-0000-0000C5E90000}"/>
    <cellStyle name="Normal 8 4 2 6" xfId="25140" xr:uid="{00000000-0005-0000-0000-0000C6E90000}"/>
    <cellStyle name="Normal 8 4 2 7" xfId="25141" xr:uid="{00000000-0005-0000-0000-0000C7E90000}"/>
    <cellStyle name="Normal 8 4 3" xfId="25142" xr:uid="{00000000-0005-0000-0000-0000C8E90000}"/>
    <cellStyle name="Normal 8 4 3 2" xfId="25143" xr:uid="{00000000-0005-0000-0000-0000C9E90000}"/>
    <cellStyle name="Normal 8 4 3 2 2" xfId="25144" xr:uid="{00000000-0005-0000-0000-0000CAE90000}"/>
    <cellStyle name="Normal 8 4 3 2 3" xfId="25145" xr:uid="{00000000-0005-0000-0000-0000CBE90000}"/>
    <cellStyle name="Normal 8 4 3 3" xfId="25146" xr:uid="{00000000-0005-0000-0000-0000CCE90000}"/>
    <cellStyle name="Normal 8 4 3 4" xfId="25147" xr:uid="{00000000-0005-0000-0000-0000CDE90000}"/>
    <cellStyle name="Normal 8 4 4" xfId="25148" xr:uid="{00000000-0005-0000-0000-0000CEE90000}"/>
    <cellStyle name="Normal 8 4 4 2" xfId="25149" xr:uid="{00000000-0005-0000-0000-0000CFE90000}"/>
    <cellStyle name="Normal 8 4 4 3" xfId="25150" xr:uid="{00000000-0005-0000-0000-0000D0E90000}"/>
    <cellStyle name="Normal 8 4 5" xfId="25151" xr:uid="{00000000-0005-0000-0000-0000D1E90000}"/>
    <cellStyle name="Normal 8 4 5 2" xfId="25152" xr:uid="{00000000-0005-0000-0000-0000D2E90000}"/>
    <cellStyle name="Normal 8 4 5 3" xfId="25153" xr:uid="{00000000-0005-0000-0000-0000D3E90000}"/>
    <cellStyle name="Normal 8 4 6" xfId="25154" xr:uid="{00000000-0005-0000-0000-0000D4E90000}"/>
    <cellStyle name="Normal 8 4 7" xfId="25155" xr:uid="{00000000-0005-0000-0000-0000D5E90000}"/>
    <cellStyle name="Normal 8 4 8" xfId="25156" xr:uid="{00000000-0005-0000-0000-0000D6E90000}"/>
    <cellStyle name="Normal 8 4 9" xfId="25157" xr:uid="{00000000-0005-0000-0000-0000D7E90000}"/>
    <cellStyle name="Normal 8 5" xfId="25158" xr:uid="{00000000-0005-0000-0000-0000D8E90000}"/>
    <cellStyle name="Normal 8 5 2" xfId="25159" xr:uid="{00000000-0005-0000-0000-0000D9E90000}"/>
    <cellStyle name="Normal 8 5 2 2" xfId="25160" xr:uid="{00000000-0005-0000-0000-0000DAE90000}"/>
    <cellStyle name="Normal 8 5 2 2 2" xfId="25161" xr:uid="{00000000-0005-0000-0000-0000DBE90000}"/>
    <cellStyle name="Normal 8 5 2 2 2 2" xfId="25162" xr:uid="{00000000-0005-0000-0000-0000DCE90000}"/>
    <cellStyle name="Normal 8 5 2 2 2 3" xfId="25163" xr:uid="{00000000-0005-0000-0000-0000DDE90000}"/>
    <cellStyle name="Normal 8 5 2 2 3" xfId="25164" xr:uid="{00000000-0005-0000-0000-0000DEE90000}"/>
    <cellStyle name="Normal 8 5 2 2 4" xfId="25165" xr:uid="{00000000-0005-0000-0000-0000DFE90000}"/>
    <cellStyle name="Normal 8 5 2 3" xfId="25166" xr:uid="{00000000-0005-0000-0000-0000E0E90000}"/>
    <cellStyle name="Normal 8 5 2 3 2" xfId="25167" xr:uid="{00000000-0005-0000-0000-0000E1E90000}"/>
    <cellStyle name="Normal 8 5 2 3 3" xfId="25168" xr:uid="{00000000-0005-0000-0000-0000E2E90000}"/>
    <cellStyle name="Normal 8 5 2 4" xfId="25169" xr:uid="{00000000-0005-0000-0000-0000E3E90000}"/>
    <cellStyle name="Normal 8 5 2 4 2" xfId="25170" xr:uid="{00000000-0005-0000-0000-0000E4E90000}"/>
    <cellStyle name="Normal 8 5 2 4 3" xfId="25171" xr:uid="{00000000-0005-0000-0000-0000E5E90000}"/>
    <cellStyle name="Normal 8 5 2 5" xfId="25172" xr:uid="{00000000-0005-0000-0000-0000E6E90000}"/>
    <cellStyle name="Normal 8 5 2 6" xfId="25173" xr:uid="{00000000-0005-0000-0000-0000E7E90000}"/>
    <cellStyle name="Normal 8 5 2 7" xfId="25174" xr:uid="{00000000-0005-0000-0000-0000E8E90000}"/>
    <cellStyle name="Normal 8 5 3" xfId="25175" xr:uid="{00000000-0005-0000-0000-0000E9E90000}"/>
    <cellStyle name="Normal 8 5 3 2" xfId="25176" xr:uid="{00000000-0005-0000-0000-0000EAE90000}"/>
    <cellStyle name="Normal 8 5 3 2 2" xfId="25177" xr:uid="{00000000-0005-0000-0000-0000EBE90000}"/>
    <cellStyle name="Normal 8 5 3 2 3" xfId="25178" xr:uid="{00000000-0005-0000-0000-0000ECE90000}"/>
    <cellStyle name="Normal 8 5 3 3" xfId="25179" xr:uid="{00000000-0005-0000-0000-0000EDE90000}"/>
    <cellStyle name="Normal 8 5 3 4" xfId="25180" xr:uid="{00000000-0005-0000-0000-0000EEE90000}"/>
    <cellStyle name="Normal 8 5 4" xfId="25181" xr:uid="{00000000-0005-0000-0000-0000EFE90000}"/>
    <cellStyle name="Normal 8 5 4 2" xfId="25182" xr:uid="{00000000-0005-0000-0000-0000F0E90000}"/>
    <cellStyle name="Normal 8 5 4 3" xfId="25183" xr:uid="{00000000-0005-0000-0000-0000F1E90000}"/>
    <cellStyle name="Normal 8 5 5" xfId="25184" xr:uid="{00000000-0005-0000-0000-0000F2E90000}"/>
    <cellStyle name="Normal 8 5 5 2" xfId="25185" xr:uid="{00000000-0005-0000-0000-0000F3E90000}"/>
    <cellStyle name="Normal 8 5 5 3" xfId="25186" xr:uid="{00000000-0005-0000-0000-0000F4E90000}"/>
    <cellStyle name="Normal 8 5 6" xfId="25187" xr:uid="{00000000-0005-0000-0000-0000F5E90000}"/>
    <cellStyle name="Normal 8 5 7" xfId="25188" xr:uid="{00000000-0005-0000-0000-0000F6E90000}"/>
    <cellStyle name="Normal 8 5 8" xfId="25189" xr:uid="{00000000-0005-0000-0000-0000F7E90000}"/>
    <cellStyle name="Normal 8 6" xfId="25190" xr:uid="{00000000-0005-0000-0000-0000F8E90000}"/>
    <cellStyle name="Normal 8 6 2" xfId="25191" xr:uid="{00000000-0005-0000-0000-0000F9E90000}"/>
    <cellStyle name="Normal 8 6 2 2" xfId="25192" xr:uid="{00000000-0005-0000-0000-0000FAE90000}"/>
    <cellStyle name="Normal 8 6 2 2 2" xfId="25193" xr:uid="{00000000-0005-0000-0000-0000FBE90000}"/>
    <cellStyle name="Normal 8 6 2 2 3" xfId="25194" xr:uid="{00000000-0005-0000-0000-0000FCE90000}"/>
    <cellStyle name="Normal 8 6 2 3" xfId="25195" xr:uid="{00000000-0005-0000-0000-0000FDE90000}"/>
    <cellStyle name="Normal 8 6 2 3 2" xfId="25196" xr:uid="{00000000-0005-0000-0000-0000FEE90000}"/>
    <cellStyle name="Normal 8 6 2 3 3" xfId="25197" xr:uid="{00000000-0005-0000-0000-0000FFE90000}"/>
    <cellStyle name="Normal 8 6 2 4" xfId="25198" xr:uid="{00000000-0005-0000-0000-000000EA0000}"/>
    <cellStyle name="Normal 8 6 2 5" xfId="25199" xr:uid="{00000000-0005-0000-0000-000001EA0000}"/>
    <cellStyle name="Normal 8 6 2 6" xfId="25200" xr:uid="{00000000-0005-0000-0000-000002EA0000}"/>
    <cellStyle name="Normal 8 6 3" xfId="25201" xr:uid="{00000000-0005-0000-0000-000003EA0000}"/>
    <cellStyle name="Normal 8 6 3 2" xfId="25202" xr:uid="{00000000-0005-0000-0000-000004EA0000}"/>
    <cellStyle name="Normal 8 6 3 3" xfId="25203" xr:uid="{00000000-0005-0000-0000-000005EA0000}"/>
    <cellStyle name="Normal 8 6 4" xfId="25204" xr:uid="{00000000-0005-0000-0000-000006EA0000}"/>
    <cellStyle name="Normal 8 6 4 2" xfId="25205" xr:uid="{00000000-0005-0000-0000-000007EA0000}"/>
    <cellStyle name="Normal 8 6 4 3" xfId="25206" xr:uid="{00000000-0005-0000-0000-000008EA0000}"/>
    <cellStyle name="Normal 8 6 5" xfId="25207" xr:uid="{00000000-0005-0000-0000-000009EA0000}"/>
    <cellStyle name="Normal 8 6 6" xfId="25208" xr:uid="{00000000-0005-0000-0000-00000AEA0000}"/>
    <cellStyle name="Normal 8 6 7" xfId="25209" xr:uid="{00000000-0005-0000-0000-00000BEA0000}"/>
    <cellStyle name="Normal 8 7" xfId="25210" xr:uid="{00000000-0005-0000-0000-00000CEA0000}"/>
    <cellStyle name="Normal 8 7 2" xfId="25211" xr:uid="{00000000-0005-0000-0000-00000DEA0000}"/>
    <cellStyle name="Normal 8 7 2 2" xfId="25212" xr:uid="{00000000-0005-0000-0000-00000EEA0000}"/>
    <cellStyle name="Normal 8 7 2 2 2" xfId="25213" xr:uid="{00000000-0005-0000-0000-00000FEA0000}"/>
    <cellStyle name="Normal 8 7 2 2 3" xfId="25214" xr:uid="{00000000-0005-0000-0000-000010EA0000}"/>
    <cellStyle name="Normal 8 7 2 3" xfId="25215" xr:uid="{00000000-0005-0000-0000-000011EA0000}"/>
    <cellStyle name="Normal 8 7 2 4" xfId="25216" xr:uid="{00000000-0005-0000-0000-000012EA0000}"/>
    <cellStyle name="Normal 8 7 3" xfId="25217" xr:uid="{00000000-0005-0000-0000-000013EA0000}"/>
    <cellStyle name="Normal 8 7 3 2" xfId="25218" xr:uid="{00000000-0005-0000-0000-000014EA0000}"/>
    <cellStyle name="Normal 8 7 3 3" xfId="25219" xr:uid="{00000000-0005-0000-0000-000015EA0000}"/>
    <cellStyle name="Normal 8 7 4" xfId="25220" xr:uid="{00000000-0005-0000-0000-000016EA0000}"/>
    <cellStyle name="Normal 8 7 4 2" xfId="25221" xr:uid="{00000000-0005-0000-0000-000017EA0000}"/>
    <cellStyle name="Normal 8 7 4 3" xfId="25222" xr:uid="{00000000-0005-0000-0000-000018EA0000}"/>
    <cellStyle name="Normal 8 7 5" xfId="25223" xr:uid="{00000000-0005-0000-0000-000019EA0000}"/>
    <cellStyle name="Normal 8 7 6" xfId="25224" xr:uid="{00000000-0005-0000-0000-00001AEA0000}"/>
    <cellStyle name="Normal 8 7 7" xfId="25225" xr:uid="{00000000-0005-0000-0000-00001BEA0000}"/>
    <cellStyle name="Normal 8 8" xfId="25226" xr:uid="{00000000-0005-0000-0000-00001CEA0000}"/>
    <cellStyle name="Normal 8 8 2" xfId="25227" xr:uid="{00000000-0005-0000-0000-00001DEA0000}"/>
    <cellStyle name="Normal 8 8 2 2" xfId="25228" xr:uid="{00000000-0005-0000-0000-00001EEA0000}"/>
    <cellStyle name="Normal 8 8 2 3" xfId="25229" xr:uid="{00000000-0005-0000-0000-00001FEA0000}"/>
    <cellStyle name="Normal 8 8 3" xfId="25230" xr:uid="{00000000-0005-0000-0000-000020EA0000}"/>
    <cellStyle name="Normal 8 8 3 2" xfId="25231" xr:uid="{00000000-0005-0000-0000-000021EA0000}"/>
    <cellStyle name="Normal 8 8 3 3" xfId="25232" xr:uid="{00000000-0005-0000-0000-000022EA0000}"/>
    <cellStyle name="Normal 8 8 4" xfId="25233" xr:uid="{00000000-0005-0000-0000-000023EA0000}"/>
    <cellStyle name="Normal 8 8 5" xfId="25234" xr:uid="{00000000-0005-0000-0000-000024EA0000}"/>
    <cellStyle name="Normal 8 8 6" xfId="25235" xr:uid="{00000000-0005-0000-0000-000025EA0000}"/>
    <cellStyle name="Normal 8 9" xfId="25236" xr:uid="{00000000-0005-0000-0000-000026EA0000}"/>
    <cellStyle name="Normal 8 9 2" xfId="25237" xr:uid="{00000000-0005-0000-0000-000027EA0000}"/>
    <cellStyle name="Normal 8 9 2 2" xfId="25238" xr:uid="{00000000-0005-0000-0000-000028EA0000}"/>
    <cellStyle name="Normal 8 9 2 3" xfId="25239" xr:uid="{00000000-0005-0000-0000-000029EA0000}"/>
    <cellStyle name="Normal 8 9 3" xfId="25240" xr:uid="{00000000-0005-0000-0000-00002AEA0000}"/>
    <cellStyle name="Normal 8 9 4" xfId="25241" xr:uid="{00000000-0005-0000-0000-00002BEA0000}"/>
    <cellStyle name="Normal 8 9 5" xfId="25242" xr:uid="{00000000-0005-0000-0000-00002CEA0000}"/>
    <cellStyle name="Normal 8 9 6" xfId="25243" xr:uid="{00000000-0005-0000-0000-00002DEA0000}"/>
    <cellStyle name="Normal 8_3.Cost Centres" xfId="30833" xr:uid="{00000000-0005-0000-0000-00002EEA0000}"/>
    <cellStyle name="Normal 80" xfId="32214" xr:uid="{00000000-0005-0000-0000-00002FEA0000}"/>
    <cellStyle name="Normal 81" xfId="32215" xr:uid="{00000000-0005-0000-0000-000030EA0000}"/>
    <cellStyle name="Normal 82" xfId="32216" xr:uid="{00000000-0005-0000-0000-000031EA0000}"/>
    <cellStyle name="Normal 83" xfId="32217" xr:uid="{00000000-0005-0000-0000-000032EA0000}"/>
    <cellStyle name="Normal 84" xfId="32218" xr:uid="{00000000-0005-0000-0000-000033EA0000}"/>
    <cellStyle name="Normal 85" xfId="32219" xr:uid="{00000000-0005-0000-0000-000034EA0000}"/>
    <cellStyle name="Normal 86" xfId="32220" xr:uid="{00000000-0005-0000-0000-000035EA0000}"/>
    <cellStyle name="Normal 87" xfId="32221" xr:uid="{00000000-0005-0000-0000-000036EA0000}"/>
    <cellStyle name="Normal 88" xfId="32222" xr:uid="{00000000-0005-0000-0000-000037EA0000}"/>
    <cellStyle name="Normal 89" xfId="32223" xr:uid="{00000000-0005-0000-0000-000038EA0000}"/>
    <cellStyle name="Normal 9" xfId="25244" xr:uid="{00000000-0005-0000-0000-000039EA0000}"/>
    <cellStyle name="Normal 9 10" xfId="25245" xr:uid="{00000000-0005-0000-0000-00003AEA0000}"/>
    <cellStyle name="Normal 9 10 2" xfId="25246" xr:uid="{00000000-0005-0000-0000-00003BEA0000}"/>
    <cellStyle name="Normal 9 10 3" xfId="25247" xr:uid="{00000000-0005-0000-0000-00003CEA0000}"/>
    <cellStyle name="Normal 9 11" xfId="25248" xr:uid="{00000000-0005-0000-0000-00003DEA0000}"/>
    <cellStyle name="Normal 9 2" xfId="25249" xr:uid="{00000000-0005-0000-0000-00003EEA0000}"/>
    <cellStyle name="Normal 9 2 10" xfId="25250" xr:uid="{00000000-0005-0000-0000-00003FEA0000}"/>
    <cellStyle name="Normal 9 2 10 2" xfId="25251" xr:uid="{00000000-0005-0000-0000-000040EA0000}"/>
    <cellStyle name="Normal 9 2 10 3" xfId="25252" xr:uid="{00000000-0005-0000-0000-000041EA0000}"/>
    <cellStyle name="Normal 9 2 2" xfId="25253" xr:uid="{00000000-0005-0000-0000-000042EA0000}"/>
    <cellStyle name="Normal 9 2 2 2" xfId="25254" xr:uid="{00000000-0005-0000-0000-000043EA0000}"/>
    <cellStyle name="Normal 9 2 2 2 2" xfId="25255" xr:uid="{00000000-0005-0000-0000-000044EA0000}"/>
    <cellStyle name="Normal 9 2 2 2 2 2" xfId="25256" xr:uid="{00000000-0005-0000-0000-000045EA0000}"/>
    <cellStyle name="Normal 9 2 2 2 2 2 2" xfId="25257" xr:uid="{00000000-0005-0000-0000-000046EA0000}"/>
    <cellStyle name="Normal 9 2 2 2 2 2 2 2" xfId="25258" xr:uid="{00000000-0005-0000-0000-000047EA0000}"/>
    <cellStyle name="Normal 9 2 2 2 2 2 2 2 2" xfId="25259" xr:uid="{00000000-0005-0000-0000-000048EA0000}"/>
    <cellStyle name="Normal 9 2 2 2 2 2 2 2 3" xfId="25260" xr:uid="{00000000-0005-0000-0000-000049EA0000}"/>
    <cellStyle name="Normal 9 2 2 2 2 2 2 3" xfId="25261" xr:uid="{00000000-0005-0000-0000-00004AEA0000}"/>
    <cellStyle name="Normal 9 2 2 2 2 2 2 4" xfId="25262" xr:uid="{00000000-0005-0000-0000-00004BEA0000}"/>
    <cellStyle name="Normal 9 2 2 2 2 2 3" xfId="25263" xr:uid="{00000000-0005-0000-0000-00004CEA0000}"/>
    <cellStyle name="Normal 9 2 2 2 2 2 3 2" xfId="25264" xr:uid="{00000000-0005-0000-0000-00004DEA0000}"/>
    <cellStyle name="Normal 9 2 2 2 2 2 3 3" xfId="25265" xr:uid="{00000000-0005-0000-0000-00004EEA0000}"/>
    <cellStyle name="Normal 9 2 2 2 2 2 4" xfId="25266" xr:uid="{00000000-0005-0000-0000-00004FEA0000}"/>
    <cellStyle name="Normal 9 2 2 2 2 2 5" xfId="25267" xr:uid="{00000000-0005-0000-0000-000050EA0000}"/>
    <cellStyle name="Normal 9 2 2 2 2 3" xfId="25268" xr:uid="{00000000-0005-0000-0000-000051EA0000}"/>
    <cellStyle name="Normal 9 2 2 2 2 3 2" xfId="25269" xr:uid="{00000000-0005-0000-0000-000052EA0000}"/>
    <cellStyle name="Normal 9 2 2 2 2 3 2 2" xfId="25270" xr:uid="{00000000-0005-0000-0000-000053EA0000}"/>
    <cellStyle name="Normal 9 2 2 2 2 3 2 3" xfId="25271" xr:uid="{00000000-0005-0000-0000-000054EA0000}"/>
    <cellStyle name="Normal 9 2 2 2 2 3 3" xfId="25272" xr:uid="{00000000-0005-0000-0000-000055EA0000}"/>
    <cellStyle name="Normal 9 2 2 2 2 3 4" xfId="25273" xr:uid="{00000000-0005-0000-0000-000056EA0000}"/>
    <cellStyle name="Normal 9 2 2 2 2 4" xfId="25274" xr:uid="{00000000-0005-0000-0000-000057EA0000}"/>
    <cellStyle name="Normal 9 2 2 2 2 4 2" xfId="25275" xr:uid="{00000000-0005-0000-0000-000058EA0000}"/>
    <cellStyle name="Normal 9 2 2 2 2 4 3" xfId="25276" xr:uid="{00000000-0005-0000-0000-000059EA0000}"/>
    <cellStyle name="Normal 9 2 2 2 2 5" xfId="25277" xr:uid="{00000000-0005-0000-0000-00005AEA0000}"/>
    <cellStyle name="Normal 9 2 2 2 2 6" xfId="25278" xr:uid="{00000000-0005-0000-0000-00005BEA0000}"/>
    <cellStyle name="Normal 9 2 2 2 3" xfId="25279" xr:uid="{00000000-0005-0000-0000-00005CEA0000}"/>
    <cellStyle name="Normal 9 2 2 2 3 2" xfId="25280" xr:uid="{00000000-0005-0000-0000-00005DEA0000}"/>
    <cellStyle name="Normal 9 2 2 2 3 2 2" xfId="25281" xr:uid="{00000000-0005-0000-0000-00005EEA0000}"/>
    <cellStyle name="Normal 9 2 2 2 3 2 2 2" xfId="25282" xr:uid="{00000000-0005-0000-0000-00005FEA0000}"/>
    <cellStyle name="Normal 9 2 2 2 3 2 2 3" xfId="25283" xr:uid="{00000000-0005-0000-0000-000060EA0000}"/>
    <cellStyle name="Normal 9 2 2 2 3 2 3" xfId="25284" xr:uid="{00000000-0005-0000-0000-000061EA0000}"/>
    <cellStyle name="Normal 9 2 2 2 3 2 4" xfId="25285" xr:uid="{00000000-0005-0000-0000-000062EA0000}"/>
    <cellStyle name="Normal 9 2 2 2 3 3" xfId="25286" xr:uid="{00000000-0005-0000-0000-000063EA0000}"/>
    <cellStyle name="Normal 9 2 2 2 3 3 2" xfId="25287" xr:uid="{00000000-0005-0000-0000-000064EA0000}"/>
    <cellStyle name="Normal 9 2 2 2 3 3 3" xfId="25288" xr:uid="{00000000-0005-0000-0000-000065EA0000}"/>
    <cellStyle name="Normal 9 2 2 2 3 4" xfId="25289" xr:uid="{00000000-0005-0000-0000-000066EA0000}"/>
    <cellStyle name="Normal 9 2 2 2 3 5" xfId="25290" xr:uid="{00000000-0005-0000-0000-000067EA0000}"/>
    <cellStyle name="Normal 9 2 2 2 4" xfId="25291" xr:uid="{00000000-0005-0000-0000-000068EA0000}"/>
    <cellStyle name="Normal 9 2 2 2 4 2" xfId="25292" xr:uid="{00000000-0005-0000-0000-000069EA0000}"/>
    <cellStyle name="Normal 9 2 2 2 4 2 2" xfId="25293" xr:uid="{00000000-0005-0000-0000-00006AEA0000}"/>
    <cellStyle name="Normal 9 2 2 2 4 2 3" xfId="25294" xr:uid="{00000000-0005-0000-0000-00006BEA0000}"/>
    <cellStyle name="Normal 9 2 2 2 4 3" xfId="25295" xr:uid="{00000000-0005-0000-0000-00006CEA0000}"/>
    <cellStyle name="Normal 9 2 2 2 4 4" xfId="25296" xr:uid="{00000000-0005-0000-0000-00006DEA0000}"/>
    <cellStyle name="Normal 9 2 2 2 5" xfId="25297" xr:uid="{00000000-0005-0000-0000-00006EEA0000}"/>
    <cellStyle name="Normal 9 2 2 2 5 2" xfId="25298" xr:uid="{00000000-0005-0000-0000-00006FEA0000}"/>
    <cellStyle name="Normal 9 2 2 2 5 3" xfId="25299" xr:uid="{00000000-0005-0000-0000-000070EA0000}"/>
    <cellStyle name="Normal 9 2 2 2 6" xfId="25300" xr:uid="{00000000-0005-0000-0000-000071EA0000}"/>
    <cellStyle name="Normal 9 2 2 2 7" xfId="25301" xr:uid="{00000000-0005-0000-0000-000072EA0000}"/>
    <cellStyle name="Normal 9 2 2 3" xfId="25302" xr:uid="{00000000-0005-0000-0000-000073EA0000}"/>
    <cellStyle name="Normal 9 2 2 3 2" xfId="25303" xr:uid="{00000000-0005-0000-0000-000074EA0000}"/>
    <cellStyle name="Normal 9 2 2 3 2 2" xfId="25304" xr:uid="{00000000-0005-0000-0000-000075EA0000}"/>
    <cellStyle name="Normal 9 2 2 3 2 2 2" xfId="25305" xr:uid="{00000000-0005-0000-0000-000076EA0000}"/>
    <cellStyle name="Normal 9 2 2 3 2 2 2 2" xfId="25306" xr:uid="{00000000-0005-0000-0000-000077EA0000}"/>
    <cellStyle name="Normal 9 2 2 3 2 2 2 3" xfId="25307" xr:uid="{00000000-0005-0000-0000-000078EA0000}"/>
    <cellStyle name="Normal 9 2 2 3 2 2 3" xfId="25308" xr:uid="{00000000-0005-0000-0000-000079EA0000}"/>
    <cellStyle name="Normal 9 2 2 3 2 2 4" xfId="25309" xr:uid="{00000000-0005-0000-0000-00007AEA0000}"/>
    <cellStyle name="Normal 9 2 2 3 2 3" xfId="25310" xr:uid="{00000000-0005-0000-0000-00007BEA0000}"/>
    <cellStyle name="Normal 9 2 2 3 2 3 2" xfId="25311" xr:uid="{00000000-0005-0000-0000-00007CEA0000}"/>
    <cellStyle name="Normal 9 2 2 3 2 3 3" xfId="25312" xr:uid="{00000000-0005-0000-0000-00007DEA0000}"/>
    <cellStyle name="Normal 9 2 2 3 2 4" xfId="25313" xr:uid="{00000000-0005-0000-0000-00007EEA0000}"/>
    <cellStyle name="Normal 9 2 2 3 2 5" xfId="25314" xr:uid="{00000000-0005-0000-0000-00007FEA0000}"/>
    <cellStyle name="Normal 9 2 2 3 3" xfId="25315" xr:uid="{00000000-0005-0000-0000-000080EA0000}"/>
    <cellStyle name="Normal 9 2 2 3 3 2" xfId="25316" xr:uid="{00000000-0005-0000-0000-000081EA0000}"/>
    <cellStyle name="Normal 9 2 2 3 3 2 2" xfId="25317" xr:uid="{00000000-0005-0000-0000-000082EA0000}"/>
    <cellStyle name="Normal 9 2 2 3 3 2 3" xfId="25318" xr:uid="{00000000-0005-0000-0000-000083EA0000}"/>
    <cellStyle name="Normal 9 2 2 3 3 3" xfId="25319" xr:uid="{00000000-0005-0000-0000-000084EA0000}"/>
    <cellStyle name="Normal 9 2 2 3 3 4" xfId="25320" xr:uid="{00000000-0005-0000-0000-000085EA0000}"/>
    <cellStyle name="Normal 9 2 2 3 4" xfId="25321" xr:uid="{00000000-0005-0000-0000-000086EA0000}"/>
    <cellStyle name="Normal 9 2 2 3 4 2" xfId="25322" xr:uid="{00000000-0005-0000-0000-000087EA0000}"/>
    <cellStyle name="Normal 9 2 2 3 4 3" xfId="25323" xr:uid="{00000000-0005-0000-0000-000088EA0000}"/>
    <cellStyle name="Normal 9 2 2 3 5" xfId="25324" xr:uid="{00000000-0005-0000-0000-000089EA0000}"/>
    <cellStyle name="Normal 9 2 2 3 6" xfId="25325" xr:uid="{00000000-0005-0000-0000-00008AEA0000}"/>
    <cellStyle name="Normal 9 2 2 4" xfId="25326" xr:uid="{00000000-0005-0000-0000-00008BEA0000}"/>
    <cellStyle name="Normal 9 2 2 4 2" xfId="25327" xr:uid="{00000000-0005-0000-0000-00008CEA0000}"/>
    <cellStyle name="Normal 9 2 2 4 2 2" xfId="25328" xr:uid="{00000000-0005-0000-0000-00008DEA0000}"/>
    <cellStyle name="Normal 9 2 2 4 2 2 2" xfId="25329" xr:uid="{00000000-0005-0000-0000-00008EEA0000}"/>
    <cellStyle name="Normal 9 2 2 4 2 2 3" xfId="25330" xr:uid="{00000000-0005-0000-0000-00008FEA0000}"/>
    <cellStyle name="Normal 9 2 2 4 2 3" xfId="25331" xr:uid="{00000000-0005-0000-0000-000090EA0000}"/>
    <cellStyle name="Normal 9 2 2 4 2 4" xfId="25332" xr:uid="{00000000-0005-0000-0000-000091EA0000}"/>
    <cellStyle name="Normal 9 2 2 4 3" xfId="25333" xr:uid="{00000000-0005-0000-0000-000092EA0000}"/>
    <cellStyle name="Normal 9 2 2 4 3 2" xfId="25334" xr:uid="{00000000-0005-0000-0000-000093EA0000}"/>
    <cellStyle name="Normal 9 2 2 4 3 3" xfId="25335" xr:uid="{00000000-0005-0000-0000-000094EA0000}"/>
    <cellStyle name="Normal 9 2 2 4 4" xfId="25336" xr:uid="{00000000-0005-0000-0000-000095EA0000}"/>
    <cellStyle name="Normal 9 2 2 4 4 2" xfId="25337" xr:uid="{00000000-0005-0000-0000-000096EA0000}"/>
    <cellStyle name="Normal 9 2 2 4 4 3" xfId="25338" xr:uid="{00000000-0005-0000-0000-000097EA0000}"/>
    <cellStyle name="Normal 9 2 2 5" xfId="25339" xr:uid="{00000000-0005-0000-0000-000098EA0000}"/>
    <cellStyle name="Normal 9 2 2 5 2" xfId="25340" xr:uid="{00000000-0005-0000-0000-000099EA0000}"/>
    <cellStyle name="Normal 9 2 2 5 2 2" xfId="25341" xr:uid="{00000000-0005-0000-0000-00009AEA0000}"/>
    <cellStyle name="Normal 9 2 2 5 2 3" xfId="25342" xr:uid="{00000000-0005-0000-0000-00009BEA0000}"/>
    <cellStyle name="Normal 9 2 2 5 3" xfId="25343" xr:uid="{00000000-0005-0000-0000-00009CEA0000}"/>
    <cellStyle name="Normal 9 2 2 5 4" xfId="25344" xr:uid="{00000000-0005-0000-0000-00009DEA0000}"/>
    <cellStyle name="Normal 9 2 2 6" xfId="25345" xr:uid="{00000000-0005-0000-0000-00009EEA0000}"/>
    <cellStyle name="Normal 9 2 2 6 2" xfId="25346" xr:uid="{00000000-0005-0000-0000-00009FEA0000}"/>
    <cellStyle name="Normal 9 2 2 6 3" xfId="25347" xr:uid="{00000000-0005-0000-0000-0000A0EA0000}"/>
    <cellStyle name="Normal 9 2 2 7" xfId="25348" xr:uid="{00000000-0005-0000-0000-0000A1EA0000}"/>
    <cellStyle name="Normal 9 2 2 8" xfId="25349" xr:uid="{00000000-0005-0000-0000-0000A2EA0000}"/>
    <cellStyle name="Normal 9 2 3" xfId="25350" xr:uid="{00000000-0005-0000-0000-0000A3EA0000}"/>
    <cellStyle name="Normal 9 2 3 2" xfId="25351" xr:uid="{00000000-0005-0000-0000-0000A4EA0000}"/>
    <cellStyle name="Normal 9 2 3 3" xfId="25352" xr:uid="{00000000-0005-0000-0000-0000A5EA0000}"/>
    <cellStyle name="Normal 9 2 3 3 2" xfId="25353" xr:uid="{00000000-0005-0000-0000-0000A6EA0000}"/>
    <cellStyle name="Normal 9 2 3 3 2 2" xfId="25354" xr:uid="{00000000-0005-0000-0000-0000A7EA0000}"/>
    <cellStyle name="Normal 9 2 3 3 2 2 2" xfId="25355" xr:uid="{00000000-0005-0000-0000-0000A8EA0000}"/>
    <cellStyle name="Normal 9 2 3 3 2 2 2 2" xfId="25356" xr:uid="{00000000-0005-0000-0000-0000A9EA0000}"/>
    <cellStyle name="Normal 9 2 3 3 2 2 2 3" xfId="25357" xr:uid="{00000000-0005-0000-0000-0000AAEA0000}"/>
    <cellStyle name="Normal 9 2 3 3 2 2 3" xfId="25358" xr:uid="{00000000-0005-0000-0000-0000ABEA0000}"/>
    <cellStyle name="Normal 9 2 3 3 2 2 4" xfId="25359" xr:uid="{00000000-0005-0000-0000-0000ACEA0000}"/>
    <cellStyle name="Normal 9 2 3 3 2 3" xfId="25360" xr:uid="{00000000-0005-0000-0000-0000ADEA0000}"/>
    <cellStyle name="Normal 9 2 3 3 2 3 2" xfId="25361" xr:uid="{00000000-0005-0000-0000-0000AEEA0000}"/>
    <cellStyle name="Normal 9 2 3 3 2 3 3" xfId="25362" xr:uid="{00000000-0005-0000-0000-0000AFEA0000}"/>
    <cellStyle name="Normal 9 2 3 3 2 4" xfId="25363" xr:uid="{00000000-0005-0000-0000-0000B0EA0000}"/>
    <cellStyle name="Normal 9 2 3 3 2 5" xfId="25364" xr:uid="{00000000-0005-0000-0000-0000B1EA0000}"/>
    <cellStyle name="Normal 9 2 3 3 3" xfId="25365" xr:uid="{00000000-0005-0000-0000-0000B2EA0000}"/>
    <cellStyle name="Normal 9 2 3 3 3 2" xfId="25366" xr:uid="{00000000-0005-0000-0000-0000B3EA0000}"/>
    <cellStyle name="Normal 9 2 3 3 3 2 2" xfId="25367" xr:uid="{00000000-0005-0000-0000-0000B4EA0000}"/>
    <cellStyle name="Normal 9 2 3 3 3 2 3" xfId="25368" xr:uid="{00000000-0005-0000-0000-0000B5EA0000}"/>
    <cellStyle name="Normal 9 2 3 3 3 3" xfId="25369" xr:uid="{00000000-0005-0000-0000-0000B6EA0000}"/>
    <cellStyle name="Normal 9 2 3 3 3 4" xfId="25370" xr:uid="{00000000-0005-0000-0000-0000B7EA0000}"/>
    <cellStyle name="Normal 9 2 3 3 4" xfId="25371" xr:uid="{00000000-0005-0000-0000-0000B8EA0000}"/>
    <cellStyle name="Normal 9 2 3 3 4 2" xfId="25372" xr:uid="{00000000-0005-0000-0000-0000B9EA0000}"/>
    <cellStyle name="Normal 9 2 3 3 4 3" xfId="25373" xr:uid="{00000000-0005-0000-0000-0000BAEA0000}"/>
    <cellStyle name="Normal 9 2 3 3 5" xfId="25374" xr:uid="{00000000-0005-0000-0000-0000BBEA0000}"/>
    <cellStyle name="Normal 9 2 3 3 6" xfId="25375" xr:uid="{00000000-0005-0000-0000-0000BCEA0000}"/>
    <cellStyle name="Normal 9 2 3 4" xfId="25376" xr:uid="{00000000-0005-0000-0000-0000BDEA0000}"/>
    <cellStyle name="Normal 9 2 3 4 2" xfId="25377" xr:uid="{00000000-0005-0000-0000-0000BEEA0000}"/>
    <cellStyle name="Normal 9 2 3 4 2 2" xfId="25378" xr:uid="{00000000-0005-0000-0000-0000BFEA0000}"/>
    <cellStyle name="Normal 9 2 3 4 2 2 2" xfId="25379" xr:uid="{00000000-0005-0000-0000-0000C0EA0000}"/>
    <cellStyle name="Normal 9 2 3 4 2 2 3" xfId="25380" xr:uid="{00000000-0005-0000-0000-0000C1EA0000}"/>
    <cellStyle name="Normal 9 2 3 4 2 3" xfId="25381" xr:uid="{00000000-0005-0000-0000-0000C2EA0000}"/>
    <cellStyle name="Normal 9 2 3 4 2 4" xfId="25382" xr:uid="{00000000-0005-0000-0000-0000C3EA0000}"/>
    <cellStyle name="Normal 9 2 3 4 3" xfId="25383" xr:uid="{00000000-0005-0000-0000-0000C4EA0000}"/>
    <cellStyle name="Normal 9 2 3 4 3 2" xfId="25384" xr:uid="{00000000-0005-0000-0000-0000C5EA0000}"/>
    <cellStyle name="Normal 9 2 3 4 3 3" xfId="25385" xr:uid="{00000000-0005-0000-0000-0000C6EA0000}"/>
    <cellStyle name="Normal 9 2 3 4 4" xfId="25386" xr:uid="{00000000-0005-0000-0000-0000C7EA0000}"/>
    <cellStyle name="Normal 9 2 3 4 5" xfId="25387" xr:uid="{00000000-0005-0000-0000-0000C8EA0000}"/>
    <cellStyle name="Normal 9 2 3 5" xfId="25388" xr:uid="{00000000-0005-0000-0000-0000C9EA0000}"/>
    <cellStyle name="Normal 9 2 3 5 2" xfId="25389" xr:uid="{00000000-0005-0000-0000-0000CAEA0000}"/>
    <cellStyle name="Normal 9 2 3 5 2 2" xfId="25390" xr:uid="{00000000-0005-0000-0000-0000CBEA0000}"/>
    <cellStyle name="Normal 9 2 3 5 2 3" xfId="25391" xr:uid="{00000000-0005-0000-0000-0000CCEA0000}"/>
    <cellStyle name="Normal 9 2 3 5 3" xfId="25392" xr:uid="{00000000-0005-0000-0000-0000CDEA0000}"/>
    <cellStyle name="Normal 9 2 3 5 4" xfId="25393" xr:uid="{00000000-0005-0000-0000-0000CEEA0000}"/>
    <cellStyle name="Normal 9 2 3 6" xfId="25394" xr:uid="{00000000-0005-0000-0000-0000CFEA0000}"/>
    <cellStyle name="Normal 9 2 3 6 2" xfId="25395" xr:uid="{00000000-0005-0000-0000-0000D0EA0000}"/>
    <cellStyle name="Normal 9 2 3 6 3" xfId="25396" xr:uid="{00000000-0005-0000-0000-0000D1EA0000}"/>
    <cellStyle name="Normal 9 2 3 7" xfId="25397" xr:uid="{00000000-0005-0000-0000-0000D2EA0000}"/>
    <cellStyle name="Normal 9 2 3 8" xfId="25398" xr:uid="{00000000-0005-0000-0000-0000D3EA0000}"/>
    <cellStyle name="Normal 9 2 4" xfId="25399" xr:uid="{00000000-0005-0000-0000-0000D4EA0000}"/>
    <cellStyle name="Normal 9 2 5" xfId="25400" xr:uid="{00000000-0005-0000-0000-0000D5EA0000}"/>
    <cellStyle name="Normal 9 2 5 2" xfId="25401" xr:uid="{00000000-0005-0000-0000-0000D6EA0000}"/>
    <cellStyle name="Normal 9 2 5 2 2" xfId="25402" xr:uid="{00000000-0005-0000-0000-0000D7EA0000}"/>
    <cellStyle name="Normal 9 2 5 2 2 2" xfId="25403" xr:uid="{00000000-0005-0000-0000-0000D8EA0000}"/>
    <cellStyle name="Normal 9 2 5 2 2 2 2" xfId="25404" xr:uid="{00000000-0005-0000-0000-0000D9EA0000}"/>
    <cellStyle name="Normal 9 2 5 2 2 2 3" xfId="25405" xr:uid="{00000000-0005-0000-0000-0000DAEA0000}"/>
    <cellStyle name="Normal 9 2 5 2 2 3" xfId="25406" xr:uid="{00000000-0005-0000-0000-0000DBEA0000}"/>
    <cellStyle name="Normal 9 2 5 2 2 4" xfId="25407" xr:uid="{00000000-0005-0000-0000-0000DCEA0000}"/>
    <cellStyle name="Normal 9 2 5 2 3" xfId="25408" xr:uid="{00000000-0005-0000-0000-0000DDEA0000}"/>
    <cellStyle name="Normal 9 2 5 2 3 2" xfId="25409" xr:uid="{00000000-0005-0000-0000-0000DEEA0000}"/>
    <cellStyle name="Normal 9 2 5 2 3 3" xfId="25410" xr:uid="{00000000-0005-0000-0000-0000DFEA0000}"/>
    <cellStyle name="Normal 9 2 5 2 4" xfId="25411" xr:uid="{00000000-0005-0000-0000-0000E0EA0000}"/>
    <cellStyle name="Normal 9 2 5 2 5" xfId="25412" xr:uid="{00000000-0005-0000-0000-0000E1EA0000}"/>
    <cellStyle name="Normal 9 2 5 3" xfId="25413" xr:uid="{00000000-0005-0000-0000-0000E2EA0000}"/>
    <cellStyle name="Normal 9 2 5 3 2" xfId="25414" xr:uid="{00000000-0005-0000-0000-0000E3EA0000}"/>
    <cellStyle name="Normal 9 2 5 3 2 2" xfId="25415" xr:uid="{00000000-0005-0000-0000-0000E4EA0000}"/>
    <cellStyle name="Normal 9 2 5 3 2 3" xfId="25416" xr:uid="{00000000-0005-0000-0000-0000E5EA0000}"/>
    <cellStyle name="Normal 9 2 5 3 3" xfId="25417" xr:uid="{00000000-0005-0000-0000-0000E6EA0000}"/>
    <cellStyle name="Normal 9 2 5 3 4" xfId="25418" xr:uid="{00000000-0005-0000-0000-0000E7EA0000}"/>
    <cellStyle name="Normal 9 2 5 4" xfId="25419" xr:uid="{00000000-0005-0000-0000-0000E8EA0000}"/>
    <cellStyle name="Normal 9 2 5 4 2" xfId="25420" xr:uid="{00000000-0005-0000-0000-0000E9EA0000}"/>
    <cellStyle name="Normal 9 2 5 4 3" xfId="25421" xr:uid="{00000000-0005-0000-0000-0000EAEA0000}"/>
    <cellStyle name="Normal 9 2 5 5" xfId="25422" xr:uid="{00000000-0005-0000-0000-0000EBEA0000}"/>
    <cellStyle name="Normal 9 2 5 6" xfId="25423" xr:uid="{00000000-0005-0000-0000-0000ECEA0000}"/>
    <cellStyle name="Normal 9 2 6" xfId="25424" xr:uid="{00000000-0005-0000-0000-0000EDEA0000}"/>
    <cellStyle name="Normal 9 2 6 2" xfId="25425" xr:uid="{00000000-0005-0000-0000-0000EEEA0000}"/>
    <cellStyle name="Normal 9 2 6 2 2" xfId="25426" xr:uid="{00000000-0005-0000-0000-0000EFEA0000}"/>
    <cellStyle name="Normal 9 2 6 2 2 2" xfId="25427" xr:uid="{00000000-0005-0000-0000-0000F0EA0000}"/>
    <cellStyle name="Normal 9 2 6 2 2 3" xfId="25428" xr:uid="{00000000-0005-0000-0000-0000F1EA0000}"/>
    <cellStyle name="Normal 9 2 6 2 3" xfId="25429" xr:uid="{00000000-0005-0000-0000-0000F2EA0000}"/>
    <cellStyle name="Normal 9 2 6 2 4" xfId="25430" xr:uid="{00000000-0005-0000-0000-0000F3EA0000}"/>
    <cellStyle name="Normal 9 2 6 3" xfId="25431" xr:uid="{00000000-0005-0000-0000-0000F4EA0000}"/>
    <cellStyle name="Normal 9 2 6 3 2" xfId="25432" xr:uid="{00000000-0005-0000-0000-0000F5EA0000}"/>
    <cellStyle name="Normal 9 2 6 3 3" xfId="25433" xr:uid="{00000000-0005-0000-0000-0000F6EA0000}"/>
    <cellStyle name="Normal 9 2 6 4" xfId="25434" xr:uid="{00000000-0005-0000-0000-0000F7EA0000}"/>
    <cellStyle name="Normal 9 2 6 5" xfId="25435" xr:uid="{00000000-0005-0000-0000-0000F8EA0000}"/>
    <cellStyle name="Normal 9 2 7" xfId="25436" xr:uid="{00000000-0005-0000-0000-0000F9EA0000}"/>
    <cellStyle name="Normal 9 2 7 2" xfId="25437" xr:uid="{00000000-0005-0000-0000-0000FAEA0000}"/>
    <cellStyle name="Normal 9 2 7 2 2" xfId="25438" xr:uid="{00000000-0005-0000-0000-0000FBEA0000}"/>
    <cellStyle name="Normal 9 2 7 2 2 2" xfId="25439" xr:uid="{00000000-0005-0000-0000-0000FCEA0000}"/>
    <cellStyle name="Normal 9 2 7 2 2 3" xfId="25440" xr:uid="{00000000-0005-0000-0000-0000FDEA0000}"/>
    <cellStyle name="Normal 9 2 7 2 3" xfId="25441" xr:uid="{00000000-0005-0000-0000-0000FEEA0000}"/>
    <cellStyle name="Normal 9 2 7 2 4" xfId="25442" xr:uid="{00000000-0005-0000-0000-0000FFEA0000}"/>
    <cellStyle name="Normal 9 2 7 3" xfId="25443" xr:uid="{00000000-0005-0000-0000-000000EB0000}"/>
    <cellStyle name="Normal 9 2 7 3 2" xfId="25444" xr:uid="{00000000-0005-0000-0000-000001EB0000}"/>
    <cellStyle name="Normal 9 2 7 3 3" xfId="25445" xr:uid="{00000000-0005-0000-0000-000002EB0000}"/>
    <cellStyle name="Normal 9 2 7 4" xfId="25446" xr:uid="{00000000-0005-0000-0000-000003EB0000}"/>
    <cellStyle name="Normal 9 2 7 5" xfId="25447" xr:uid="{00000000-0005-0000-0000-000004EB0000}"/>
    <cellStyle name="Normal 9 2 8" xfId="25448" xr:uid="{00000000-0005-0000-0000-000005EB0000}"/>
    <cellStyle name="Normal 9 2 8 2" xfId="25449" xr:uid="{00000000-0005-0000-0000-000006EB0000}"/>
    <cellStyle name="Normal 9 2 8 2 2" xfId="25450" xr:uid="{00000000-0005-0000-0000-000007EB0000}"/>
    <cellStyle name="Normal 9 2 8 2 3" xfId="25451" xr:uid="{00000000-0005-0000-0000-000008EB0000}"/>
    <cellStyle name="Normal 9 2 8 3" xfId="25452" xr:uid="{00000000-0005-0000-0000-000009EB0000}"/>
    <cellStyle name="Normal 9 2 8 4" xfId="25453" xr:uid="{00000000-0005-0000-0000-00000AEB0000}"/>
    <cellStyle name="Normal 9 2 9" xfId="25454" xr:uid="{00000000-0005-0000-0000-00000BEB0000}"/>
    <cellStyle name="Normal 9 2 9 2" xfId="25455" xr:uid="{00000000-0005-0000-0000-00000CEB0000}"/>
    <cellStyle name="Normal 9 2 9 3" xfId="25456" xr:uid="{00000000-0005-0000-0000-00000DEB0000}"/>
    <cellStyle name="Normal 9 3" xfId="25457" xr:uid="{00000000-0005-0000-0000-00000EEB0000}"/>
    <cellStyle name="Normal 9 3 2" xfId="25458" xr:uid="{00000000-0005-0000-0000-00000FEB0000}"/>
    <cellStyle name="Normal 9 3 3" xfId="25459" xr:uid="{00000000-0005-0000-0000-000010EB0000}"/>
    <cellStyle name="Normal 9 3 3 2" xfId="25460" xr:uid="{00000000-0005-0000-0000-000011EB0000}"/>
    <cellStyle name="Normal 9 3 3 3" xfId="25461" xr:uid="{00000000-0005-0000-0000-000012EB0000}"/>
    <cellStyle name="Normal 9 3 4" xfId="25462" xr:uid="{00000000-0005-0000-0000-000013EB0000}"/>
    <cellStyle name="Normal 9 3 5" xfId="25463" xr:uid="{00000000-0005-0000-0000-000014EB0000}"/>
    <cellStyle name="Normal 9 4" xfId="25464" xr:uid="{00000000-0005-0000-0000-000015EB0000}"/>
    <cellStyle name="Normal 9 4 2" xfId="25465" xr:uid="{00000000-0005-0000-0000-000016EB0000}"/>
    <cellStyle name="Normal 9 4 2 2" xfId="25466" xr:uid="{00000000-0005-0000-0000-000017EB0000}"/>
    <cellStyle name="Normal 9 4 2 3" xfId="25467" xr:uid="{00000000-0005-0000-0000-000018EB0000}"/>
    <cellStyle name="Normal 9 4 3" xfId="32224" xr:uid="{00000000-0005-0000-0000-000019EB0000}"/>
    <cellStyle name="Normal 9 4 4" xfId="32225" xr:uid="{00000000-0005-0000-0000-00001AEB0000}"/>
    <cellStyle name="Normal 9 4 5" xfId="32226" xr:uid="{00000000-0005-0000-0000-00001BEB0000}"/>
    <cellStyle name="Normal 9 5" xfId="25468" xr:uid="{00000000-0005-0000-0000-00001CEB0000}"/>
    <cellStyle name="Normal 9 5 2" xfId="25469" xr:uid="{00000000-0005-0000-0000-00001DEB0000}"/>
    <cellStyle name="Normal 9 5 3" xfId="32227" xr:uid="{00000000-0005-0000-0000-00001EEB0000}"/>
    <cellStyle name="Normal 9 5 4" xfId="32228" xr:uid="{00000000-0005-0000-0000-00001FEB0000}"/>
    <cellStyle name="Normal 9 5 5" xfId="32229" xr:uid="{00000000-0005-0000-0000-000020EB0000}"/>
    <cellStyle name="Normal 9 5 6" xfId="32230" xr:uid="{00000000-0005-0000-0000-000021EB0000}"/>
    <cellStyle name="Normal 9 6" xfId="25470" xr:uid="{00000000-0005-0000-0000-000022EB0000}"/>
    <cellStyle name="Normal 9 6 2" xfId="32231" xr:uid="{00000000-0005-0000-0000-000023EB0000}"/>
    <cellStyle name="Normal 9 6 3" xfId="32232" xr:uid="{00000000-0005-0000-0000-000024EB0000}"/>
    <cellStyle name="Normal 9 6 4" xfId="32233" xr:uid="{00000000-0005-0000-0000-000025EB0000}"/>
    <cellStyle name="Normal 9 7" xfId="25471" xr:uid="{00000000-0005-0000-0000-000026EB0000}"/>
    <cellStyle name="Normal 9 7 2" xfId="32234" xr:uid="{00000000-0005-0000-0000-000027EB0000}"/>
    <cellStyle name="Normal 9 7 3" xfId="32235" xr:uid="{00000000-0005-0000-0000-000028EB0000}"/>
    <cellStyle name="Normal 9 7 4" xfId="32236" xr:uid="{00000000-0005-0000-0000-000029EB0000}"/>
    <cellStyle name="Normal 9 8" xfId="25472" xr:uid="{00000000-0005-0000-0000-00002AEB0000}"/>
    <cellStyle name="Normal 9 8 2" xfId="25473" xr:uid="{00000000-0005-0000-0000-00002BEB0000}"/>
    <cellStyle name="Normal 9 8 3" xfId="25474" xr:uid="{00000000-0005-0000-0000-00002CEB0000}"/>
    <cellStyle name="Normal 9 9" xfId="25475" xr:uid="{00000000-0005-0000-0000-00002DEB0000}"/>
    <cellStyle name="Normal 9 9 2" xfId="25476" xr:uid="{00000000-0005-0000-0000-00002EEB0000}"/>
    <cellStyle name="Normal 9 9 3" xfId="25477" xr:uid="{00000000-0005-0000-0000-00002FEB0000}"/>
    <cellStyle name="Normal 9_3.Cost Centres" xfId="30834" xr:uid="{00000000-0005-0000-0000-000030EB0000}"/>
    <cellStyle name="Normal 90" xfId="32237" xr:uid="{00000000-0005-0000-0000-000031EB0000}"/>
    <cellStyle name="Normal 91" xfId="32238" xr:uid="{00000000-0005-0000-0000-000032EB0000}"/>
    <cellStyle name="Normal 92" xfId="32239" xr:uid="{00000000-0005-0000-0000-000033EB0000}"/>
    <cellStyle name="Normal 93" xfId="32240" xr:uid="{00000000-0005-0000-0000-000034EB0000}"/>
    <cellStyle name="Normal 94" xfId="32241" xr:uid="{00000000-0005-0000-0000-000035EB0000}"/>
    <cellStyle name="Normal 95" xfId="32242" xr:uid="{00000000-0005-0000-0000-000036EB0000}"/>
    <cellStyle name="Normal 96" xfId="32243" xr:uid="{00000000-0005-0000-0000-000037EB0000}"/>
    <cellStyle name="Normal 97" xfId="32244" xr:uid="{00000000-0005-0000-0000-000038EB0000}"/>
    <cellStyle name="Normal 98" xfId="32245" xr:uid="{00000000-0005-0000-0000-000039EB0000}"/>
    <cellStyle name="Normal 99" xfId="32246" xr:uid="{00000000-0005-0000-0000-00003AEB0000}"/>
    <cellStyle name="NormalHeader" xfId="25478" xr:uid="{00000000-0005-0000-0000-00003BEB0000}"/>
    <cellStyle name="Note 10" xfId="25479" xr:uid="{00000000-0005-0000-0000-00003CEB0000}"/>
    <cellStyle name="Note 10 2" xfId="25480" xr:uid="{00000000-0005-0000-0000-00003DEB0000}"/>
    <cellStyle name="Note 10 2 2" xfId="25481" xr:uid="{00000000-0005-0000-0000-00003EEB0000}"/>
    <cellStyle name="Note 10 2 2 2" xfId="25482" xr:uid="{00000000-0005-0000-0000-00003FEB0000}"/>
    <cellStyle name="Note 10 2 2 2 2" xfId="25483" xr:uid="{00000000-0005-0000-0000-000040EB0000}"/>
    <cellStyle name="Note 10 2 2 2 2 2" xfId="25484" xr:uid="{00000000-0005-0000-0000-000041EB0000}"/>
    <cellStyle name="Note 10 2 2 2 3" xfId="25485" xr:uid="{00000000-0005-0000-0000-000042EB0000}"/>
    <cellStyle name="Note 10 2 2 2 3 2" xfId="25486" xr:uid="{00000000-0005-0000-0000-000043EB0000}"/>
    <cellStyle name="Note 10 2 2 2 4" xfId="25487" xr:uid="{00000000-0005-0000-0000-000044EB0000}"/>
    <cellStyle name="Note 10 2 2 2 4 2" xfId="25488" xr:uid="{00000000-0005-0000-0000-000045EB0000}"/>
    <cellStyle name="Note 10 2 2 2 5" xfId="25489" xr:uid="{00000000-0005-0000-0000-000046EB0000}"/>
    <cellStyle name="Note 10 2 2 3" xfId="25490" xr:uid="{00000000-0005-0000-0000-000047EB0000}"/>
    <cellStyle name="Note 10 2 2 3 2" xfId="25491" xr:uid="{00000000-0005-0000-0000-000048EB0000}"/>
    <cellStyle name="Note 10 2 2 4" xfId="25492" xr:uid="{00000000-0005-0000-0000-000049EB0000}"/>
    <cellStyle name="Note 10 2 2 4 2" xfId="25493" xr:uid="{00000000-0005-0000-0000-00004AEB0000}"/>
    <cellStyle name="Note 10 2 2 5" xfId="25494" xr:uid="{00000000-0005-0000-0000-00004BEB0000}"/>
    <cellStyle name="Note 10 2 3" xfId="25495" xr:uid="{00000000-0005-0000-0000-00004CEB0000}"/>
    <cellStyle name="Note 10 2 3 2" xfId="25496" xr:uid="{00000000-0005-0000-0000-00004DEB0000}"/>
    <cellStyle name="Note 10 2 3 2 2" xfId="25497" xr:uid="{00000000-0005-0000-0000-00004EEB0000}"/>
    <cellStyle name="Note 10 2 3 2 2 2" xfId="25498" xr:uid="{00000000-0005-0000-0000-00004FEB0000}"/>
    <cellStyle name="Note 10 2 3 2 2 2 2" xfId="25499" xr:uid="{00000000-0005-0000-0000-000050EB0000}"/>
    <cellStyle name="Note 10 2 3 2 2 3" xfId="25500" xr:uid="{00000000-0005-0000-0000-000051EB0000}"/>
    <cellStyle name="Note 10 2 3 2 2 3 2" xfId="25501" xr:uid="{00000000-0005-0000-0000-000052EB0000}"/>
    <cellStyle name="Note 10 2 3 2 2 4" xfId="25502" xr:uid="{00000000-0005-0000-0000-000053EB0000}"/>
    <cellStyle name="Note 10 2 3 2 2 4 2" xfId="25503" xr:uid="{00000000-0005-0000-0000-000054EB0000}"/>
    <cellStyle name="Note 10 2 3 2 2 5" xfId="25504" xr:uid="{00000000-0005-0000-0000-000055EB0000}"/>
    <cellStyle name="Note 10 2 3 2 3" xfId="25505" xr:uid="{00000000-0005-0000-0000-000056EB0000}"/>
    <cellStyle name="Note 10 2 3 2 3 2" xfId="25506" xr:uid="{00000000-0005-0000-0000-000057EB0000}"/>
    <cellStyle name="Note 10 2 3 2 4" xfId="25507" xr:uid="{00000000-0005-0000-0000-000058EB0000}"/>
    <cellStyle name="Note 10 2 3 2 4 2" xfId="25508" xr:uid="{00000000-0005-0000-0000-000059EB0000}"/>
    <cellStyle name="Note 10 2 3 2 5" xfId="25509" xr:uid="{00000000-0005-0000-0000-00005AEB0000}"/>
    <cellStyle name="Note 10 2 3 3" xfId="25510" xr:uid="{00000000-0005-0000-0000-00005BEB0000}"/>
    <cellStyle name="Note 10 2 3 3 2" xfId="25511" xr:uid="{00000000-0005-0000-0000-00005CEB0000}"/>
    <cellStyle name="Note 10 2 3 3 2 2" xfId="25512" xr:uid="{00000000-0005-0000-0000-00005DEB0000}"/>
    <cellStyle name="Note 10 2 3 3 2 2 2" xfId="25513" xr:uid="{00000000-0005-0000-0000-00005EEB0000}"/>
    <cellStyle name="Note 10 2 3 3 2 3" xfId="25514" xr:uid="{00000000-0005-0000-0000-00005FEB0000}"/>
    <cellStyle name="Note 10 2 3 3 2 3 2" xfId="25515" xr:uid="{00000000-0005-0000-0000-000060EB0000}"/>
    <cellStyle name="Note 10 2 3 3 2 4" xfId="25516" xr:uid="{00000000-0005-0000-0000-000061EB0000}"/>
    <cellStyle name="Note 10 2 3 3 2 4 2" xfId="25517" xr:uid="{00000000-0005-0000-0000-000062EB0000}"/>
    <cellStyle name="Note 10 2 3 3 2 5" xfId="25518" xr:uid="{00000000-0005-0000-0000-000063EB0000}"/>
    <cellStyle name="Note 10 2 3 3 3" xfId="25519" xr:uid="{00000000-0005-0000-0000-000064EB0000}"/>
    <cellStyle name="Note 10 2 3 3 3 2" xfId="25520" xr:uid="{00000000-0005-0000-0000-000065EB0000}"/>
    <cellStyle name="Note 10 2 3 3 4" xfId="25521" xr:uid="{00000000-0005-0000-0000-000066EB0000}"/>
    <cellStyle name="Note 10 2 3 3 4 2" xfId="25522" xr:uid="{00000000-0005-0000-0000-000067EB0000}"/>
    <cellStyle name="Note 10 2 3 3 5" xfId="25523" xr:uid="{00000000-0005-0000-0000-000068EB0000}"/>
    <cellStyle name="Note 10 2 3 4" xfId="25524" xr:uid="{00000000-0005-0000-0000-000069EB0000}"/>
    <cellStyle name="Note 10 2 3 4 2" xfId="25525" xr:uid="{00000000-0005-0000-0000-00006AEB0000}"/>
    <cellStyle name="Note 10 2 3 4 2 2" xfId="25526" xr:uid="{00000000-0005-0000-0000-00006BEB0000}"/>
    <cellStyle name="Note 10 2 3 4 3" xfId="25527" xr:uid="{00000000-0005-0000-0000-00006CEB0000}"/>
    <cellStyle name="Note 10 2 3 4 3 2" xfId="25528" xr:uid="{00000000-0005-0000-0000-00006DEB0000}"/>
    <cellStyle name="Note 10 2 3 4 4" xfId="25529" xr:uid="{00000000-0005-0000-0000-00006EEB0000}"/>
    <cellStyle name="Note 10 2 3 4 4 2" xfId="25530" xr:uid="{00000000-0005-0000-0000-00006FEB0000}"/>
    <cellStyle name="Note 10 2 3 4 5" xfId="25531" xr:uid="{00000000-0005-0000-0000-000070EB0000}"/>
    <cellStyle name="Note 10 2 3 5" xfId="25532" xr:uid="{00000000-0005-0000-0000-000071EB0000}"/>
    <cellStyle name="Note 10 2 3 5 2" xfId="25533" xr:uid="{00000000-0005-0000-0000-000072EB0000}"/>
    <cellStyle name="Note 10 2 3 6" xfId="25534" xr:uid="{00000000-0005-0000-0000-000073EB0000}"/>
    <cellStyle name="Note 10 2 3 6 2" xfId="25535" xr:uid="{00000000-0005-0000-0000-000074EB0000}"/>
    <cellStyle name="Note 10 2 3 7" xfId="25536" xr:uid="{00000000-0005-0000-0000-000075EB0000}"/>
    <cellStyle name="Note 10 2 4" xfId="25537" xr:uid="{00000000-0005-0000-0000-000076EB0000}"/>
    <cellStyle name="Note 10 2 4 2" xfId="25538" xr:uid="{00000000-0005-0000-0000-000077EB0000}"/>
    <cellStyle name="Note 10 2 4 2 2" xfId="25539" xr:uid="{00000000-0005-0000-0000-000078EB0000}"/>
    <cellStyle name="Note 10 2 4 3" xfId="25540" xr:uid="{00000000-0005-0000-0000-000079EB0000}"/>
    <cellStyle name="Note 10 2 4 3 2" xfId="25541" xr:uid="{00000000-0005-0000-0000-00007AEB0000}"/>
    <cellStyle name="Note 10 2 4 4" xfId="25542" xr:uid="{00000000-0005-0000-0000-00007BEB0000}"/>
    <cellStyle name="Note 10 2 4 4 2" xfId="25543" xr:uid="{00000000-0005-0000-0000-00007CEB0000}"/>
    <cellStyle name="Note 10 2 4 5" xfId="25544" xr:uid="{00000000-0005-0000-0000-00007DEB0000}"/>
    <cellStyle name="Note 10 2 5" xfId="25545" xr:uid="{00000000-0005-0000-0000-00007EEB0000}"/>
    <cellStyle name="Note 10 2 5 2" xfId="25546" xr:uid="{00000000-0005-0000-0000-00007FEB0000}"/>
    <cellStyle name="Note 10 2 6" xfId="25547" xr:uid="{00000000-0005-0000-0000-000080EB0000}"/>
    <cellStyle name="Note 10 2 6 2" xfId="25548" xr:uid="{00000000-0005-0000-0000-000081EB0000}"/>
    <cellStyle name="Note 10 2 7" xfId="25549" xr:uid="{00000000-0005-0000-0000-000082EB0000}"/>
    <cellStyle name="Note 10 3" xfId="25550" xr:uid="{00000000-0005-0000-0000-000083EB0000}"/>
    <cellStyle name="Note 10 3 2" xfId="25551" xr:uid="{00000000-0005-0000-0000-000084EB0000}"/>
    <cellStyle name="Note 10 3 2 2" xfId="25552" xr:uid="{00000000-0005-0000-0000-000085EB0000}"/>
    <cellStyle name="Note 10 3 2 2 2" xfId="25553" xr:uid="{00000000-0005-0000-0000-000086EB0000}"/>
    <cellStyle name="Note 10 3 2 3" xfId="25554" xr:uid="{00000000-0005-0000-0000-000087EB0000}"/>
    <cellStyle name="Note 10 3 2 3 2" xfId="25555" xr:uid="{00000000-0005-0000-0000-000088EB0000}"/>
    <cellStyle name="Note 10 3 2 4" xfId="25556" xr:uid="{00000000-0005-0000-0000-000089EB0000}"/>
    <cellStyle name="Note 10 3 2 4 2" xfId="25557" xr:uid="{00000000-0005-0000-0000-00008AEB0000}"/>
    <cellStyle name="Note 10 3 2 5" xfId="25558" xr:uid="{00000000-0005-0000-0000-00008BEB0000}"/>
    <cellStyle name="Note 10 3 3" xfId="25559" xr:uid="{00000000-0005-0000-0000-00008CEB0000}"/>
    <cellStyle name="Note 10 3 3 2" xfId="25560" xr:uid="{00000000-0005-0000-0000-00008DEB0000}"/>
    <cellStyle name="Note 10 3 4" xfId="25561" xr:uid="{00000000-0005-0000-0000-00008EEB0000}"/>
    <cellStyle name="Note 10 3 4 2" xfId="25562" xr:uid="{00000000-0005-0000-0000-00008FEB0000}"/>
    <cellStyle name="Note 10 3 5" xfId="25563" xr:uid="{00000000-0005-0000-0000-000090EB0000}"/>
    <cellStyle name="Note 10 4" xfId="25564" xr:uid="{00000000-0005-0000-0000-000091EB0000}"/>
    <cellStyle name="Note 10 4 2" xfId="25565" xr:uid="{00000000-0005-0000-0000-000092EB0000}"/>
    <cellStyle name="Note 10 4 2 2" xfId="25566" xr:uid="{00000000-0005-0000-0000-000093EB0000}"/>
    <cellStyle name="Note 10 4 2 2 2" xfId="25567" xr:uid="{00000000-0005-0000-0000-000094EB0000}"/>
    <cellStyle name="Note 10 4 2 3" xfId="25568" xr:uid="{00000000-0005-0000-0000-000095EB0000}"/>
    <cellStyle name="Note 10 4 2 3 2" xfId="25569" xr:uid="{00000000-0005-0000-0000-000096EB0000}"/>
    <cellStyle name="Note 10 4 2 4" xfId="25570" xr:uid="{00000000-0005-0000-0000-000097EB0000}"/>
    <cellStyle name="Note 10 4 2 4 2" xfId="25571" xr:uid="{00000000-0005-0000-0000-000098EB0000}"/>
    <cellStyle name="Note 10 4 2 5" xfId="25572" xr:uid="{00000000-0005-0000-0000-000099EB0000}"/>
    <cellStyle name="Note 10 4 3" xfId="25573" xr:uid="{00000000-0005-0000-0000-00009AEB0000}"/>
    <cellStyle name="Note 10 4 3 2" xfId="25574" xr:uid="{00000000-0005-0000-0000-00009BEB0000}"/>
    <cellStyle name="Note 10 4 4" xfId="25575" xr:uid="{00000000-0005-0000-0000-00009CEB0000}"/>
    <cellStyle name="Note 10 4 4 2" xfId="25576" xr:uid="{00000000-0005-0000-0000-00009DEB0000}"/>
    <cellStyle name="Note 10 4 5" xfId="25577" xr:uid="{00000000-0005-0000-0000-00009EEB0000}"/>
    <cellStyle name="Note 10 5" xfId="25578" xr:uid="{00000000-0005-0000-0000-00009FEB0000}"/>
    <cellStyle name="Note 10 5 2" xfId="25579" xr:uid="{00000000-0005-0000-0000-0000A0EB0000}"/>
    <cellStyle name="Note 10 5 2 2" xfId="25580" xr:uid="{00000000-0005-0000-0000-0000A1EB0000}"/>
    <cellStyle name="Note 10 5 3" xfId="25581" xr:uid="{00000000-0005-0000-0000-0000A2EB0000}"/>
    <cellStyle name="Note 10 5 3 2" xfId="25582" xr:uid="{00000000-0005-0000-0000-0000A3EB0000}"/>
    <cellStyle name="Note 10 5 4" xfId="25583" xr:uid="{00000000-0005-0000-0000-0000A4EB0000}"/>
    <cellStyle name="Note 10 5 4 2" xfId="25584" xr:uid="{00000000-0005-0000-0000-0000A5EB0000}"/>
    <cellStyle name="Note 10 5 5" xfId="25585" xr:uid="{00000000-0005-0000-0000-0000A6EB0000}"/>
    <cellStyle name="Note 10 6" xfId="25586" xr:uid="{00000000-0005-0000-0000-0000A7EB0000}"/>
    <cellStyle name="Note 10 6 2" xfId="25587" xr:uid="{00000000-0005-0000-0000-0000A8EB0000}"/>
    <cellStyle name="Note 10 7" xfId="25588" xr:uid="{00000000-0005-0000-0000-0000A9EB0000}"/>
    <cellStyle name="Note 10 7 2" xfId="25589" xr:uid="{00000000-0005-0000-0000-0000AAEB0000}"/>
    <cellStyle name="Note 10 8" xfId="25590" xr:uid="{00000000-0005-0000-0000-0000ABEB0000}"/>
    <cellStyle name="Note 11" xfId="25591" xr:uid="{00000000-0005-0000-0000-0000ACEB0000}"/>
    <cellStyle name="Note 11 2" xfId="25592" xr:uid="{00000000-0005-0000-0000-0000ADEB0000}"/>
    <cellStyle name="Note 11 2 2" xfId="25593" xr:uid="{00000000-0005-0000-0000-0000AEEB0000}"/>
    <cellStyle name="Note 11 2 2 2" xfId="25594" xr:uid="{00000000-0005-0000-0000-0000AFEB0000}"/>
    <cellStyle name="Note 11 2 2 2 2" xfId="25595" xr:uid="{00000000-0005-0000-0000-0000B0EB0000}"/>
    <cellStyle name="Note 11 2 2 3" xfId="25596" xr:uid="{00000000-0005-0000-0000-0000B1EB0000}"/>
    <cellStyle name="Note 11 2 2 3 2" xfId="25597" xr:uid="{00000000-0005-0000-0000-0000B2EB0000}"/>
    <cellStyle name="Note 11 2 2 4" xfId="25598" xr:uid="{00000000-0005-0000-0000-0000B3EB0000}"/>
    <cellStyle name="Note 11 2 2 4 2" xfId="25599" xr:uid="{00000000-0005-0000-0000-0000B4EB0000}"/>
    <cellStyle name="Note 11 2 2 5" xfId="25600" xr:uid="{00000000-0005-0000-0000-0000B5EB0000}"/>
    <cellStyle name="Note 11 2 3" xfId="25601" xr:uid="{00000000-0005-0000-0000-0000B6EB0000}"/>
    <cellStyle name="Note 11 2 3 2" xfId="25602" xr:uid="{00000000-0005-0000-0000-0000B7EB0000}"/>
    <cellStyle name="Note 11 2 4" xfId="25603" xr:uid="{00000000-0005-0000-0000-0000B8EB0000}"/>
    <cellStyle name="Note 11 2 4 2" xfId="25604" xr:uid="{00000000-0005-0000-0000-0000B9EB0000}"/>
    <cellStyle name="Note 11 2 5" xfId="25605" xr:uid="{00000000-0005-0000-0000-0000BAEB0000}"/>
    <cellStyle name="Note 11 3" xfId="25606" xr:uid="{00000000-0005-0000-0000-0000BBEB0000}"/>
    <cellStyle name="Note 11 3 2" xfId="25607" xr:uid="{00000000-0005-0000-0000-0000BCEB0000}"/>
    <cellStyle name="Note 11 3 2 2" xfId="25608" xr:uid="{00000000-0005-0000-0000-0000BDEB0000}"/>
    <cellStyle name="Note 11 3 2 2 2" xfId="25609" xr:uid="{00000000-0005-0000-0000-0000BEEB0000}"/>
    <cellStyle name="Note 11 3 2 2 2 2" xfId="25610" xr:uid="{00000000-0005-0000-0000-0000BFEB0000}"/>
    <cellStyle name="Note 11 3 2 2 3" xfId="25611" xr:uid="{00000000-0005-0000-0000-0000C0EB0000}"/>
    <cellStyle name="Note 11 3 2 2 3 2" xfId="25612" xr:uid="{00000000-0005-0000-0000-0000C1EB0000}"/>
    <cellStyle name="Note 11 3 2 2 4" xfId="25613" xr:uid="{00000000-0005-0000-0000-0000C2EB0000}"/>
    <cellStyle name="Note 11 3 2 2 4 2" xfId="25614" xr:uid="{00000000-0005-0000-0000-0000C3EB0000}"/>
    <cellStyle name="Note 11 3 2 2 5" xfId="25615" xr:uid="{00000000-0005-0000-0000-0000C4EB0000}"/>
    <cellStyle name="Note 11 3 2 3" xfId="25616" xr:uid="{00000000-0005-0000-0000-0000C5EB0000}"/>
    <cellStyle name="Note 11 3 2 3 2" xfId="25617" xr:uid="{00000000-0005-0000-0000-0000C6EB0000}"/>
    <cellStyle name="Note 11 3 2 4" xfId="25618" xr:uid="{00000000-0005-0000-0000-0000C7EB0000}"/>
    <cellStyle name="Note 11 3 2 4 2" xfId="25619" xr:uid="{00000000-0005-0000-0000-0000C8EB0000}"/>
    <cellStyle name="Note 11 3 2 5" xfId="25620" xr:uid="{00000000-0005-0000-0000-0000C9EB0000}"/>
    <cellStyle name="Note 11 3 3" xfId="25621" xr:uid="{00000000-0005-0000-0000-0000CAEB0000}"/>
    <cellStyle name="Note 11 3 3 2" xfId="25622" xr:uid="{00000000-0005-0000-0000-0000CBEB0000}"/>
    <cellStyle name="Note 11 3 3 2 2" xfId="25623" xr:uid="{00000000-0005-0000-0000-0000CCEB0000}"/>
    <cellStyle name="Note 11 3 3 2 2 2" xfId="25624" xr:uid="{00000000-0005-0000-0000-0000CDEB0000}"/>
    <cellStyle name="Note 11 3 3 2 3" xfId="25625" xr:uid="{00000000-0005-0000-0000-0000CEEB0000}"/>
    <cellStyle name="Note 11 3 3 2 3 2" xfId="25626" xr:uid="{00000000-0005-0000-0000-0000CFEB0000}"/>
    <cellStyle name="Note 11 3 3 2 4" xfId="25627" xr:uid="{00000000-0005-0000-0000-0000D0EB0000}"/>
    <cellStyle name="Note 11 3 3 2 4 2" xfId="25628" xr:uid="{00000000-0005-0000-0000-0000D1EB0000}"/>
    <cellStyle name="Note 11 3 3 2 5" xfId="25629" xr:uid="{00000000-0005-0000-0000-0000D2EB0000}"/>
    <cellStyle name="Note 11 3 3 3" xfId="25630" xr:uid="{00000000-0005-0000-0000-0000D3EB0000}"/>
    <cellStyle name="Note 11 3 3 3 2" xfId="25631" xr:uid="{00000000-0005-0000-0000-0000D4EB0000}"/>
    <cellStyle name="Note 11 3 3 4" xfId="25632" xr:uid="{00000000-0005-0000-0000-0000D5EB0000}"/>
    <cellStyle name="Note 11 3 3 4 2" xfId="25633" xr:uid="{00000000-0005-0000-0000-0000D6EB0000}"/>
    <cellStyle name="Note 11 3 3 5" xfId="25634" xr:uid="{00000000-0005-0000-0000-0000D7EB0000}"/>
    <cellStyle name="Note 11 3 4" xfId="25635" xr:uid="{00000000-0005-0000-0000-0000D8EB0000}"/>
    <cellStyle name="Note 11 3 4 2" xfId="25636" xr:uid="{00000000-0005-0000-0000-0000D9EB0000}"/>
    <cellStyle name="Note 11 3 4 2 2" xfId="25637" xr:uid="{00000000-0005-0000-0000-0000DAEB0000}"/>
    <cellStyle name="Note 11 3 4 3" xfId="25638" xr:uid="{00000000-0005-0000-0000-0000DBEB0000}"/>
    <cellStyle name="Note 11 3 4 3 2" xfId="25639" xr:uid="{00000000-0005-0000-0000-0000DCEB0000}"/>
    <cellStyle name="Note 11 3 4 4" xfId="25640" xr:uid="{00000000-0005-0000-0000-0000DDEB0000}"/>
    <cellStyle name="Note 11 3 4 4 2" xfId="25641" xr:uid="{00000000-0005-0000-0000-0000DEEB0000}"/>
    <cellStyle name="Note 11 3 4 5" xfId="25642" xr:uid="{00000000-0005-0000-0000-0000DFEB0000}"/>
    <cellStyle name="Note 11 3 5" xfId="25643" xr:uid="{00000000-0005-0000-0000-0000E0EB0000}"/>
    <cellStyle name="Note 11 3 5 2" xfId="25644" xr:uid="{00000000-0005-0000-0000-0000E1EB0000}"/>
    <cellStyle name="Note 11 3 6" xfId="25645" xr:uid="{00000000-0005-0000-0000-0000E2EB0000}"/>
    <cellStyle name="Note 11 3 6 2" xfId="25646" xr:uid="{00000000-0005-0000-0000-0000E3EB0000}"/>
    <cellStyle name="Note 11 3 7" xfId="25647" xr:uid="{00000000-0005-0000-0000-0000E4EB0000}"/>
    <cellStyle name="Note 11 4" xfId="25648" xr:uid="{00000000-0005-0000-0000-0000E5EB0000}"/>
    <cellStyle name="Note 11 4 2" xfId="25649" xr:uid="{00000000-0005-0000-0000-0000E6EB0000}"/>
    <cellStyle name="Note 11 4 2 2" xfId="25650" xr:uid="{00000000-0005-0000-0000-0000E7EB0000}"/>
    <cellStyle name="Note 11 4 3" xfId="25651" xr:uid="{00000000-0005-0000-0000-0000E8EB0000}"/>
    <cellStyle name="Note 11 4 3 2" xfId="25652" xr:uid="{00000000-0005-0000-0000-0000E9EB0000}"/>
    <cellStyle name="Note 11 4 4" xfId="25653" xr:uid="{00000000-0005-0000-0000-0000EAEB0000}"/>
    <cellStyle name="Note 11 4 4 2" xfId="25654" xr:uid="{00000000-0005-0000-0000-0000EBEB0000}"/>
    <cellStyle name="Note 11 4 5" xfId="25655" xr:uid="{00000000-0005-0000-0000-0000ECEB0000}"/>
    <cellStyle name="Note 11 5" xfId="25656" xr:uid="{00000000-0005-0000-0000-0000EDEB0000}"/>
    <cellStyle name="Note 11 5 2" xfId="25657" xr:uid="{00000000-0005-0000-0000-0000EEEB0000}"/>
    <cellStyle name="Note 11 6" xfId="25658" xr:uid="{00000000-0005-0000-0000-0000EFEB0000}"/>
    <cellStyle name="Note 11 6 2" xfId="25659" xr:uid="{00000000-0005-0000-0000-0000F0EB0000}"/>
    <cellStyle name="Note 11 7" xfId="25660" xr:uid="{00000000-0005-0000-0000-0000F1EB0000}"/>
    <cellStyle name="Note 12" xfId="25661" xr:uid="{00000000-0005-0000-0000-0000F2EB0000}"/>
    <cellStyle name="Note 12 2" xfId="25662" xr:uid="{00000000-0005-0000-0000-0000F3EB0000}"/>
    <cellStyle name="Note 12 2 2" xfId="25663" xr:uid="{00000000-0005-0000-0000-0000F4EB0000}"/>
    <cellStyle name="Note 12 2 2 2" xfId="25664" xr:uid="{00000000-0005-0000-0000-0000F5EB0000}"/>
    <cellStyle name="Note 12 2 2 2 2" xfId="25665" xr:uid="{00000000-0005-0000-0000-0000F6EB0000}"/>
    <cellStyle name="Note 12 2 2 2 2 2" xfId="25666" xr:uid="{00000000-0005-0000-0000-0000F7EB0000}"/>
    <cellStyle name="Note 12 2 2 2 3" xfId="25667" xr:uid="{00000000-0005-0000-0000-0000F8EB0000}"/>
    <cellStyle name="Note 12 2 2 2 3 2" xfId="25668" xr:uid="{00000000-0005-0000-0000-0000F9EB0000}"/>
    <cellStyle name="Note 12 2 2 2 4" xfId="25669" xr:uid="{00000000-0005-0000-0000-0000FAEB0000}"/>
    <cellStyle name="Note 12 2 2 2 4 2" xfId="25670" xr:uid="{00000000-0005-0000-0000-0000FBEB0000}"/>
    <cellStyle name="Note 12 2 2 2 5" xfId="25671" xr:uid="{00000000-0005-0000-0000-0000FCEB0000}"/>
    <cellStyle name="Note 12 2 2 3" xfId="25672" xr:uid="{00000000-0005-0000-0000-0000FDEB0000}"/>
    <cellStyle name="Note 12 2 2 3 2" xfId="25673" xr:uid="{00000000-0005-0000-0000-0000FEEB0000}"/>
    <cellStyle name="Note 12 2 2 4" xfId="25674" xr:uid="{00000000-0005-0000-0000-0000FFEB0000}"/>
    <cellStyle name="Note 12 2 2 4 2" xfId="25675" xr:uid="{00000000-0005-0000-0000-000000EC0000}"/>
    <cellStyle name="Note 12 2 2 5" xfId="25676" xr:uid="{00000000-0005-0000-0000-000001EC0000}"/>
    <cellStyle name="Note 12 2 3" xfId="25677" xr:uid="{00000000-0005-0000-0000-000002EC0000}"/>
    <cellStyle name="Note 12 2 3 2" xfId="25678" xr:uid="{00000000-0005-0000-0000-000003EC0000}"/>
    <cellStyle name="Note 12 2 3 2 2" xfId="25679" xr:uid="{00000000-0005-0000-0000-000004EC0000}"/>
    <cellStyle name="Note 12 2 3 2 2 2" xfId="25680" xr:uid="{00000000-0005-0000-0000-000005EC0000}"/>
    <cellStyle name="Note 12 2 3 2 3" xfId="25681" xr:uid="{00000000-0005-0000-0000-000006EC0000}"/>
    <cellStyle name="Note 12 2 3 2 3 2" xfId="25682" xr:uid="{00000000-0005-0000-0000-000007EC0000}"/>
    <cellStyle name="Note 12 2 3 2 4" xfId="25683" xr:uid="{00000000-0005-0000-0000-000008EC0000}"/>
    <cellStyle name="Note 12 2 3 2 4 2" xfId="25684" xr:uid="{00000000-0005-0000-0000-000009EC0000}"/>
    <cellStyle name="Note 12 2 3 2 5" xfId="25685" xr:uid="{00000000-0005-0000-0000-00000AEC0000}"/>
    <cellStyle name="Note 12 2 3 3" xfId="25686" xr:uid="{00000000-0005-0000-0000-00000BEC0000}"/>
    <cellStyle name="Note 12 2 3 3 2" xfId="25687" xr:uid="{00000000-0005-0000-0000-00000CEC0000}"/>
    <cellStyle name="Note 12 2 3 4" xfId="25688" xr:uid="{00000000-0005-0000-0000-00000DEC0000}"/>
    <cellStyle name="Note 12 2 3 4 2" xfId="25689" xr:uid="{00000000-0005-0000-0000-00000EEC0000}"/>
    <cellStyle name="Note 12 2 3 5" xfId="25690" xr:uid="{00000000-0005-0000-0000-00000FEC0000}"/>
    <cellStyle name="Note 12 2 4" xfId="25691" xr:uid="{00000000-0005-0000-0000-000010EC0000}"/>
    <cellStyle name="Note 12 2 4 2" xfId="25692" xr:uid="{00000000-0005-0000-0000-000011EC0000}"/>
    <cellStyle name="Note 12 2 4 2 2" xfId="25693" xr:uid="{00000000-0005-0000-0000-000012EC0000}"/>
    <cellStyle name="Note 12 2 4 3" xfId="25694" xr:uid="{00000000-0005-0000-0000-000013EC0000}"/>
    <cellStyle name="Note 12 2 4 3 2" xfId="25695" xr:uid="{00000000-0005-0000-0000-000014EC0000}"/>
    <cellStyle name="Note 12 2 4 4" xfId="25696" xr:uid="{00000000-0005-0000-0000-000015EC0000}"/>
    <cellStyle name="Note 12 2 4 4 2" xfId="25697" xr:uid="{00000000-0005-0000-0000-000016EC0000}"/>
    <cellStyle name="Note 12 2 4 5" xfId="25698" xr:uid="{00000000-0005-0000-0000-000017EC0000}"/>
    <cellStyle name="Note 12 2 5" xfId="25699" xr:uid="{00000000-0005-0000-0000-000018EC0000}"/>
    <cellStyle name="Note 12 2 5 2" xfId="25700" xr:uid="{00000000-0005-0000-0000-000019EC0000}"/>
    <cellStyle name="Note 12 2 6" xfId="25701" xr:uid="{00000000-0005-0000-0000-00001AEC0000}"/>
    <cellStyle name="Note 12 2 6 2" xfId="25702" xr:uid="{00000000-0005-0000-0000-00001BEC0000}"/>
    <cellStyle name="Note 12 2 7" xfId="25703" xr:uid="{00000000-0005-0000-0000-00001CEC0000}"/>
    <cellStyle name="Note 12 3" xfId="25704" xr:uid="{00000000-0005-0000-0000-00001DEC0000}"/>
    <cellStyle name="Note 12 3 2" xfId="25705" xr:uid="{00000000-0005-0000-0000-00001EEC0000}"/>
    <cellStyle name="Note 12 3 2 2" xfId="25706" xr:uid="{00000000-0005-0000-0000-00001FEC0000}"/>
    <cellStyle name="Note 12 3 2 2 2" xfId="25707" xr:uid="{00000000-0005-0000-0000-000020EC0000}"/>
    <cellStyle name="Note 12 3 2 3" xfId="25708" xr:uid="{00000000-0005-0000-0000-000021EC0000}"/>
    <cellStyle name="Note 12 3 2 3 2" xfId="25709" xr:uid="{00000000-0005-0000-0000-000022EC0000}"/>
    <cellStyle name="Note 12 3 2 4" xfId="25710" xr:uid="{00000000-0005-0000-0000-000023EC0000}"/>
    <cellStyle name="Note 12 3 2 4 2" xfId="25711" xr:uid="{00000000-0005-0000-0000-000024EC0000}"/>
    <cellStyle name="Note 12 3 2 5" xfId="25712" xr:uid="{00000000-0005-0000-0000-000025EC0000}"/>
    <cellStyle name="Note 12 3 3" xfId="25713" xr:uid="{00000000-0005-0000-0000-000026EC0000}"/>
    <cellStyle name="Note 12 3 3 2" xfId="25714" xr:uid="{00000000-0005-0000-0000-000027EC0000}"/>
    <cellStyle name="Note 12 3 4" xfId="25715" xr:uid="{00000000-0005-0000-0000-000028EC0000}"/>
    <cellStyle name="Note 12 3 4 2" xfId="25716" xr:uid="{00000000-0005-0000-0000-000029EC0000}"/>
    <cellStyle name="Note 12 3 5" xfId="25717" xr:uid="{00000000-0005-0000-0000-00002AEC0000}"/>
    <cellStyle name="Note 12 4" xfId="25718" xr:uid="{00000000-0005-0000-0000-00002BEC0000}"/>
    <cellStyle name="Note 12 4 2" xfId="25719" xr:uid="{00000000-0005-0000-0000-00002CEC0000}"/>
    <cellStyle name="Note 12 4 2 2" xfId="25720" xr:uid="{00000000-0005-0000-0000-00002DEC0000}"/>
    <cellStyle name="Note 12 4 3" xfId="25721" xr:uid="{00000000-0005-0000-0000-00002EEC0000}"/>
    <cellStyle name="Note 12 4 3 2" xfId="25722" xr:uid="{00000000-0005-0000-0000-00002FEC0000}"/>
    <cellStyle name="Note 12 4 4" xfId="25723" xr:uid="{00000000-0005-0000-0000-000030EC0000}"/>
    <cellStyle name="Note 12 4 4 2" xfId="25724" xr:uid="{00000000-0005-0000-0000-000031EC0000}"/>
    <cellStyle name="Note 12 4 5" xfId="25725" xr:uid="{00000000-0005-0000-0000-000032EC0000}"/>
    <cellStyle name="Note 12 5" xfId="25726" xr:uid="{00000000-0005-0000-0000-000033EC0000}"/>
    <cellStyle name="Note 12 5 2" xfId="25727" xr:uid="{00000000-0005-0000-0000-000034EC0000}"/>
    <cellStyle name="Note 12 6" xfId="25728" xr:uid="{00000000-0005-0000-0000-000035EC0000}"/>
    <cellStyle name="Note 12 6 2" xfId="25729" xr:uid="{00000000-0005-0000-0000-000036EC0000}"/>
    <cellStyle name="Note 12 7" xfId="25730" xr:uid="{00000000-0005-0000-0000-000037EC0000}"/>
    <cellStyle name="Note 13" xfId="25731" xr:uid="{00000000-0005-0000-0000-000038EC0000}"/>
    <cellStyle name="Note 13 2" xfId="25732" xr:uid="{00000000-0005-0000-0000-000039EC0000}"/>
    <cellStyle name="Note 13 2 2" xfId="25733" xr:uid="{00000000-0005-0000-0000-00003AEC0000}"/>
    <cellStyle name="Note 13 2 2 2" xfId="25734" xr:uid="{00000000-0005-0000-0000-00003BEC0000}"/>
    <cellStyle name="Note 13 2 2 2 2" xfId="25735" xr:uid="{00000000-0005-0000-0000-00003CEC0000}"/>
    <cellStyle name="Note 13 2 2 3" xfId="25736" xr:uid="{00000000-0005-0000-0000-00003DEC0000}"/>
    <cellStyle name="Note 13 2 2 3 2" xfId="25737" xr:uid="{00000000-0005-0000-0000-00003EEC0000}"/>
    <cellStyle name="Note 13 2 2 4" xfId="25738" xr:uid="{00000000-0005-0000-0000-00003FEC0000}"/>
    <cellStyle name="Note 13 2 2 4 2" xfId="25739" xr:uid="{00000000-0005-0000-0000-000040EC0000}"/>
    <cellStyle name="Note 13 2 2 5" xfId="25740" xr:uid="{00000000-0005-0000-0000-000041EC0000}"/>
    <cellStyle name="Note 13 2 3" xfId="25741" xr:uid="{00000000-0005-0000-0000-000042EC0000}"/>
    <cellStyle name="Note 13 2 3 2" xfId="25742" xr:uid="{00000000-0005-0000-0000-000043EC0000}"/>
    <cellStyle name="Note 13 2 4" xfId="25743" xr:uid="{00000000-0005-0000-0000-000044EC0000}"/>
    <cellStyle name="Note 13 2 4 2" xfId="25744" xr:uid="{00000000-0005-0000-0000-000045EC0000}"/>
    <cellStyle name="Note 13 2 5" xfId="25745" xr:uid="{00000000-0005-0000-0000-000046EC0000}"/>
    <cellStyle name="Note 13 3" xfId="25746" xr:uid="{00000000-0005-0000-0000-000047EC0000}"/>
    <cellStyle name="Note 13 3 2" xfId="25747" xr:uid="{00000000-0005-0000-0000-000048EC0000}"/>
    <cellStyle name="Note 13 3 2 2" xfId="25748" xr:uid="{00000000-0005-0000-0000-000049EC0000}"/>
    <cellStyle name="Note 13 3 2 2 2" xfId="25749" xr:uid="{00000000-0005-0000-0000-00004AEC0000}"/>
    <cellStyle name="Note 13 3 2 3" xfId="25750" xr:uid="{00000000-0005-0000-0000-00004BEC0000}"/>
    <cellStyle name="Note 13 3 2 3 2" xfId="25751" xr:uid="{00000000-0005-0000-0000-00004CEC0000}"/>
    <cellStyle name="Note 13 3 2 4" xfId="25752" xr:uid="{00000000-0005-0000-0000-00004DEC0000}"/>
    <cellStyle name="Note 13 3 2 4 2" xfId="25753" xr:uid="{00000000-0005-0000-0000-00004EEC0000}"/>
    <cellStyle name="Note 13 3 2 5" xfId="25754" xr:uid="{00000000-0005-0000-0000-00004FEC0000}"/>
    <cellStyle name="Note 13 3 3" xfId="25755" xr:uid="{00000000-0005-0000-0000-000050EC0000}"/>
    <cellStyle name="Note 13 3 3 2" xfId="25756" xr:uid="{00000000-0005-0000-0000-000051EC0000}"/>
    <cellStyle name="Note 13 3 4" xfId="25757" xr:uid="{00000000-0005-0000-0000-000052EC0000}"/>
    <cellStyle name="Note 13 3 4 2" xfId="25758" xr:uid="{00000000-0005-0000-0000-000053EC0000}"/>
    <cellStyle name="Note 13 3 5" xfId="25759" xr:uid="{00000000-0005-0000-0000-000054EC0000}"/>
    <cellStyle name="Note 13 4" xfId="25760" xr:uid="{00000000-0005-0000-0000-000055EC0000}"/>
    <cellStyle name="Note 13 4 2" xfId="25761" xr:uid="{00000000-0005-0000-0000-000056EC0000}"/>
    <cellStyle name="Note 13 4 2 2" xfId="25762" xr:uid="{00000000-0005-0000-0000-000057EC0000}"/>
    <cellStyle name="Note 13 4 3" xfId="25763" xr:uid="{00000000-0005-0000-0000-000058EC0000}"/>
    <cellStyle name="Note 13 4 3 2" xfId="25764" xr:uid="{00000000-0005-0000-0000-000059EC0000}"/>
    <cellStyle name="Note 13 4 4" xfId="25765" xr:uid="{00000000-0005-0000-0000-00005AEC0000}"/>
    <cellStyle name="Note 13 4 4 2" xfId="25766" xr:uid="{00000000-0005-0000-0000-00005BEC0000}"/>
    <cellStyle name="Note 13 4 5" xfId="25767" xr:uid="{00000000-0005-0000-0000-00005CEC0000}"/>
    <cellStyle name="Note 13 5" xfId="25768" xr:uid="{00000000-0005-0000-0000-00005DEC0000}"/>
    <cellStyle name="Note 13 5 2" xfId="25769" xr:uid="{00000000-0005-0000-0000-00005EEC0000}"/>
    <cellStyle name="Note 13 6" xfId="25770" xr:uid="{00000000-0005-0000-0000-00005FEC0000}"/>
    <cellStyle name="Note 13 6 2" xfId="25771" xr:uid="{00000000-0005-0000-0000-000060EC0000}"/>
    <cellStyle name="Note 13 7" xfId="25772" xr:uid="{00000000-0005-0000-0000-000061EC0000}"/>
    <cellStyle name="Note 13 7 2" xfId="30835" xr:uid="{00000000-0005-0000-0000-000062EC0000}"/>
    <cellStyle name="Note 13 8" xfId="30836" xr:uid="{00000000-0005-0000-0000-000063EC0000}"/>
    <cellStyle name="Note 14" xfId="25773" xr:uid="{00000000-0005-0000-0000-000064EC0000}"/>
    <cellStyle name="Note 14 2" xfId="25774" xr:uid="{00000000-0005-0000-0000-000065EC0000}"/>
    <cellStyle name="Note 14 2 2" xfId="25775" xr:uid="{00000000-0005-0000-0000-000066EC0000}"/>
    <cellStyle name="Note 14 2 2 2" xfId="25776" xr:uid="{00000000-0005-0000-0000-000067EC0000}"/>
    <cellStyle name="Note 14 2 3" xfId="25777" xr:uid="{00000000-0005-0000-0000-000068EC0000}"/>
    <cellStyle name="Note 14 2 3 2" xfId="25778" xr:uid="{00000000-0005-0000-0000-000069EC0000}"/>
    <cellStyle name="Note 14 2 4" xfId="25779" xr:uid="{00000000-0005-0000-0000-00006AEC0000}"/>
    <cellStyle name="Note 14 2 4 2" xfId="25780" xr:uid="{00000000-0005-0000-0000-00006BEC0000}"/>
    <cellStyle name="Note 14 2 5" xfId="25781" xr:uid="{00000000-0005-0000-0000-00006CEC0000}"/>
    <cellStyle name="Note 14 3" xfId="25782" xr:uid="{00000000-0005-0000-0000-00006DEC0000}"/>
    <cellStyle name="Note 14 3 2" xfId="25783" xr:uid="{00000000-0005-0000-0000-00006EEC0000}"/>
    <cellStyle name="Note 14 4" xfId="25784" xr:uid="{00000000-0005-0000-0000-00006FEC0000}"/>
    <cellStyle name="Note 14 4 2" xfId="25785" xr:uid="{00000000-0005-0000-0000-000070EC0000}"/>
    <cellStyle name="Note 14 5" xfId="25786" xr:uid="{00000000-0005-0000-0000-000071EC0000}"/>
    <cellStyle name="Note 14 5 2" xfId="30837" xr:uid="{00000000-0005-0000-0000-000072EC0000}"/>
    <cellStyle name="Note 14 6" xfId="30838" xr:uid="{00000000-0005-0000-0000-000073EC0000}"/>
    <cellStyle name="Note 14 6 2" xfId="30839" xr:uid="{00000000-0005-0000-0000-000074EC0000}"/>
    <cellStyle name="Note 14 7" xfId="30840" xr:uid="{00000000-0005-0000-0000-000075EC0000}"/>
    <cellStyle name="Note 14 7 2" xfId="30841" xr:uid="{00000000-0005-0000-0000-000076EC0000}"/>
    <cellStyle name="Note 14 8" xfId="30842" xr:uid="{00000000-0005-0000-0000-000077EC0000}"/>
    <cellStyle name="Note 15" xfId="25787" xr:uid="{00000000-0005-0000-0000-000078EC0000}"/>
    <cellStyle name="Note 15 2" xfId="25788" xr:uid="{00000000-0005-0000-0000-000079EC0000}"/>
    <cellStyle name="Note 15 2 2" xfId="25789" xr:uid="{00000000-0005-0000-0000-00007AEC0000}"/>
    <cellStyle name="Note 15 2 2 2" xfId="25790" xr:uid="{00000000-0005-0000-0000-00007BEC0000}"/>
    <cellStyle name="Note 15 2 3" xfId="25791" xr:uid="{00000000-0005-0000-0000-00007CEC0000}"/>
    <cellStyle name="Note 15 2 3 2" xfId="25792" xr:uid="{00000000-0005-0000-0000-00007DEC0000}"/>
    <cellStyle name="Note 15 2 4" xfId="25793" xr:uid="{00000000-0005-0000-0000-00007EEC0000}"/>
    <cellStyle name="Note 15 2 4 2" xfId="25794" xr:uid="{00000000-0005-0000-0000-00007FEC0000}"/>
    <cellStyle name="Note 15 2 5" xfId="25795" xr:uid="{00000000-0005-0000-0000-000080EC0000}"/>
    <cellStyle name="Note 15 3" xfId="25796" xr:uid="{00000000-0005-0000-0000-000081EC0000}"/>
    <cellStyle name="Note 15 3 2" xfId="25797" xr:uid="{00000000-0005-0000-0000-000082EC0000}"/>
    <cellStyle name="Note 15 4" xfId="25798" xr:uid="{00000000-0005-0000-0000-000083EC0000}"/>
    <cellStyle name="Note 15 4 2" xfId="25799" xr:uid="{00000000-0005-0000-0000-000084EC0000}"/>
    <cellStyle name="Note 15 5" xfId="25800" xr:uid="{00000000-0005-0000-0000-000085EC0000}"/>
    <cellStyle name="Note 15 5 2" xfId="30843" xr:uid="{00000000-0005-0000-0000-000086EC0000}"/>
    <cellStyle name="Note 15 6" xfId="30844" xr:uid="{00000000-0005-0000-0000-000087EC0000}"/>
    <cellStyle name="Note 15 6 2" xfId="30845" xr:uid="{00000000-0005-0000-0000-000088EC0000}"/>
    <cellStyle name="Note 15 7" xfId="30846" xr:uid="{00000000-0005-0000-0000-000089EC0000}"/>
    <cellStyle name="Note 15 7 2" xfId="30847" xr:uid="{00000000-0005-0000-0000-00008AEC0000}"/>
    <cellStyle name="Note 15 8" xfId="30848" xr:uid="{00000000-0005-0000-0000-00008BEC0000}"/>
    <cellStyle name="Note 16" xfId="25801" xr:uid="{00000000-0005-0000-0000-00008CEC0000}"/>
    <cellStyle name="Note 16 2" xfId="25802" xr:uid="{00000000-0005-0000-0000-00008DEC0000}"/>
    <cellStyle name="Note 16 2 2" xfId="25803" xr:uid="{00000000-0005-0000-0000-00008EEC0000}"/>
    <cellStyle name="Note 16 2 2 2" xfId="25804" xr:uid="{00000000-0005-0000-0000-00008FEC0000}"/>
    <cellStyle name="Note 16 2 3" xfId="25805" xr:uid="{00000000-0005-0000-0000-000090EC0000}"/>
    <cellStyle name="Note 16 2 3 2" xfId="25806" xr:uid="{00000000-0005-0000-0000-000091EC0000}"/>
    <cellStyle name="Note 16 2 4" xfId="25807" xr:uid="{00000000-0005-0000-0000-000092EC0000}"/>
    <cellStyle name="Note 16 2 4 2" xfId="25808" xr:uid="{00000000-0005-0000-0000-000093EC0000}"/>
    <cellStyle name="Note 16 2 5" xfId="25809" xr:uid="{00000000-0005-0000-0000-000094EC0000}"/>
    <cellStyle name="Note 16 3" xfId="25810" xr:uid="{00000000-0005-0000-0000-000095EC0000}"/>
    <cellStyle name="Note 16 3 2" xfId="25811" xr:uid="{00000000-0005-0000-0000-000096EC0000}"/>
    <cellStyle name="Note 16 4" xfId="25812" xr:uid="{00000000-0005-0000-0000-000097EC0000}"/>
    <cellStyle name="Note 16 4 2" xfId="25813" xr:uid="{00000000-0005-0000-0000-000098EC0000}"/>
    <cellStyle name="Note 16 5" xfId="25814" xr:uid="{00000000-0005-0000-0000-000099EC0000}"/>
    <cellStyle name="Note 16 5 2" xfId="30849" xr:uid="{00000000-0005-0000-0000-00009AEC0000}"/>
    <cellStyle name="Note 16 6" xfId="30850" xr:uid="{00000000-0005-0000-0000-00009BEC0000}"/>
    <cellStyle name="Note 16 6 2" xfId="30851" xr:uid="{00000000-0005-0000-0000-00009CEC0000}"/>
    <cellStyle name="Note 16 7" xfId="30852" xr:uid="{00000000-0005-0000-0000-00009DEC0000}"/>
    <cellStyle name="Note 16 7 2" xfId="30853" xr:uid="{00000000-0005-0000-0000-00009EEC0000}"/>
    <cellStyle name="Note 16 8" xfId="30854" xr:uid="{00000000-0005-0000-0000-00009FEC0000}"/>
    <cellStyle name="Note 17" xfId="25815" xr:uid="{00000000-0005-0000-0000-0000A0EC0000}"/>
    <cellStyle name="Note 17 2" xfId="25816" xr:uid="{00000000-0005-0000-0000-0000A1EC0000}"/>
    <cellStyle name="Note 17 2 2" xfId="25817" xr:uid="{00000000-0005-0000-0000-0000A2EC0000}"/>
    <cellStyle name="Note 17 2 2 2" xfId="25818" xr:uid="{00000000-0005-0000-0000-0000A3EC0000}"/>
    <cellStyle name="Note 17 2 2 2 2" xfId="25819" xr:uid="{00000000-0005-0000-0000-0000A4EC0000}"/>
    <cellStyle name="Note 17 2 2 2 3" xfId="25820" xr:uid="{00000000-0005-0000-0000-0000A5EC0000}"/>
    <cellStyle name="Note 17 2 2 3" xfId="25821" xr:uid="{00000000-0005-0000-0000-0000A6EC0000}"/>
    <cellStyle name="Note 17 2 2 4" xfId="25822" xr:uid="{00000000-0005-0000-0000-0000A7EC0000}"/>
    <cellStyle name="Note 17 2 3" xfId="25823" xr:uid="{00000000-0005-0000-0000-0000A8EC0000}"/>
    <cellStyle name="Note 17 2 3 2" xfId="25824" xr:uid="{00000000-0005-0000-0000-0000A9EC0000}"/>
    <cellStyle name="Note 17 2 3 3" xfId="25825" xr:uid="{00000000-0005-0000-0000-0000AAEC0000}"/>
    <cellStyle name="Note 17 2 4" xfId="25826" xr:uid="{00000000-0005-0000-0000-0000ABEC0000}"/>
    <cellStyle name="Note 17 2 4 2" xfId="25827" xr:uid="{00000000-0005-0000-0000-0000ACEC0000}"/>
    <cellStyle name="Note 17 2 4 3" xfId="25828" xr:uid="{00000000-0005-0000-0000-0000ADEC0000}"/>
    <cellStyle name="Note 17 3" xfId="25829" xr:uid="{00000000-0005-0000-0000-0000AEEC0000}"/>
    <cellStyle name="Note 17 3 2" xfId="25830" xr:uid="{00000000-0005-0000-0000-0000AFEC0000}"/>
    <cellStyle name="Note 17 3 2 2" xfId="25831" xr:uid="{00000000-0005-0000-0000-0000B0EC0000}"/>
    <cellStyle name="Note 17 3 2 3" xfId="25832" xr:uid="{00000000-0005-0000-0000-0000B1EC0000}"/>
    <cellStyle name="Note 17 3 3" xfId="25833" xr:uid="{00000000-0005-0000-0000-0000B2EC0000}"/>
    <cellStyle name="Note 17 3 4" xfId="25834" xr:uid="{00000000-0005-0000-0000-0000B3EC0000}"/>
    <cellStyle name="Note 17 4" xfId="25835" xr:uid="{00000000-0005-0000-0000-0000B4EC0000}"/>
    <cellStyle name="Note 17 4 2" xfId="25836" xr:uid="{00000000-0005-0000-0000-0000B5EC0000}"/>
    <cellStyle name="Note 17 4 3" xfId="25837" xr:uid="{00000000-0005-0000-0000-0000B6EC0000}"/>
    <cellStyle name="Note 17 5" xfId="25838" xr:uid="{00000000-0005-0000-0000-0000B7EC0000}"/>
    <cellStyle name="Note 17 5 2" xfId="25839" xr:uid="{00000000-0005-0000-0000-0000B8EC0000}"/>
    <cellStyle name="Note 17 5 3" xfId="25840" xr:uid="{00000000-0005-0000-0000-0000B9EC0000}"/>
    <cellStyle name="Note 17 6" xfId="30855" xr:uid="{00000000-0005-0000-0000-0000BAEC0000}"/>
    <cellStyle name="Note 17 6 2" xfId="30856" xr:uid="{00000000-0005-0000-0000-0000BBEC0000}"/>
    <cellStyle name="Note 17 7" xfId="30857" xr:uid="{00000000-0005-0000-0000-0000BCEC0000}"/>
    <cellStyle name="Note 17 7 2" xfId="30858" xr:uid="{00000000-0005-0000-0000-0000BDEC0000}"/>
    <cellStyle name="Note 17 8" xfId="30859" xr:uid="{00000000-0005-0000-0000-0000BEEC0000}"/>
    <cellStyle name="Note 18" xfId="25841" xr:uid="{00000000-0005-0000-0000-0000BFEC0000}"/>
    <cellStyle name="Note 18 2" xfId="30860" xr:uid="{00000000-0005-0000-0000-0000C0EC0000}"/>
    <cellStyle name="Note 18 2 2" xfId="30861" xr:uid="{00000000-0005-0000-0000-0000C1EC0000}"/>
    <cellStyle name="Note 18 3" xfId="30862" xr:uid="{00000000-0005-0000-0000-0000C2EC0000}"/>
    <cellStyle name="Note 18 3 2" xfId="30863" xr:uid="{00000000-0005-0000-0000-0000C3EC0000}"/>
    <cellStyle name="Note 18 4" xfId="30864" xr:uid="{00000000-0005-0000-0000-0000C4EC0000}"/>
    <cellStyle name="Note 18 4 2" xfId="30865" xr:uid="{00000000-0005-0000-0000-0000C5EC0000}"/>
    <cellStyle name="Note 18 5" xfId="30866" xr:uid="{00000000-0005-0000-0000-0000C6EC0000}"/>
    <cellStyle name="Note 18 5 2" xfId="30867" xr:uid="{00000000-0005-0000-0000-0000C7EC0000}"/>
    <cellStyle name="Note 18 6" xfId="30868" xr:uid="{00000000-0005-0000-0000-0000C8EC0000}"/>
    <cellStyle name="Note 18 6 2" xfId="30869" xr:uid="{00000000-0005-0000-0000-0000C9EC0000}"/>
    <cellStyle name="Note 18 7" xfId="30870" xr:uid="{00000000-0005-0000-0000-0000CAEC0000}"/>
    <cellStyle name="Note 18 7 2" xfId="30871" xr:uid="{00000000-0005-0000-0000-0000CBEC0000}"/>
    <cellStyle name="Note 18 8" xfId="30872" xr:uid="{00000000-0005-0000-0000-0000CCEC0000}"/>
    <cellStyle name="Note 19" xfId="25842" xr:uid="{00000000-0005-0000-0000-0000CDEC0000}"/>
    <cellStyle name="Note 19 2" xfId="30873" xr:uid="{00000000-0005-0000-0000-0000CEEC0000}"/>
    <cellStyle name="Note 19 2 2" xfId="30874" xr:uid="{00000000-0005-0000-0000-0000CFEC0000}"/>
    <cellStyle name="Note 19 3" xfId="30875" xr:uid="{00000000-0005-0000-0000-0000D0EC0000}"/>
    <cellStyle name="Note 19 3 2" xfId="30876" xr:uid="{00000000-0005-0000-0000-0000D1EC0000}"/>
    <cellStyle name="Note 19 4" xfId="30877" xr:uid="{00000000-0005-0000-0000-0000D2EC0000}"/>
    <cellStyle name="Note 19 4 2" xfId="30878" xr:uid="{00000000-0005-0000-0000-0000D3EC0000}"/>
    <cellStyle name="Note 19 5" xfId="30879" xr:uid="{00000000-0005-0000-0000-0000D4EC0000}"/>
    <cellStyle name="Note 19 5 2" xfId="30880" xr:uid="{00000000-0005-0000-0000-0000D5EC0000}"/>
    <cellStyle name="Note 19 6" xfId="30881" xr:uid="{00000000-0005-0000-0000-0000D6EC0000}"/>
    <cellStyle name="Note 19 6 2" xfId="30882" xr:uid="{00000000-0005-0000-0000-0000D7EC0000}"/>
    <cellStyle name="Note 19 7" xfId="30883" xr:uid="{00000000-0005-0000-0000-0000D8EC0000}"/>
    <cellStyle name="Note 19 7 2" xfId="30884" xr:uid="{00000000-0005-0000-0000-0000D9EC0000}"/>
    <cellStyle name="Note 19 8" xfId="30885" xr:uid="{00000000-0005-0000-0000-0000DAEC0000}"/>
    <cellStyle name="Note 2" xfId="25843" xr:uid="{00000000-0005-0000-0000-0000DBEC0000}"/>
    <cellStyle name="Note 2 10" xfId="25844" xr:uid="{00000000-0005-0000-0000-0000DCEC0000}"/>
    <cellStyle name="Note 2 10 2" xfId="25845" xr:uid="{00000000-0005-0000-0000-0000DDEC0000}"/>
    <cellStyle name="Note 2 11" xfId="25846" xr:uid="{00000000-0005-0000-0000-0000DEEC0000}"/>
    <cellStyle name="Note 2 12" xfId="25847" xr:uid="{00000000-0005-0000-0000-0000DFEC0000}"/>
    <cellStyle name="Note 2 13" xfId="25848" xr:uid="{00000000-0005-0000-0000-0000E0EC0000}"/>
    <cellStyle name="Note 2 14" xfId="25849" xr:uid="{00000000-0005-0000-0000-0000E1EC0000}"/>
    <cellStyle name="Note 2 2" xfId="25850" xr:uid="{00000000-0005-0000-0000-0000E2EC0000}"/>
    <cellStyle name="Note 2 2 2" xfId="25851" xr:uid="{00000000-0005-0000-0000-0000E3EC0000}"/>
    <cellStyle name="Note 2 2 2 2" xfId="25852" xr:uid="{00000000-0005-0000-0000-0000E4EC0000}"/>
    <cellStyle name="Note 2 2 2 2 2" xfId="25853" xr:uid="{00000000-0005-0000-0000-0000E5EC0000}"/>
    <cellStyle name="Note 2 2 2 2 2 2" xfId="25854" xr:uid="{00000000-0005-0000-0000-0000E6EC0000}"/>
    <cellStyle name="Note 2 2 2 2 2 3" xfId="25855" xr:uid="{00000000-0005-0000-0000-0000E7EC0000}"/>
    <cellStyle name="Note 2 2 2 2 2 4" xfId="25856" xr:uid="{00000000-0005-0000-0000-0000E8EC0000}"/>
    <cellStyle name="Note 2 2 2 2 3" xfId="25857" xr:uid="{00000000-0005-0000-0000-0000E9EC0000}"/>
    <cellStyle name="Note 2 2 2 2 4" xfId="25858" xr:uid="{00000000-0005-0000-0000-0000EAEC0000}"/>
    <cellStyle name="Note 2 2 2 2 5" xfId="25859" xr:uid="{00000000-0005-0000-0000-0000EBEC0000}"/>
    <cellStyle name="Note 2 2 2 3" xfId="25860" xr:uid="{00000000-0005-0000-0000-0000ECEC0000}"/>
    <cellStyle name="Note 2 2 2 3 2" xfId="25861" xr:uid="{00000000-0005-0000-0000-0000EDEC0000}"/>
    <cellStyle name="Note 2 2 2 3 2 2" xfId="25862" xr:uid="{00000000-0005-0000-0000-0000EEEC0000}"/>
    <cellStyle name="Note 2 2 2 3 3" xfId="32247" xr:uid="{00000000-0005-0000-0000-0000EFEC0000}"/>
    <cellStyle name="Note 2 2 2 3 4" xfId="32248" xr:uid="{00000000-0005-0000-0000-0000F0EC0000}"/>
    <cellStyle name="Note 2 2 2 4" xfId="25863" xr:uid="{00000000-0005-0000-0000-0000F1EC0000}"/>
    <cellStyle name="Note 2 2 2 4 2" xfId="25864" xr:uid="{00000000-0005-0000-0000-0000F2EC0000}"/>
    <cellStyle name="Note 2 2 2 5" xfId="25865" xr:uid="{00000000-0005-0000-0000-0000F3EC0000}"/>
    <cellStyle name="Note 2 2 2 6" xfId="25866" xr:uid="{00000000-0005-0000-0000-0000F4EC0000}"/>
    <cellStyle name="Note 2 2 2 7" xfId="25867" xr:uid="{00000000-0005-0000-0000-0000F5EC0000}"/>
    <cellStyle name="Note 2 2 2 8" xfId="25868" xr:uid="{00000000-0005-0000-0000-0000F6EC0000}"/>
    <cellStyle name="Note 2 2 3" xfId="25869" xr:uid="{00000000-0005-0000-0000-0000F7EC0000}"/>
    <cellStyle name="Note 2 2 3 2" xfId="25870" xr:uid="{00000000-0005-0000-0000-0000F8EC0000}"/>
    <cellStyle name="Note 2 2 3 2 2" xfId="25871" xr:uid="{00000000-0005-0000-0000-0000F9EC0000}"/>
    <cellStyle name="Note 2 2 3 2 3" xfId="32249" xr:uid="{00000000-0005-0000-0000-0000FAEC0000}"/>
    <cellStyle name="Note 2 2 3 2 4" xfId="32250" xr:uid="{00000000-0005-0000-0000-0000FBEC0000}"/>
    <cellStyle name="Note 2 2 3 3" xfId="25872" xr:uid="{00000000-0005-0000-0000-0000FCEC0000}"/>
    <cellStyle name="Note 2 2 3 4" xfId="32251" xr:uid="{00000000-0005-0000-0000-0000FDEC0000}"/>
    <cellStyle name="Note 2 2 3 5" xfId="32252" xr:uid="{00000000-0005-0000-0000-0000FEEC0000}"/>
    <cellStyle name="Note 2 2 4" xfId="25873" xr:uid="{00000000-0005-0000-0000-0000FFEC0000}"/>
    <cellStyle name="Note 2 2 4 2" xfId="25874" xr:uid="{00000000-0005-0000-0000-000000ED0000}"/>
    <cellStyle name="Note 2 2 4 2 2" xfId="25875" xr:uid="{00000000-0005-0000-0000-000001ED0000}"/>
    <cellStyle name="Note 2 2 4 3" xfId="32253" xr:uid="{00000000-0005-0000-0000-000002ED0000}"/>
    <cellStyle name="Note 2 2 4 4" xfId="32254" xr:uid="{00000000-0005-0000-0000-000003ED0000}"/>
    <cellStyle name="Note 2 2 5" xfId="25876" xr:uid="{00000000-0005-0000-0000-000004ED0000}"/>
    <cellStyle name="Note 2 2 5 2" xfId="32255" xr:uid="{00000000-0005-0000-0000-000005ED0000}"/>
    <cellStyle name="Note 2 2 5 3" xfId="32256" xr:uid="{00000000-0005-0000-0000-000006ED0000}"/>
    <cellStyle name="Note 2 2 5 4" xfId="32257" xr:uid="{00000000-0005-0000-0000-000007ED0000}"/>
    <cellStyle name="Note 2 2 6" xfId="25877" xr:uid="{00000000-0005-0000-0000-000008ED0000}"/>
    <cellStyle name="Note 2 2 7" xfId="25878" xr:uid="{00000000-0005-0000-0000-000009ED0000}"/>
    <cellStyle name="Note 2 2 7 2" xfId="25879" xr:uid="{00000000-0005-0000-0000-00000AED0000}"/>
    <cellStyle name="Note 2 2 7 3" xfId="25880" xr:uid="{00000000-0005-0000-0000-00000BED0000}"/>
    <cellStyle name="Note 2 2 8" xfId="25881" xr:uid="{00000000-0005-0000-0000-00000CED0000}"/>
    <cellStyle name="Note 2 2 9" xfId="25882" xr:uid="{00000000-0005-0000-0000-00000DED0000}"/>
    <cellStyle name="Note 2 3" xfId="25883" xr:uid="{00000000-0005-0000-0000-00000EED0000}"/>
    <cellStyle name="Note 2 3 10" xfId="25884" xr:uid="{00000000-0005-0000-0000-00000FED0000}"/>
    <cellStyle name="Note 2 3 11" xfId="25885" xr:uid="{00000000-0005-0000-0000-000010ED0000}"/>
    <cellStyle name="Note 2 3 12" xfId="25886" xr:uid="{00000000-0005-0000-0000-000011ED0000}"/>
    <cellStyle name="Note 2 3 2" xfId="25887" xr:uid="{00000000-0005-0000-0000-000012ED0000}"/>
    <cellStyle name="Note 2 3 2 10" xfId="25888" xr:uid="{00000000-0005-0000-0000-000013ED0000}"/>
    <cellStyle name="Note 2 3 2 2" xfId="25889" xr:uid="{00000000-0005-0000-0000-000014ED0000}"/>
    <cellStyle name="Note 2 3 2 2 2" xfId="25890" xr:uid="{00000000-0005-0000-0000-000015ED0000}"/>
    <cellStyle name="Note 2 3 2 2 2 2" xfId="25891" xr:uid="{00000000-0005-0000-0000-000016ED0000}"/>
    <cellStyle name="Note 2 3 2 2 3" xfId="25892" xr:uid="{00000000-0005-0000-0000-000017ED0000}"/>
    <cellStyle name="Note 2 3 2 2 3 2" xfId="25893" xr:uid="{00000000-0005-0000-0000-000018ED0000}"/>
    <cellStyle name="Note 2 3 2 2 4" xfId="25894" xr:uid="{00000000-0005-0000-0000-000019ED0000}"/>
    <cellStyle name="Note 2 3 2 2 4 2" xfId="25895" xr:uid="{00000000-0005-0000-0000-00001AED0000}"/>
    <cellStyle name="Note 2 3 2 2 5" xfId="25896" xr:uid="{00000000-0005-0000-0000-00001BED0000}"/>
    <cellStyle name="Note 2 3 2 3" xfId="25897" xr:uid="{00000000-0005-0000-0000-00001CED0000}"/>
    <cellStyle name="Note 2 3 2 3 2" xfId="25898" xr:uid="{00000000-0005-0000-0000-00001DED0000}"/>
    <cellStyle name="Note 2 3 2 4" xfId="25899" xr:uid="{00000000-0005-0000-0000-00001EED0000}"/>
    <cellStyle name="Note 2 3 2 4 2" xfId="25900" xr:uid="{00000000-0005-0000-0000-00001FED0000}"/>
    <cellStyle name="Note 2 3 2 5" xfId="25901" xr:uid="{00000000-0005-0000-0000-000020ED0000}"/>
    <cellStyle name="Note 2 3 2 6" xfId="25902" xr:uid="{00000000-0005-0000-0000-000021ED0000}"/>
    <cellStyle name="Note 2 3 2 7" xfId="25903" xr:uid="{00000000-0005-0000-0000-000022ED0000}"/>
    <cellStyle name="Note 2 3 2 8" xfId="25904" xr:uid="{00000000-0005-0000-0000-000023ED0000}"/>
    <cellStyle name="Note 2 3 2 9" xfId="25905" xr:uid="{00000000-0005-0000-0000-000024ED0000}"/>
    <cellStyle name="Note 2 3 3" xfId="25906" xr:uid="{00000000-0005-0000-0000-000025ED0000}"/>
    <cellStyle name="Note 2 3 3 2" xfId="25907" xr:uid="{00000000-0005-0000-0000-000026ED0000}"/>
    <cellStyle name="Note 2 3 3 2 2" xfId="25908" xr:uid="{00000000-0005-0000-0000-000027ED0000}"/>
    <cellStyle name="Note 2 3 3 2 2 2" xfId="25909" xr:uid="{00000000-0005-0000-0000-000028ED0000}"/>
    <cellStyle name="Note 2 3 3 2 3" xfId="25910" xr:uid="{00000000-0005-0000-0000-000029ED0000}"/>
    <cellStyle name="Note 2 3 3 2 3 2" xfId="25911" xr:uid="{00000000-0005-0000-0000-00002AED0000}"/>
    <cellStyle name="Note 2 3 3 2 4" xfId="25912" xr:uid="{00000000-0005-0000-0000-00002BED0000}"/>
    <cellStyle name="Note 2 3 3 2 4 2" xfId="25913" xr:uid="{00000000-0005-0000-0000-00002CED0000}"/>
    <cellStyle name="Note 2 3 3 2 5" xfId="25914" xr:uid="{00000000-0005-0000-0000-00002DED0000}"/>
    <cellStyle name="Note 2 3 3 3" xfId="25915" xr:uid="{00000000-0005-0000-0000-00002EED0000}"/>
    <cellStyle name="Note 2 3 3 3 2" xfId="25916" xr:uid="{00000000-0005-0000-0000-00002FED0000}"/>
    <cellStyle name="Note 2 3 3 4" xfId="25917" xr:uid="{00000000-0005-0000-0000-000030ED0000}"/>
    <cellStyle name="Note 2 3 3 4 2" xfId="25918" xr:uid="{00000000-0005-0000-0000-000031ED0000}"/>
    <cellStyle name="Note 2 3 3 5" xfId="25919" xr:uid="{00000000-0005-0000-0000-000032ED0000}"/>
    <cellStyle name="Note 2 3 3 6" xfId="25920" xr:uid="{00000000-0005-0000-0000-000033ED0000}"/>
    <cellStyle name="Note 2 3 4" xfId="25921" xr:uid="{00000000-0005-0000-0000-000034ED0000}"/>
    <cellStyle name="Note 2 3 4 2" xfId="25922" xr:uid="{00000000-0005-0000-0000-000035ED0000}"/>
    <cellStyle name="Note 2 3 4 2 2" xfId="25923" xr:uid="{00000000-0005-0000-0000-000036ED0000}"/>
    <cellStyle name="Note 2 3 4 3" xfId="25924" xr:uid="{00000000-0005-0000-0000-000037ED0000}"/>
    <cellStyle name="Note 2 3 4 3 2" xfId="25925" xr:uid="{00000000-0005-0000-0000-000038ED0000}"/>
    <cellStyle name="Note 2 3 4 4" xfId="25926" xr:uid="{00000000-0005-0000-0000-000039ED0000}"/>
    <cellStyle name="Note 2 3 4 4 2" xfId="25927" xr:uid="{00000000-0005-0000-0000-00003AED0000}"/>
    <cellStyle name="Note 2 3 4 5" xfId="25928" xr:uid="{00000000-0005-0000-0000-00003BED0000}"/>
    <cellStyle name="Note 2 3 5" xfId="25929" xr:uid="{00000000-0005-0000-0000-00003CED0000}"/>
    <cellStyle name="Note 2 3 5 2" xfId="25930" xr:uid="{00000000-0005-0000-0000-00003DED0000}"/>
    <cellStyle name="Note 2 3 6" xfId="25931" xr:uid="{00000000-0005-0000-0000-00003EED0000}"/>
    <cellStyle name="Note 2 3 6 2" xfId="25932" xr:uid="{00000000-0005-0000-0000-00003FED0000}"/>
    <cellStyle name="Note 2 3 7" xfId="25933" xr:uid="{00000000-0005-0000-0000-000040ED0000}"/>
    <cellStyle name="Note 2 3 8" xfId="25934" xr:uid="{00000000-0005-0000-0000-000041ED0000}"/>
    <cellStyle name="Note 2 3 9" xfId="25935" xr:uid="{00000000-0005-0000-0000-000042ED0000}"/>
    <cellStyle name="Note 2 4" xfId="25936" xr:uid="{00000000-0005-0000-0000-000043ED0000}"/>
    <cellStyle name="Note 2 4 10" xfId="25937" xr:uid="{00000000-0005-0000-0000-000044ED0000}"/>
    <cellStyle name="Note 2 4 10 2" xfId="25938" xr:uid="{00000000-0005-0000-0000-000045ED0000}"/>
    <cellStyle name="Note 2 4 10 2 2" xfId="25939" xr:uid="{00000000-0005-0000-0000-000046ED0000}"/>
    <cellStyle name="Note 2 4 10 2 2 2" xfId="25940" xr:uid="{00000000-0005-0000-0000-000047ED0000}"/>
    <cellStyle name="Note 2 4 10 2 2 3" xfId="25941" xr:uid="{00000000-0005-0000-0000-000048ED0000}"/>
    <cellStyle name="Note 2 4 10 2 3" xfId="25942" xr:uid="{00000000-0005-0000-0000-000049ED0000}"/>
    <cellStyle name="Note 2 4 10 2 4" xfId="25943" xr:uid="{00000000-0005-0000-0000-00004AED0000}"/>
    <cellStyle name="Note 2 4 10 3" xfId="25944" xr:uid="{00000000-0005-0000-0000-00004BED0000}"/>
    <cellStyle name="Note 2 4 10 3 2" xfId="25945" xr:uid="{00000000-0005-0000-0000-00004CED0000}"/>
    <cellStyle name="Note 2 4 10 3 3" xfId="25946" xr:uid="{00000000-0005-0000-0000-00004DED0000}"/>
    <cellStyle name="Note 2 4 10 4" xfId="25947" xr:uid="{00000000-0005-0000-0000-00004EED0000}"/>
    <cellStyle name="Note 2 4 10 4 2" xfId="25948" xr:uid="{00000000-0005-0000-0000-00004FED0000}"/>
    <cellStyle name="Note 2 4 10 4 3" xfId="25949" xr:uid="{00000000-0005-0000-0000-000050ED0000}"/>
    <cellStyle name="Note 2 4 11" xfId="25950" xr:uid="{00000000-0005-0000-0000-000051ED0000}"/>
    <cellStyle name="Note 2 4 11 2" xfId="25951" xr:uid="{00000000-0005-0000-0000-000052ED0000}"/>
    <cellStyle name="Note 2 4 11 2 2" xfId="25952" xr:uid="{00000000-0005-0000-0000-000053ED0000}"/>
    <cellStyle name="Note 2 4 11 2 2 2" xfId="25953" xr:uid="{00000000-0005-0000-0000-000054ED0000}"/>
    <cellStyle name="Note 2 4 11 2 2 3" xfId="25954" xr:uid="{00000000-0005-0000-0000-000055ED0000}"/>
    <cellStyle name="Note 2 4 11 2 3" xfId="25955" xr:uid="{00000000-0005-0000-0000-000056ED0000}"/>
    <cellStyle name="Note 2 4 11 2 4" xfId="25956" xr:uid="{00000000-0005-0000-0000-000057ED0000}"/>
    <cellStyle name="Note 2 4 11 3" xfId="25957" xr:uid="{00000000-0005-0000-0000-000058ED0000}"/>
    <cellStyle name="Note 2 4 11 3 2" xfId="25958" xr:uid="{00000000-0005-0000-0000-000059ED0000}"/>
    <cellStyle name="Note 2 4 11 3 3" xfId="25959" xr:uid="{00000000-0005-0000-0000-00005AED0000}"/>
    <cellStyle name="Note 2 4 11 4" xfId="25960" xr:uid="{00000000-0005-0000-0000-00005BED0000}"/>
    <cellStyle name="Note 2 4 11 5" xfId="25961" xr:uid="{00000000-0005-0000-0000-00005CED0000}"/>
    <cellStyle name="Note 2 4 12" xfId="25962" xr:uid="{00000000-0005-0000-0000-00005DED0000}"/>
    <cellStyle name="Note 2 4 12 2" xfId="25963" xr:uid="{00000000-0005-0000-0000-00005EED0000}"/>
    <cellStyle name="Note 2 4 12 2 2" xfId="25964" xr:uid="{00000000-0005-0000-0000-00005FED0000}"/>
    <cellStyle name="Note 2 4 12 2 3" xfId="25965" xr:uid="{00000000-0005-0000-0000-000060ED0000}"/>
    <cellStyle name="Note 2 4 12 3" xfId="25966" xr:uid="{00000000-0005-0000-0000-000061ED0000}"/>
    <cellStyle name="Note 2 4 12 4" xfId="25967" xr:uid="{00000000-0005-0000-0000-000062ED0000}"/>
    <cellStyle name="Note 2 4 13" xfId="25968" xr:uid="{00000000-0005-0000-0000-000063ED0000}"/>
    <cellStyle name="Note 2 4 13 2" xfId="25969" xr:uid="{00000000-0005-0000-0000-000064ED0000}"/>
    <cellStyle name="Note 2 4 13 3" xfId="25970" xr:uid="{00000000-0005-0000-0000-000065ED0000}"/>
    <cellStyle name="Note 2 4 14" xfId="25971" xr:uid="{00000000-0005-0000-0000-000066ED0000}"/>
    <cellStyle name="Note 2 4 14 2" xfId="25972" xr:uid="{00000000-0005-0000-0000-000067ED0000}"/>
    <cellStyle name="Note 2 4 14 3" xfId="25973" xr:uid="{00000000-0005-0000-0000-000068ED0000}"/>
    <cellStyle name="Note 2 4 15" xfId="25974" xr:uid="{00000000-0005-0000-0000-000069ED0000}"/>
    <cellStyle name="Note 2 4 15 2" xfId="25975" xr:uid="{00000000-0005-0000-0000-00006AED0000}"/>
    <cellStyle name="Note 2 4 15 3" xfId="25976" xr:uid="{00000000-0005-0000-0000-00006BED0000}"/>
    <cellStyle name="Note 2 4 16" xfId="25977" xr:uid="{00000000-0005-0000-0000-00006CED0000}"/>
    <cellStyle name="Note 2 4 17" xfId="25978" xr:uid="{00000000-0005-0000-0000-00006DED0000}"/>
    <cellStyle name="Note 2 4 2" xfId="25979" xr:uid="{00000000-0005-0000-0000-00006EED0000}"/>
    <cellStyle name="Note 2 4 2 2" xfId="25980" xr:uid="{00000000-0005-0000-0000-00006FED0000}"/>
    <cellStyle name="Note 2 4 2 2 2" xfId="25981" xr:uid="{00000000-0005-0000-0000-000070ED0000}"/>
    <cellStyle name="Note 2 4 2 2 2 2" xfId="25982" xr:uid="{00000000-0005-0000-0000-000071ED0000}"/>
    <cellStyle name="Note 2 4 2 2 3" xfId="25983" xr:uid="{00000000-0005-0000-0000-000072ED0000}"/>
    <cellStyle name="Note 2 4 2 2 3 2" xfId="25984" xr:uid="{00000000-0005-0000-0000-000073ED0000}"/>
    <cellStyle name="Note 2 4 2 2 4" xfId="25985" xr:uid="{00000000-0005-0000-0000-000074ED0000}"/>
    <cellStyle name="Note 2 4 2 2 4 2" xfId="25986" xr:uid="{00000000-0005-0000-0000-000075ED0000}"/>
    <cellStyle name="Note 2 4 2 2 5" xfId="25987" xr:uid="{00000000-0005-0000-0000-000076ED0000}"/>
    <cellStyle name="Note 2 4 2 3" xfId="25988" xr:uid="{00000000-0005-0000-0000-000077ED0000}"/>
    <cellStyle name="Note 2 4 2 3 2" xfId="25989" xr:uid="{00000000-0005-0000-0000-000078ED0000}"/>
    <cellStyle name="Note 2 4 2 4" xfId="25990" xr:uid="{00000000-0005-0000-0000-000079ED0000}"/>
    <cellStyle name="Note 2 4 2 4 2" xfId="25991" xr:uid="{00000000-0005-0000-0000-00007AED0000}"/>
    <cellStyle name="Note 2 4 2 5" xfId="25992" xr:uid="{00000000-0005-0000-0000-00007BED0000}"/>
    <cellStyle name="Note 2 4 2 6" xfId="25993" xr:uid="{00000000-0005-0000-0000-00007CED0000}"/>
    <cellStyle name="Note 2 4 3" xfId="25994" xr:uid="{00000000-0005-0000-0000-00007DED0000}"/>
    <cellStyle name="Note 2 4 3 10" xfId="25995" xr:uid="{00000000-0005-0000-0000-00007EED0000}"/>
    <cellStyle name="Note 2 4 3 10 2" xfId="25996" xr:uid="{00000000-0005-0000-0000-00007FED0000}"/>
    <cellStyle name="Note 2 4 3 10 2 2" xfId="25997" xr:uid="{00000000-0005-0000-0000-000080ED0000}"/>
    <cellStyle name="Note 2 4 3 10 2 2 2" xfId="25998" xr:uid="{00000000-0005-0000-0000-000081ED0000}"/>
    <cellStyle name="Note 2 4 3 10 2 2 3" xfId="25999" xr:uid="{00000000-0005-0000-0000-000082ED0000}"/>
    <cellStyle name="Note 2 4 3 10 2 3" xfId="26000" xr:uid="{00000000-0005-0000-0000-000083ED0000}"/>
    <cellStyle name="Note 2 4 3 10 2 4" xfId="26001" xr:uid="{00000000-0005-0000-0000-000084ED0000}"/>
    <cellStyle name="Note 2 4 3 10 3" xfId="26002" xr:uid="{00000000-0005-0000-0000-000085ED0000}"/>
    <cellStyle name="Note 2 4 3 10 3 2" xfId="26003" xr:uid="{00000000-0005-0000-0000-000086ED0000}"/>
    <cellStyle name="Note 2 4 3 10 3 3" xfId="26004" xr:uid="{00000000-0005-0000-0000-000087ED0000}"/>
    <cellStyle name="Note 2 4 3 10 4" xfId="26005" xr:uid="{00000000-0005-0000-0000-000088ED0000}"/>
    <cellStyle name="Note 2 4 3 10 5" xfId="26006" xr:uid="{00000000-0005-0000-0000-000089ED0000}"/>
    <cellStyle name="Note 2 4 3 11" xfId="26007" xr:uid="{00000000-0005-0000-0000-00008AED0000}"/>
    <cellStyle name="Note 2 4 3 11 2" xfId="26008" xr:uid="{00000000-0005-0000-0000-00008BED0000}"/>
    <cellStyle name="Note 2 4 3 11 2 2" xfId="26009" xr:uid="{00000000-0005-0000-0000-00008CED0000}"/>
    <cellStyle name="Note 2 4 3 11 2 3" xfId="26010" xr:uid="{00000000-0005-0000-0000-00008DED0000}"/>
    <cellStyle name="Note 2 4 3 11 3" xfId="26011" xr:uid="{00000000-0005-0000-0000-00008EED0000}"/>
    <cellStyle name="Note 2 4 3 11 4" xfId="26012" xr:uid="{00000000-0005-0000-0000-00008FED0000}"/>
    <cellStyle name="Note 2 4 3 12" xfId="26013" xr:uid="{00000000-0005-0000-0000-000090ED0000}"/>
    <cellStyle name="Note 2 4 3 12 2" xfId="26014" xr:uid="{00000000-0005-0000-0000-000091ED0000}"/>
    <cellStyle name="Note 2 4 3 12 3" xfId="26015" xr:uid="{00000000-0005-0000-0000-000092ED0000}"/>
    <cellStyle name="Note 2 4 3 13" xfId="26016" xr:uid="{00000000-0005-0000-0000-000093ED0000}"/>
    <cellStyle name="Note 2 4 3 13 2" xfId="26017" xr:uid="{00000000-0005-0000-0000-000094ED0000}"/>
    <cellStyle name="Note 2 4 3 13 3" xfId="26018" xr:uid="{00000000-0005-0000-0000-000095ED0000}"/>
    <cellStyle name="Note 2 4 3 14" xfId="26019" xr:uid="{00000000-0005-0000-0000-000096ED0000}"/>
    <cellStyle name="Note 2 4 3 14 2" xfId="26020" xr:uid="{00000000-0005-0000-0000-000097ED0000}"/>
    <cellStyle name="Note 2 4 3 14 3" xfId="26021" xr:uid="{00000000-0005-0000-0000-000098ED0000}"/>
    <cellStyle name="Note 2 4 3 2" xfId="26022" xr:uid="{00000000-0005-0000-0000-000099ED0000}"/>
    <cellStyle name="Note 2 4 3 3" xfId="26023" xr:uid="{00000000-0005-0000-0000-00009AED0000}"/>
    <cellStyle name="Note 2 4 3 4" xfId="26024" xr:uid="{00000000-0005-0000-0000-00009BED0000}"/>
    <cellStyle name="Note 2 4 3 4 10" xfId="26025" xr:uid="{00000000-0005-0000-0000-00009CED0000}"/>
    <cellStyle name="Note 2 4 3 4 10 2" xfId="26026" xr:uid="{00000000-0005-0000-0000-00009DED0000}"/>
    <cellStyle name="Note 2 4 3 4 10 3" xfId="26027" xr:uid="{00000000-0005-0000-0000-00009EED0000}"/>
    <cellStyle name="Note 2 4 3 4 11" xfId="26028" xr:uid="{00000000-0005-0000-0000-00009FED0000}"/>
    <cellStyle name="Note 2 4 3 4 11 2" xfId="26029" xr:uid="{00000000-0005-0000-0000-0000A0ED0000}"/>
    <cellStyle name="Note 2 4 3 4 11 3" xfId="26030" xr:uid="{00000000-0005-0000-0000-0000A1ED0000}"/>
    <cellStyle name="Note 2 4 3 4 2" xfId="26031" xr:uid="{00000000-0005-0000-0000-0000A2ED0000}"/>
    <cellStyle name="Note 2 4 3 4 2 2" xfId="26032" xr:uid="{00000000-0005-0000-0000-0000A3ED0000}"/>
    <cellStyle name="Note 2 4 3 4 2 2 2" xfId="26033" xr:uid="{00000000-0005-0000-0000-0000A4ED0000}"/>
    <cellStyle name="Note 2 4 3 4 2 2 2 2" xfId="26034" xr:uid="{00000000-0005-0000-0000-0000A5ED0000}"/>
    <cellStyle name="Note 2 4 3 4 2 2 2 2 2" xfId="26035" xr:uid="{00000000-0005-0000-0000-0000A6ED0000}"/>
    <cellStyle name="Note 2 4 3 4 2 2 2 2 2 2" xfId="26036" xr:uid="{00000000-0005-0000-0000-0000A7ED0000}"/>
    <cellStyle name="Note 2 4 3 4 2 2 2 2 2 2 2" xfId="26037" xr:uid="{00000000-0005-0000-0000-0000A8ED0000}"/>
    <cellStyle name="Note 2 4 3 4 2 2 2 2 2 2 3" xfId="26038" xr:uid="{00000000-0005-0000-0000-0000A9ED0000}"/>
    <cellStyle name="Note 2 4 3 4 2 2 2 2 2 3" xfId="26039" xr:uid="{00000000-0005-0000-0000-0000AAED0000}"/>
    <cellStyle name="Note 2 4 3 4 2 2 2 2 2 4" xfId="26040" xr:uid="{00000000-0005-0000-0000-0000ABED0000}"/>
    <cellStyle name="Note 2 4 3 4 2 2 2 2 3" xfId="26041" xr:uid="{00000000-0005-0000-0000-0000ACED0000}"/>
    <cellStyle name="Note 2 4 3 4 2 2 2 2 3 2" xfId="26042" xr:uid="{00000000-0005-0000-0000-0000ADED0000}"/>
    <cellStyle name="Note 2 4 3 4 2 2 2 2 3 3" xfId="26043" xr:uid="{00000000-0005-0000-0000-0000AEED0000}"/>
    <cellStyle name="Note 2 4 3 4 2 2 2 2 4" xfId="26044" xr:uid="{00000000-0005-0000-0000-0000AFED0000}"/>
    <cellStyle name="Note 2 4 3 4 2 2 2 2 4 2" xfId="26045" xr:uid="{00000000-0005-0000-0000-0000B0ED0000}"/>
    <cellStyle name="Note 2 4 3 4 2 2 2 2 4 3" xfId="26046" xr:uid="{00000000-0005-0000-0000-0000B1ED0000}"/>
    <cellStyle name="Note 2 4 3 4 2 2 2 3" xfId="26047" xr:uid="{00000000-0005-0000-0000-0000B2ED0000}"/>
    <cellStyle name="Note 2 4 3 4 2 2 2 3 2" xfId="26048" xr:uid="{00000000-0005-0000-0000-0000B3ED0000}"/>
    <cellStyle name="Note 2 4 3 4 2 2 2 3 2 2" xfId="26049" xr:uid="{00000000-0005-0000-0000-0000B4ED0000}"/>
    <cellStyle name="Note 2 4 3 4 2 2 2 3 2 3" xfId="26050" xr:uid="{00000000-0005-0000-0000-0000B5ED0000}"/>
    <cellStyle name="Note 2 4 3 4 2 2 2 3 3" xfId="26051" xr:uid="{00000000-0005-0000-0000-0000B6ED0000}"/>
    <cellStyle name="Note 2 4 3 4 2 2 2 3 4" xfId="26052" xr:uid="{00000000-0005-0000-0000-0000B7ED0000}"/>
    <cellStyle name="Note 2 4 3 4 2 2 2 4" xfId="26053" xr:uid="{00000000-0005-0000-0000-0000B8ED0000}"/>
    <cellStyle name="Note 2 4 3 4 2 2 2 4 2" xfId="26054" xr:uid="{00000000-0005-0000-0000-0000B9ED0000}"/>
    <cellStyle name="Note 2 4 3 4 2 2 2 4 3" xfId="26055" xr:uid="{00000000-0005-0000-0000-0000BAED0000}"/>
    <cellStyle name="Note 2 4 3 4 2 2 2 5" xfId="26056" xr:uid="{00000000-0005-0000-0000-0000BBED0000}"/>
    <cellStyle name="Note 2 4 3 4 2 2 2 5 2" xfId="26057" xr:uid="{00000000-0005-0000-0000-0000BCED0000}"/>
    <cellStyle name="Note 2 4 3 4 2 2 2 5 3" xfId="26058" xr:uid="{00000000-0005-0000-0000-0000BDED0000}"/>
    <cellStyle name="Note 2 4 3 4 2 2 3" xfId="26059" xr:uid="{00000000-0005-0000-0000-0000BEED0000}"/>
    <cellStyle name="Note 2 4 3 4 2 2 3 2" xfId="26060" xr:uid="{00000000-0005-0000-0000-0000BFED0000}"/>
    <cellStyle name="Note 2 4 3 4 2 2 3 2 2" xfId="26061" xr:uid="{00000000-0005-0000-0000-0000C0ED0000}"/>
    <cellStyle name="Note 2 4 3 4 2 2 3 2 2 2" xfId="26062" xr:uid="{00000000-0005-0000-0000-0000C1ED0000}"/>
    <cellStyle name="Note 2 4 3 4 2 2 3 2 2 3" xfId="26063" xr:uid="{00000000-0005-0000-0000-0000C2ED0000}"/>
    <cellStyle name="Note 2 4 3 4 2 2 3 2 3" xfId="26064" xr:uid="{00000000-0005-0000-0000-0000C3ED0000}"/>
    <cellStyle name="Note 2 4 3 4 2 2 3 2 4" xfId="26065" xr:uid="{00000000-0005-0000-0000-0000C4ED0000}"/>
    <cellStyle name="Note 2 4 3 4 2 2 3 3" xfId="26066" xr:uid="{00000000-0005-0000-0000-0000C5ED0000}"/>
    <cellStyle name="Note 2 4 3 4 2 2 3 3 2" xfId="26067" xr:uid="{00000000-0005-0000-0000-0000C6ED0000}"/>
    <cellStyle name="Note 2 4 3 4 2 2 3 3 3" xfId="26068" xr:uid="{00000000-0005-0000-0000-0000C7ED0000}"/>
    <cellStyle name="Note 2 4 3 4 2 2 3 4" xfId="26069" xr:uid="{00000000-0005-0000-0000-0000C8ED0000}"/>
    <cellStyle name="Note 2 4 3 4 2 2 3 4 2" xfId="26070" xr:uid="{00000000-0005-0000-0000-0000C9ED0000}"/>
    <cellStyle name="Note 2 4 3 4 2 2 3 4 3" xfId="26071" xr:uid="{00000000-0005-0000-0000-0000CAED0000}"/>
    <cellStyle name="Note 2 4 3 4 2 2 4" xfId="26072" xr:uid="{00000000-0005-0000-0000-0000CBED0000}"/>
    <cellStyle name="Note 2 4 3 4 2 2 4 2" xfId="26073" xr:uid="{00000000-0005-0000-0000-0000CCED0000}"/>
    <cellStyle name="Note 2 4 3 4 2 2 4 2 2" xfId="26074" xr:uid="{00000000-0005-0000-0000-0000CDED0000}"/>
    <cellStyle name="Note 2 4 3 4 2 2 4 2 3" xfId="26075" xr:uid="{00000000-0005-0000-0000-0000CEED0000}"/>
    <cellStyle name="Note 2 4 3 4 2 2 4 3" xfId="26076" xr:uid="{00000000-0005-0000-0000-0000CFED0000}"/>
    <cellStyle name="Note 2 4 3 4 2 2 4 4" xfId="26077" xr:uid="{00000000-0005-0000-0000-0000D0ED0000}"/>
    <cellStyle name="Note 2 4 3 4 2 2 5" xfId="26078" xr:uid="{00000000-0005-0000-0000-0000D1ED0000}"/>
    <cellStyle name="Note 2 4 3 4 2 2 5 2" xfId="26079" xr:uid="{00000000-0005-0000-0000-0000D2ED0000}"/>
    <cellStyle name="Note 2 4 3 4 2 2 5 3" xfId="26080" xr:uid="{00000000-0005-0000-0000-0000D3ED0000}"/>
    <cellStyle name="Note 2 4 3 4 2 2 6" xfId="26081" xr:uid="{00000000-0005-0000-0000-0000D4ED0000}"/>
    <cellStyle name="Note 2 4 3 4 2 2 6 2" xfId="26082" xr:uid="{00000000-0005-0000-0000-0000D5ED0000}"/>
    <cellStyle name="Note 2 4 3 4 2 2 6 3" xfId="26083" xr:uid="{00000000-0005-0000-0000-0000D6ED0000}"/>
    <cellStyle name="Note 2 4 3 4 2 3" xfId="26084" xr:uid="{00000000-0005-0000-0000-0000D7ED0000}"/>
    <cellStyle name="Note 2 4 3 4 2 3 2" xfId="26085" xr:uid="{00000000-0005-0000-0000-0000D8ED0000}"/>
    <cellStyle name="Note 2 4 3 4 2 3 2 2" xfId="26086" xr:uid="{00000000-0005-0000-0000-0000D9ED0000}"/>
    <cellStyle name="Note 2 4 3 4 2 3 2 2 2" xfId="26087" xr:uid="{00000000-0005-0000-0000-0000DAED0000}"/>
    <cellStyle name="Note 2 4 3 4 2 3 2 2 2 2" xfId="26088" xr:uid="{00000000-0005-0000-0000-0000DBED0000}"/>
    <cellStyle name="Note 2 4 3 4 2 3 2 2 2 3" xfId="26089" xr:uid="{00000000-0005-0000-0000-0000DCED0000}"/>
    <cellStyle name="Note 2 4 3 4 2 3 2 2 3" xfId="26090" xr:uid="{00000000-0005-0000-0000-0000DDED0000}"/>
    <cellStyle name="Note 2 4 3 4 2 3 2 2 4" xfId="26091" xr:uid="{00000000-0005-0000-0000-0000DEED0000}"/>
    <cellStyle name="Note 2 4 3 4 2 3 2 3" xfId="26092" xr:uid="{00000000-0005-0000-0000-0000DFED0000}"/>
    <cellStyle name="Note 2 4 3 4 2 3 2 3 2" xfId="26093" xr:uid="{00000000-0005-0000-0000-0000E0ED0000}"/>
    <cellStyle name="Note 2 4 3 4 2 3 2 3 3" xfId="26094" xr:uid="{00000000-0005-0000-0000-0000E1ED0000}"/>
    <cellStyle name="Note 2 4 3 4 2 3 2 4" xfId="26095" xr:uid="{00000000-0005-0000-0000-0000E2ED0000}"/>
    <cellStyle name="Note 2 4 3 4 2 3 2 4 2" xfId="26096" xr:uid="{00000000-0005-0000-0000-0000E3ED0000}"/>
    <cellStyle name="Note 2 4 3 4 2 3 2 4 3" xfId="26097" xr:uid="{00000000-0005-0000-0000-0000E4ED0000}"/>
    <cellStyle name="Note 2 4 3 4 2 3 3" xfId="26098" xr:uid="{00000000-0005-0000-0000-0000E5ED0000}"/>
    <cellStyle name="Note 2 4 3 4 2 3 3 2" xfId="26099" xr:uid="{00000000-0005-0000-0000-0000E6ED0000}"/>
    <cellStyle name="Note 2 4 3 4 2 3 3 2 2" xfId="26100" xr:uid="{00000000-0005-0000-0000-0000E7ED0000}"/>
    <cellStyle name="Note 2 4 3 4 2 3 3 2 3" xfId="26101" xr:uid="{00000000-0005-0000-0000-0000E8ED0000}"/>
    <cellStyle name="Note 2 4 3 4 2 3 3 3" xfId="26102" xr:uid="{00000000-0005-0000-0000-0000E9ED0000}"/>
    <cellStyle name="Note 2 4 3 4 2 3 3 4" xfId="26103" xr:uid="{00000000-0005-0000-0000-0000EAED0000}"/>
    <cellStyle name="Note 2 4 3 4 2 3 4" xfId="26104" xr:uid="{00000000-0005-0000-0000-0000EBED0000}"/>
    <cellStyle name="Note 2 4 3 4 2 3 4 2" xfId="26105" xr:uid="{00000000-0005-0000-0000-0000ECED0000}"/>
    <cellStyle name="Note 2 4 3 4 2 3 4 3" xfId="26106" xr:uid="{00000000-0005-0000-0000-0000EDED0000}"/>
    <cellStyle name="Note 2 4 3 4 2 3 5" xfId="26107" xr:uid="{00000000-0005-0000-0000-0000EEED0000}"/>
    <cellStyle name="Note 2 4 3 4 2 3 5 2" xfId="26108" xr:uid="{00000000-0005-0000-0000-0000EFED0000}"/>
    <cellStyle name="Note 2 4 3 4 2 3 5 3" xfId="26109" xr:uid="{00000000-0005-0000-0000-0000F0ED0000}"/>
    <cellStyle name="Note 2 4 3 4 2 4" xfId="26110" xr:uid="{00000000-0005-0000-0000-0000F1ED0000}"/>
    <cellStyle name="Note 2 4 3 4 2 4 2" xfId="26111" xr:uid="{00000000-0005-0000-0000-0000F2ED0000}"/>
    <cellStyle name="Note 2 4 3 4 2 4 2 2" xfId="26112" xr:uid="{00000000-0005-0000-0000-0000F3ED0000}"/>
    <cellStyle name="Note 2 4 3 4 2 4 2 2 2" xfId="26113" xr:uid="{00000000-0005-0000-0000-0000F4ED0000}"/>
    <cellStyle name="Note 2 4 3 4 2 4 2 2 3" xfId="26114" xr:uid="{00000000-0005-0000-0000-0000F5ED0000}"/>
    <cellStyle name="Note 2 4 3 4 2 4 2 3" xfId="26115" xr:uid="{00000000-0005-0000-0000-0000F6ED0000}"/>
    <cellStyle name="Note 2 4 3 4 2 4 2 4" xfId="26116" xr:uid="{00000000-0005-0000-0000-0000F7ED0000}"/>
    <cellStyle name="Note 2 4 3 4 2 4 3" xfId="26117" xr:uid="{00000000-0005-0000-0000-0000F8ED0000}"/>
    <cellStyle name="Note 2 4 3 4 2 4 3 2" xfId="26118" xr:uid="{00000000-0005-0000-0000-0000F9ED0000}"/>
    <cellStyle name="Note 2 4 3 4 2 4 3 3" xfId="26119" xr:uid="{00000000-0005-0000-0000-0000FAED0000}"/>
    <cellStyle name="Note 2 4 3 4 2 4 4" xfId="26120" xr:uid="{00000000-0005-0000-0000-0000FBED0000}"/>
    <cellStyle name="Note 2 4 3 4 2 4 4 2" xfId="26121" xr:uid="{00000000-0005-0000-0000-0000FCED0000}"/>
    <cellStyle name="Note 2 4 3 4 2 4 4 3" xfId="26122" xr:uid="{00000000-0005-0000-0000-0000FDED0000}"/>
    <cellStyle name="Note 2 4 3 4 2 5" xfId="26123" xr:uid="{00000000-0005-0000-0000-0000FEED0000}"/>
    <cellStyle name="Note 2 4 3 4 2 5 2" xfId="26124" xr:uid="{00000000-0005-0000-0000-0000FFED0000}"/>
    <cellStyle name="Note 2 4 3 4 2 5 2 2" xfId="26125" xr:uid="{00000000-0005-0000-0000-000000EE0000}"/>
    <cellStyle name="Note 2 4 3 4 2 5 2 3" xfId="26126" xr:uid="{00000000-0005-0000-0000-000001EE0000}"/>
    <cellStyle name="Note 2 4 3 4 2 5 3" xfId="26127" xr:uid="{00000000-0005-0000-0000-000002EE0000}"/>
    <cellStyle name="Note 2 4 3 4 2 5 4" xfId="26128" xr:uid="{00000000-0005-0000-0000-000003EE0000}"/>
    <cellStyle name="Note 2 4 3 4 2 6" xfId="26129" xr:uid="{00000000-0005-0000-0000-000004EE0000}"/>
    <cellStyle name="Note 2 4 3 4 2 6 2" xfId="26130" xr:uid="{00000000-0005-0000-0000-000005EE0000}"/>
    <cellStyle name="Note 2 4 3 4 2 6 3" xfId="26131" xr:uid="{00000000-0005-0000-0000-000006EE0000}"/>
    <cellStyle name="Note 2 4 3 4 2 7" xfId="26132" xr:uid="{00000000-0005-0000-0000-000007EE0000}"/>
    <cellStyle name="Note 2 4 3 4 2 7 2" xfId="26133" xr:uid="{00000000-0005-0000-0000-000008EE0000}"/>
    <cellStyle name="Note 2 4 3 4 2 7 3" xfId="26134" xr:uid="{00000000-0005-0000-0000-000009EE0000}"/>
    <cellStyle name="Note 2 4 3 4 3" xfId="26135" xr:uid="{00000000-0005-0000-0000-00000AEE0000}"/>
    <cellStyle name="Note 2 4 3 4 3 2" xfId="26136" xr:uid="{00000000-0005-0000-0000-00000BEE0000}"/>
    <cellStyle name="Note 2 4 3 4 3 2 2" xfId="26137" xr:uid="{00000000-0005-0000-0000-00000CEE0000}"/>
    <cellStyle name="Note 2 4 3 4 3 2 2 2" xfId="26138" xr:uid="{00000000-0005-0000-0000-00000DEE0000}"/>
    <cellStyle name="Note 2 4 3 4 3 2 2 2 2" xfId="26139" xr:uid="{00000000-0005-0000-0000-00000EEE0000}"/>
    <cellStyle name="Note 2 4 3 4 3 2 2 2 2 2" xfId="26140" xr:uid="{00000000-0005-0000-0000-00000FEE0000}"/>
    <cellStyle name="Note 2 4 3 4 3 2 2 2 2 3" xfId="26141" xr:uid="{00000000-0005-0000-0000-000010EE0000}"/>
    <cellStyle name="Note 2 4 3 4 3 2 2 2 3" xfId="26142" xr:uid="{00000000-0005-0000-0000-000011EE0000}"/>
    <cellStyle name="Note 2 4 3 4 3 2 2 2 4" xfId="26143" xr:uid="{00000000-0005-0000-0000-000012EE0000}"/>
    <cellStyle name="Note 2 4 3 4 3 2 2 3" xfId="26144" xr:uid="{00000000-0005-0000-0000-000013EE0000}"/>
    <cellStyle name="Note 2 4 3 4 3 2 2 3 2" xfId="26145" xr:uid="{00000000-0005-0000-0000-000014EE0000}"/>
    <cellStyle name="Note 2 4 3 4 3 2 2 3 3" xfId="26146" xr:uid="{00000000-0005-0000-0000-000015EE0000}"/>
    <cellStyle name="Note 2 4 3 4 3 2 2 4" xfId="26147" xr:uid="{00000000-0005-0000-0000-000016EE0000}"/>
    <cellStyle name="Note 2 4 3 4 3 2 2 4 2" xfId="26148" xr:uid="{00000000-0005-0000-0000-000017EE0000}"/>
    <cellStyle name="Note 2 4 3 4 3 2 2 4 3" xfId="26149" xr:uid="{00000000-0005-0000-0000-000018EE0000}"/>
    <cellStyle name="Note 2 4 3 4 3 2 3" xfId="26150" xr:uid="{00000000-0005-0000-0000-000019EE0000}"/>
    <cellStyle name="Note 2 4 3 4 3 2 3 2" xfId="26151" xr:uid="{00000000-0005-0000-0000-00001AEE0000}"/>
    <cellStyle name="Note 2 4 3 4 3 2 3 2 2" xfId="26152" xr:uid="{00000000-0005-0000-0000-00001BEE0000}"/>
    <cellStyle name="Note 2 4 3 4 3 2 3 2 3" xfId="26153" xr:uid="{00000000-0005-0000-0000-00001CEE0000}"/>
    <cellStyle name="Note 2 4 3 4 3 2 3 3" xfId="26154" xr:uid="{00000000-0005-0000-0000-00001DEE0000}"/>
    <cellStyle name="Note 2 4 3 4 3 2 3 4" xfId="26155" xr:uid="{00000000-0005-0000-0000-00001EEE0000}"/>
    <cellStyle name="Note 2 4 3 4 3 2 4" xfId="26156" xr:uid="{00000000-0005-0000-0000-00001FEE0000}"/>
    <cellStyle name="Note 2 4 3 4 3 2 4 2" xfId="26157" xr:uid="{00000000-0005-0000-0000-000020EE0000}"/>
    <cellStyle name="Note 2 4 3 4 3 2 4 3" xfId="26158" xr:uid="{00000000-0005-0000-0000-000021EE0000}"/>
    <cellStyle name="Note 2 4 3 4 3 2 5" xfId="26159" xr:uid="{00000000-0005-0000-0000-000022EE0000}"/>
    <cellStyle name="Note 2 4 3 4 3 2 5 2" xfId="26160" xr:uid="{00000000-0005-0000-0000-000023EE0000}"/>
    <cellStyle name="Note 2 4 3 4 3 2 5 3" xfId="26161" xr:uid="{00000000-0005-0000-0000-000024EE0000}"/>
    <cellStyle name="Note 2 4 3 4 3 3" xfId="26162" xr:uid="{00000000-0005-0000-0000-000025EE0000}"/>
    <cellStyle name="Note 2 4 3 4 3 3 2" xfId="26163" xr:uid="{00000000-0005-0000-0000-000026EE0000}"/>
    <cellStyle name="Note 2 4 3 4 3 3 2 2" xfId="26164" xr:uid="{00000000-0005-0000-0000-000027EE0000}"/>
    <cellStyle name="Note 2 4 3 4 3 3 2 2 2" xfId="26165" xr:uid="{00000000-0005-0000-0000-000028EE0000}"/>
    <cellStyle name="Note 2 4 3 4 3 3 2 2 3" xfId="26166" xr:uid="{00000000-0005-0000-0000-000029EE0000}"/>
    <cellStyle name="Note 2 4 3 4 3 3 2 3" xfId="26167" xr:uid="{00000000-0005-0000-0000-00002AEE0000}"/>
    <cellStyle name="Note 2 4 3 4 3 3 2 4" xfId="26168" xr:uid="{00000000-0005-0000-0000-00002BEE0000}"/>
    <cellStyle name="Note 2 4 3 4 3 3 3" xfId="26169" xr:uid="{00000000-0005-0000-0000-00002CEE0000}"/>
    <cellStyle name="Note 2 4 3 4 3 3 3 2" xfId="26170" xr:uid="{00000000-0005-0000-0000-00002DEE0000}"/>
    <cellStyle name="Note 2 4 3 4 3 3 3 3" xfId="26171" xr:uid="{00000000-0005-0000-0000-00002EEE0000}"/>
    <cellStyle name="Note 2 4 3 4 3 3 4" xfId="26172" xr:uid="{00000000-0005-0000-0000-00002FEE0000}"/>
    <cellStyle name="Note 2 4 3 4 3 3 4 2" xfId="26173" xr:uid="{00000000-0005-0000-0000-000030EE0000}"/>
    <cellStyle name="Note 2 4 3 4 3 3 4 3" xfId="26174" xr:uid="{00000000-0005-0000-0000-000031EE0000}"/>
    <cellStyle name="Note 2 4 3 4 3 4" xfId="26175" xr:uid="{00000000-0005-0000-0000-000032EE0000}"/>
    <cellStyle name="Note 2 4 3 4 3 4 2" xfId="26176" xr:uid="{00000000-0005-0000-0000-000033EE0000}"/>
    <cellStyle name="Note 2 4 3 4 3 4 2 2" xfId="26177" xr:uid="{00000000-0005-0000-0000-000034EE0000}"/>
    <cellStyle name="Note 2 4 3 4 3 4 2 3" xfId="26178" xr:uid="{00000000-0005-0000-0000-000035EE0000}"/>
    <cellStyle name="Note 2 4 3 4 3 4 3" xfId="26179" xr:uid="{00000000-0005-0000-0000-000036EE0000}"/>
    <cellStyle name="Note 2 4 3 4 3 4 4" xfId="26180" xr:uid="{00000000-0005-0000-0000-000037EE0000}"/>
    <cellStyle name="Note 2 4 3 4 3 5" xfId="26181" xr:uid="{00000000-0005-0000-0000-000038EE0000}"/>
    <cellStyle name="Note 2 4 3 4 3 5 2" xfId="26182" xr:uid="{00000000-0005-0000-0000-000039EE0000}"/>
    <cellStyle name="Note 2 4 3 4 3 5 3" xfId="26183" xr:uid="{00000000-0005-0000-0000-00003AEE0000}"/>
    <cellStyle name="Note 2 4 3 4 3 6" xfId="26184" xr:uid="{00000000-0005-0000-0000-00003BEE0000}"/>
    <cellStyle name="Note 2 4 3 4 3 6 2" xfId="26185" xr:uid="{00000000-0005-0000-0000-00003CEE0000}"/>
    <cellStyle name="Note 2 4 3 4 3 6 3" xfId="26186" xr:uid="{00000000-0005-0000-0000-00003DEE0000}"/>
    <cellStyle name="Note 2 4 3 4 4" xfId="26187" xr:uid="{00000000-0005-0000-0000-00003EEE0000}"/>
    <cellStyle name="Note 2 4 3 4 4 2" xfId="26188" xr:uid="{00000000-0005-0000-0000-00003FEE0000}"/>
    <cellStyle name="Note 2 4 3 4 4 2 2" xfId="26189" xr:uid="{00000000-0005-0000-0000-000040EE0000}"/>
    <cellStyle name="Note 2 4 3 4 4 2 2 2" xfId="26190" xr:uid="{00000000-0005-0000-0000-000041EE0000}"/>
    <cellStyle name="Note 2 4 3 4 4 2 2 2 2" xfId="26191" xr:uid="{00000000-0005-0000-0000-000042EE0000}"/>
    <cellStyle name="Note 2 4 3 4 4 2 2 2 3" xfId="26192" xr:uid="{00000000-0005-0000-0000-000043EE0000}"/>
    <cellStyle name="Note 2 4 3 4 4 2 2 3" xfId="26193" xr:uid="{00000000-0005-0000-0000-000044EE0000}"/>
    <cellStyle name="Note 2 4 3 4 4 2 2 4" xfId="26194" xr:uid="{00000000-0005-0000-0000-000045EE0000}"/>
    <cellStyle name="Note 2 4 3 4 4 2 3" xfId="26195" xr:uid="{00000000-0005-0000-0000-000046EE0000}"/>
    <cellStyle name="Note 2 4 3 4 4 2 3 2" xfId="26196" xr:uid="{00000000-0005-0000-0000-000047EE0000}"/>
    <cellStyle name="Note 2 4 3 4 4 2 3 3" xfId="26197" xr:uid="{00000000-0005-0000-0000-000048EE0000}"/>
    <cellStyle name="Note 2 4 3 4 4 2 4" xfId="26198" xr:uid="{00000000-0005-0000-0000-000049EE0000}"/>
    <cellStyle name="Note 2 4 3 4 4 2 4 2" xfId="26199" xr:uid="{00000000-0005-0000-0000-00004AEE0000}"/>
    <cellStyle name="Note 2 4 3 4 4 2 4 3" xfId="26200" xr:uid="{00000000-0005-0000-0000-00004BEE0000}"/>
    <cellStyle name="Note 2 4 3 4 4 3" xfId="26201" xr:uid="{00000000-0005-0000-0000-00004CEE0000}"/>
    <cellStyle name="Note 2 4 3 4 4 3 2" xfId="26202" xr:uid="{00000000-0005-0000-0000-00004DEE0000}"/>
    <cellStyle name="Note 2 4 3 4 4 3 2 2" xfId="26203" xr:uid="{00000000-0005-0000-0000-00004EEE0000}"/>
    <cellStyle name="Note 2 4 3 4 4 3 2 3" xfId="26204" xr:uid="{00000000-0005-0000-0000-00004FEE0000}"/>
    <cellStyle name="Note 2 4 3 4 4 3 3" xfId="26205" xr:uid="{00000000-0005-0000-0000-000050EE0000}"/>
    <cellStyle name="Note 2 4 3 4 4 3 4" xfId="26206" xr:uid="{00000000-0005-0000-0000-000051EE0000}"/>
    <cellStyle name="Note 2 4 3 4 4 4" xfId="26207" xr:uid="{00000000-0005-0000-0000-000052EE0000}"/>
    <cellStyle name="Note 2 4 3 4 4 4 2" xfId="26208" xr:uid="{00000000-0005-0000-0000-000053EE0000}"/>
    <cellStyle name="Note 2 4 3 4 4 4 3" xfId="26209" xr:uid="{00000000-0005-0000-0000-000054EE0000}"/>
    <cellStyle name="Note 2 4 3 4 4 5" xfId="26210" xr:uid="{00000000-0005-0000-0000-000055EE0000}"/>
    <cellStyle name="Note 2 4 3 4 4 5 2" xfId="26211" xr:uid="{00000000-0005-0000-0000-000056EE0000}"/>
    <cellStyle name="Note 2 4 3 4 4 5 3" xfId="26212" xr:uid="{00000000-0005-0000-0000-000057EE0000}"/>
    <cellStyle name="Note 2 4 3 4 5" xfId="26213" xr:uid="{00000000-0005-0000-0000-000058EE0000}"/>
    <cellStyle name="Note 2 4 3 4 5 2" xfId="26214" xr:uid="{00000000-0005-0000-0000-000059EE0000}"/>
    <cellStyle name="Note 2 4 3 4 5 2 2" xfId="26215" xr:uid="{00000000-0005-0000-0000-00005AEE0000}"/>
    <cellStyle name="Note 2 4 3 4 5 2 2 2" xfId="26216" xr:uid="{00000000-0005-0000-0000-00005BEE0000}"/>
    <cellStyle name="Note 2 4 3 4 5 2 2 2 2" xfId="26217" xr:uid="{00000000-0005-0000-0000-00005CEE0000}"/>
    <cellStyle name="Note 2 4 3 4 5 2 2 2 3" xfId="26218" xr:uid="{00000000-0005-0000-0000-00005DEE0000}"/>
    <cellStyle name="Note 2 4 3 4 5 2 2 3" xfId="26219" xr:uid="{00000000-0005-0000-0000-00005EEE0000}"/>
    <cellStyle name="Note 2 4 3 4 5 2 2 4" xfId="26220" xr:uid="{00000000-0005-0000-0000-00005FEE0000}"/>
    <cellStyle name="Note 2 4 3 4 5 2 3" xfId="26221" xr:uid="{00000000-0005-0000-0000-000060EE0000}"/>
    <cellStyle name="Note 2 4 3 4 5 2 3 2" xfId="26222" xr:uid="{00000000-0005-0000-0000-000061EE0000}"/>
    <cellStyle name="Note 2 4 3 4 5 2 3 3" xfId="26223" xr:uid="{00000000-0005-0000-0000-000062EE0000}"/>
    <cellStyle name="Note 2 4 3 4 5 2 4" xfId="26224" xr:uid="{00000000-0005-0000-0000-000063EE0000}"/>
    <cellStyle name="Note 2 4 3 4 5 2 5" xfId="26225" xr:uid="{00000000-0005-0000-0000-000064EE0000}"/>
    <cellStyle name="Note 2 4 3 4 5 3" xfId="26226" xr:uid="{00000000-0005-0000-0000-000065EE0000}"/>
    <cellStyle name="Note 2 4 3 4 5 3 2" xfId="26227" xr:uid="{00000000-0005-0000-0000-000066EE0000}"/>
    <cellStyle name="Note 2 4 3 4 5 3 2 2" xfId="26228" xr:uid="{00000000-0005-0000-0000-000067EE0000}"/>
    <cellStyle name="Note 2 4 3 4 5 3 2 3" xfId="26229" xr:uid="{00000000-0005-0000-0000-000068EE0000}"/>
    <cellStyle name="Note 2 4 3 4 5 3 3" xfId="26230" xr:uid="{00000000-0005-0000-0000-000069EE0000}"/>
    <cellStyle name="Note 2 4 3 4 5 3 4" xfId="26231" xr:uid="{00000000-0005-0000-0000-00006AEE0000}"/>
    <cellStyle name="Note 2 4 3 4 5 4" xfId="26232" xr:uid="{00000000-0005-0000-0000-00006BEE0000}"/>
    <cellStyle name="Note 2 4 3 4 5 4 2" xfId="26233" xr:uid="{00000000-0005-0000-0000-00006CEE0000}"/>
    <cellStyle name="Note 2 4 3 4 5 4 3" xfId="26234" xr:uid="{00000000-0005-0000-0000-00006DEE0000}"/>
    <cellStyle name="Note 2 4 3 4 5 5" xfId="26235" xr:uid="{00000000-0005-0000-0000-00006EEE0000}"/>
    <cellStyle name="Note 2 4 3 4 5 5 2" xfId="26236" xr:uid="{00000000-0005-0000-0000-00006FEE0000}"/>
    <cellStyle name="Note 2 4 3 4 5 5 3" xfId="26237" xr:uid="{00000000-0005-0000-0000-000070EE0000}"/>
    <cellStyle name="Note 2 4 3 4 6" xfId="26238" xr:uid="{00000000-0005-0000-0000-000071EE0000}"/>
    <cellStyle name="Note 2 4 3 4 6 2" xfId="26239" xr:uid="{00000000-0005-0000-0000-000072EE0000}"/>
    <cellStyle name="Note 2 4 3 4 6 2 2" xfId="26240" xr:uid="{00000000-0005-0000-0000-000073EE0000}"/>
    <cellStyle name="Note 2 4 3 4 6 2 2 2" xfId="26241" xr:uid="{00000000-0005-0000-0000-000074EE0000}"/>
    <cellStyle name="Note 2 4 3 4 6 2 2 3" xfId="26242" xr:uid="{00000000-0005-0000-0000-000075EE0000}"/>
    <cellStyle name="Note 2 4 3 4 6 2 3" xfId="26243" xr:uid="{00000000-0005-0000-0000-000076EE0000}"/>
    <cellStyle name="Note 2 4 3 4 6 2 4" xfId="26244" xr:uid="{00000000-0005-0000-0000-000077EE0000}"/>
    <cellStyle name="Note 2 4 3 4 6 3" xfId="26245" xr:uid="{00000000-0005-0000-0000-000078EE0000}"/>
    <cellStyle name="Note 2 4 3 4 6 3 2" xfId="26246" xr:uid="{00000000-0005-0000-0000-000079EE0000}"/>
    <cellStyle name="Note 2 4 3 4 6 3 3" xfId="26247" xr:uid="{00000000-0005-0000-0000-00007AEE0000}"/>
    <cellStyle name="Note 2 4 3 4 6 4" xfId="26248" xr:uid="{00000000-0005-0000-0000-00007BEE0000}"/>
    <cellStyle name="Note 2 4 3 4 6 4 2" xfId="26249" xr:uid="{00000000-0005-0000-0000-00007CEE0000}"/>
    <cellStyle name="Note 2 4 3 4 6 4 3" xfId="26250" xr:uid="{00000000-0005-0000-0000-00007DEE0000}"/>
    <cellStyle name="Note 2 4 3 4 7" xfId="26251" xr:uid="{00000000-0005-0000-0000-00007EEE0000}"/>
    <cellStyle name="Note 2 4 3 4 7 2" xfId="26252" xr:uid="{00000000-0005-0000-0000-00007FEE0000}"/>
    <cellStyle name="Note 2 4 3 4 7 2 2" xfId="26253" xr:uid="{00000000-0005-0000-0000-000080EE0000}"/>
    <cellStyle name="Note 2 4 3 4 7 2 2 2" xfId="26254" xr:uid="{00000000-0005-0000-0000-000081EE0000}"/>
    <cellStyle name="Note 2 4 3 4 7 2 2 3" xfId="26255" xr:uid="{00000000-0005-0000-0000-000082EE0000}"/>
    <cellStyle name="Note 2 4 3 4 7 2 3" xfId="26256" xr:uid="{00000000-0005-0000-0000-000083EE0000}"/>
    <cellStyle name="Note 2 4 3 4 7 2 4" xfId="26257" xr:uid="{00000000-0005-0000-0000-000084EE0000}"/>
    <cellStyle name="Note 2 4 3 4 7 3" xfId="26258" xr:uid="{00000000-0005-0000-0000-000085EE0000}"/>
    <cellStyle name="Note 2 4 3 4 7 3 2" xfId="26259" xr:uid="{00000000-0005-0000-0000-000086EE0000}"/>
    <cellStyle name="Note 2 4 3 4 7 3 3" xfId="26260" xr:uid="{00000000-0005-0000-0000-000087EE0000}"/>
    <cellStyle name="Note 2 4 3 4 7 4" xfId="26261" xr:uid="{00000000-0005-0000-0000-000088EE0000}"/>
    <cellStyle name="Note 2 4 3 4 7 5" xfId="26262" xr:uid="{00000000-0005-0000-0000-000089EE0000}"/>
    <cellStyle name="Note 2 4 3 4 8" xfId="26263" xr:uid="{00000000-0005-0000-0000-00008AEE0000}"/>
    <cellStyle name="Note 2 4 3 4 8 2" xfId="26264" xr:uid="{00000000-0005-0000-0000-00008BEE0000}"/>
    <cellStyle name="Note 2 4 3 4 8 2 2" xfId="26265" xr:uid="{00000000-0005-0000-0000-00008CEE0000}"/>
    <cellStyle name="Note 2 4 3 4 8 2 3" xfId="26266" xr:uid="{00000000-0005-0000-0000-00008DEE0000}"/>
    <cellStyle name="Note 2 4 3 4 8 3" xfId="26267" xr:uid="{00000000-0005-0000-0000-00008EEE0000}"/>
    <cellStyle name="Note 2 4 3 4 8 4" xfId="26268" xr:uid="{00000000-0005-0000-0000-00008FEE0000}"/>
    <cellStyle name="Note 2 4 3 4 9" xfId="26269" xr:uid="{00000000-0005-0000-0000-000090EE0000}"/>
    <cellStyle name="Note 2 4 3 4 9 2" xfId="26270" xr:uid="{00000000-0005-0000-0000-000091EE0000}"/>
    <cellStyle name="Note 2 4 3 4 9 3" xfId="26271" xr:uid="{00000000-0005-0000-0000-000092EE0000}"/>
    <cellStyle name="Note 2 4 3 5" xfId="26272" xr:uid="{00000000-0005-0000-0000-000093EE0000}"/>
    <cellStyle name="Note 2 4 3 5 2" xfId="26273" xr:uid="{00000000-0005-0000-0000-000094EE0000}"/>
    <cellStyle name="Note 2 4 3 5 2 2" xfId="26274" xr:uid="{00000000-0005-0000-0000-000095EE0000}"/>
    <cellStyle name="Note 2 4 3 5 2 2 2" xfId="26275" xr:uid="{00000000-0005-0000-0000-000096EE0000}"/>
    <cellStyle name="Note 2 4 3 5 2 2 2 2" xfId="26276" xr:uid="{00000000-0005-0000-0000-000097EE0000}"/>
    <cellStyle name="Note 2 4 3 5 2 2 2 2 2" xfId="26277" xr:uid="{00000000-0005-0000-0000-000098EE0000}"/>
    <cellStyle name="Note 2 4 3 5 2 2 2 2 2 2" xfId="26278" xr:uid="{00000000-0005-0000-0000-000099EE0000}"/>
    <cellStyle name="Note 2 4 3 5 2 2 2 2 2 3" xfId="26279" xr:uid="{00000000-0005-0000-0000-00009AEE0000}"/>
    <cellStyle name="Note 2 4 3 5 2 2 2 2 3" xfId="26280" xr:uid="{00000000-0005-0000-0000-00009BEE0000}"/>
    <cellStyle name="Note 2 4 3 5 2 2 2 2 4" xfId="26281" xr:uid="{00000000-0005-0000-0000-00009CEE0000}"/>
    <cellStyle name="Note 2 4 3 5 2 2 2 3" xfId="26282" xr:uid="{00000000-0005-0000-0000-00009DEE0000}"/>
    <cellStyle name="Note 2 4 3 5 2 2 2 3 2" xfId="26283" xr:uid="{00000000-0005-0000-0000-00009EEE0000}"/>
    <cellStyle name="Note 2 4 3 5 2 2 2 3 3" xfId="26284" xr:uid="{00000000-0005-0000-0000-00009FEE0000}"/>
    <cellStyle name="Note 2 4 3 5 2 2 2 4" xfId="26285" xr:uid="{00000000-0005-0000-0000-0000A0EE0000}"/>
    <cellStyle name="Note 2 4 3 5 2 2 2 4 2" xfId="26286" xr:uid="{00000000-0005-0000-0000-0000A1EE0000}"/>
    <cellStyle name="Note 2 4 3 5 2 2 2 4 3" xfId="26287" xr:uid="{00000000-0005-0000-0000-0000A2EE0000}"/>
    <cellStyle name="Note 2 4 3 5 2 2 3" xfId="26288" xr:uid="{00000000-0005-0000-0000-0000A3EE0000}"/>
    <cellStyle name="Note 2 4 3 5 2 2 3 2" xfId="26289" xr:uid="{00000000-0005-0000-0000-0000A4EE0000}"/>
    <cellStyle name="Note 2 4 3 5 2 2 3 2 2" xfId="26290" xr:uid="{00000000-0005-0000-0000-0000A5EE0000}"/>
    <cellStyle name="Note 2 4 3 5 2 2 3 2 3" xfId="26291" xr:uid="{00000000-0005-0000-0000-0000A6EE0000}"/>
    <cellStyle name="Note 2 4 3 5 2 2 3 3" xfId="26292" xr:uid="{00000000-0005-0000-0000-0000A7EE0000}"/>
    <cellStyle name="Note 2 4 3 5 2 2 3 4" xfId="26293" xr:uid="{00000000-0005-0000-0000-0000A8EE0000}"/>
    <cellStyle name="Note 2 4 3 5 2 2 4" xfId="26294" xr:uid="{00000000-0005-0000-0000-0000A9EE0000}"/>
    <cellStyle name="Note 2 4 3 5 2 2 4 2" xfId="26295" xr:uid="{00000000-0005-0000-0000-0000AAEE0000}"/>
    <cellStyle name="Note 2 4 3 5 2 2 4 3" xfId="26296" xr:uid="{00000000-0005-0000-0000-0000ABEE0000}"/>
    <cellStyle name="Note 2 4 3 5 2 2 5" xfId="26297" xr:uid="{00000000-0005-0000-0000-0000ACEE0000}"/>
    <cellStyle name="Note 2 4 3 5 2 2 5 2" xfId="26298" xr:uid="{00000000-0005-0000-0000-0000ADEE0000}"/>
    <cellStyle name="Note 2 4 3 5 2 2 5 3" xfId="26299" xr:uid="{00000000-0005-0000-0000-0000AEEE0000}"/>
    <cellStyle name="Note 2 4 3 5 2 3" xfId="26300" xr:uid="{00000000-0005-0000-0000-0000AFEE0000}"/>
    <cellStyle name="Note 2 4 3 5 2 3 2" xfId="26301" xr:uid="{00000000-0005-0000-0000-0000B0EE0000}"/>
    <cellStyle name="Note 2 4 3 5 2 3 2 2" xfId="26302" xr:uid="{00000000-0005-0000-0000-0000B1EE0000}"/>
    <cellStyle name="Note 2 4 3 5 2 3 2 2 2" xfId="26303" xr:uid="{00000000-0005-0000-0000-0000B2EE0000}"/>
    <cellStyle name="Note 2 4 3 5 2 3 2 2 3" xfId="26304" xr:uid="{00000000-0005-0000-0000-0000B3EE0000}"/>
    <cellStyle name="Note 2 4 3 5 2 3 2 3" xfId="26305" xr:uid="{00000000-0005-0000-0000-0000B4EE0000}"/>
    <cellStyle name="Note 2 4 3 5 2 3 2 4" xfId="26306" xr:uid="{00000000-0005-0000-0000-0000B5EE0000}"/>
    <cellStyle name="Note 2 4 3 5 2 3 3" xfId="26307" xr:uid="{00000000-0005-0000-0000-0000B6EE0000}"/>
    <cellStyle name="Note 2 4 3 5 2 3 3 2" xfId="26308" xr:uid="{00000000-0005-0000-0000-0000B7EE0000}"/>
    <cellStyle name="Note 2 4 3 5 2 3 3 3" xfId="26309" xr:uid="{00000000-0005-0000-0000-0000B8EE0000}"/>
    <cellStyle name="Note 2 4 3 5 2 3 4" xfId="26310" xr:uid="{00000000-0005-0000-0000-0000B9EE0000}"/>
    <cellStyle name="Note 2 4 3 5 2 3 4 2" xfId="26311" xr:uid="{00000000-0005-0000-0000-0000BAEE0000}"/>
    <cellStyle name="Note 2 4 3 5 2 3 4 3" xfId="26312" xr:uid="{00000000-0005-0000-0000-0000BBEE0000}"/>
    <cellStyle name="Note 2 4 3 5 2 4" xfId="26313" xr:uid="{00000000-0005-0000-0000-0000BCEE0000}"/>
    <cellStyle name="Note 2 4 3 5 2 4 2" xfId="26314" xr:uid="{00000000-0005-0000-0000-0000BDEE0000}"/>
    <cellStyle name="Note 2 4 3 5 2 4 2 2" xfId="26315" xr:uid="{00000000-0005-0000-0000-0000BEEE0000}"/>
    <cellStyle name="Note 2 4 3 5 2 4 2 3" xfId="26316" xr:uid="{00000000-0005-0000-0000-0000BFEE0000}"/>
    <cellStyle name="Note 2 4 3 5 2 4 3" xfId="26317" xr:uid="{00000000-0005-0000-0000-0000C0EE0000}"/>
    <cellStyle name="Note 2 4 3 5 2 4 4" xfId="26318" xr:uid="{00000000-0005-0000-0000-0000C1EE0000}"/>
    <cellStyle name="Note 2 4 3 5 2 5" xfId="26319" xr:uid="{00000000-0005-0000-0000-0000C2EE0000}"/>
    <cellStyle name="Note 2 4 3 5 2 5 2" xfId="26320" xr:uid="{00000000-0005-0000-0000-0000C3EE0000}"/>
    <cellStyle name="Note 2 4 3 5 2 5 3" xfId="26321" xr:uid="{00000000-0005-0000-0000-0000C4EE0000}"/>
    <cellStyle name="Note 2 4 3 5 2 6" xfId="26322" xr:uid="{00000000-0005-0000-0000-0000C5EE0000}"/>
    <cellStyle name="Note 2 4 3 5 2 6 2" xfId="26323" xr:uid="{00000000-0005-0000-0000-0000C6EE0000}"/>
    <cellStyle name="Note 2 4 3 5 2 6 3" xfId="26324" xr:uid="{00000000-0005-0000-0000-0000C7EE0000}"/>
    <cellStyle name="Note 2 4 3 5 3" xfId="26325" xr:uid="{00000000-0005-0000-0000-0000C8EE0000}"/>
    <cellStyle name="Note 2 4 3 5 3 2" xfId="26326" xr:uid="{00000000-0005-0000-0000-0000C9EE0000}"/>
    <cellStyle name="Note 2 4 3 5 3 2 2" xfId="26327" xr:uid="{00000000-0005-0000-0000-0000CAEE0000}"/>
    <cellStyle name="Note 2 4 3 5 3 2 2 2" xfId="26328" xr:uid="{00000000-0005-0000-0000-0000CBEE0000}"/>
    <cellStyle name="Note 2 4 3 5 3 2 2 2 2" xfId="26329" xr:uid="{00000000-0005-0000-0000-0000CCEE0000}"/>
    <cellStyle name="Note 2 4 3 5 3 2 2 2 3" xfId="26330" xr:uid="{00000000-0005-0000-0000-0000CDEE0000}"/>
    <cellStyle name="Note 2 4 3 5 3 2 2 3" xfId="26331" xr:uid="{00000000-0005-0000-0000-0000CEEE0000}"/>
    <cellStyle name="Note 2 4 3 5 3 2 2 4" xfId="26332" xr:uid="{00000000-0005-0000-0000-0000CFEE0000}"/>
    <cellStyle name="Note 2 4 3 5 3 2 3" xfId="26333" xr:uid="{00000000-0005-0000-0000-0000D0EE0000}"/>
    <cellStyle name="Note 2 4 3 5 3 2 3 2" xfId="26334" xr:uid="{00000000-0005-0000-0000-0000D1EE0000}"/>
    <cellStyle name="Note 2 4 3 5 3 2 3 3" xfId="26335" xr:uid="{00000000-0005-0000-0000-0000D2EE0000}"/>
    <cellStyle name="Note 2 4 3 5 3 2 4" xfId="26336" xr:uid="{00000000-0005-0000-0000-0000D3EE0000}"/>
    <cellStyle name="Note 2 4 3 5 3 2 4 2" xfId="26337" xr:uid="{00000000-0005-0000-0000-0000D4EE0000}"/>
    <cellStyle name="Note 2 4 3 5 3 2 4 3" xfId="26338" xr:uid="{00000000-0005-0000-0000-0000D5EE0000}"/>
    <cellStyle name="Note 2 4 3 5 3 3" xfId="26339" xr:uid="{00000000-0005-0000-0000-0000D6EE0000}"/>
    <cellStyle name="Note 2 4 3 5 3 3 2" xfId="26340" xr:uid="{00000000-0005-0000-0000-0000D7EE0000}"/>
    <cellStyle name="Note 2 4 3 5 3 3 2 2" xfId="26341" xr:uid="{00000000-0005-0000-0000-0000D8EE0000}"/>
    <cellStyle name="Note 2 4 3 5 3 3 2 3" xfId="26342" xr:uid="{00000000-0005-0000-0000-0000D9EE0000}"/>
    <cellStyle name="Note 2 4 3 5 3 3 3" xfId="26343" xr:uid="{00000000-0005-0000-0000-0000DAEE0000}"/>
    <cellStyle name="Note 2 4 3 5 3 3 4" xfId="26344" xr:uid="{00000000-0005-0000-0000-0000DBEE0000}"/>
    <cellStyle name="Note 2 4 3 5 3 4" xfId="26345" xr:uid="{00000000-0005-0000-0000-0000DCEE0000}"/>
    <cellStyle name="Note 2 4 3 5 3 4 2" xfId="26346" xr:uid="{00000000-0005-0000-0000-0000DDEE0000}"/>
    <cellStyle name="Note 2 4 3 5 3 4 3" xfId="26347" xr:uid="{00000000-0005-0000-0000-0000DEEE0000}"/>
    <cellStyle name="Note 2 4 3 5 3 5" xfId="26348" xr:uid="{00000000-0005-0000-0000-0000DFEE0000}"/>
    <cellStyle name="Note 2 4 3 5 3 5 2" xfId="26349" xr:uid="{00000000-0005-0000-0000-0000E0EE0000}"/>
    <cellStyle name="Note 2 4 3 5 3 5 3" xfId="26350" xr:uid="{00000000-0005-0000-0000-0000E1EE0000}"/>
    <cellStyle name="Note 2 4 3 5 4" xfId="26351" xr:uid="{00000000-0005-0000-0000-0000E2EE0000}"/>
    <cellStyle name="Note 2 4 3 5 4 2" xfId="26352" xr:uid="{00000000-0005-0000-0000-0000E3EE0000}"/>
    <cellStyle name="Note 2 4 3 5 4 2 2" xfId="26353" xr:uid="{00000000-0005-0000-0000-0000E4EE0000}"/>
    <cellStyle name="Note 2 4 3 5 4 2 2 2" xfId="26354" xr:uid="{00000000-0005-0000-0000-0000E5EE0000}"/>
    <cellStyle name="Note 2 4 3 5 4 2 2 3" xfId="26355" xr:uid="{00000000-0005-0000-0000-0000E6EE0000}"/>
    <cellStyle name="Note 2 4 3 5 4 2 3" xfId="26356" xr:uid="{00000000-0005-0000-0000-0000E7EE0000}"/>
    <cellStyle name="Note 2 4 3 5 4 2 4" xfId="26357" xr:uid="{00000000-0005-0000-0000-0000E8EE0000}"/>
    <cellStyle name="Note 2 4 3 5 4 3" xfId="26358" xr:uid="{00000000-0005-0000-0000-0000E9EE0000}"/>
    <cellStyle name="Note 2 4 3 5 4 3 2" xfId="26359" xr:uid="{00000000-0005-0000-0000-0000EAEE0000}"/>
    <cellStyle name="Note 2 4 3 5 4 3 3" xfId="26360" xr:uid="{00000000-0005-0000-0000-0000EBEE0000}"/>
    <cellStyle name="Note 2 4 3 5 4 4" xfId="26361" xr:uid="{00000000-0005-0000-0000-0000ECEE0000}"/>
    <cellStyle name="Note 2 4 3 5 4 4 2" xfId="26362" xr:uid="{00000000-0005-0000-0000-0000EDEE0000}"/>
    <cellStyle name="Note 2 4 3 5 4 4 3" xfId="26363" xr:uid="{00000000-0005-0000-0000-0000EEEE0000}"/>
    <cellStyle name="Note 2 4 3 5 5" xfId="26364" xr:uid="{00000000-0005-0000-0000-0000EFEE0000}"/>
    <cellStyle name="Note 2 4 3 5 5 2" xfId="26365" xr:uid="{00000000-0005-0000-0000-0000F0EE0000}"/>
    <cellStyle name="Note 2 4 3 5 5 2 2" xfId="26366" xr:uid="{00000000-0005-0000-0000-0000F1EE0000}"/>
    <cellStyle name="Note 2 4 3 5 5 2 3" xfId="26367" xr:uid="{00000000-0005-0000-0000-0000F2EE0000}"/>
    <cellStyle name="Note 2 4 3 5 5 3" xfId="26368" xr:uid="{00000000-0005-0000-0000-0000F3EE0000}"/>
    <cellStyle name="Note 2 4 3 5 5 4" xfId="26369" xr:uid="{00000000-0005-0000-0000-0000F4EE0000}"/>
    <cellStyle name="Note 2 4 3 5 6" xfId="26370" xr:uid="{00000000-0005-0000-0000-0000F5EE0000}"/>
    <cellStyle name="Note 2 4 3 5 6 2" xfId="26371" xr:uid="{00000000-0005-0000-0000-0000F6EE0000}"/>
    <cellStyle name="Note 2 4 3 5 6 3" xfId="26372" xr:uid="{00000000-0005-0000-0000-0000F7EE0000}"/>
    <cellStyle name="Note 2 4 3 5 7" xfId="26373" xr:uid="{00000000-0005-0000-0000-0000F8EE0000}"/>
    <cellStyle name="Note 2 4 3 5 7 2" xfId="26374" xr:uid="{00000000-0005-0000-0000-0000F9EE0000}"/>
    <cellStyle name="Note 2 4 3 5 7 3" xfId="26375" xr:uid="{00000000-0005-0000-0000-0000FAEE0000}"/>
    <cellStyle name="Note 2 4 3 6" xfId="26376" xr:uid="{00000000-0005-0000-0000-0000FBEE0000}"/>
    <cellStyle name="Note 2 4 3 6 2" xfId="26377" xr:uid="{00000000-0005-0000-0000-0000FCEE0000}"/>
    <cellStyle name="Note 2 4 3 6 2 2" xfId="26378" xr:uid="{00000000-0005-0000-0000-0000FDEE0000}"/>
    <cellStyle name="Note 2 4 3 6 2 2 2" xfId="26379" xr:uid="{00000000-0005-0000-0000-0000FEEE0000}"/>
    <cellStyle name="Note 2 4 3 6 2 2 2 2" xfId="26380" xr:uid="{00000000-0005-0000-0000-0000FFEE0000}"/>
    <cellStyle name="Note 2 4 3 6 2 2 2 2 2" xfId="26381" xr:uid="{00000000-0005-0000-0000-000000EF0000}"/>
    <cellStyle name="Note 2 4 3 6 2 2 2 2 3" xfId="26382" xr:uid="{00000000-0005-0000-0000-000001EF0000}"/>
    <cellStyle name="Note 2 4 3 6 2 2 2 3" xfId="26383" xr:uid="{00000000-0005-0000-0000-000002EF0000}"/>
    <cellStyle name="Note 2 4 3 6 2 2 2 4" xfId="26384" xr:uid="{00000000-0005-0000-0000-000003EF0000}"/>
    <cellStyle name="Note 2 4 3 6 2 2 3" xfId="26385" xr:uid="{00000000-0005-0000-0000-000004EF0000}"/>
    <cellStyle name="Note 2 4 3 6 2 2 3 2" xfId="26386" xr:uid="{00000000-0005-0000-0000-000005EF0000}"/>
    <cellStyle name="Note 2 4 3 6 2 2 3 3" xfId="26387" xr:uid="{00000000-0005-0000-0000-000006EF0000}"/>
    <cellStyle name="Note 2 4 3 6 2 2 4" xfId="26388" xr:uid="{00000000-0005-0000-0000-000007EF0000}"/>
    <cellStyle name="Note 2 4 3 6 2 2 4 2" xfId="26389" xr:uid="{00000000-0005-0000-0000-000008EF0000}"/>
    <cellStyle name="Note 2 4 3 6 2 2 4 3" xfId="26390" xr:uid="{00000000-0005-0000-0000-000009EF0000}"/>
    <cellStyle name="Note 2 4 3 6 2 3" xfId="26391" xr:uid="{00000000-0005-0000-0000-00000AEF0000}"/>
    <cellStyle name="Note 2 4 3 6 2 3 2" xfId="26392" xr:uid="{00000000-0005-0000-0000-00000BEF0000}"/>
    <cellStyle name="Note 2 4 3 6 2 3 2 2" xfId="26393" xr:uid="{00000000-0005-0000-0000-00000CEF0000}"/>
    <cellStyle name="Note 2 4 3 6 2 3 2 3" xfId="26394" xr:uid="{00000000-0005-0000-0000-00000DEF0000}"/>
    <cellStyle name="Note 2 4 3 6 2 3 3" xfId="26395" xr:uid="{00000000-0005-0000-0000-00000EEF0000}"/>
    <cellStyle name="Note 2 4 3 6 2 3 4" xfId="26396" xr:uid="{00000000-0005-0000-0000-00000FEF0000}"/>
    <cellStyle name="Note 2 4 3 6 2 4" xfId="26397" xr:uid="{00000000-0005-0000-0000-000010EF0000}"/>
    <cellStyle name="Note 2 4 3 6 2 4 2" xfId="26398" xr:uid="{00000000-0005-0000-0000-000011EF0000}"/>
    <cellStyle name="Note 2 4 3 6 2 4 3" xfId="26399" xr:uid="{00000000-0005-0000-0000-000012EF0000}"/>
    <cellStyle name="Note 2 4 3 6 2 5" xfId="26400" xr:uid="{00000000-0005-0000-0000-000013EF0000}"/>
    <cellStyle name="Note 2 4 3 6 2 5 2" xfId="26401" xr:uid="{00000000-0005-0000-0000-000014EF0000}"/>
    <cellStyle name="Note 2 4 3 6 2 5 3" xfId="26402" xr:uid="{00000000-0005-0000-0000-000015EF0000}"/>
    <cellStyle name="Note 2 4 3 6 3" xfId="26403" xr:uid="{00000000-0005-0000-0000-000016EF0000}"/>
    <cellStyle name="Note 2 4 3 6 3 2" xfId="26404" xr:uid="{00000000-0005-0000-0000-000017EF0000}"/>
    <cellStyle name="Note 2 4 3 6 3 2 2" xfId="26405" xr:uid="{00000000-0005-0000-0000-000018EF0000}"/>
    <cellStyle name="Note 2 4 3 6 3 2 2 2" xfId="26406" xr:uid="{00000000-0005-0000-0000-000019EF0000}"/>
    <cellStyle name="Note 2 4 3 6 3 2 2 3" xfId="26407" xr:uid="{00000000-0005-0000-0000-00001AEF0000}"/>
    <cellStyle name="Note 2 4 3 6 3 2 3" xfId="26408" xr:uid="{00000000-0005-0000-0000-00001BEF0000}"/>
    <cellStyle name="Note 2 4 3 6 3 2 4" xfId="26409" xr:uid="{00000000-0005-0000-0000-00001CEF0000}"/>
    <cellStyle name="Note 2 4 3 6 3 3" xfId="26410" xr:uid="{00000000-0005-0000-0000-00001DEF0000}"/>
    <cellStyle name="Note 2 4 3 6 3 3 2" xfId="26411" xr:uid="{00000000-0005-0000-0000-00001EEF0000}"/>
    <cellStyle name="Note 2 4 3 6 3 3 3" xfId="26412" xr:uid="{00000000-0005-0000-0000-00001FEF0000}"/>
    <cellStyle name="Note 2 4 3 6 3 4" xfId="26413" xr:uid="{00000000-0005-0000-0000-000020EF0000}"/>
    <cellStyle name="Note 2 4 3 6 3 4 2" xfId="26414" xr:uid="{00000000-0005-0000-0000-000021EF0000}"/>
    <cellStyle name="Note 2 4 3 6 3 4 3" xfId="26415" xr:uid="{00000000-0005-0000-0000-000022EF0000}"/>
    <cellStyle name="Note 2 4 3 6 4" xfId="26416" xr:uid="{00000000-0005-0000-0000-000023EF0000}"/>
    <cellStyle name="Note 2 4 3 6 4 2" xfId="26417" xr:uid="{00000000-0005-0000-0000-000024EF0000}"/>
    <cellStyle name="Note 2 4 3 6 4 2 2" xfId="26418" xr:uid="{00000000-0005-0000-0000-000025EF0000}"/>
    <cellStyle name="Note 2 4 3 6 4 2 3" xfId="26419" xr:uid="{00000000-0005-0000-0000-000026EF0000}"/>
    <cellStyle name="Note 2 4 3 6 4 3" xfId="26420" xr:uid="{00000000-0005-0000-0000-000027EF0000}"/>
    <cellStyle name="Note 2 4 3 6 4 4" xfId="26421" xr:uid="{00000000-0005-0000-0000-000028EF0000}"/>
    <cellStyle name="Note 2 4 3 6 5" xfId="26422" xr:uid="{00000000-0005-0000-0000-000029EF0000}"/>
    <cellStyle name="Note 2 4 3 6 5 2" xfId="26423" xr:uid="{00000000-0005-0000-0000-00002AEF0000}"/>
    <cellStyle name="Note 2 4 3 6 5 3" xfId="26424" xr:uid="{00000000-0005-0000-0000-00002BEF0000}"/>
    <cellStyle name="Note 2 4 3 6 6" xfId="26425" xr:uid="{00000000-0005-0000-0000-00002CEF0000}"/>
    <cellStyle name="Note 2 4 3 6 6 2" xfId="26426" xr:uid="{00000000-0005-0000-0000-00002DEF0000}"/>
    <cellStyle name="Note 2 4 3 6 6 3" xfId="26427" xr:uid="{00000000-0005-0000-0000-00002EEF0000}"/>
    <cellStyle name="Note 2 4 3 7" xfId="26428" xr:uid="{00000000-0005-0000-0000-00002FEF0000}"/>
    <cellStyle name="Note 2 4 3 7 2" xfId="26429" xr:uid="{00000000-0005-0000-0000-000030EF0000}"/>
    <cellStyle name="Note 2 4 3 7 2 2" xfId="26430" xr:uid="{00000000-0005-0000-0000-000031EF0000}"/>
    <cellStyle name="Note 2 4 3 7 2 2 2" xfId="26431" xr:uid="{00000000-0005-0000-0000-000032EF0000}"/>
    <cellStyle name="Note 2 4 3 7 2 2 2 2" xfId="26432" xr:uid="{00000000-0005-0000-0000-000033EF0000}"/>
    <cellStyle name="Note 2 4 3 7 2 2 2 3" xfId="26433" xr:uid="{00000000-0005-0000-0000-000034EF0000}"/>
    <cellStyle name="Note 2 4 3 7 2 2 3" xfId="26434" xr:uid="{00000000-0005-0000-0000-000035EF0000}"/>
    <cellStyle name="Note 2 4 3 7 2 2 4" xfId="26435" xr:uid="{00000000-0005-0000-0000-000036EF0000}"/>
    <cellStyle name="Note 2 4 3 7 2 3" xfId="26436" xr:uid="{00000000-0005-0000-0000-000037EF0000}"/>
    <cellStyle name="Note 2 4 3 7 2 3 2" xfId="26437" xr:uid="{00000000-0005-0000-0000-000038EF0000}"/>
    <cellStyle name="Note 2 4 3 7 2 3 3" xfId="26438" xr:uid="{00000000-0005-0000-0000-000039EF0000}"/>
    <cellStyle name="Note 2 4 3 7 2 4" xfId="26439" xr:uid="{00000000-0005-0000-0000-00003AEF0000}"/>
    <cellStyle name="Note 2 4 3 7 2 4 2" xfId="26440" xr:uid="{00000000-0005-0000-0000-00003BEF0000}"/>
    <cellStyle name="Note 2 4 3 7 2 4 3" xfId="26441" xr:uid="{00000000-0005-0000-0000-00003CEF0000}"/>
    <cellStyle name="Note 2 4 3 7 3" xfId="26442" xr:uid="{00000000-0005-0000-0000-00003DEF0000}"/>
    <cellStyle name="Note 2 4 3 7 3 2" xfId="26443" xr:uid="{00000000-0005-0000-0000-00003EEF0000}"/>
    <cellStyle name="Note 2 4 3 7 3 2 2" xfId="26444" xr:uid="{00000000-0005-0000-0000-00003FEF0000}"/>
    <cellStyle name="Note 2 4 3 7 3 2 3" xfId="26445" xr:uid="{00000000-0005-0000-0000-000040EF0000}"/>
    <cellStyle name="Note 2 4 3 7 3 3" xfId="26446" xr:uid="{00000000-0005-0000-0000-000041EF0000}"/>
    <cellStyle name="Note 2 4 3 7 3 4" xfId="26447" xr:uid="{00000000-0005-0000-0000-000042EF0000}"/>
    <cellStyle name="Note 2 4 3 7 4" xfId="26448" xr:uid="{00000000-0005-0000-0000-000043EF0000}"/>
    <cellStyle name="Note 2 4 3 7 4 2" xfId="26449" xr:uid="{00000000-0005-0000-0000-000044EF0000}"/>
    <cellStyle name="Note 2 4 3 7 4 3" xfId="26450" xr:uid="{00000000-0005-0000-0000-000045EF0000}"/>
    <cellStyle name="Note 2 4 3 7 5" xfId="26451" xr:uid="{00000000-0005-0000-0000-000046EF0000}"/>
    <cellStyle name="Note 2 4 3 7 5 2" xfId="26452" xr:uid="{00000000-0005-0000-0000-000047EF0000}"/>
    <cellStyle name="Note 2 4 3 7 5 3" xfId="26453" xr:uid="{00000000-0005-0000-0000-000048EF0000}"/>
    <cellStyle name="Note 2 4 3 8" xfId="26454" xr:uid="{00000000-0005-0000-0000-000049EF0000}"/>
    <cellStyle name="Note 2 4 3 8 2" xfId="26455" xr:uid="{00000000-0005-0000-0000-00004AEF0000}"/>
    <cellStyle name="Note 2 4 3 8 2 2" xfId="26456" xr:uid="{00000000-0005-0000-0000-00004BEF0000}"/>
    <cellStyle name="Note 2 4 3 8 2 2 2" xfId="26457" xr:uid="{00000000-0005-0000-0000-00004CEF0000}"/>
    <cellStyle name="Note 2 4 3 8 2 2 2 2" xfId="26458" xr:uid="{00000000-0005-0000-0000-00004DEF0000}"/>
    <cellStyle name="Note 2 4 3 8 2 2 2 3" xfId="26459" xr:uid="{00000000-0005-0000-0000-00004EEF0000}"/>
    <cellStyle name="Note 2 4 3 8 2 2 3" xfId="26460" xr:uid="{00000000-0005-0000-0000-00004FEF0000}"/>
    <cellStyle name="Note 2 4 3 8 2 2 4" xfId="26461" xr:uid="{00000000-0005-0000-0000-000050EF0000}"/>
    <cellStyle name="Note 2 4 3 8 2 3" xfId="26462" xr:uid="{00000000-0005-0000-0000-000051EF0000}"/>
    <cellStyle name="Note 2 4 3 8 2 3 2" xfId="26463" xr:uid="{00000000-0005-0000-0000-000052EF0000}"/>
    <cellStyle name="Note 2 4 3 8 2 3 3" xfId="26464" xr:uid="{00000000-0005-0000-0000-000053EF0000}"/>
    <cellStyle name="Note 2 4 3 8 2 4" xfId="26465" xr:uid="{00000000-0005-0000-0000-000054EF0000}"/>
    <cellStyle name="Note 2 4 3 8 2 5" xfId="26466" xr:uid="{00000000-0005-0000-0000-000055EF0000}"/>
    <cellStyle name="Note 2 4 3 8 3" xfId="26467" xr:uid="{00000000-0005-0000-0000-000056EF0000}"/>
    <cellStyle name="Note 2 4 3 8 3 2" xfId="26468" xr:uid="{00000000-0005-0000-0000-000057EF0000}"/>
    <cellStyle name="Note 2 4 3 8 3 2 2" xfId="26469" xr:uid="{00000000-0005-0000-0000-000058EF0000}"/>
    <cellStyle name="Note 2 4 3 8 3 2 3" xfId="26470" xr:uid="{00000000-0005-0000-0000-000059EF0000}"/>
    <cellStyle name="Note 2 4 3 8 3 3" xfId="26471" xr:uid="{00000000-0005-0000-0000-00005AEF0000}"/>
    <cellStyle name="Note 2 4 3 8 3 4" xfId="26472" xr:uid="{00000000-0005-0000-0000-00005BEF0000}"/>
    <cellStyle name="Note 2 4 3 8 4" xfId="26473" xr:uid="{00000000-0005-0000-0000-00005CEF0000}"/>
    <cellStyle name="Note 2 4 3 8 4 2" xfId="26474" xr:uid="{00000000-0005-0000-0000-00005DEF0000}"/>
    <cellStyle name="Note 2 4 3 8 4 3" xfId="26475" xr:uid="{00000000-0005-0000-0000-00005EEF0000}"/>
    <cellStyle name="Note 2 4 3 8 5" xfId="26476" xr:uid="{00000000-0005-0000-0000-00005FEF0000}"/>
    <cellStyle name="Note 2 4 3 8 5 2" xfId="26477" xr:uid="{00000000-0005-0000-0000-000060EF0000}"/>
    <cellStyle name="Note 2 4 3 8 5 3" xfId="26478" xr:uid="{00000000-0005-0000-0000-000061EF0000}"/>
    <cellStyle name="Note 2 4 3 9" xfId="26479" xr:uid="{00000000-0005-0000-0000-000062EF0000}"/>
    <cellStyle name="Note 2 4 3 9 2" xfId="26480" xr:uid="{00000000-0005-0000-0000-000063EF0000}"/>
    <cellStyle name="Note 2 4 3 9 2 2" xfId="26481" xr:uid="{00000000-0005-0000-0000-000064EF0000}"/>
    <cellStyle name="Note 2 4 3 9 2 2 2" xfId="26482" xr:uid="{00000000-0005-0000-0000-000065EF0000}"/>
    <cellStyle name="Note 2 4 3 9 2 2 3" xfId="26483" xr:uid="{00000000-0005-0000-0000-000066EF0000}"/>
    <cellStyle name="Note 2 4 3 9 2 3" xfId="26484" xr:uid="{00000000-0005-0000-0000-000067EF0000}"/>
    <cellStyle name="Note 2 4 3 9 2 4" xfId="26485" xr:uid="{00000000-0005-0000-0000-000068EF0000}"/>
    <cellStyle name="Note 2 4 3 9 3" xfId="26486" xr:uid="{00000000-0005-0000-0000-000069EF0000}"/>
    <cellStyle name="Note 2 4 3 9 3 2" xfId="26487" xr:uid="{00000000-0005-0000-0000-00006AEF0000}"/>
    <cellStyle name="Note 2 4 3 9 3 3" xfId="26488" xr:uid="{00000000-0005-0000-0000-00006BEF0000}"/>
    <cellStyle name="Note 2 4 3 9 4" xfId="26489" xr:uid="{00000000-0005-0000-0000-00006CEF0000}"/>
    <cellStyle name="Note 2 4 3 9 4 2" xfId="26490" xr:uid="{00000000-0005-0000-0000-00006DEF0000}"/>
    <cellStyle name="Note 2 4 3 9 4 3" xfId="26491" xr:uid="{00000000-0005-0000-0000-00006EEF0000}"/>
    <cellStyle name="Note 2 4 4" xfId="26492" xr:uid="{00000000-0005-0000-0000-00006FEF0000}"/>
    <cellStyle name="Note 2 4 4 2" xfId="26493" xr:uid="{00000000-0005-0000-0000-000070EF0000}"/>
    <cellStyle name="Note 2 4 4 2 2" xfId="26494" xr:uid="{00000000-0005-0000-0000-000071EF0000}"/>
    <cellStyle name="Note 2 4 4 2 2 2" xfId="26495" xr:uid="{00000000-0005-0000-0000-000072EF0000}"/>
    <cellStyle name="Note 2 4 4 2 3" xfId="26496" xr:uid="{00000000-0005-0000-0000-000073EF0000}"/>
    <cellStyle name="Note 2 4 4 2 3 2" xfId="26497" xr:uid="{00000000-0005-0000-0000-000074EF0000}"/>
    <cellStyle name="Note 2 4 4 2 4" xfId="26498" xr:uid="{00000000-0005-0000-0000-000075EF0000}"/>
    <cellStyle name="Note 2 4 4 2 4 2" xfId="26499" xr:uid="{00000000-0005-0000-0000-000076EF0000}"/>
    <cellStyle name="Note 2 4 4 2 5" xfId="26500" xr:uid="{00000000-0005-0000-0000-000077EF0000}"/>
    <cellStyle name="Note 2 4 4 3" xfId="26501" xr:uid="{00000000-0005-0000-0000-000078EF0000}"/>
    <cellStyle name="Note 2 4 4 3 2" xfId="26502" xr:uid="{00000000-0005-0000-0000-000079EF0000}"/>
    <cellStyle name="Note 2 4 4 4" xfId="26503" xr:uid="{00000000-0005-0000-0000-00007AEF0000}"/>
    <cellStyle name="Note 2 4 4 4 2" xfId="26504" xr:uid="{00000000-0005-0000-0000-00007BEF0000}"/>
    <cellStyle name="Note 2 4 4 5" xfId="26505" xr:uid="{00000000-0005-0000-0000-00007CEF0000}"/>
    <cellStyle name="Note 2 4 5" xfId="26506" xr:uid="{00000000-0005-0000-0000-00007DEF0000}"/>
    <cellStyle name="Note 2 4 6" xfId="26507" xr:uid="{00000000-0005-0000-0000-00007EEF0000}"/>
    <cellStyle name="Note 2 4 6 2" xfId="26508" xr:uid="{00000000-0005-0000-0000-00007FEF0000}"/>
    <cellStyle name="Note 2 4 6 2 2" xfId="26509" xr:uid="{00000000-0005-0000-0000-000080EF0000}"/>
    <cellStyle name="Note 2 4 6 2 2 2" xfId="26510" xr:uid="{00000000-0005-0000-0000-000081EF0000}"/>
    <cellStyle name="Note 2 4 6 2 2 2 2" xfId="26511" xr:uid="{00000000-0005-0000-0000-000082EF0000}"/>
    <cellStyle name="Note 2 4 6 2 2 2 2 2" xfId="26512" xr:uid="{00000000-0005-0000-0000-000083EF0000}"/>
    <cellStyle name="Note 2 4 6 2 2 2 2 2 2" xfId="26513" xr:uid="{00000000-0005-0000-0000-000084EF0000}"/>
    <cellStyle name="Note 2 4 6 2 2 2 2 2 3" xfId="26514" xr:uid="{00000000-0005-0000-0000-000085EF0000}"/>
    <cellStyle name="Note 2 4 6 2 2 2 2 3" xfId="26515" xr:uid="{00000000-0005-0000-0000-000086EF0000}"/>
    <cellStyle name="Note 2 4 6 2 2 2 2 4" xfId="26516" xr:uid="{00000000-0005-0000-0000-000087EF0000}"/>
    <cellStyle name="Note 2 4 6 2 2 2 3" xfId="26517" xr:uid="{00000000-0005-0000-0000-000088EF0000}"/>
    <cellStyle name="Note 2 4 6 2 2 2 3 2" xfId="26518" xr:uid="{00000000-0005-0000-0000-000089EF0000}"/>
    <cellStyle name="Note 2 4 6 2 2 2 3 3" xfId="26519" xr:uid="{00000000-0005-0000-0000-00008AEF0000}"/>
    <cellStyle name="Note 2 4 6 2 2 2 4" xfId="26520" xr:uid="{00000000-0005-0000-0000-00008BEF0000}"/>
    <cellStyle name="Note 2 4 6 2 2 2 4 2" xfId="26521" xr:uid="{00000000-0005-0000-0000-00008CEF0000}"/>
    <cellStyle name="Note 2 4 6 2 2 2 4 3" xfId="26522" xr:uid="{00000000-0005-0000-0000-00008DEF0000}"/>
    <cellStyle name="Note 2 4 6 2 2 3" xfId="26523" xr:uid="{00000000-0005-0000-0000-00008EEF0000}"/>
    <cellStyle name="Note 2 4 6 2 2 3 2" xfId="26524" xr:uid="{00000000-0005-0000-0000-00008FEF0000}"/>
    <cellStyle name="Note 2 4 6 2 2 3 2 2" xfId="26525" xr:uid="{00000000-0005-0000-0000-000090EF0000}"/>
    <cellStyle name="Note 2 4 6 2 2 3 2 3" xfId="26526" xr:uid="{00000000-0005-0000-0000-000091EF0000}"/>
    <cellStyle name="Note 2 4 6 2 2 3 3" xfId="26527" xr:uid="{00000000-0005-0000-0000-000092EF0000}"/>
    <cellStyle name="Note 2 4 6 2 2 3 4" xfId="26528" xr:uid="{00000000-0005-0000-0000-000093EF0000}"/>
    <cellStyle name="Note 2 4 6 2 2 4" xfId="26529" xr:uid="{00000000-0005-0000-0000-000094EF0000}"/>
    <cellStyle name="Note 2 4 6 2 2 4 2" xfId="26530" xr:uid="{00000000-0005-0000-0000-000095EF0000}"/>
    <cellStyle name="Note 2 4 6 2 2 4 3" xfId="26531" xr:uid="{00000000-0005-0000-0000-000096EF0000}"/>
    <cellStyle name="Note 2 4 6 2 2 5" xfId="26532" xr:uid="{00000000-0005-0000-0000-000097EF0000}"/>
    <cellStyle name="Note 2 4 6 2 2 5 2" xfId="26533" xr:uid="{00000000-0005-0000-0000-000098EF0000}"/>
    <cellStyle name="Note 2 4 6 2 2 5 3" xfId="26534" xr:uid="{00000000-0005-0000-0000-000099EF0000}"/>
    <cellStyle name="Note 2 4 6 2 3" xfId="26535" xr:uid="{00000000-0005-0000-0000-00009AEF0000}"/>
    <cellStyle name="Note 2 4 6 2 3 2" xfId="26536" xr:uid="{00000000-0005-0000-0000-00009BEF0000}"/>
    <cellStyle name="Note 2 4 6 2 3 2 2" xfId="26537" xr:uid="{00000000-0005-0000-0000-00009CEF0000}"/>
    <cellStyle name="Note 2 4 6 2 3 2 2 2" xfId="26538" xr:uid="{00000000-0005-0000-0000-00009DEF0000}"/>
    <cellStyle name="Note 2 4 6 2 3 2 2 3" xfId="26539" xr:uid="{00000000-0005-0000-0000-00009EEF0000}"/>
    <cellStyle name="Note 2 4 6 2 3 2 3" xfId="26540" xr:uid="{00000000-0005-0000-0000-00009FEF0000}"/>
    <cellStyle name="Note 2 4 6 2 3 2 4" xfId="26541" xr:uid="{00000000-0005-0000-0000-0000A0EF0000}"/>
    <cellStyle name="Note 2 4 6 2 3 3" xfId="26542" xr:uid="{00000000-0005-0000-0000-0000A1EF0000}"/>
    <cellStyle name="Note 2 4 6 2 3 3 2" xfId="26543" xr:uid="{00000000-0005-0000-0000-0000A2EF0000}"/>
    <cellStyle name="Note 2 4 6 2 3 3 3" xfId="26544" xr:uid="{00000000-0005-0000-0000-0000A3EF0000}"/>
    <cellStyle name="Note 2 4 6 2 3 4" xfId="26545" xr:uid="{00000000-0005-0000-0000-0000A4EF0000}"/>
    <cellStyle name="Note 2 4 6 2 3 4 2" xfId="26546" xr:uid="{00000000-0005-0000-0000-0000A5EF0000}"/>
    <cellStyle name="Note 2 4 6 2 3 4 3" xfId="26547" xr:uid="{00000000-0005-0000-0000-0000A6EF0000}"/>
    <cellStyle name="Note 2 4 6 2 4" xfId="26548" xr:uid="{00000000-0005-0000-0000-0000A7EF0000}"/>
    <cellStyle name="Note 2 4 6 2 4 2" xfId="26549" xr:uid="{00000000-0005-0000-0000-0000A8EF0000}"/>
    <cellStyle name="Note 2 4 6 2 4 2 2" xfId="26550" xr:uid="{00000000-0005-0000-0000-0000A9EF0000}"/>
    <cellStyle name="Note 2 4 6 2 4 2 3" xfId="26551" xr:uid="{00000000-0005-0000-0000-0000AAEF0000}"/>
    <cellStyle name="Note 2 4 6 2 4 3" xfId="26552" xr:uid="{00000000-0005-0000-0000-0000ABEF0000}"/>
    <cellStyle name="Note 2 4 6 2 4 4" xfId="26553" xr:uid="{00000000-0005-0000-0000-0000ACEF0000}"/>
    <cellStyle name="Note 2 4 6 2 5" xfId="26554" xr:uid="{00000000-0005-0000-0000-0000ADEF0000}"/>
    <cellStyle name="Note 2 4 6 2 5 2" xfId="26555" xr:uid="{00000000-0005-0000-0000-0000AEEF0000}"/>
    <cellStyle name="Note 2 4 6 2 5 3" xfId="26556" xr:uid="{00000000-0005-0000-0000-0000AFEF0000}"/>
    <cellStyle name="Note 2 4 6 2 6" xfId="26557" xr:uid="{00000000-0005-0000-0000-0000B0EF0000}"/>
    <cellStyle name="Note 2 4 6 2 6 2" xfId="26558" xr:uid="{00000000-0005-0000-0000-0000B1EF0000}"/>
    <cellStyle name="Note 2 4 6 2 6 3" xfId="26559" xr:uid="{00000000-0005-0000-0000-0000B2EF0000}"/>
    <cellStyle name="Note 2 4 6 3" xfId="26560" xr:uid="{00000000-0005-0000-0000-0000B3EF0000}"/>
    <cellStyle name="Note 2 4 6 3 2" xfId="26561" xr:uid="{00000000-0005-0000-0000-0000B4EF0000}"/>
    <cellStyle name="Note 2 4 6 3 2 2" xfId="26562" xr:uid="{00000000-0005-0000-0000-0000B5EF0000}"/>
    <cellStyle name="Note 2 4 6 3 2 2 2" xfId="26563" xr:uid="{00000000-0005-0000-0000-0000B6EF0000}"/>
    <cellStyle name="Note 2 4 6 3 2 2 2 2" xfId="26564" xr:uid="{00000000-0005-0000-0000-0000B7EF0000}"/>
    <cellStyle name="Note 2 4 6 3 2 2 2 3" xfId="26565" xr:uid="{00000000-0005-0000-0000-0000B8EF0000}"/>
    <cellStyle name="Note 2 4 6 3 2 2 3" xfId="26566" xr:uid="{00000000-0005-0000-0000-0000B9EF0000}"/>
    <cellStyle name="Note 2 4 6 3 2 2 4" xfId="26567" xr:uid="{00000000-0005-0000-0000-0000BAEF0000}"/>
    <cellStyle name="Note 2 4 6 3 2 3" xfId="26568" xr:uid="{00000000-0005-0000-0000-0000BBEF0000}"/>
    <cellStyle name="Note 2 4 6 3 2 3 2" xfId="26569" xr:uid="{00000000-0005-0000-0000-0000BCEF0000}"/>
    <cellStyle name="Note 2 4 6 3 2 3 3" xfId="26570" xr:uid="{00000000-0005-0000-0000-0000BDEF0000}"/>
    <cellStyle name="Note 2 4 6 3 2 4" xfId="26571" xr:uid="{00000000-0005-0000-0000-0000BEEF0000}"/>
    <cellStyle name="Note 2 4 6 3 2 4 2" xfId="26572" xr:uid="{00000000-0005-0000-0000-0000BFEF0000}"/>
    <cellStyle name="Note 2 4 6 3 2 4 3" xfId="26573" xr:uid="{00000000-0005-0000-0000-0000C0EF0000}"/>
    <cellStyle name="Note 2 4 6 3 3" xfId="26574" xr:uid="{00000000-0005-0000-0000-0000C1EF0000}"/>
    <cellStyle name="Note 2 4 6 3 3 2" xfId="26575" xr:uid="{00000000-0005-0000-0000-0000C2EF0000}"/>
    <cellStyle name="Note 2 4 6 3 3 2 2" xfId="26576" xr:uid="{00000000-0005-0000-0000-0000C3EF0000}"/>
    <cellStyle name="Note 2 4 6 3 3 2 3" xfId="26577" xr:uid="{00000000-0005-0000-0000-0000C4EF0000}"/>
    <cellStyle name="Note 2 4 6 3 3 3" xfId="26578" xr:uid="{00000000-0005-0000-0000-0000C5EF0000}"/>
    <cellStyle name="Note 2 4 6 3 3 4" xfId="26579" xr:uid="{00000000-0005-0000-0000-0000C6EF0000}"/>
    <cellStyle name="Note 2 4 6 3 4" xfId="26580" xr:uid="{00000000-0005-0000-0000-0000C7EF0000}"/>
    <cellStyle name="Note 2 4 6 3 4 2" xfId="26581" xr:uid="{00000000-0005-0000-0000-0000C8EF0000}"/>
    <cellStyle name="Note 2 4 6 3 4 3" xfId="26582" xr:uid="{00000000-0005-0000-0000-0000C9EF0000}"/>
    <cellStyle name="Note 2 4 6 3 5" xfId="26583" xr:uid="{00000000-0005-0000-0000-0000CAEF0000}"/>
    <cellStyle name="Note 2 4 6 3 5 2" xfId="26584" xr:uid="{00000000-0005-0000-0000-0000CBEF0000}"/>
    <cellStyle name="Note 2 4 6 3 5 3" xfId="26585" xr:uid="{00000000-0005-0000-0000-0000CCEF0000}"/>
    <cellStyle name="Note 2 4 6 4" xfId="26586" xr:uid="{00000000-0005-0000-0000-0000CDEF0000}"/>
    <cellStyle name="Note 2 4 6 4 2" xfId="26587" xr:uid="{00000000-0005-0000-0000-0000CEEF0000}"/>
    <cellStyle name="Note 2 4 6 4 2 2" xfId="26588" xr:uid="{00000000-0005-0000-0000-0000CFEF0000}"/>
    <cellStyle name="Note 2 4 6 4 2 2 2" xfId="26589" xr:uid="{00000000-0005-0000-0000-0000D0EF0000}"/>
    <cellStyle name="Note 2 4 6 4 2 2 3" xfId="26590" xr:uid="{00000000-0005-0000-0000-0000D1EF0000}"/>
    <cellStyle name="Note 2 4 6 4 2 3" xfId="26591" xr:uid="{00000000-0005-0000-0000-0000D2EF0000}"/>
    <cellStyle name="Note 2 4 6 4 2 4" xfId="26592" xr:uid="{00000000-0005-0000-0000-0000D3EF0000}"/>
    <cellStyle name="Note 2 4 6 4 3" xfId="26593" xr:uid="{00000000-0005-0000-0000-0000D4EF0000}"/>
    <cellStyle name="Note 2 4 6 4 3 2" xfId="26594" xr:uid="{00000000-0005-0000-0000-0000D5EF0000}"/>
    <cellStyle name="Note 2 4 6 4 3 3" xfId="26595" xr:uid="{00000000-0005-0000-0000-0000D6EF0000}"/>
    <cellStyle name="Note 2 4 6 4 4" xfId="26596" xr:uid="{00000000-0005-0000-0000-0000D7EF0000}"/>
    <cellStyle name="Note 2 4 6 4 4 2" xfId="26597" xr:uid="{00000000-0005-0000-0000-0000D8EF0000}"/>
    <cellStyle name="Note 2 4 6 4 4 3" xfId="26598" xr:uid="{00000000-0005-0000-0000-0000D9EF0000}"/>
    <cellStyle name="Note 2 4 6 5" xfId="26599" xr:uid="{00000000-0005-0000-0000-0000DAEF0000}"/>
    <cellStyle name="Note 2 4 6 5 2" xfId="26600" xr:uid="{00000000-0005-0000-0000-0000DBEF0000}"/>
    <cellStyle name="Note 2 4 6 5 2 2" xfId="26601" xr:uid="{00000000-0005-0000-0000-0000DCEF0000}"/>
    <cellStyle name="Note 2 4 6 5 2 3" xfId="26602" xr:uid="{00000000-0005-0000-0000-0000DDEF0000}"/>
    <cellStyle name="Note 2 4 6 5 3" xfId="26603" xr:uid="{00000000-0005-0000-0000-0000DEEF0000}"/>
    <cellStyle name="Note 2 4 6 5 4" xfId="26604" xr:uid="{00000000-0005-0000-0000-0000DFEF0000}"/>
    <cellStyle name="Note 2 4 6 6" xfId="26605" xr:uid="{00000000-0005-0000-0000-0000E0EF0000}"/>
    <cellStyle name="Note 2 4 6 6 2" xfId="26606" xr:uid="{00000000-0005-0000-0000-0000E1EF0000}"/>
    <cellStyle name="Note 2 4 6 6 3" xfId="26607" xr:uid="{00000000-0005-0000-0000-0000E2EF0000}"/>
    <cellStyle name="Note 2 4 6 7" xfId="26608" xr:uid="{00000000-0005-0000-0000-0000E3EF0000}"/>
    <cellStyle name="Note 2 4 6 7 2" xfId="26609" xr:uid="{00000000-0005-0000-0000-0000E4EF0000}"/>
    <cellStyle name="Note 2 4 6 7 3" xfId="26610" xr:uid="{00000000-0005-0000-0000-0000E5EF0000}"/>
    <cellStyle name="Note 2 4 7" xfId="26611" xr:uid="{00000000-0005-0000-0000-0000E6EF0000}"/>
    <cellStyle name="Note 2 4 7 2" xfId="26612" xr:uid="{00000000-0005-0000-0000-0000E7EF0000}"/>
    <cellStyle name="Note 2 4 7 2 2" xfId="26613" xr:uid="{00000000-0005-0000-0000-0000E8EF0000}"/>
    <cellStyle name="Note 2 4 7 2 2 2" xfId="26614" xr:uid="{00000000-0005-0000-0000-0000E9EF0000}"/>
    <cellStyle name="Note 2 4 7 2 2 2 2" xfId="26615" xr:uid="{00000000-0005-0000-0000-0000EAEF0000}"/>
    <cellStyle name="Note 2 4 7 2 2 2 2 2" xfId="26616" xr:uid="{00000000-0005-0000-0000-0000EBEF0000}"/>
    <cellStyle name="Note 2 4 7 2 2 2 2 3" xfId="26617" xr:uid="{00000000-0005-0000-0000-0000ECEF0000}"/>
    <cellStyle name="Note 2 4 7 2 2 2 3" xfId="26618" xr:uid="{00000000-0005-0000-0000-0000EDEF0000}"/>
    <cellStyle name="Note 2 4 7 2 2 2 4" xfId="26619" xr:uid="{00000000-0005-0000-0000-0000EEEF0000}"/>
    <cellStyle name="Note 2 4 7 2 2 3" xfId="26620" xr:uid="{00000000-0005-0000-0000-0000EFEF0000}"/>
    <cellStyle name="Note 2 4 7 2 2 3 2" xfId="26621" xr:uid="{00000000-0005-0000-0000-0000F0EF0000}"/>
    <cellStyle name="Note 2 4 7 2 2 3 3" xfId="26622" xr:uid="{00000000-0005-0000-0000-0000F1EF0000}"/>
    <cellStyle name="Note 2 4 7 2 2 4" xfId="26623" xr:uid="{00000000-0005-0000-0000-0000F2EF0000}"/>
    <cellStyle name="Note 2 4 7 2 2 4 2" xfId="26624" xr:uid="{00000000-0005-0000-0000-0000F3EF0000}"/>
    <cellStyle name="Note 2 4 7 2 2 4 3" xfId="26625" xr:uid="{00000000-0005-0000-0000-0000F4EF0000}"/>
    <cellStyle name="Note 2 4 7 2 3" xfId="26626" xr:uid="{00000000-0005-0000-0000-0000F5EF0000}"/>
    <cellStyle name="Note 2 4 7 2 3 2" xfId="26627" xr:uid="{00000000-0005-0000-0000-0000F6EF0000}"/>
    <cellStyle name="Note 2 4 7 2 3 2 2" xfId="26628" xr:uid="{00000000-0005-0000-0000-0000F7EF0000}"/>
    <cellStyle name="Note 2 4 7 2 3 2 3" xfId="26629" xr:uid="{00000000-0005-0000-0000-0000F8EF0000}"/>
    <cellStyle name="Note 2 4 7 2 3 3" xfId="26630" xr:uid="{00000000-0005-0000-0000-0000F9EF0000}"/>
    <cellStyle name="Note 2 4 7 2 3 4" xfId="26631" xr:uid="{00000000-0005-0000-0000-0000FAEF0000}"/>
    <cellStyle name="Note 2 4 7 2 4" xfId="26632" xr:uid="{00000000-0005-0000-0000-0000FBEF0000}"/>
    <cellStyle name="Note 2 4 7 2 4 2" xfId="26633" xr:uid="{00000000-0005-0000-0000-0000FCEF0000}"/>
    <cellStyle name="Note 2 4 7 2 4 3" xfId="26634" xr:uid="{00000000-0005-0000-0000-0000FDEF0000}"/>
    <cellStyle name="Note 2 4 7 2 5" xfId="26635" xr:uid="{00000000-0005-0000-0000-0000FEEF0000}"/>
    <cellStyle name="Note 2 4 7 2 5 2" xfId="26636" xr:uid="{00000000-0005-0000-0000-0000FFEF0000}"/>
    <cellStyle name="Note 2 4 7 2 5 3" xfId="26637" xr:uid="{00000000-0005-0000-0000-000000F00000}"/>
    <cellStyle name="Note 2 4 7 3" xfId="26638" xr:uid="{00000000-0005-0000-0000-000001F00000}"/>
    <cellStyle name="Note 2 4 7 3 2" xfId="26639" xr:uid="{00000000-0005-0000-0000-000002F00000}"/>
    <cellStyle name="Note 2 4 7 3 2 2" xfId="26640" xr:uid="{00000000-0005-0000-0000-000003F00000}"/>
    <cellStyle name="Note 2 4 7 3 2 2 2" xfId="26641" xr:uid="{00000000-0005-0000-0000-000004F00000}"/>
    <cellStyle name="Note 2 4 7 3 2 2 3" xfId="26642" xr:uid="{00000000-0005-0000-0000-000005F00000}"/>
    <cellStyle name="Note 2 4 7 3 2 3" xfId="26643" xr:uid="{00000000-0005-0000-0000-000006F00000}"/>
    <cellStyle name="Note 2 4 7 3 2 4" xfId="26644" xr:uid="{00000000-0005-0000-0000-000007F00000}"/>
    <cellStyle name="Note 2 4 7 3 3" xfId="26645" xr:uid="{00000000-0005-0000-0000-000008F00000}"/>
    <cellStyle name="Note 2 4 7 3 3 2" xfId="26646" xr:uid="{00000000-0005-0000-0000-000009F00000}"/>
    <cellStyle name="Note 2 4 7 3 3 3" xfId="26647" xr:uid="{00000000-0005-0000-0000-00000AF00000}"/>
    <cellStyle name="Note 2 4 7 3 4" xfId="26648" xr:uid="{00000000-0005-0000-0000-00000BF00000}"/>
    <cellStyle name="Note 2 4 7 3 4 2" xfId="26649" xr:uid="{00000000-0005-0000-0000-00000CF00000}"/>
    <cellStyle name="Note 2 4 7 3 4 3" xfId="26650" xr:uid="{00000000-0005-0000-0000-00000DF00000}"/>
    <cellStyle name="Note 2 4 7 4" xfId="26651" xr:uid="{00000000-0005-0000-0000-00000EF00000}"/>
    <cellStyle name="Note 2 4 7 4 2" xfId="26652" xr:uid="{00000000-0005-0000-0000-00000FF00000}"/>
    <cellStyle name="Note 2 4 7 4 2 2" xfId="26653" xr:uid="{00000000-0005-0000-0000-000010F00000}"/>
    <cellStyle name="Note 2 4 7 4 2 3" xfId="26654" xr:uid="{00000000-0005-0000-0000-000011F00000}"/>
    <cellStyle name="Note 2 4 7 4 3" xfId="26655" xr:uid="{00000000-0005-0000-0000-000012F00000}"/>
    <cellStyle name="Note 2 4 7 4 4" xfId="26656" xr:uid="{00000000-0005-0000-0000-000013F00000}"/>
    <cellStyle name="Note 2 4 7 5" xfId="26657" xr:uid="{00000000-0005-0000-0000-000014F00000}"/>
    <cellStyle name="Note 2 4 7 5 2" xfId="26658" xr:uid="{00000000-0005-0000-0000-000015F00000}"/>
    <cellStyle name="Note 2 4 7 5 3" xfId="26659" xr:uid="{00000000-0005-0000-0000-000016F00000}"/>
    <cellStyle name="Note 2 4 7 6" xfId="26660" xr:uid="{00000000-0005-0000-0000-000017F00000}"/>
    <cellStyle name="Note 2 4 7 6 2" xfId="26661" xr:uid="{00000000-0005-0000-0000-000018F00000}"/>
    <cellStyle name="Note 2 4 7 6 3" xfId="26662" xr:uid="{00000000-0005-0000-0000-000019F00000}"/>
    <cellStyle name="Note 2 4 8" xfId="26663" xr:uid="{00000000-0005-0000-0000-00001AF00000}"/>
    <cellStyle name="Note 2 4 8 2" xfId="26664" xr:uid="{00000000-0005-0000-0000-00001BF00000}"/>
    <cellStyle name="Note 2 4 8 2 2" xfId="26665" xr:uid="{00000000-0005-0000-0000-00001CF00000}"/>
    <cellStyle name="Note 2 4 8 2 2 2" xfId="26666" xr:uid="{00000000-0005-0000-0000-00001DF00000}"/>
    <cellStyle name="Note 2 4 8 2 2 2 2" xfId="26667" xr:uid="{00000000-0005-0000-0000-00001EF00000}"/>
    <cellStyle name="Note 2 4 8 2 2 2 3" xfId="26668" xr:uid="{00000000-0005-0000-0000-00001FF00000}"/>
    <cellStyle name="Note 2 4 8 2 2 3" xfId="26669" xr:uid="{00000000-0005-0000-0000-000020F00000}"/>
    <cellStyle name="Note 2 4 8 2 2 4" xfId="26670" xr:uid="{00000000-0005-0000-0000-000021F00000}"/>
    <cellStyle name="Note 2 4 8 2 3" xfId="26671" xr:uid="{00000000-0005-0000-0000-000022F00000}"/>
    <cellStyle name="Note 2 4 8 2 3 2" xfId="26672" xr:uid="{00000000-0005-0000-0000-000023F00000}"/>
    <cellStyle name="Note 2 4 8 2 3 3" xfId="26673" xr:uid="{00000000-0005-0000-0000-000024F00000}"/>
    <cellStyle name="Note 2 4 8 2 4" xfId="26674" xr:uid="{00000000-0005-0000-0000-000025F00000}"/>
    <cellStyle name="Note 2 4 8 2 4 2" xfId="26675" xr:uid="{00000000-0005-0000-0000-000026F00000}"/>
    <cellStyle name="Note 2 4 8 2 4 3" xfId="26676" xr:uid="{00000000-0005-0000-0000-000027F00000}"/>
    <cellStyle name="Note 2 4 8 3" xfId="26677" xr:uid="{00000000-0005-0000-0000-000028F00000}"/>
    <cellStyle name="Note 2 4 8 3 2" xfId="26678" xr:uid="{00000000-0005-0000-0000-000029F00000}"/>
    <cellStyle name="Note 2 4 8 3 2 2" xfId="26679" xr:uid="{00000000-0005-0000-0000-00002AF00000}"/>
    <cellStyle name="Note 2 4 8 3 2 3" xfId="26680" xr:uid="{00000000-0005-0000-0000-00002BF00000}"/>
    <cellStyle name="Note 2 4 8 3 3" xfId="26681" xr:uid="{00000000-0005-0000-0000-00002CF00000}"/>
    <cellStyle name="Note 2 4 8 3 4" xfId="26682" xr:uid="{00000000-0005-0000-0000-00002DF00000}"/>
    <cellStyle name="Note 2 4 8 4" xfId="26683" xr:uid="{00000000-0005-0000-0000-00002EF00000}"/>
    <cellStyle name="Note 2 4 8 4 2" xfId="26684" xr:uid="{00000000-0005-0000-0000-00002FF00000}"/>
    <cellStyle name="Note 2 4 8 4 3" xfId="26685" xr:uid="{00000000-0005-0000-0000-000030F00000}"/>
    <cellStyle name="Note 2 4 8 5" xfId="26686" xr:uid="{00000000-0005-0000-0000-000031F00000}"/>
    <cellStyle name="Note 2 4 8 5 2" xfId="26687" xr:uid="{00000000-0005-0000-0000-000032F00000}"/>
    <cellStyle name="Note 2 4 8 5 3" xfId="26688" xr:uid="{00000000-0005-0000-0000-000033F00000}"/>
    <cellStyle name="Note 2 4 9" xfId="26689" xr:uid="{00000000-0005-0000-0000-000034F00000}"/>
    <cellStyle name="Note 2 4 9 2" xfId="26690" xr:uid="{00000000-0005-0000-0000-000035F00000}"/>
    <cellStyle name="Note 2 4 9 2 2" xfId="26691" xr:uid="{00000000-0005-0000-0000-000036F00000}"/>
    <cellStyle name="Note 2 4 9 2 2 2" xfId="26692" xr:uid="{00000000-0005-0000-0000-000037F00000}"/>
    <cellStyle name="Note 2 4 9 2 2 2 2" xfId="26693" xr:uid="{00000000-0005-0000-0000-000038F00000}"/>
    <cellStyle name="Note 2 4 9 2 2 2 3" xfId="26694" xr:uid="{00000000-0005-0000-0000-000039F00000}"/>
    <cellStyle name="Note 2 4 9 2 2 3" xfId="26695" xr:uid="{00000000-0005-0000-0000-00003AF00000}"/>
    <cellStyle name="Note 2 4 9 2 2 4" xfId="26696" xr:uid="{00000000-0005-0000-0000-00003BF00000}"/>
    <cellStyle name="Note 2 4 9 2 3" xfId="26697" xr:uid="{00000000-0005-0000-0000-00003CF00000}"/>
    <cellStyle name="Note 2 4 9 2 3 2" xfId="26698" xr:uid="{00000000-0005-0000-0000-00003DF00000}"/>
    <cellStyle name="Note 2 4 9 2 3 3" xfId="26699" xr:uid="{00000000-0005-0000-0000-00003EF00000}"/>
    <cellStyle name="Note 2 4 9 2 4" xfId="26700" xr:uid="{00000000-0005-0000-0000-00003FF00000}"/>
    <cellStyle name="Note 2 4 9 2 5" xfId="26701" xr:uid="{00000000-0005-0000-0000-000040F00000}"/>
    <cellStyle name="Note 2 4 9 3" xfId="26702" xr:uid="{00000000-0005-0000-0000-000041F00000}"/>
    <cellStyle name="Note 2 4 9 3 2" xfId="26703" xr:uid="{00000000-0005-0000-0000-000042F00000}"/>
    <cellStyle name="Note 2 4 9 3 2 2" xfId="26704" xr:uid="{00000000-0005-0000-0000-000043F00000}"/>
    <cellStyle name="Note 2 4 9 3 2 3" xfId="26705" xr:uid="{00000000-0005-0000-0000-000044F00000}"/>
    <cellStyle name="Note 2 4 9 3 3" xfId="26706" xr:uid="{00000000-0005-0000-0000-000045F00000}"/>
    <cellStyle name="Note 2 4 9 3 4" xfId="26707" xr:uid="{00000000-0005-0000-0000-000046F00000}"/>
    <cellStyle name="Note 2 4 9 4" xfId="26708" xr:uid="{00000000-0005-0000-0000-000047F00000}"/>
    <cellStyle name="Note 2 4 9 4 2" xfId="26709" xr:uid="{00000000-0005-0000-0000-000048F00000}"/>
    <cellStyle name="Note 2 4 9 4 3" xfId="26710" xr:uid="{00000000-0005-0000-0000-000049F00000}"/>
    <cellStyle name="Note 2 4 9 5" xfId="26711" xr:uid="{00000000-0005-0000-0000-00004AF00000}"/>
    <cellStyle name="Note 2 4 9 5 2" xfId="26712" xr:uid="{00000000-0005-0000-0000-00004BF00000}"/>
    <cellStyle name="Note 2 4 9 5 3" xfId="26713" xr:uid="{00000000-0005-0000-0000-00004CF00000}"/>
    <cellStyle name="Note 2 5" xfId="26714" xr:uid="{00000000-0005-0000-0000-00004DF00000}"/>
    <cellStyle name="Note 2 5 10" xfId="26715" xr:uid="{00000000-0005-0000-0000-00004EF00000}"/>
    <cellStyle name="Note 2 5 10 2" xfId="26716" xr:uid="{00000000-0005-0000-0000-00004FF00000}"/>
    <cellStyle name="Note 2 5 10 2 2" xfId="26717" xr:uid="{00000000-0005-0000-0000-000050F00000}"/>
    <cellStyle name="Note 2 5 10 2 2 2" xfId="26718" xr:uid="{00000000-0005-0000-0000-000051F00000}"/>
    <cellStyle name="Note 2 5 10 2 2 3" xfId="26719" xr:uid="{00000000-0005-0000-0000-000052F00000}"/>
    <cellStyle name="Note 2 5 10 2 3" xfId="26720" xr:uid="{00000000-0005-0000-0000-000053F00000}"/>
    <cellStyle name="Note 2 5 10 2 4" xfId="26721" xr:uid="{00000000-0005-0000-0000-000054F00000}"/>
    <cellStyle name="Note 2 5 10 3" xfId="26722" xr:uid="{00000000-0005-0000-0000-000055F00000}"/>
    <cellStyle name="Note 2 5 10 3 2" xfId="26723" xr:uid="{00000000-0005-0000-0000-000056F00000}"/>
    <cellStyle name="Note 2 5 10 3 3" xfId="26724" xr:uid="{00000000-0005-0000-0000-000057F00000}"/>
    <cellStyle name="Note 2 5 10 4" xfId="26725" xr:uid="{00000000-0005-0000-0000-000058F00000}"/>
    <cellStyle name="Note 2 5 10 5" xfId="26726" xr:uid="{00000000-0005-0000-0000-000059F00000}"/>
    <cellStyle name="Note 2 5 11" xfId="26727" xr:uid="{00000000-0005-0000-0000-00005AF00000}"/>
    <cellStyle name="Note 2 5 11 2" xfId="26728" xr:uid="{00000000-0005-0000-0000-00005BF00000}"/>
    <cellStyle name="Note 2 5 11 2 2" xfId="26729" xr:uid="{00000000-0005-0000-0000-00005CF00000}"/>
    <cellStyle name="Note 2 5 11 2 3" xfId="26730" xr:uid="{00000000-0005-0000-0000-00005DF00000}"/>
    <cellStyle name="Note 2 5 11 3" xfId="26731" xr:uid="{00000000-0005-0000-0000-00005EF00000}"/>
    <cellStyle name="Note 2 5 11 4" xfId="26732" xr:uid="{00000000-0005-0000-0000-00005FF00000}"/>
    <cellStyle name="Note 2 5 12" xfId="26733" xr:uid="{00000000-0005-0000-0000-000060F00000}"/>
    <cellStyle name="Note 2 5 12 2" xfId="26734" xr:uid="{00000000-0005-0000-0000-000061F00000}"/>
    <cellStyle name="Note 2 5 12 3" xfId="26735" xr:uid="{00000000-0005-0000-0000-000062F00000}"/>
    <cellStyle name="Note 2 5 13" xfId="26736" xr:uid="{00000000-0005-0000-0000-000063F00000}"/>
    <cellStyle name="Note 2 5 13 2" xfId="26737" xr:uid="{00000000-0005-0000-0000-000064F00000}"/>
    <cellStyle name="Note 2 5 13 3" xfId="26738" xr:uid="{00000000-0005-0000-0000-000065F00000}"/>
    <cellStyle name="Note 2 5 14" xfId="26739" xr:uid="{00000000-0005-0000-0000-000066F00000}"/>
    <cellStyle name="Note 2 5 14 2" xfId="26740" xr:uid="{00000000-0005-0000-0000-000067F00000}"/>
    <cellStyle name="Note 2 5 14 3" xfId="26741" xr:uid="{00000000-0005-0000-0000-000068F00000}"/>
    <cellStyle name="Note 2 5 2" xfId="26742" xr:uid="{00000000-0005-0000-0000-000069F00000}"/>
    <cellStyle name="Note 2 5 3" xfId="26743" xr:uid="{00000000-0005-0000-0000-00006AF00000}"/>
    <cellStyle name="Note 2 5 4" xfId="26744" xr:uid="{00000000-0005-0000-0000-00006BF00000}"/>
    <cellStyle name="Note 2 5 4 10" xfId="26745" xr:uid="{00000000-0005-0000-0000-00006CF00000}"/>
    <cellStyle name="Note 2 5 4 10 2" xfId="26746" xr:uid="{00000000-0005-0000-0000-00006DF00000}"/>
    <cellStyle name="Note 2 5 4 10 3" xfId="26747" xr:uid="{00000000-0005-0000-0000-00006EF00000}"/>
    <cellStyle name="Note 2 5 4 11" xfId="26748" xr:uid="{00000000-0005-0000-0000-00006FF00000}"/>
    <cellStyle name="Note 2 5 4 11 2" xfId="26749" xr:uid="{00000000-0005-0000-0000-000070F00000}"/>
    <cellStyle name="Note 2 5 4 11 3" xfId="26750" xr:uid="{00000000-0005-0000-0000-000071F00000}"/>
    <cellStyle name="Note 2 5 4 2" xfId="26751" xr:uid="{00000000-0005-0000-0000-000072F00000}"/>
    <cellStyle name="Note 2 5 4 2 2" xfId="26752" xr:uid="{00000000-0005-0000-0000-000073F00000}"/>
    <cellStyle name="Note 2 5 4 2 2 2" xfId="26753" xr:uid="{00000000-0005-0000-0000-000074F00000}"/>
    <cellStyle name="Note 2 5 4 2 2 2 2" xfId="26754" xr:uid="{00000000-0005-0000-0000-000075F00000}"/>
    <cellStyle name="Note 2 5 4 2 2 2 2 2" xfId="26755" xr:uid="{00000000-0005-0000-0000-000076F00000}"/>
    <cellStyle name="Note 2 5 4 2 2 2 2 2 2" xfId="26756" xr:uid="{00000000-0005-0000-0000-000077F00000}"/>
    <cellStyle name="Note 2 5 4 2 2 2 2 2 2 2" xfId="26757" xr:uid="{00000000-0005-0000-0000-000078F00000}"/>
    <cellStyle name="Note 2 5 4 2 2 2 2 2 2 3" xfId="26758" xr:uid="{00000000-0005-0000-0000-000079F00000}"/>
    <cellStyle name="Note 2 5 4 2 2 2 2 2 3" xfId="26759" xr:uid="{00000000-0005-0000-0000-00007AF00000}"/>
    <cellStyle name="Note 2 5 4 2 2 2 2 2 4" xfId="26760" xr:uid="{00000000-0005-0000-0000-00007BF00000}"/>
    <cellStyle name="Note 2 5 4 2 2 2 2 3" xfId="26761" xr:uid="{00000000-0005-0000-0000-00007CF00000}"/>
    <cellStyle name="Note 2 5 4 2 2 2 2 3 2" xfId="26762" xr:uid="{00000000-0005-0000-0000-00007DF00000}"/>
    <cellStyle name="Note 2 5 4 2 2 2 2 3 3" xfId="26763" xr:uid="{00000000-0005-0000-0000-00007EF00000}"/>
    <cellStyle name="Note 2 5 4 2 2 2 2 4" xfId="26764" xr:uid="{00000000-0005-0000-0000-00007FF00000}"/>
    <cellStyle name="Note 2 5 4 2 2 2 2 4 2" xfId="26765" xr:uid="{00000000-0005-0000-0000-000080F00000}"/>
    <cellStyle name="Note 2 5 4 2 2 2 2 4 3" xfId="26766" xr:uid="{00000000-0005-0000-0000-000081F00000}"/>
    <cellStyle name="Note 2 5 4 2 2 2 3" xfId="26767" xr:uid="{00000000-0005-0000-0000-000082F00000}"/>
    <cellStyle name="Note 2 5 4 2 2 2 3 2" xfId="26768" xr:uid="{00000000-0005-0000-0000-000083F00000}"/>
    <cellStyle name="Note 2 5 4 2 2 2 3 2 2" xfId="26769" xr:uid="{00000000-0005-0000-0000-000084F00000}"/>
    <cellStyle name="Note 2 5 4 2 2 2 3 2 3" xfId="26770" xr:uid="{00000000-0005-0000-0000-000085F00000}"/>
    <cellStyle name="Note 2 5 4 2 2 2 3 3" xfId="26771" xr:uid="{00000000-0005-0000-0000-000086F00000}"/>
    <cellStyle name="Note 2 5 4 2 2 2 3 4" xfId="26772" xr:uid="{00000000-0005-0000-0000-000087F00000}"/>
    <cellStyle name="Note 2 5 4 2 2 2 4" xfId="26773" xr:uid="{00000000-0005-0000-0000-000088F00000}"/>
    <cellStyle name="Note 2 5 4 2 2 2 4 2" xfId="26774" xr:uid="{00000000-0005-0000-0000-000089F00000}"/>
    <cellStyle name="Note 2 5 4 2 2 2 4 3" xfId="26775" xr:uid="{00000000-0005-0000-0000-00008AF00000}"/>
    <cellStyle name="Note 2 5 4 2 2 2 5" xfId="26776" xr:uid="{00000000-0005-0000-0000-00008BF00000}"/>
    <cellStyle name="Note 2 5 4 2 2 2 5 2" xfId="26777" xr:uid="{00000000-0005-0000-0000-00008CF00000}"/>
    <cellStyle name="Note 2 5 4 2 2 2 5 3" xfId="26778" xr:uid="{00000000-0005-0000-0000-00008DF00000}"/>
    <cellStyle name="Note 2 5 4 2 2 3" xfId="26779" xr:uid="{00000000-0005-0000-0000-00008EF00000}"/>
    <cellStyle name="Note 2 5 4 2 2 3 2" xfId="26780" xr:uid="{00000000-0005-0000-0000-00008FF00000}"/>
    <cellStyle name="Note 2 5 4 2 2 3 2 2" xfId="26781" xr:uid="{00000000-0005-0000-0000-000090F00000}"/>
    <cellStyle name="Note 2 5 4 2 2 3 2 2 2" xfId="26782" xr:uid="{00000000-0005-0000-0000-000091F00000}"/>
    <cellStyle name="Note 2 5 4 2 2 3 2 2 3" xfId="26783" xr:uid="{00000000-0005-0000-0000-000092F00000}"/>
    <cellStyle name="Note 2 5 4 2 2 3 2 3" xfId="26784" xr:uid="{00000000-0005-0000-0000-000093F00000}"/>
    <cellStyle name="Note 2 5 4 2 2 3 2 4" xfId="26785" xr:uid="{00000000-0005-0000-0000-000094F00000}"/>
    <cellStyle name="Note 2 5 4 2 2 3 3" xfId="26786" xr:uid="{00000000-0005-0000-0000-000095F00000}"/>
    <cellStyle name="Note 2 5 4 2 2 3 3 2" xfId="26787" xr:uid="{00000000-0005-0000-0000-000096F00000}"/>
    <cellStyle name="Note 2 5 4 2 2 3 3 3" xfId="26788" xr:uid="{00000000-0005-0000-0000-000097F00000}"/>
    <cellStyle name="Note 2 5 4 2 2 3 4" xfId="26789" xr:uid="{00000000-0005-0000-0000-000098F00000}"/>
    <cellStyle name="Note 2 5 4 2 2 3 4 2" xfId="26790" xr:uid="{00000000-0005-0000-0000-000099F00000}"/>
    <cellStyle name="Note 2 5 4 2 2 3 4 3" xfId="26791" xr:uid="{00000000-0005-0000-0000-00009AF00000}"/>
    <cellStyle name="Note 2 5 4 2 2 4" xfId="26792" xr:uid="{00000000-0005-0000-0000-00009BF00000}"/>
    <cellStyle name="Note 2 5 4 2 2 4 2" xfId="26793" xr:uid="{00000000-0005-0000-0000-00009CF00000}"/>
    <cellStyle name="Note 2 5 4 2 2 4 2 2" xfId="26794" xr:uid="{00000000-0005-0000-0000-00009DF00000}"/>
    <cellStyle name="Note 2 5 4 2 2 4 2 3" xfId="26795" xr:uid="{00000000-0005-0000-0000-00009EF00000}"/>
    <cellStyle name="Note 2 5 4 2 2 4 3" xfId="26796" xr:uid="{00000000-0005-0000-0000-00009FF00000}"/>
    <cellStyle name="Note 2 5 4 2 2 4 4" xfId="26797" xr:uid="{00000000-0005-0000-0000-0000A0F00000}"/>
    <cellStyle name="Note 2 5 4 2 2 5" xfId="26798" xr:uid="{00000000-0005-0000-0000-0000A1F00000}"/>
    <cellStyle name="Note 2 5 4 2 2 5 2" xfId="26799" xr:uid="{00000000-0005-0000-0000-0000A2F00000}"/>
    <cellStyle name="Note 2 5 4 2 2 5 3" xfId="26800" xr:uid="{00000000-0005-0000-0000-0000A3F00000}"/>
    <cellStyle name="Note 2 5 4 2 2 6" xfId="26801" xr:uid="{00000000-0005-0000-0000-0000A4F00000}"/>
    <cellStyle name="Note 2 5 4 2 2 6 2" xfId="26802" xr:uid="{00000000-0005-0000-0000-0000A5F00000}"/>
    <cellStyle name="Note 2 5 4 2 2 6 3" xfId="26803" xr:uid="{00000000-0005-0000-0000-0000A6F00000}"/>
    <cellStyle name="Note 2 5 4 2 3" xfId="26804" xr:uid="{00000000-0005-0000-0000-0000A7F00000}"/>
    <cellStyle name="Note 2 5 4 2 3 2" xfId="26805" xr:uid="{00000000-0005-0000-0000-0000A8F00000}"/>
    <cellStyle name="Note 2 5 4 2 3 2 2" xfId="26806" xr:uid="{00000000-0005-0000-0000-0000A9F00000}"/>
    <cellStyle name="Note 2 5 4 2 3 2 2 2" xfId="26807" xr:uid="{00000000-0005-0000-0000-0000AAF00000}"/>
    <cellStyle name="Note 2 5 4 2 3 2 2 2 2" xfId="26808" xr:uid="{00000000-0005-0000-0000-0000ABF00000}"/>
    <cellStyle name="Note 2 5 4 2 3 2 2 2 3" xfId="26809" xr:uid="{00000000-0005-0000-0000-0000ACF00000}"/>
    <cellStyle name="Note 2 5 4 2 3 2 2 3" xfId="26810" xr:uid="{00000000-0005-0000-0000-0000ADF00000}"/>
    <cellStyle name="Note 2 5 4 2 3 2 2 4" xfId="26811" xr:uid="{00000000-0005-0000-0000-0000AEF00000}"/>
    <cellStyle name="Note 2 5 4 2 3 2 3" xfId="26812" xr:uid="{00000000-0005-0000-0000-0000AFF00000}"/>
    <cellStyle name="Note 2 5 4 2 3 2 3 2" xfId="26813" xr:uid="{00000000-0005-0000-0000-0000B0F00000}"/>
    <cellStyle name="Note 2 5 4 2 3 2 3 3" xfId="26814" xr:uid="{00000000-0005-0000-0000-0000B1F00000}"/>
    <cellStyle name="Note 2 5 4 2 3 2 4" xfId="26815" xr:uid="{00000000-0005-0000-0000-0000B2F00000}"/>
    <cellStyle name="Note 2 5 4 2 3 2 4 2" xfId="26816" xr:uid="{00000000-0005-0000-0000-0000B3F00000}"/>
    <cellStyle name="Note 2 5 4 2 3 2 4 3" xfId="26817" xr:uid="{00000000-0005-0000-0000-0000B4F00000}"/>
    <cellStyle name="Note 2 5 4 2 3 3" xfId="26818" xr:uid="{00000000-0005-0000-0000-0000B5F00000}"/>
    <cellStyle name="Note 2 5 4 2 3 3 2" xfId="26819" xr:uid="{00000000-0005-0000-0000-0000B6F00000}"/>
    <cellStyle name="Note 2 5 4 2 3 3 2 2" xfId="26820" xr:uid="{00000000-0005-0000-0000-0000B7F00000}"/>
    <cellStyle name="Note 2 5 4 2 3 3 2 3" xfId="26821" xr:uid="{00000000-0005-0000-0000-0000B8F00000}"/>
    <cellStyle name="Note 2 5 4 2 3 3 3" xfId="26822" xr:uid="{00000000-0005-0000-0000-0000B9F00000}"/>
    <cellStyle name="Note 2 5 4 2 3 3 4" xfId="26823" xr:uid="{00000000-0005-0000-0000-0000BAF00000}"/>
    <cellStyle name="Note 2 5 4 2 3 4" xfId="26824" xr:uid="{00000000-0005-0000-0000-0000BBF00000}"/>
    <cellStyle name="Note 2 5 4 2 3 4 2" xfId="26825" xr:uid="{00000000-0005-0000-0000-0000BCF00000}"/>
    <cellStyle name="Note 2 5 4 2 3 4 3" xfId="26826" xr:uid="{00000000-0005-0000-0000-0000BDF00000}"/>
    <cellStyle name="Note 2 5 4 2 3 5" xfId="26827" xr:uid="{00000000-0005-0000-0000-0000BEF00000}"/>
    <cellStyle name="Note 2 5 4 2 3 5 2" xfId="26828" xr:uid="{00000000-0005-0000-0000-0000BFF00000}"/>
    <cellStyle name="Note 2 5 4 2 3 5 3" xfId="26829" xr:uid="{00000000-0005-0000-0000-0000C0F00000}"/>
    <cellStyle name="Note 2 5 4 2 4" xfId="26830" xr:uid="{00000000-0005-0000-0000-0000C1F00000}"/>
    <cellStyle name="Note 2 5 4 2 4 2" xfId="26831" xr:uid="{00000000-0005-0000-0000-0000C2F00000}"/>
    <cellStyle name="Note 2 5 4 2 4 2 2" xfId="26832" xr:uid="{00000000-0005-0000-0000-0000C3F00000}"/>
    <cellStyle name="Note 2 5 4 2 4 2 2 2" xfId="26833" xr:uid="{00000000-0005-0000-0000-0000C4F00000}"/>
    <cellStyle name="Note 2 5 4 2 4 2 2 3" xfId="26834" xr:uid="{00000000-0005-0000-0000-0000C5F00000}"/>
    <cellStyle name="Note 2 5 4 2 4 2 3" xfId="26835" xr:uid="{00000000-0005-0000-0000-0000C6F00000}"/>
    <cellStyle name="Note 2 5 4 2 4 2 4" xfId="26836" xr:uid="{00000000-0005-0000-0000-0000C7F00000}"/>
    <cellStyle name="Note 2 5 4 2 4 3" xfId="26837" xr:uid="{00000000-0005-0000-0000-0000C8F00000}"/>
    <cellStyle name="Note 2 5 4 2 4 3 2" xfId="26838" xr:uid="{00000000-0005-0000-0000-0000C9F00000}"/>
    <cellStyle name="Note 2 5 4 2 4 3 3" xfId="26839" xr:uid="{00000000-0005-0000-0000-0000CAF00000}"/>
    <cellStyle name="Note 2 5 4 2 4 4" xfId="26840" xr:uid="{00000000-0005-0000-0000-0000CBF00000}"/>
    <cellStyle name="Note 2 5 4 2 4 4 2" xfId="26841" xr:uid="{00000000-0005-0000-0000-0000CCF00000}"/>
    <cellStyle name="Note 2 5 4 2 4 4 3" xfId="26842" xr:uid="{00000000-0005-0000-0000-0000CDF00000}"/>
    <cellStyle name="Note 2 5 4 2 5" xfId="26843" xr:uid="{00000000-0005-0000-0000-0000CEF00000}"/>
    <cellStyle name="Note 2 5 4 2 5 2" xfId="26844" xr:uid="{00000000-0005-0000-0000-0000CFF00000}"/>
    <cellStyle name="Note 2 5 4 2 5 2 2" xfId="26845" xr:uid="{00000000-0005-0000-0000-0000D0F00000}"/>
    <cellStyle name="Note 2 5 4 2 5 2 3" xfId="26846" xr:uid="{00000000-0005-0000-0000-0000D1F00000}"/>
    <cellStyle name="Note 2 5 4 2 5 3" xfId="26847" xr:uid="{00000000-0005-0000-0000-0000D2F00000}"/>
    <cellStyle name="Note 2 5 4 2 5 4" xfId="26848" xr:uid="{00000000-0005-0000-0000-0000D3F00000}"/>
    <cellStyle name="Note 2 5 4 2 6" xfId="26849" xr:uid="{00000000-0005-0000-0000-0000D4F00000}"/>
    <cellStyle name="Note 2 5 4 2 6 2" xfId="26850" xr:uid="{00000000-0005-0000-0000-0000D5F00000}"/>
    <cellStyle name="Note 2 5 4 2 6 3" xfId="26851" xr:uid="{00000000-0005-0000-0000-0000D6F00000}"/>
    <cellStyle name="Note 2 5 4 2 7" xfId="26852" xr:uid="{00000000-0005-0000-0000-0000D7F00000}"/>
    <cellStyle name="Note 2 5 4 2 7 2" xfId="26853" xr:uid="{00000000-0005-0000-0000-0000D8F00000}"/>
    <cellStyle name="Note 2 5 4 2 7 3" xfId="26854" xr:uid="{00000000-0005-0000-0000-0000D9F00000}"/>
    <cellStyle name="Note 2 5 4 3" xfId="26855" xr:uid="{00000000-0005-0000-0000-0000DAF00000}"/>
    <cellStyle name="Note 2 5 4 3 2" xfId="26856" xr:uid="{00000000-0005-0000-0000-0000DBF00000}"/>
    <cellStyle name="Note 2 5 4 3 2 2" xfId="26857" xr:uid="{00000000-0005-0000-0000-0000DCF00000}"/>
    <cellStyle name="Note 2 5 4 3 2 2 2" xfId="26858" xr:uid="{00000000-0005-0000-0000-0000DDF00000}"/>
    <cellStyle name="Note 2 5 4 3 2 2 2 2" xfId="26859" xr:uid="{00000000-0005-0000-0000-0000DEF00000}"/>
    <cellStyle name="Note 2 5 4 3 2 2 2 2 2" xfId="26860" xr:uid="{00000000-0005-0000-0000-0000DFF00000}"/>
    <cellStyle name="Note 2 5 4 3 2 2 2 2 3" xfId="26861" xr:uid="{00000000-0005-0000-0000-0000E0F00000}"/>
    <cellStyle name="Note 2 5 4 3 2 2 2 3" xfId="26862" xr:uid="{00000000-0005-0000-0000-0000E1F00000}"/>
    <cellStyle name="Note 2 5 4 3 2 2 2 4" xfId="26863" xr:uid="{00000000-0005-0000-0000-0000E2F00000}"/>
    <cellStyle name="Note 2 5 4 3 2 2 3" xfId="26864" xr:uid="{00000000-0005-0000-0000-0000E3F00000}"/>
    <cellStyle name="Note 2 5 4 3 2 2 3 2" xfId="26865" xr:uid="{00000000-0005-0000-0000-0000E4F00000}"/>
    <cellStyle name="Note 2 5 4 3 2 2 3 3" xfId="26866" xr:uid="{00000000-0005-0000-0000-0000E5F00000}"/>
    <cellStyle name="Note 2 5 4 3 2 2 4" xfId="26867" xr:uid="{00000000-0005-0000-0000-0000E6F00000}"/>
    <cellStyle name="Note 2 5 4 3 2 2 4 2" xfId="26868" xr:uid="{00000000-0005-0000-0000-0000E7F00000}"/>
    <cellStyle name="Note 2 5 4 3 2 2 4 3" xfId="26869" xr:uid="{00000000-0005-0000-0000-0000E8F00000}"/>
    <cellStyle name="Note 2 5 4 3 2 3" xfId="26870" xr:uid="{00000000-0005-0000-0000-0000E9F00000}"/>
    <cellStyle name="Note 2 5 4 3 2 3 2" xfId="26871" xr:uid="{00000000-0005-0000-0000-0000EAF00000}"/>
    <cellStyle name="Note 2 5 4 3 2 3 2 2" xfId="26872" xr:uid="{00000000-0005-0000-0000-0000EBF00000}"/>
    <cellStyle name="Note 2 5 4 3 2 3 2 3" xfId="26873" xr:uid="{00000000-0005-0000-0000-0000ECF00000}"/>
    <cellStyle name="Note 2 5 4 3 2 3 3" xfId="26874" xr:uid="{00000000-0005-0000-0000-0000EDF00000}"/>
    <cellStyle name="Note 2 5 4 3 2 3 4" xfId="26875" xr:uid="{00000000-0005-0000-0000-0000EEF00000}"/>
    <cellStyle name="Note 2 5 4 3 2 4" xfId="26876" xr:uid="{00000000-0005-0000-0000-0000EFF00000}"/>
    <cellStyle name="Note 2 5 4 3 2 4 2" xfId="26877" xr:uid="{00000000-0005-0000-0000-0000F0F00000}"/>
    <cellStyle name="Note 2 5 4 3 2 4 3" xfId="26878" xr:uid="{00000000-0005-0000-0000-0000F1F00000}"/>
    <cellStyle name="Note 2 5 4 3 2 5" xfId="26879" xr:uid="{00000000-0005-0000-0000-0000F2F00000}"/>
    <cellStyle name="Note 2 5 4 3 2 5 2" xfId="26880" xr:uid="{00000000-0005-0000-0000-0000F3F00000}"/>
    <cellStyle name="Note 2 5 4 3 2 5 3" xfId="26881" xr:uid="{00000000-0005-0000-0000-0000F4F00000}"/>
    <cellStyle name="Note 2 5 4 3 3" xfId="26882" xr:uid="{00000000-0005-0000-0000-0000F5F00000}"/>
    <cellStyle name="Note 2 5 4 3 3 2" xfId="26883" xr:uid="{00000000-0005-0000-0000-0000F6F00000}"/>
    <cellStyle name="Note 2 5 4 3 3 2 2" xfId="26884" xr:uid="{00000000-0005-0000-0000-0000F7F00000}"/>
    <cellStyle name="Note 2 5 4 3 3 2 2 2" xfId="26885" xr:uid="{00000000-0005-0000-0000-0000F8F00000}"/>
    <cellStyle name="Note 2 5 4 3 3 2 2 3" xfId="26886" xr:uid="{00000000-0005-0000-0000-0000F9F00000}"/>
    <cellStyle name="Note 2 5 4 3 3 2 3" xfId="26887" xr:uid="{00000000-0005-0000-0000-0000FAF00000}"/>
    <cellStyle name="Note 2 5 4 3 3 2 4" xfId="26888" xr:uid="{00000000-0005-0000-0000-0000FBF00000}"/>
    <cellStyle name="Note 2 5 4 3 3 3" xfId="26889" xr:uid="{00000000-0005-0000-0000-0000FCF00000}"/>
    <cellStyle name="Note 2 5 4 3 3 3 2" xfId="26890" xr:uid="{00000000-0005-0000-0000-0000FDF00000}"/>
    <cellStyle name="Note 2 5 4 3 3 3 3" xfId="26891" xr:uid="{00000000-0005-0000-0000-0000FEF00000}"/>
    <cellStyle name="Note 2 5 4 3 3 4" xfId="26892" xr:uid="{00000000-0005-0000-0000-0000FFF00000}"/>
    <cellStyle name="Note 2 5 4 3 3 4 2" xfId="26893" xr:uid="{00000000-0005-0000-0000-000000F10000}"/>
    <cellStyle name="Note 2 5 4 3 3 4 3" xfId="26894" xr:uid="{00000000-0005-0000-0000-000001F10000}"/>
    <cellStyle name="Note 2 5 4 3 4" xfId="26895" xr:uid="{00000000-0005-0000-0000-000002F10000}"/>
    <cellStyle name="Note 2 5 4 3 4 2" xfId="26896" xr:uid="{00000000-0005-0000-0000-000003F10000}"/>
    <cellStyle name="Note 2 5 4 3 4 2 2" xfId="26897" xr:uid="{00000000-0005-0000-0000-000004F10000}"/>
    <cellStyle name="Note 2 5 4 3 4 2 3" xfId="26898" xr:uid="{00000000-0005-0000-0000-000005F10000}"/>
    <cellStyle name="Note 2 5 4 3 4 3" xfId="26899" xr:uid="{00000000-0005-0000-0000-000006F10000}"/>
    <cellStyle name="Note 2 5 4 3 4 4" xfId="26900" xr:uid="{00000000-0005-0000-0000-000007F10000}"/>
    <cellStyle name="Note 2 5 4 3 5" xfId="26901" xr:uid="{00000000-0005-0000-0000-000008F10000}"/>
    <cellStyle name="Note 2 5 4 3 5 2" xfId="26902" xr:uid="{00000000-0005-0000-0000-000009F10000}"/>
    <cellStyle name="Note 2 5 4 3 5 3" xfId="26903" xr:uid="{00000000-0005-0000-0000-00000AF10000}"/>
    <cellStyle name="Note 2 5 4 3 6" xfId="26904" xr:uid="{00000000-0005-0000-0000-00000BF10000}"/>
    <cellStyle name="Note 2 5 4 3 6 2" xfId="26905" xr:uid="{00000000-0005-0000-0000-00000CF10000}"/>
    <cellStyle name="Note 2 5 4 3 6 3" xfId="26906" xr:uid="{00000000-0005-0000-0000-00000DF10000}"/>
    <cellStyle name="Note 2 5 4 4" xfId="26907" xr:uid="{00000000-0005-0000-0000-00000EF10000}"/>
    <cellStyle name="Note 2 5 4 4 2" xfId="26908" xr:uid="{00000000-0005-0000-0000-00000FF10000}"/>
    <cellStyle name="Note 2 5 4 4 2 2" xfId="26909" xr:uid="{00000000-0005-0000-0000-000010F10000}"/>
    <cellStyle name="Note 2 5 4 4 2 2 2" xfId="26910" xr:uid="{00000000-0005-0000-0000-000011F10000}"/>
    <cellStyle name="Note 2 5 4 4 2 2 2 2" xfId="26911" xr:uid="{00000000-0005-0000-0000-000012F10000}"/>
    <cellStyle name="Note 2 5 4 4 2 2 2 3" xfId="26912" xr:uid="{00000000-0005-0000-0000-000013F10000}"/>
    <cellStyle name="Note 2 5 4 4 2 2 3" xfId="26913" xr:uid="{00000000-0005-0000-0000-000014F10000}"/>
    <cellStyle name="Note 2 5 4 4 2 2 4" xfId="26914" xr:uid="{00000000-0005-0000-0000-000015F10000}"/>
    <cellStyle name="Note 2 5 4 4 2 3" xfId="26915" xr:uid="{00000000-0005-0000-0000-000016F10000}"/>
    <cellStyle name="Note 2 5 4 4 2 3 2" xfId="26916" xr:uid="{00000000-0005-0000-0000-000017F10000}"/>
    <cellStyle name="Note 2 5 4 4 2 3 3" xfId="26917" xr:uid="{00000000-0005-0000-0000-000018F10000}"/>
    <cellStyle name="Note 2 5 4 4 2 4" xfId="26918" xr:uid="{00000000-0005-0000-0000-000019F10000}"/>
    <cellStyle name="Note 2 5 4 4 2 4 2" xfId="26919" xr:uid="{00000000-0005-0000-0000-00001AF10000}"/>
    <cellStyle name="Note 2 5 4 4 2 4 3" xfId="26920" xr:uid="{00000000-0005-0000-0000-00001BF10000}"/>
    <cellStyle name="Note 2 5 4 4 3" xfId="26921" xr:uid="{00000000-0005-0000-0000-00001CF10000}"/>
    <cellStyle name="Note 2 5 4 4 3 2" xfId="26922" xr:uid="{00000000-0005-0000-0000-00001DF10000}"/>
    <cellStyle name="Note 2 5 4 4 3 2 2" xfId="26923" xr:uid="{00000000-0005-0000-0000-00001EF10000}"/>
    <cellStyle name="Note 2 5 4 4 3 2 3" xfId="26924" xr:uid="{00000000-0005-0000-0000-00001FF10000}"/>
    <cellStyle name="Note 2 5 4 4 3 3" xfId="26925" xr:uid="{00000000-0005-0000-0000-000020F10000}"/>
    <cellStyle name="Note 2 5 4 4 3 4" xfId="26926" xr:uid="{00000000-0005-0000-0000-000021F10000}"/>
    <cellStyle name="Note 2 5 4 4 4" xfId="26927" xr:uid="{00000000-0005-0000-0000-000022F10000}"/>
    <cellStyle name="Note 2 5 4 4 4 2" xfId="26928" xr:uid="{00000000-0005-0000-0000-000023F10000}"/>
    <cellStyle name="Note 2 5 4 4 4 3" xfId="26929" xr:uid="{00000000-0005-0000-0000-000024F10000}"/>
    <cellStyle name="Note 2 5 4 4 5" xfId="26930" xr:uid="{00000000-0005-0000-0000-000025F10000}"/>
    <cellStyle name="Note 2 5 4 4 5 2" xfId="26931" xr:uid="{00000000-0005-0000-0000-000026F10000}"/>
    <cellStyle name="Note 2 5 4 4 5 3" xfId="26932" xr:uid="{00000000-0005-0000-0000-000027F10000}"/>
    <cellStyle name="Note 2 5 4 5" xfId="26933" xr:uid="{00000000-0005-0000-0000-000028F10000}"/>
    <cellStyle name="Note 2 5 4 5 2" xfId="26934" xr:uid="{00000000-0005-0000-0000-000029F10000}"/>
    <cellStyle name="Note 2 5 4 5 2 2" xfId="26935" xr:uid="{00000000-0005-0000-0000-00002AF10000}"/>
    <cellStyle name="Note 2 5 4 5 2 2 2" xfId="26936" xr:uid="{00000000-0005-0000-0000-00002BF10000}"/>
    <cellStyle name="Note 2 5 4 5 2 2 2 2" xfId="26937" xr:uid="{00000000-0005-0000-0000-00002CF10000}"/>
    <cellStyle name="Note 2 5 4 5 2 2 2 3" xfId="26938" xr:uid="{00000000-0005-0000-0000-00002DF10000}"/>
    <cellStyle name="Note 2 5 4 5 2 2 3" xfId="26939" xr:uid="{00000000-0005-0000-0000-00002EF10000}"/>
    <cellStyle name="Note 2 5 4 5 2 2 4" xfId="26940" xr:uid="{00000000-0005-0000-0000-00002FF10000}"/>
    <cellStyle name="Note 2 5 4 5 2 3" xfId="26941" xr:uid="{00000000-0005-0000-0000-000030F10000}"/>
    <cellStyle name="Note 2 5 4 5 2 3 2" xfId="26942" xr:uid="{00000000-0005-0000-0000-000031F10000}"/>
    <cellStyle name="Note 2 5 4 5 2 3 3" xfId="26943" xr:uid="{00000000-0005-0000-0000-000032F10000}"/>
    <cellStyle name="Note 2 5 4 5 2 4" xfId="26944" xr:uid="{00000000-0005-0000-0000-000033F10000}"/>
    <cellStyle name="Note 2 5 4 5 2 5" xfId="26945" xr:uid="{00000000-0005-0000-0000-000034F10000}"/>
    <cellStyle name="Note 2 5 4 5 3" xfId="26946" xr:uid="{00000000-0005-0000-0000-000035F10000}"/>
    <cellStyle name="Note 2 5 4 5 3 2" xfId="26947" xr:uid="{00000000-0005-0000-0000-000036F10000}"/>
    <cellStyle name="Note 2 5 4 5 3 2 2" xfId="26948" xr:uid="{00000000-0005-0000-0000-000037F10000}"/>
    <cellStyle name="Note 2 5 4 5 3 2 3" xfId="26949" xr:uid="{00000000-0005-0000-0000-000038F10000}"/>
    <cellStyle name="Note 2 5 4 5 3 3" xfId="26950" xr:uid="{00000000-0005-0000-0000-000039F10000}"/>
    <cellStyle name="Note 2 5 4 5 3 4" xfId="26951" xr:uid="{00000000-0005-0000-0000-00003AF10000}"/>
    <cellStyle name="Note 2 5 4 5 4" xfId="26952" xr:uid="{00000000-0005-0000-0000-00003BF10000}"/>
    <cellStyle name="Note 2 5 4 5 4 2" xfId="26953" xr:uid="{00000000-0005-0000-0000-00003CF10000}"/>
    <cellStyle name="Note 2 5 4 5 4 3" xfId="26954" xr:uid="{00000000-0005-0000-0000-00003DF10000}"/>
    <cellStyle name="Note 2 5 4 5 5" xfId="26955" xr:uid="{00000000-0005-0000-0000-00003EF10000}"/>
    <cellStyle name="Note 2 5 4 5 5 2" xfId="26956" xr:uid="{00000000-0005-0000-0000-00003FF10000}"/>
    <cellStyle name="Note 2 5 4 5 5 3" xfId="26957" xr:uid="{00000000-0005-0000-0000-000040F10000}"/>
    <cellStyle name="Note 2 5 4 6" xfId="26958" xr:uid="{00000000-0005-0000-0000-000041F10000}"/>
    <cellStyle name="Note 2 5 4 6 2" xfId="26959" xr:uid="{00000000-0005-0000-0000-000042F10000}"/>
    <cellStyle name="Note 2 5 4 6 2 2" xfId="26960" xr:uid="{00000000-0005-0000-0000-000043F10000}"/>
    <cellStyle name="Note 2 5 4 6 2 2 2" xfId="26961" xr:uid="{00000000-0005-0000-0000-000044F10000}"/>
    <cellStyle name="Note 2 5 4 6 2 2 3" xfId="26962" xr:uid="{00000000-0005-0000-0000-000045F10000}"/>
    <cellStyle name="Note 2 5 4 6 2 3" xfId="26963" xr:uid="{00000000-0005-0000-0000-000046F10000}"/>
    <cellStyle name="Note 2 5 4 6 2 4" xfId="26964" xr:uid="{00000000-0005-0000-0000-000047F10000}"/>
    <cellStyle name="Note 2 5 4 6 3" xfId="26965" xr:uid="{00000000-0005-0000-0000-000048F10000}"/>
    <cellStyle name="Note 2 5 4 6 3 2" xfId="26966" xr:uid="{00000000-0005-0000-0000-000049F10000}"/>
    <cellStyle name="Note 2 5 4 6 3 3" xfId="26967" xr:uid="{00000000-0005-0000-0000-00004AF10000}"/>
    <cellStyle name="Note 2 5 4 6 4" xfId="26968" xr:uid="{00000000-0005-0000-0000-00004BF10000}"/>
    <cellStyle name="Note 2 5 4 6 4 2" xfId="26969" xr:uid="{00000000-0005-0000-0000-00004CF10000}"/>
    <cellStyle name="Note 2 5 4 6 4 3" xfId="26970" xr:uid="{00000000-0005-0000-0000-00004DF10000}"/>
    <cellStyle name="Note 2 5 4 7" xfId="26971" xr:uid="{00000000-0005-0000-0000-00004EF10000}"/>
    <cellStyle name="Note 2 5 4 7 2" xfId="26972" xr:uid="{00000000-0005-0000-0000-00004FF10000}"/>
    <cellStyle name="Note 2 5 4 7 2 2" xfId="26973" xr:uid="{00000000-0005-0000-0000-000050F10000}"/>
    <cellStyle name="Note 2 5 4 7 2 2 2" xfId="26974" xr:uid="{00000000-0005-0000-0000-000051F10000}"/>
    <cellStyle name="Note 2 5 4 7 2 2 3" xfId="26975" xr:uid="{00000000-0005-0000-0000-000052F10000}"/>
    <cellStyle name="Note 2 5 4 7 2 3" xfId="26976" xr:uid="{00000000-0005-0000-0000-000053F10000}"/>
    <cellStyle name="Note 2 5 4 7 2 4" xfId="26977" xr:uid="{00000000-0005-0000-0000-000054F10000}"/>
    <cellStyle name="Note 2 5 4 7 3" xfId="26978" xr:uid="{00000000-0005-0000-0000-000055F10000}"/>
    <cellStyle name="Note 2 5 4 7 3 2" xfId="26979" xr:uid="{00000000-0005-0000-0000-000056F10000}"/>
    <cellStyle name="Note 2 5 4 7 3 3" xfId="26980" xr:uid="{00000000-0005-0000-0000-000057F10000}"/>
    <cellStyle name="Note 2 5 4 7 4" xfId="26981" xr:uid="{00000000-0005-0000-0000-000058F10000}"/>
    <cellStyle name="Note 2 5 4 7 5" xfId="26982" xr:uid="{00000000-0005-0000-0000-000059F10000}"/>
    <cellStyle name="Note 2 5 4 8" xfId="26983" xr:uid="{00000000-0005-0000-0000-00005AF10000}"/>
    <cellStyle name="Note 2 5 4 8 2" xfId="26984" xr:uid="{00000000-0005-0000-0000-00005BF10000}"/>
    <cellStyle name="Note 2 5 4 8 2 2" xfId="26985" xr:uid="{00000000-0005-0000-0000-00005CF10000}"/>
    <cellStyle name="Note 2 5 4 8 2 3" xfId="26986" xr:uid="{00000000-0005-0000-0000-00005DF10000}"/>
    <cellStyle name="Note 2 5 4 8 3" xfId="26987" xr:uid="{00000000-0005-0000-0000-00005EF10000}"/>
    <cellStyle name="Note 2 5 4 8 4" xfId="26988" xr:uid="{00000000-0005-0000-0000-00005FF10000}"/>
    <cellStyle name="Note 2 5 4 9" xfId="26989" xr:uid="{00000000-0005-0000-0000-000060F10000}"/>
    <cellStyle name="Note 2 5 4 9 2" xfId="26990" xr:uid="{00000000-0005-0000-0000-000061F10000}"/>
    <cellStyle name="Note 2 5 4 9 3" xfId="26991" xr:uid="{00000000-0005-0000-0000-000062F10000}"/>
    <cellStyle name="Note 2 5 5" xfId="26992" xr:uid="{00000000-0005-0000-0000-000063F10000}"/>
    <cellStyle name="Note 2 5 5 2" xfId="26993" xr:uid="{00000000-0005-0000-0000-000064F10000}"/>
    <cellStyle name="Note 2 5 5 2 2" xfId="26994" xr:uid="{00000000-0005-0000-0000-000065F10000}"/>
    <cellStyle name="Note 2 5 5 2 2 2" xfId="26995" xr:uid="{00000000-0005-0000-0000-000066F10000}"/>
    <cellStyle name="Note 2 5 5 2 2 2 2" xfId="26996" xr:uid="{00000000-0005-0000-0000-000067F10000}"/>
    <cellStyle name="Note 2 5 5 2 2 2 2 2" xfId="26997" xr:uid="{00000000-0005-0000-0000-000068F10000}"/>
    <cellStyle name="Note 2 5 5 2 2 2 2 2 2" xfId="26998" xr:uid="{00000000-0005-0000-0000-000069F10000}"/>
    <cellStyle name="Note 2 5 5 2 2 2 2 2 3" xfId="26999" xr:uid="{00000000-0005-0000-0000-00006AF10000}"/>
    <cellStyle name="Note 2 5 5 2 2 2 2 3" xfId="27000" xr:uid="{00000000-0005-0000-0000-00006BF10000}"/>
    <cellStyle name="Note 2 5 5 2 2 2 2 4" xfId="27001" xr:uid="{00000000-0005-0000-0000-00006CF10000}"/>
    <cellStyle name="Note 2 5 5 2 2 2 3" xfId="27002" xr:uid="{00000000-0005-0000-0000-00006DF10000}"/>
    <cellStyle name="Note 2 5 5 2 2 2 3 2" xfId="27003" xr:uid="{00000000-0005-0000-0000-00006EF10000}"/>
    <cellStyle name="Note 2 5 5 2 2 2 3 3" xfId="27004" xr:uid="{00000000-0005-0000-0000-00006FF10000}"/>
    <cellStyle name="Note 2 5 5 2 2 2 4" xfId="27005" xr:uid="{00000000-0005-0000-0000-000070F10000}"/>
    <cellStyle name="Note 2 5 5 2 2 2 4 2" xfId="27006" xr:uid="{00000000-0005-0000-0000-000071F10000}"/>
    <cellStyle name="Note 2 5 5 2 2 2 4 3" xfId="27007" xr:uid="{00000000-0005-0000-0000-000072F10000}"/>
    <cellStyle name="Note 2 5 5 2 2 3" xfId="27008" xr:uid="{00000000-0005-0000-0000-000073F10000}"/>
    <cellStyle name="Note 2 5 5 2 2 3 2" xfId="27009" xr:uid="{00000000-0005-0000-0000-000074F10000}"/>
    <cellStyle name="Note 2 5 5 2 2 3 2 2" xfId="27010" xr:uid="{00000000-0005-0000-0000-000075F10000}"/>
    <cellStyle name="Note 2 5 5 2 2 3 2 3" xfId="27011" xr:uid="{00000000-0005-0000-0000-000076F10000}"/>
    <cellStyle name="Note 2 5 5 2 2 3 3" xfId="27012" xr:uid="{00000000-0005-0000-0000-000077F10000}"/>
    <cellStyle name="Note 2 5 5 2 2 3 4" xfId="27013" xr:uid="{00000000-0005-0000-0000-000078F10000}"/>
    <cellStyle name="Note 2 5 5 2 2 4" xfId="27014" xr:uid="{00000000-0005-0000-0000-000079F10000}"/>
    <cellStyle name="Note 2 5 5 2 2 4 2" xfId="27015" xr:uid="{00000000-0005-0000-0000-00007AF10000}"/>
    <cellStyle name="Note 2 5 5 2 2 4 3" xfId="27016" xr:uid="{00000000-0005-0000-0000-00007BF10000}"/>
    <cellStyle name="Note 2 5 5 2 2 5" xfId="27017" xr:uid="{00000000-0005-0000-0000-00007CF10000}"/>
    <cellStyle name="Note 2 5 5 2 2 5 2" xfId="27018" xr:uid="{00000000-0005-0000-0000-00007DF10000}"/>
    <cellStyle name="Note 2 5 5 2 2 5 3" xfId="27019" xr:uid="{00000000-0005-0000-0000-00007EF10000}"/>
    <cellStyle name="Note 2 5 5 2 3" xfId="27020" xr:uid="{00000000-0005-0000-0000-00007FF10000}"/>
    <cellStyle name="Note 2 5 5 2 3 2" xfId="27021" xr:uid="{00000000-0005-0000-0000-000080F10000}"/>
    <cellStyle name="Note 2 5 5 2 3 2 2" xfId="27022" xr:uid="{00000000-0005-0000-0000-000081F10000}"/>
    <cellStyle name="Note 2 5 5 2 3 2 2 2" xfId="27023" xr:uid="{00000000-0005-0000-0000-000082F10000}"/>
    <cellStyle name="Note 2 5 5 2 3 2 2 3" xfId="27024" xr:uid="{00000000-0005-0000-0000-000083F10000}"/>
    <cellStyle name="Note 2 5 5 2 3 2 3" xfId="27025" xr:uid="{00000000-0005-0000-0000-000084F10000}"/>
    <cellStyle name="Note 2 5 5 2 3 2 4" xfId="27026" xr:uid="{00000000-0005-0000-0000-000085F10000}"/>
    <cellStyle name="Note 2 5 5 2 3 3" xfId="27027" xr:uid="{00000000-0005-0000-0000-000086F10000}"/>
    <cellStyle name="Note 2 5 5 2 3 3 2" xfId="27028" xr:uid="{00000000-0005-0000-0000-000087F10000}"/>
    <cellStyle name="Note 2 5 5 2 3 3 3" xfId="27029" xr:uid="{00000000-0005-0000-0000-000088F10000}"/>
    <cellStyle name="Note 2 5 5 2 3 4" xfId="27030" xr:uid="{00000000-0005-0000-0000-000089F10000}"/>
    <cellStyle name="Note 2 5 5 2 3 4 2" xfId="27031" xr:uid="{00000000-0005-0000-0000-00008AF10000}"/>
    <cellStyle name="Note 2 5 5 2 3 4 3" xfId="27032" xr:uid="{00000000-0005-0000-0000-00008BF10000}"/>
    <cellStyle name="Note 2 5 5 2 4" xfId="27033" xr:uid="{00000000-0005-0000-0000-00008CF10000}"/>
    <cellStyle name="Note 2 5 5 2 4 2" xfId="27034" xr:uid="{00000000-0005-0000-0000-00008DF10000}"/>
    <cellStyle name="Note 2 5 5 2 4 2 2" xfId="27035" xr:uid="{00000000-0005-0000-0000-00008EF10000}"/>
    <cellStyle name="Note 2 5 5 2 4 2 3" xfId="27036" xr:uid="{00000000-0005-0000-0000-00008FF10000}"/>
    <cellStyle name="Note 2 5 5 2 4 3" xfId="27037" xr:uid="{00000000-0005-0000-0000-000090F10000}"/>
    <cellStyle name="Note 2 5 5 2 4 4" xfId="27038" xr:uid="{00000000-0005-0000-0000-000091F10000}"/>
    <cellStyle name="Note 2 5 5 2 5" xfId="27039" xr:uid="{00000000-0005-0000-0000-000092F10000}"/>
    <cellStyle name="Note 2 5 5 2 5 2" xfId="27040" xr:uid="{00000000-0005-0000-0000-000093F10000}"/>
    <cellStyle name="Note 2 5 5 2 5 3" xfId="27041" xr:uid="{00000000-0005-0000-0000-000094F10000}"/>
    <cellStyle name="Note 2 5 5 2 6" xfId="27042" xr:uid="{00000000-0005-0000-0000-000095F10000}"/>
    <cellStyle name="Note 2 5 5 2 6 2" xfId="27043" xr:uid="{00000000-0005-0000-0000-000096F10000}"/>
    <cellStyle name="Note 2 5 5 2 6 3" xfId="27044" xr:uid="{00000000-0005-0000-0000-000097F10000}"/>
    <cellStyle name="Note 2 5 5 3" xfId="27045" xr:uid="{00000000-0005-0000-0000-000098F10000}"/>
    <cellStyle name="Note 2 5 5 3 2" xfId="27046" xr:uid="{00000000-0005-0000-0000-000099F10000}"/>
    <cellStyle name="Note 2 5 5 3 2 2" xfId="27047" xr:uid="{00000000-0005-0000-0000-00009AF10000}"/>
    <cellStyle name="Note 2 5 5 3 2 2 2" xfId="27048" xr:uid="{00000000-0005-0000-0000-00009BF10000}"/>
    <cellStyle name="Note 2 5 5 3 2 2 2 2" xfId="27049" xr:uid="{00000000-0005-0000-0000-00009CF10000}"/>
    <cellStyle name="Note 2 5 5 3 2 2 2 3" xfId="27050" xr:uid="{00000000-0005-0000-0000-00009DF10000}"/>
    <cellStyle name="Note 2 5 5 3 2 2 3" xfId="27051" xr:uid="{00000000-0005-0000-0000-00009EF10000}"/>
    <cellStyle name="Note 2 5 5 3 2 2 4" xfId="27052" xr:uid="{00000000-0005-0000-0000-00009FF10000}"/>
    <cellStyle name="Note 2 5 5 3 2 3" xfId="27053" xr:uid="{00000000-0005-0000-0000-0000A0F10000}"/>
    <cellStyle name="Note 2 5 5 3 2 3 2" xfId="27054" xr:uid="{00000000-0005-0000-0000-0000A1F10000}"/>
    <cellStyle name="Note 2 5 5 3 2 3 3" xfId="27055" xr:uid="{00000000-0005-0000-0000-0000A2F10000}"/>
    <cellStyle name="Note 2 5 5 3 2 4" xfId="27056" xr:uid="{00000000-0005-0000-0000-0000A3F10000}"/>
    <cellStyle name="Note 2 5 5 3 2 4 2" xfId="27057" xr:uid="{00000000-0005-0000-0000-0000A4F10000}"/>
    <cellStyle name="Note 2 5 5 3 2 4 3" xfId="27058" xr:uid="{00000000-0005-0000-0000-0000A5F10000}"/>
    <cellStyle name="Note 2 5 5 3 3" xfId="27059" xr:uid="{00000000-0005-0000-0000-0000A6F10000}"/>
    <cellStyle name="Note 2 5 5 3 3 2" xfId="27060" xr:uid="{00000000-0005-0000-0000-0000A7F10000}"/>
    <cellStyle name="Note 2 5 5 3 3 2 2" xfId="27061" xr:uid="{00000000-0005-0000-0000-0000A8F10000}"/>
    <cellStyle name="Note 2 5 5 3 3 2 3" xfId="27062" xr:uid="{00000000-0005-0000-0000-0000A9F10000}"/>
    <cellStyle name="Note 2 5 5 3 3 3" xfId="27063" xr:uid="{00000000-0005-0000-0000-0000AAF10000}"/>
    <cellStyle name="Note 2 5 5 3 3 4" xfId="27064" xr:uid="{00000000-0005-0000-0000-0000ABF10000}"/>
    <cellStyle name="Note 2 5 5 3 4" xfId="27065" xr:uid="{00000000-0005-0000-0000-0000ACF10000}"/>
    <cellStyle name="Note 2 5 5 3 4 2" xfId="27066" xr:uid="{00000000-0005-0000-0000-0000ADF10000}"/>
    <cellStyle name="Note 2 5 5 3 4 3" xfId="27067" xr:uid="{00000000-0005-0000-0000-0000AEF10000}"/>
    <cellStyle name="Note 2 5 5 3 5" xfId="27068" xr:uid="{00000000-0005-0000-0000-0000AFF10000}"/>
    <cellStyle name="Note 2 5 5 3 5 2" xfId="27069" xr:uid="{00000000-0005-0000-0000-0000B0F10000}"/>
    <cellStyle name="Note 2 5 5 3 5 3" xfId="27070" xr:uid="{00000000-0005-0000-0000-0000B1F10000}"/>
    <cellStyle name="Note 2 5 5 4" xfId="27071" xr:uid="{00000000-0005-0000-0000-0000B2F10000}"/>
    <cellStyle name="Note 2 5 5 4 2" xfId="27072" xr:uid="{00000000-0005-0000-0000-0000B3F10000}"/>
    <cellStyle name="Note 2 5 5 4 2 2" xfId="27073" xr:uid="{00000000-0005-0000-0000-0000B4F10000}"/>
    <cellStyle name="Note 2 5 5 4 2 2 2" xfId="27074" xr:uid="{00000000-0005-0000-0000-0000B5F10000}"/>
    <cellStyle name="Note 2 5 5 4 2 2 3" xfId="27075" xr:uid="{00000000-0005-0000-0000-0000B6F10000}"/>
    <cellStyle name="Note 2 5 5 4 2 3" xfId="27076" xr:uid="{00000000-0005-0000-0000-0000B7F10000}"/>
    <cellStyle name="Note 2 5 5 4 2 4" xfId="27077" xr:uid="{00000000-0005-0000-0000-0000B8F10000}"/>
    <cellStyle name="Note 2 5 5 4 3" xfId="27078" xr:uid="{00000000-0005-0000-0000-0000B9F10000}"/>
    <cellStyle name="Note 2 5 5 4 3 2" xfId="27079" xr:uid="{00000000-0005-0000-0000-0000BAF10000}"/>
    <cellStyle name="Note 2 5 5 4 3 3" xfId="27080" xr:uid="{00000000-0005-0000-0000-0000BBF10000}"/>
    <cellStyle name="Note 2 5 5 4 4" xfId="27081" xr:uid="{00000000-0005-0000-0000-0000BCF10000}"/>
    <cellStyle name="Note 2 5 5 4 4 2" xfId="27082" xr:uid="{00000000-0005-0000-0000-0000BDF10000}"/>
    <cellStyle name="Note 2 5 5 4 4 3" xfId="27083" xr:uid="{00000000-0005-0000-0000-0000BEF10000}"/>
    <cellStyle name="Note 2 5 5 5" xfId="27084" xr:uid="{00000000-0005-0000-0000-0000BFF10000}"/>
    <cellStyle name="Note 2 5 5 5 2" xfId="27085" xr:uid="{00000000-0005-0000-0000-0000C0F10000}"/>
    <cellStyle name="Note 2 5 5 5 2 2" xfId="27086" xr:uid="{00000000-0005-0000-0000-0000C1F10000}"/>
    <cellStyle name="Note 2 5 5 5 2 3" xfId="27087" xr:uid="{00000000-0005-0000-0000-0000C2F10000}"/>
    <cellStyle name="Note 2 5 5 5 3" xfId="27088" xr:uid="{00000000-0005-0000-0000-0000C3F10000}"/>
    <cellStyle name="Note 2 5 5 5 4" xfId="27089" xr:uid="{00000000-0005-0000-0000-0000C4F10000}"/>
    <cellStyle name="Note 2 5 5 6" xfId="27090" xr:uid="{00000000-0005-0000-0000-0000C5F10000}"/>
    <cellStyle name="Note 2 5 5 6 2" xfId="27091" xr:uid="{00000000-0005-0000-0000-0000C6F10000}"/>
    <cellStyle name="Note 2 5 5 6 3" xfId="27092" xr:uid="{00000000-0005-0000-0000-0000C7F10000}"/>
    <cellStyle name="Note 2 5 5 7" xfId="27093" xr:uid="{00000000-0005-0000-0000-0000C8F10000}"/>
    <cellStyle name="Note 2 5 5 7 2" xfId="27094" xr:uid="{00000000-0005-0000-0000-0000C9F10000}"/>
    <cellStyle name="Note 2 5 5 7 3" xfId="27095" xr:uid="{00000000-0005-0000-0000-0000CAF10000}"/>
    <cellStyle name="Note 2 5 6" xfId="27096" xr:uid="{00000000-0005-0000-0000-0000CBF10000}"/>
    <cellStyle name="Note 2 5 6 2" xfId="27097" xr:uid="{00000000-0005-0000-0000-0000CCF10000}"/>
    <cellStyle name="Note 2 5 6 2 2" xfId="27098" xr:uid="{00000000-0005-0000-0000-0000CDF10000}"/>
    <cellStyle name="Note 2 5 6 2 2 2" xfId="27099" xr:uid="{00000000-0005-0000-0000-0000CEF10000}"/>
    <cellStyle name="Note 2 5 6 2 2 2 2" xfId="27100" xr:uid="{00000000-0005-0000-0000-0000CFF10000}"/>
    <cellStyle name="Note 2 5 6 2 2 2 2 2" xfId="27101" xr:uid="{00000000-0005-0000-0000-0000D0F10000}"/>
    <cellStyle name="Note 2 5 6 2 2 2 2 3" xfId="27102" xr:uid="{00000000-0005-0000-0000-0000D1F10000}"/>
    <cellStyle name="Note 2 5 6 2 2 2 3" xfId="27103" xr:uid="{00000000-0005-0000-0000-0000D2F10000}"/>
    <cellStyle name="Note 2 5 6 2 2 2 4" xfId="27104" xr:uid="{00000000-0005-0000-0000-0000D3F10000}"/>
    <cellStyle name="Note 2 5 6 2 2 3" xfId="27105" xr:uid="{00000000-0005-0000-0000-0000D4F10000}"/>
    <cellStyle name="Note 2 5 6 2 2 3 2" xfId="27106" xr:uid="{00000000-0005-0000-0000-0000D5F10000}"/>
    <cellStyle name="Note 2 5 6 2 2 3 3" xfId="27107" xr:uid="{00000000-0005-0000-0000-0000D6F10000}"/>
    <cellStyle name="Note 2 5 6 2 2 4" xfId="27108" xr:uid="{00000000-0005-0000-0000-0000D7F10000}"/>
    <cellStyle name="Note 2 5 6 2 2 4 2" xfId="27109" xr:uid="{00000000-0005-0000-0000-0000D8F10000}"/>
    <cellStyle name="Note 2 5 6 2 2 4 3" xfId="27110" xr:uid="{00000000-0005-0000-0000-0000D9F10000}"/>
    <cellStyle name="Note 2 5 6 2 3" xfId="27111" xr:uid="{00000000-0005-0000-0000-0000DAF10000}"/>
    <cellStyle name="Note 2 5 6 2 3 2" xfId="27112" xr:uid="{00000000-0005-0000-0000-0000DBF10000}"/>
    <cellStyle name="Note 2 5 6 2 3 2 2" xfId="27113" xr:uid="{00000000-0005-0000-0000-0000DCF10000}"/>
    <cellStyle name="Note 2 5 6 2 3 2 3" xfId="27114" xr:uid="{00000000-0005-0000-0000-0000DDF10000}"/>
    <cellStyle name="Note 2 5 6 2 3 3" xfId="27115" xr:uid="{00000000-0005-0000-0000-0000DEF10000}"/>
    <cellStyle name="Note 2 5 6 2 3 4" xfId="27116" xr:uid="{00000000-0005-0000-0000-0000DFF10000}"/>
    <cellStyle name="Note 2 5 6 2 4" xfId="27117" xr:uid="{00000000-0005-0000-0000-0000E0F10000}"/>
    <cellStyle name="Note 2 5 6 2 4 2" xfId="27118" xr:uid="{00000000-0005-0000-0000-0000E1F10000}"/>
    <cellStyle name="Note 2 5 6 2 4 3" xfId="27119" xr:uid="{00000000-0005-0000-0000-0000E2F10000}"/>
    <cellStyle name="Note 2 5 6 2 5" xfId="27120" xr:uid="{00000000-0005-0000-0000-0000E3F10000}"/>
    <cellStyle name="Note 2 5 6 2 5 2" xfId="27121" xr:uid="{00000000-0005-0000-0000-0000E4F10000}"/>
    <cellStyle name="Note 2 5 6 2 5 3" xfId="27122" xr:uid="{00000000-0005-0000-0000-0000E5F10000}"/>
    <cellStyle name="Note 2 5 6 3" xfId="27123" xr:uid="{00000000-0005-0000-0000-0000E6F10000}"/>
    <cellStyle name="Note 2 5 6 3 2" xfId="27124" xr:uid="{00000000-0005-0000-0000-0000E7F10000}"/>
    <cellStyle name="Note 2 5 6 3 2 2" xfId="27125" xr:uid="{00000000-0005-0000-0000-0000E8F10000}"/>
    <cellStyle name="Note 2 5 6 3 2 2 2" xfId="27126" xr:uid="{00000000-0005-0000-0000-0000E9F10000}"/>
    <cellStyle name="Note 2 5 6 3 2 2 3" xfId="27127" xr:uid="{00000000-0005-0000-0000-0000EAF10000}"/>
    <cellStyle name="Note 2 5 6 3 2 3" xfId="27128" xr:uid="{00000000-0005-0000-0000-0000EBF10000}"/>
    <cellStyle name="Note 2 5 6 3 2 4" xfId="27129" xr:uid="{00000000-0005-0000-0000-0000ECF10000}"/>
    <cellStyle name="Note 2 5 6 3 3" xfId="27130" xr:uid="{00000000-0005-0000-0000-0000EDF10000}"/>
    <cellStyle name="Note 2 5 6 3 3 2" xfId="27131" xr:uid="{00000000-0005-0000-0000-0000EEF10000}"/>
    <cellStyle name="Note 2 5 6 3 3 3" xfId="27132" xr:uid="{00000000-0005-0000-0000-0000EFF10000}"/>
    <cellStyle name="Note 2 5 6 3 4" xfId="27133" xr:uid="{00000000-0005-0000-0000-0000F0F10000}"/>
    <cellStyle name="Note 2 5 6 3 4 2" xfId="27134" xr:uid="{00000000-0005-0000-0000-0000F1F10000}"/>
    <cellStyle name="Note 2 5 6 3 4 3" xfId="27135" xr:uid="{00000000-0005-0000-0000-0000F2F10000}"/>
    <cellStyle name="Note 2 5 6 4" xfId="27136" xr:uid="{00000000-0005-0000-0000-0000F3F10000}"/>
    <cellStyle name="Note 2 5 6 4 2" xfId="27137" xr:uid="{00000000-0005-0000-0000-0000F4F10000}"/>
    <cellStyle name="Note 2 5 6 4 2 2" xfId="27138" xr:uid="{00000000-0005-0000-0000-0000F5F10000}"/>
    <cellStyle name="Note 2 5 6 4 2 3" xfId="27139" xr:uid="{00000000-0005-0000-0000-0000F6F10000}"/>
    <cellStyle name="Note 2 5 6 4 3" xfId="27140" xr:uid="{00000000-0005-0000-0000-0000F7F10000}"/>
    <cellStyle name="Note 2 5 6 4 4" xfId="27141" xr:uid="{00000000-0005-0000-0000-0000F8F10000}"/>
    <cellStyle name="Note 2 5 6 5" xfId="27142" xr:uid="{00000000-0005-0000-0000-0000F9F10000}"/>
    <cellStyle name="Note 2 5 6 5 2" xfId="27143" xr:uid="{00000000-0005-0000-0000-0000FAF10000}"/>
    <cellStyle name="Note 2 5 6 5 3" xfId="27144" xr:uid="{00000000-0005-0000-0000-0000FBF10000}"/>
    <cellStyle name="Note 2 5 6 6" xfId="27145" xr:uid="{00000000-0005-0000-0000-0000FCF10000}"/>
    <cellStyle name="Note 2 5 6 6 2" xfId="27146" xr:uid="{00000000-0005-0000-0000-0000FDF10000}"/>
    <cellStyle name="Note 2 5 6 6 3" xfId="27147" xr:uid="{00000000-0005-0000-0000-0000FEF10000}"/>
    <cellStyle name="Note 2 5 7" xfId="27148" xr:uid="{00000000-0005-0000-0000-0000FFF10000}"/>
    <cellStyle name="Note 2 5 7 2" xfId="27149" xr:uid="{00000000-0005-0000-0000-000000F20000}"/>
    <cellStyle name="Note 2 5 7 2 2" xfId="27150" xr:uid="{00000000-0005-0000-0000-000001F20000}"/>
    <cellStyle name="Note 2 5 7 2 2 2" xfId="27151" xr:uid="{00000000-0005-0000-0000-000002F20000}"/>
    <cellStyle name="Note 2 5 7 2 2 2 2" xfId="27152" xr:uid="{00000000-0005-0000-0000-000003F20000}"/>
    <cellStyle name="Note 2 5 7 2 2 2 3" xfId="27153" xr:uid="{00000000-0005-0000-0000-000004F20000}"/>
    <cellStyle name="Note 2 5 7 2 2 3" xfId="27154" xr:uid="{00000000-0005-0000-0000-000005F20000}"/>
    <cellStyle name="Note 2 5 7 2 2 4" xfId="27155" xr:uid="{00000000-0005-0000-0000-000006F20000}"/>
    <cellStyle name="Note 2 5 7 2 3" xfId="27156" xr:uid="{00000000-0005-0000-0000-000007F20000}"/>
    <cellStyle name="Note 2 5 7 2 3 2" xfId="27157" xr:uid="{00000000-0005-0000-0000-000008F20000}"/>
    <cellStyle name="Note 2 5 7 2 3 3" xfId="27158" xr:uid="{00000000-0005-0000-0000-000009F20000}"/>
    <cellStyle name="Note 2 5 7 2 4" xfId="27159" xr:uid="{00000000-0005-0000-0000-00000AF20000}"/>
    <cellStyle name="Note 2 5 7 2 4 2" xfId="27160" xr:uid="{00000000-0005-0000-0000-00000BF20000}"/>
    <cellStyle name="Note 2 5 7 2 4 3" xfId="27161" xr:uid="{00000000-0005-0000-0000-00000CF20000}"/>
    <cellStyle name="Note 2 5 7 3" xfId="27162" xr:uid="{00000000-0005-0000-0000-00000DF20000}"/>
    <cellStyle name="Note 2 5 7 3 2" xfId="27163" xr:uid="{00000000-0005-0000-0000-00000EF20000}"/>
    <cellStyle name="Note 2 5 7 3 2 2" xfId="27164" xr:uid="{00000000-0005-0000-0000-00000FF20000}"/>
    <cellStyle name="Note 2 5 7 3 2 3" xfId="27165" xr:uid="{00000000-0005-0000-0000-000010F20000}"/>
    <cellStyle name="Note 2 5 7 3 3" xfId="27166" xr:uid="{00000000-0005-0000-0000-000011F20000}"/>
    <cellStyle name="Note 2 5 7 3 4" xfId="27167" xr:uid="{00000000-0005-0000-0000-000012F20000}"/>
    <cellStyle name="Note 2 5 7 4" xfId="27168" xr:uid="{00000000-0005-0000-0000-000013F20000}"/>
    <cellStyle name="Note 2 5 7 4 2" xfId="27169" xr:uid="{00000000-0005-0000-0000-000014F20000}"/>
    <cellStyle name="Note 2 5 7 4 3" xfId="27170" xr:uid="{00000000-0005-0000-0000-000015F20000}"/>
    <cellStyle name="Note 2 5 7 5" xfId="27171" xr:uid="{00000000-0005-0000-0000-000016F20000}"/>
    <cellStyle name="Note 2 5 7 5 2" xfId="27172" xr:uid="{00000000-0005-0000-0000-000017F20000}"/>
    <cellStyle name="Note 2 5 7 5 3" xfId="27173" xr:uid="{00000000-0005-0000-0000-000018F20000}"/>
    <cellStyle name="Note 2 5 8" xfId="27174" xr:uid="{00000000-0005-0000-0000-000019F20000}"/>
    <cellStyle name="Note 2 5 8 2" xfId="27175" xr:uid="{00000000-0005-0000-0000-00001AF20000}"/>
    <cellStyle name="Note 2 5 8 2 2" xfId="27176" xr:uid="{00000000-0005-0000-0000-00001BF20000}"/>
    <cellStyle name="Note 2 5 8 2 2 2" xfId="27177" xr:uid="{00000000-0005-0000-0000-00001CF20000}"/>
    <cellStyle name="Note 2 5 8 2 2 2 2" xfId="27178" xr:uid="{00000000-0005-0000-0000-00001DF20000}"/>
    <cellStyle name="Note 2 5 8 2 2 2 3" xfId="27179" xr:uid="{00000000-0005-0000-0000-00001EF20000}"/>
    <cellStyle name="Note 2 5 8 2 2 3" xfId="27180" xr:uid="{00000000-0005-0000-0000-00001FF20000}"/>
    <cellStyle name="Note 2 5 8 2 2 4" xfId="27181" xr:uid="{00000000-0005-0000-0000-000020F20000}"/>
    <cellStyle name="Note 2 5 8 2 3" xfId="27182" xr:uid="{00000000-0005-0000-0000-000021F20000}"/>
    <cellStyle name="Note 2 5 8 2 3 2" xfId="27183" xr:uid="{00000000-0005-0000-0000-000022F20000}"/>
    <cellStyle name="Note 2 5 8 2 3 3" xfId="27184" xr:uid="{00000000-0005-0000-0000-000023F20000}"/>
    <cellStyle name="Note 2 5 8 2 4" xfId="27185" xr:uid="{00000000-0005-0000-0000-000024F20000}"/>
    <cellStyle name="Note 2 5 8 2 5" xfId="27186" xr:uid="{00000000-0005-0000-0000-000025F20000}"/>
    <cellStyle name="Note 2 5 8 3" xfId="27187" xr:uid="{00000000-0005-0000-0000-000026F20000}"/>
    <cellStyle name="Note 2 5 8 3 2" xfId="27188" xr:uid="{00000000-0005-0000-0000-000027F20000}"/>
    <cellStyle name="Note 2 5 8 3 2 2" xfId="27189" xr:uid="{00000000-0005-0000-0000-000028F20000}"/>
    <cellStyle name="Note 2 5 8 3 2 3" xfId="27190" xr:uid="{00000000-0005-0000-0000-000029F20000}"/>
    <cellStyle name="Note 2 5 8 3 3" xfId="27191" xr:uid="{00000000-0005-0000-0000-00002AF20000}"/>
    <cellStyle name="Note 2 5 8 3 4" xfId="27192" xr:uid="{00000000-0005-0000-0000-00002BF20000}"/>
    <cellStyle name="Note 2 5 8 4" xfId="27193" xr:uid="{00000000-0005-0000-0000-00002CF20000}"/>
    <cellStyle name="Note 2 5 8 4 2" xfId="27194" xr:uid="{00000000-0005-0000-0000-00002DF20000}"/>
    <cellStyle name="Note 2 5 8 4 3" xfId="27195" xr:uid="{00000000-0005-0000-0000-00002EF20000}"/>
    <cellStyle name="Note 2 5 8 5" xfId="27196" xr:uid="{00000000-0005-0000-0000-00002FF20000}"/>
    <cellStyle name="Note 2 5 8 5 2" xfId="27197" xr:uid="{00000000-0005-0000-0000-000030F20000}"/>
    <cellStyle name="Note 2 5 8 5 3" xfId="27198" xr:uid="{00000000-0005-0000-0000-000031F20000}"/>
    <cellStyle name="Note 2 5 9" xfId="27199" xr:uid="{00000000-0005-0000-0000-000032F20000}"/>
    <cellStyle name="Note 2 5 9 2" xfId="27200" xr:uid="{00000000-0005-0000-0000-000033F20000}"/>
    <cellStyle name="Note 2 5 9 2 2" xfId="27201" xr:uid="{00000000-0005-0000-0000-000034F20000}"/>
    <cellStyle name="Note 2 5 9 2 2 2" xfId="27202" xr:uid="{00000000-0005-0000-0000-000035F20000}"/>
    <cellStyle name="Note 2 5 9 2 2 3" xfId="27203" xr:uid="{00000000-0005-0000-0000-000036F20000}"/>
    <cellStyle name="Note 2 5 9 2 3" xfId="27204" xr:uid="{00000000-0005-0000-0000-000037F20000}"/>
    <cellStyle name="Note 2 5 9 2 4" xfId="27205" xr:uid="{00000000-0005-0000-0000-000038F20000}"/>
    <cellStyle name="Note 2 5 9 3" xfId="27206" xr:uid="{00000000-0005-0000-0000-000039F20000}"/>
    <cellStyle name="Note 2 5 9 3 2" xfId="27207" xr:uid="{00000000-0005-0000-0000-00003AF20000}"/>
    <cellStyle name="Note 2 5 9 3 3" xfId="27208" xr:uid="{00000000-0005-0000-0000-00003BF20000}"/>
    <cellStyle name="Note 2 5 9 4" xfId="27209" xr:uid="{00000000-0005-0000-0000-00003CF20000}"/>
    <cellStyle name="Note 2 5 9 4 2" xfId="27210" xr:uid="{00000000-0005-0000-0000-00003DF20000}"/>
    <cellStyle name="Note 2 5 9 4 3" xfId="27211" xr:uid="{00000000-0005-0000-0000-00003EF20000}"/>
    <cellStyle name="Note 2 6" xfId="27212" xr:uid="{00000000-0005-0000-0000-00003FF20000}"/>
    <cellStyle name="Note 2 6 2" xfId="27213" xr:uid="{00000000-0005-0000-0000-000040F20000}"/>
    <cellStyle name="Note 2 6 2 2" xfId="27214" xr:uid="{00000000-0005-0000-0000-000041F20000}"/>
    <cellStyle name="Note 2 6 2 2 2" xfId="27215" xr:uid="{00000000-0005-0000-0000-000042F20000}"/>
    <cellStyle name="Note 2 6 2 3" xfId="27216" xr:uid="{00000000-0005-0000-0000-000043F20000}"/>
    <cellStyle name="Note 2 6 2 3 2" xfId="27217" xr:uid="{00000000-0005-0000-0000-000044F20000}"/>
    <cellStyle name="Note 2 6 2 4" xfId="27218" xr:uid="{00000000-0005-0000-0000-000045F20000}"/>
    <cellStyle name="Note 2 6 2 4 2" xfId="27219" xr:uid="{00000000-0005-0000-0000-000046F20000}"/>
    <cellStyle name="Note 2 6 2 5" xfId="27220" xr:uid="{00000000-0005-0000-0000-000047F20000}"/>
    <cellStyle name="Note 2 6 3" xfId="27221" xr:uid="{00000000-0005-0000-0000-000048F20000}"/>
    <cellStyle name="Note 2 6 3 2" xfId="27222" xr:uid="{00000000-0005-0000-0000-000049F20000}"/>
    <cellStyle name="Note 2 6 4" xfId="27223" xr:uid="{00000000-0005-0000-0000-00004AF20000}"/>
    <cellStyle name="Note 2 6 4 2" xfId="27224" xr:uid="{00000000-0005-0000-0000-00004BF20000}"/>
    <cellStyle name="Note 2 6 5" xfId="27225" xr:uid="{00000000-0005-0000-0000-00004CF20000}"/>
    <cellStyle name="Note 2 7" xfId="27226" xr:uid="{00000000-0005-0000-0000-00004DF20000}"/>
    <cellStyle name="Note 2 7 2" xfId="27227" xr:uid="{00000000-0005-0000-0000-00004EF20000}"/>
    <cellStyle name="Note 2 7 2 2" xfId="27228" xr:uid="{00000000-0005-0000-0000-00004FF20000}"/>
    <cellStyle name="Note 2 7 3" xfId="27229" xr:uid="{00000000-0005-0000-0000-000050F20000}"/>
    <cellStyle name="Note 2 7 3 2" xfId="27230" xr:uid="{00000000-0005-0000-0000-000051F20000}"/>
    <cellStyle name="Note 2 7 4" xfId="27231" xr:uid="{00000000-0005-0000-0000-000052F20000}"/>
    <cellStyle name="Note 2 8" xfId="27232" xr:uid="{00000000-0005-0000-0000-000053F20000}"/>
    <cellStyle name="Note 2 8 2" xfId="27233" xr:uid="{00000000-0005-0000-0000-000054F20000}"/>
    <cellStyle name="Note 2 8 2 2" xfId="27234" xr:uid="{00000000-0005-0000-0000-000055F20000}"/>
    <cellStyle name="Note 2 8 3" xfId="27235" xr:uid="{00000000-0005-0000-0000-000056F20000}"/>
    <cellStyle name="Note 2 8 3 2" xfId="27236" xr:uid="{00000000-0005-0000-0000-000057F20000}"/>
    <cellStyle name="Note 2 8 4" xfId="27237" xr:uid="{00000000-0005-0000-0000-000058F20000}"/>
    <cellStyle name="Note 2 8 4 2" xfId="27238" xr:uid="{00000000-0005-0000-0000-000059F20000}"/>
    <cellStyle name="Note 2 8 5" xfId="27239" xr:uid="{00000000-0005-0000-0000-00005AF20000}"/>
    <cellStyle name="Note 2 9" xfId="27240" xr:uid="{00000000-0005-0000-0000-00005BF20000}"/>
    <cellStyle name="Note 2 9 2" xfId="27241" xr:uid="{00000000-0005-0000-0000-00005CF20000}"/>
    <cellStyle name="Note 2_5d map" xfId="30886" xr:uid="{00000000-0005-0000-0000-00005DF20000}"/>
    <cellStyle name="Note 20" xfId="30887" xr:uid="{00000000-0005-0000-0000-00005EF20000}"/>
    <cellStyle name="Note 20 2" xfId="30888" xr:uid="{00000000-0005-0000-0000-00005FF20000}"/>
    <cellStyle name="Note 20 2 2" xfId="30889" xr:uid="{00000000-0005-0000-0000-000060F20000}"/>
    <cellStyle name="Note 20 3" xfId="30890" xr:uid="{00000000-0005-0000-0000-000061F20000}"/>
    <cellStyle name="Note 20 3 2" xfId="30891" xr:uid="{00000000-0005-0000-0000-000062F20000}"/>
    <cellStyle name="Note 20 4" xfId="30892" xr:uid="{00000000-0005-0000-0000-000063F20000}"/>
    <cellStyle name="Note 20 4 2" xfId="30893" xr:uid="{00000000-0005-0000-0000-000064F20000}"/>
    <cellStyle name="Note 20 5" xfId="30894" xr:uid="{00000000-0005-0000-0000-000065F20000}"/>
    <cellStyle name="Note 20 5 2" xfId="30895" xr:uid="{00000000-0005-0000-0000-000066F20000}"/>
    <cellStyle name="Note 20 6" xfId="30896" xr:uid="{00000000-0005-0000-0000-000067F20000}"/>
    <cellStyle name="Note 20 6 2" xfId="30897" xr:uid="{00000000-0005-0000-0000-000068F20000}"/>
    <cellStyle name="Note 20 7" xfId="30898" xr:uid="{00000000-0005-0000-0000-000069F20000}"/>
    <cellStyle name="Note 20 7 2" xfId="30899" xr:uid="{00000000-0005-0000-0000-00006AF20000}"/>
    <cellStyle name="Note 20 8" xfId="30900" xr:uid="{00000000-0005-0000-0000-00006BF20000}"/>
    <cellStyle name="Note 21" xfId="30901" xr:uid="{00000000-0005-0000-0000-00006CF20000}"/>
    <cellStyle name="Note 21 2" xfId="30902" xr:uid="{00000000-0005-0000-0000-00006DF20000}"/>
    <cellStyle name="Note 22" xfId="30903" xr:uid="{00000000-0005-0000-0000-00006EF20000}"/>
    <cellStyle name="Note 22 2" xfId="30904" xr:uid="{00000000-0005-0000-0000-00006FF20000}"/>
    <cellStyle name="Note 23" xfId="30905" xr:uid="{00000000-0005-0000-0000-000070F20000}"/>
    <cellStyle name="Note 23 2" xfId="30906" xr:uid="{00000000-0005-0000-0000-000071F20000}"/>
    <cellStyle name="Note 24" xfId="30907" xr:uid="{00000000-0005-0000-0000-000072F20000}"/>
    <cellStyle name="Note 24 2" xfId="30908" xr:uid="{00000000-0005-0000-0000-000073F20000}"/>
    <cellStyle name="Note 25" xfId="30909" xr:uid="{00000000-0005-0000-0000-000074F20000}"/>
    <cellStyle name="Note 25 2" xfId="30910" xr:uid="{00000000-0005-0000-0000-000075F20000}"/>
    <cellStyle name="Note 26" xfId="30911" xr:uid="{00000000-0005-0000-0000-000076F20000}"/>
    <cellStyle name="Note 26 2" xfId="30912" xr:uid="{00000000-0005-0000-0000-000077F20000}"/>
    <cellStyle name="Note 27" xfId="30913" xr:uid="{00000000-0005-0000-0000-000078F20000}"/>
    <cellStyle name="Note 27 2" xfId="30914" xr:uid="{00000000-0005-0000-0000-000079F20000}"/>
    <cellStyle name="Note 28" xfId="30915" xr:uid="{00000000-0005-0000-0000-00007AF20000}"/>
    <cellStyle name="Note 28 2" xfId="30916" xr:uid="{00000000-0005-0000-0000-00007BF20000}"/>
    <cellStyle name="Note 29" xfId="30917" xr:uid="{00000000-0005-0000-0000-00007CF20000}"/>
    <cellStyle name="Note 29 2" xfId="30918" xr:uid="{00000000-0005-0000-0000-00007DF20000}"/>
    <cellStyle name="Note 3" xfId="27242" xr:uid="{00000000-0005-0000-0000-00007EF20000}"/>
    <cellStyle name="Note 3 2" xfId="27243" xr:uid="{00000000-0005-0000-0000-00007FF20000}"/>
    <cellStyle name="Note 3 2 10" xfId="27244" xr:uid="{00000000-0005-0000-0000-000080F20000}"/>
    <cellStyle name="Note 3 2 2" xfId="27245" xr:uid="{00000000-0005-0000-0000-000081F20000}"/>
    <cellStyle name="Note 3 2 2 2" xfId="27246" xr:uid="{00000000-0005-0000-0000-000082F20000}"/>
    <cellStyle name="Note 3 2 2 2 2" xfId="27247" xr:uid="{00000000-0005-0000-0000-000083F20000}"/>
    <cellStyle name="Note 3 2 2 2 2 2" xfId="27248" xr:uid="{00000000-0005-0000-0000-000084F20000}"/>
    <cellStyle name="Note 3 2 2 2 3" xfId="27249" xr:uid="{00000000-0005-0000-0000-000085F20000}"/>
    <cellStyle name="Note 3 2 2 2 3 2" xfId="27250" xr:uid="{00000000-0005-0000-0000-000086F20000}"/>
    <cellStyle name="Note 3 2 2 2 4" xfId="27251" xr:uid="{00000000-0005-0000-0000-000087F20000}"/>
    <cellStyle name="Note 3 2 2 2 4 2" xfId="27252" xr:uid="{00000000-0005-0000-0000-000088F20000}"/>
    <cellStyle name="Note 3 2 2 2 5" xfId="27253" xr:uid="{00000000-0005-0000-0000-000089F20000}"/>
    <cellStyle name="Note 3 2 2 3" xfId="27254" xr:uid="{00000000-0005-0000-0000-00008AF20000}"/>
    <cellStyle name="Note 3 2 2 3 2" xfId="27255" xr:uid="{00000000-0005-0000-0000-00008BF20000}"/>
    <cellStyle name="Note 3 2 2 4" xfId="27256" xr:uid="{00000000-0005-0000-0000-00008CF20000}"/>
    <cellStyle name="Note 3 2 2 4 2" xfId="27257" xr:uid="{00000000-0005-0000-0000-00008DF20000}"/>
    <cellStyle name="Note 3 2 2 5" xfId="27258" xr:uid="{00000000-0005-0000-0000-00008EF20000}"/>
    <cellStyle name="Note 3 2 2 6" xfId="27259" xr:uid="{00000000-0005-0000-0000-00008FF20000}"/>
    <cellStyle name="Note 3 2 2 7" xfId="27260" xr:uid="{00000000-0005-0000-0000-000090F20000}"/>
    <cellStyle name="Note 3 2 2 8" xfId="27261" xr:uid="{00000000-0005-0000-0000-000091F20000}"/>
    <cellStyle name="Note 3 2 2 9" xfId="27262" xr:uid="{00000000-0005-0000-0000-000092F20000}"/>
    <cellStyle name="Note 3 2 3" xfId="27263" xr:uid="{00000000-0005-0000-0000-000093F20000}"/>
    <cellStyle name="Note 3 2 3 2" xfId="27264" xr:uid="{00000000-0005-0000-0000-000094F20000}"/>
    <cellStyle name="Note 3 2 3 2 2" xfId="27265" xr:uid="{00000000-0005-0000-0000-000095F20000}"/>
    <cellStyle name="Note 3 2 3 3" xfId="27266" xr:uid="{00000000-0005-0000-0000-000096F20000}"/>
    <cellStyle name="Note 3 2 3 3 2" xfId="27267" xr:uid="{00000000-0005-0000-0000-000097F20000}"/>
    <cellStyle name="Note 3 2 3 4" xfId="27268" xr:uid="{00000000-0005-0000-0000-000098F20000}"/>
    <cellStyle name="Note 3 2 3 4 2" xfId="27269" xr:uid="{00000000-0005-0000-0000-000099F20000}"/>
    <cellStyle name="Note 3 2 3 5" xfId="27270" xr:uid="{00000000-0005-0000-0000-00009AF20000}"/>
    <cellStyle name="Note 3 2 4" xfId="27271" xr:uid="{00000000-0005-0000-0000-00009BF20000}"/>
    <cellStyle name="Note 3 2 4 2" xfId="27272" xr:uid="{00000000-0005-0000-0000-00009CF20000}"/>
    <cellStyle name="Note 3 2 5" xfId="27273" xr:uid="{00000000-0005-0000-0000-00009DF20000}"/>
    <cellStyle name="Note 3 2 5 2" xfId="27274" xr:uid="{00000000-0005-0000-0000-00009EF20000}"/>
    <cellStyle name="Note 3 2 6" xfId="27275" xr:uid="{00000000-0005-0000-0000-00009FF20000}"/>
    <cellStyle name="Note 3 2 7" xfId="27276" xr:uid="{00000000-0005-0000-0000-0000A0F20000}"/>
    <cellStyle name="Note 3 2 8" xfId="27277" xr:uid="{00000000-0005-0000-0000-0000A1F20000}"/>
    <cellStyle name="Note 3 2 9" xfId="27278" xr:uid="{00000000-0005-0000-0000-0000A2F20000}"/>
    <cellStyle name="Note 3 3" xfId="27279" xr:uid="{00000000-0005-0000-0000-0000A3F20000}"/>
    <cellStyle name="Note 3 3 2" xfId="27280" xr:uid="{00000000-0005-0000-0000-0000A4F20000}"/>
    <cellStyle name="Note 3 3 2 2" xfId="27281" xr:uid="{00000000-0005-0000-0000-0000A5F20000}"/>
    <cellStyle name="Note 3 3 2 2 2" xfId="27282" xr:uid="{00000000-0005-0000-0000-0000A6F20000}"/>
    <cellStyle name="Note 3 3 2 3" xfId="27283" xr:uid="{00000000-0005-0000-0000-0000A7F20000}"/>
    <cellStyle name="Note 3 3 2 3 2" xfId="27284" xr:uid="{00000000-0005-0000-0000-0000A8F20000}"/>
    <cellStyle name="Note 3 3 2 4" xfId="27285" xr:uid="{00000000-0005-0000-0000-0000A9F20000}"/>
    <cellStyle name="Note 3 3 2 4 2" xfId="27286" xr:uid="{00000000-0005-0000-0000-0000AAF20000}"/>
    <cellStyle name="Note 3 3 2 5" xfId="27287" xr:uid="{00000000-0005-0000-0000-0000ABF20000}"/>
    <cellStyle name="Note 3 3 3" xfId="27288" xr:uid="{00000000-0005-0000-0000-0000ACF20000}"/>
    <cellStyle name="Note 3 3 3 2" xfId="27289" xr:uid="{00000000-0005-0000-0000-0000ADF20000}"/>
    <cellStyle name="Note 3 3 4" xfId="27290" xr:uid="{00000000-0005-0000-0000-0000AEF20000}"/>
    <cellStyle name="Note 3 3 4 2" xfId="27291" xr:uid="{00000000-0005-0000-0000-0000AFF20000}"/>
    <cellStyle name="Note 3 3 5" xfId="27292" xr:uid="{00000000-0005-0000-0000-0000B0F20000}"/>
    <cellStyle name="Note 3 3 6" xfId="27293" xr:uid="{00000000-0005-0000-0000-0000B1F20000}"/>
    <cellStyle name="Note 3 4" xfId="27294" xr:uid="{00000000-0005-0000-0000-0000B2F20000}"/>
    <cellStyle name="Note 3 4 2" xfId="27295" xr:uid="{00000000-0005-0000-0000-0000B3F20000}"/>
    <cellStyle name="Note 3 4 2 2" xfId="27296" xr:uid="{00000000-0005-0000-0000-0000B4F20000}"/>
    <cellStyle name="Note 3 4 2 2 2" xfId="27297" xr:uid="{00000000-0005-0000-0000-0000B5F20000}"/>
    <cellStyle name="Note 3 4 2 2 2 2" xfId="27298" xr:uid="{00000000-0005-0000-0000-0000B6F20000}"/>
    <cellStyle name="Note 3 4 2 2 3" xfId="27299" xr:uid="{00000000-0005-0000-0000-0000B7F20000}"/>
    <cellStyle name="Note 3 4 2 2 3 2" xfId="27300" xr:uid="{00000000-0005-0000-0000-0000B8F20000}"/>
    <cellStyle name="Note 3 4 2 2 4" xfId="27301" xr:uid="{00000000-0005-0000-0000-0000B9F20000}"/>
    <cellStyle name="Note 3 4 2 2 4 2" xfId="27302" xr:uid="{00000000-0005-0000-0000-0000BAF20000}"/>
    <cellStyle name="Note 3 4 2 2 5" xfId="27303" xr:uid="{00000000-0005-0000-0000-0000BBF20000}"/>
    <cellStyle name="Note 3 4 2 3" xfId="27304" xr:uid="{00000000-0005-0000-0000-0000BCF20000}"/>
    <cellStyle name="Note 3 4 2 3 2" xfId="27305" xr:uid="{00000000-0005-0000-0000-0000BDF20000}"/>
    <cellStyle name="Note 3 4 2 4" xfId="27306" xr:uid="{00000000-0005-0000-0000-0000BEF20000}"/>
    <cellStyle name="Note 3 4 2 4 2" xfId="27307" xr:uid="{00000000-0005-0000-0000-0000BFF20000}"/>
    <cellStyle name="Note 3 4 2 5" xfId="27308" xr:uid="{00000000-0005-0000-0000-0000C0F20000}"/>
    <cellStyle name="Note 3 4 3" xfId="27309" xr:uid="{00000000-0005-0000-0000-0000C1F20000}"/>
    <cellStyle name="Note 3 4 3 2" xfId="27310" xr:uid="{00000000-0005-0000-0000-0000C2F20000}"/>
    <cellStyle name="Note 3 4 3 2 2" xfId="27311" xr:uid="{00000000-0005-0000-0000-0000C3F20000}"/>
    <cellStyle name="Note 3 4 3 3" xfId="27312" xr:uid="{00000000-0005-0000-0000-0000C4F20000}"/>
    <cellStyle name="Note 3 4 3 3 2" xfId="27313" xr:uid="{00000000-0005-0000-0000-0000C5F20000}"/>
    <cellStyle name="Note 3 4 3 4" xfId="27314" xr:uid="{00000000-0005-0000-0000-0000C6F20000}"/>
    <cellStyle name="Note 3 4 3 4 2" xfId="27315" xr:uid="{00000000-0005-0000-0000-0000C7F20000}"/>
    <cellStyle name="Note 3 4 3 5" xfId="27316" xr:uid="{00000000-0005-0000-0000-0000C8F20000}"/>
    <cellStyle name="Note 3 4 4" xfId="27317" xr:uid="{00000000-0005-0000-0000-0000C9F20000}"/>
    <cellStyle name="Note 3 4 4 2" xfId="27318" xr:uid="{00000000-0005-0000-0000-0000CAF20000}"/>
    <cellStyle name="Note 3 4 5" xfId="27319" xr:uid="{00000000-0005-0000-0000-0000CBF20000}"/>
    <cellStyle name="Note 3 4 5 2" xfId="27320" xr:uid="{00000000-0005-0000-0000-0000CCF20000}"/>
    <cellStyle name="Note 3 4 6" xfId="27321" xr:uid="{00000000-0005-0000-0000-0000CDF20000}"/>
    <cellStyle name="Note 3 4 7" xfId="27322" xr:uid="{00000000-0005-0000-0000-0000CEF20000}"/>
    <cellStyle name="Note 3 5" xfId="27323" xr:uid="{00000000-0005-0000-0000-0000CFF20000}"/>
    <cellStyle name="Note 3 5 2" xfId="27324" xr:uid="{00000000-0005-0000-0000-0000D0F20000}"/>
    <cellStyle name="Note 3 5 2 2" xfId="27325" xr:uid="{00000000-0005-0000-0000-0000D1F20000}"/>
    <cellStyle name="Note 3 5 3" xfId="27326" xr:uid="{00000000-0005-0000-0000-0000D2F20000}"/>
    <cellStyle name="Note 3 5 3 2" xfId="27327" xr:uid="{00000000-0005-0000-0000-0000D3F20000}"/>
    <cellStyle name="Note 3 5 4" xfId="27328" xr:uid="{00000000-0005-0000-0000-0000D4F20000}"/>
    <cellStyle name="Note 3 5 4 2" xfId="27329" xr:uid="{00000000-0005-0000-0000-0000D5F20000}"/>
    <cellStyle name="Note 3 5 5" xfId="27330" xr:uid="{00000000-0005-0000-0000-0000D6F20000}"/>
    <cellStyle name="Note 3 6" xfId="27331" xr:uid="{00000000-0005-0000-0000-0000D7F20000}"/>
    <cellStyle name="Note 3 6 2" xfId="27332" xr:uid="{00000000-0005-0000-0000-0000D8F20000}"/>
    <cellStyle name="Note 3 7" xfId="27333" xr:uid="{00000000-0005-0000-0000-0000D9F20000}"/>
    <cellStyle name="Note 3 7 2" xfId="27334" xr:uid="{00000000-0005-0000-0000-0000DAF20000}"/>
    <cellStyle name="Note 3 8" xfId="27335" xr:uid="{00000000-0005-0000-0000-0000DBF20000}"/>
    <cellStyle name="Note 3 9" xfId="27336" xr:uid="{00000000-0005-0000-0000-0000DCF20000}"/>
    <cellStyle name="Note 30" xfId="30919" xr:uid="{00000000-0005-0000-0000-0000DDF20000}"/>
    <cellStyle name="Note 30 2" xfId="30920" xr:uid="{00000000-0005-0000-0000-0000DEF20000}"/>
    <cellStyle name="Note 31" xfId="30921" xr:uid="{00000000-0005-0000-0000-0000DFF20000}"/>
    <cellStyle name="Note 31 2" xfId="30922" xr:uid="{00000000-0005-0000-0000-0000E0F20000}"/>
    <cellStyle name="Note 32" xfId="30923" xr:uid="{00000000-0005-0000-0000-0000E1F20000}"/>
    <cellStyle name="Note 32 2" xfId="30924" xr:uid="{00000000-0005-0000-0000-0000E2F20000}"/>
    <cellStyle name="Note 33" xfId="30925" xr:uid="{00000000-0005-0000-0000-0000E3F20000}"/>
    <cellStyle name="Note 33 2" xfId="30926" xr:uid="{00000000-0005-0000-0000-0000E4F20000}"/>
    <cellStyle name="Note 34" xfId="30927" xr:uid="{00000000-0005-0000-0000-0000E5F20000}"/>
    <cellStyle name="Note 34 2" xfId="30928" xr:uid="{00000000-0005-0000-0000-0000E6F20000}"/>
    <cellStyle name="Note 35" xfId="30929" xr:uid="{00000000-0005-0000-0000-0000E7F20000}"/>
    <cellStyle name="Note 35 2" xfId="30930" xr:uid="{00000000-0005-0000-0000-0000E8F20000}"/>
    <cellStyle name="Note 36" xfId="30931" xr:uid="{00000000-0005-0000-0000-0000E9F20000}"/>
    <cellStyle name="Note 36 2" xfId="30932" xr:uid="{00000000-0005-0000-0000-0000EAF20000}"/>
    <cellStyle name="Note 37" xfId="30933" xr:uid="{00000000-0005-0000-0000-0000EBF20000}"/>
    <cellStyle name="Note 37 2" xfId="30934" xr:uid="{00000000-0005-0000-0000-0000ECF20000}"/>
    <cellStyle name="Note 38" xfId="30935" xr:uid="{00000000-0005-0000-0000-0000EDF20000}"/>
    <cellStyle name="Note 38 2" xfId="30936" xr:uid="{00000000-0005-0000-0000-0000EEF20000}"/>
    <cellStyle name="Note 39" xfId="30937" xr:uid="{00000000-0005-0000-0000-0000EFF20000}"/>
    <cellStyle name="Note 39 2" xfId="30938" xr:uid="{00000000-0005-0000-0000-0000F0F20000}"/>
    <cellStyle name="Note 4" xfId="27337" xr:uid="{00000000-0005-0000-0000-0000F1F20000}"/>
    <cellStyle name="Note 4 10" xfId="27338" xr:uid="{00000000-0005-0000-0000-0000F2F20000}"/>
    <cellStyle name="Note 4 10 2" xfId="27339" xr:uid="{00000000-0005-0000-0000-0000F3F20000}"/>
    <cellStyle name="Note 4 10 2 2" xfId="27340" xr:uid="{00000000-0005-0000-0000-0000F4F20000}"/>
    <cellStyle name="Note 4 10 2 2 2" xfId="27341" xr:uid="{00000000-0005-0000-0000-0000F5F20000}"/>
    <cellStyle name="Note 4 10 2 2 3" xfId="27342" xr:uid="{00000000-0005-0000-0000-0000F6F20000}"/>
    <cellStyle name="Note 4 10 2 3" xfId="27343" xr:uid="{00000000-0005-0000-0000-0000F7F20000}"/>
    <cellStyle name="Note 4 10 2 4" xfId="27344" xr:uid="{00000000-0005-0000-0000-0000F8F20000}"/>
    <cellStyle name="Note 4 10 3" xfId="27345" xr:uid="{00000000-0005-0000-0000-0000F9F20000}"/>
    <cellStyle name="Note 4 10 3 2" xfId="27346" xr:uid="{00000000-0005-0000-0000-0000FAF20000}"/>
    <cellStyle name="Note 4 10 3 3" xfId="27347" xr:uid="{00000000-0005-0000-0000-0000FBF20000}"/>
    <cellStyle name="Note 4 10 4" xfId="27348" xr:uid="{00000000-0005-0000-0000-0000FCF20000}"/>
    <cellStyle name="Note 4 10 4 2" xfId="27349" xr:uid="{00000000-0005-0000-0000-0000FDF20000}"/>
    <cellStyle name="Note 4 10 4 3" xfId="27350" xr:uid="{00000000-0005-0000-0000-0000FEF20000}"/>
    <cellStyle name="Note 4 11" xfId="27351" xr:uid="{00000000-0005-0000-0000-0000FFF20000}"/>
    <cellStyle name="Note 4 11 2" xfId="27352" xr:uid="{00000000-0005-0000-0000-000000F30000}"/>
    <cellStyle name="Note 4 11 2 2" xfId="27353" xr:uid="{00000000-0005-0000-0000-000001F30000}"/>
    <cellStyle name="Note 4 11 2 2 2" xfId="27354" xr:uid="{00000000-0005-0000-0000-000002F30000}"/>
    <cellStyle name="Note 4 11 2 2 3" xfId="27355" xr:uid="{00000000-0005-0000-0000-000003F30000}"/>
    <cellStyle name="Note 4 11 2 3" xfId="27356" xr:uid="{00000000-0005-0000-0000-000004F30000}"/>
    <cellStyle name="Note 4 11 2 4" xfId="27357" xr:uid="{00000000-0005-0000-0000-000005F30000}"/>
    <cellStyle name="Note 4 11 3" xfId="27358" xr:uid="{00000000-0005-0000-0000-000006F30000}"/>
    <cellStyle name="Note 4 11 3 2" xfId="27359" xr:uid="{00000000-0005-0000-0000-000007F30000}"/>
    <cellStyle name="Note 4 11 3 3" xfId="27360" xr:uid="{00000000-0005-0000-0000-000008F30000}"/>
    <cellStyle name="Note 4 11 4" xfId="27361" xr:uid="{00000000-0005-0000-0000-000009F30000}"/>
    <cellStyle name="Note 4 11 4 2" xfId="27362" xr:uid="{00000000-0005-0000-0000-00000AF30000}"/>
    <cellStyle name="Note 4 11 4 3" xfId="27363" xr:uid="{00000000-0005-0000-0000-00000BF30000}"/>
    <cellStyle name="Note 4 12" xfId="27364" xr:uid="{00000000-0005-0000-0000-00000CF30000}"/>
    <cellStyle name="Note 4 12 2" xfId="27365" xr:uid="{00000000-0005-0000-0000-00000DF30000}"/>
    <cellStyle name="Note 4 12 2 2" xfId="27366" xr:uid="{00000000-0005-0000-0000-00000EF30000}"/>
    <cellStyle name="Note 4 12 2 3" xfId="27367" xr:uid="{00000000-0005-0000-0000-00000FF30000}"/>
    <cellStyle name="Note 4 12 3" xfId="27368" xr:uid="{00000000-0005-0000-0000-000010F30000}"/>
    <cellStyle name="Note 4 12 3 2" xfId="27369" xr:uid="{00000000-0005-0000-0000-000011F30000}"/>
    <cellStyle name="Note 4 12 3 3" xfId="27370" xr:uid="{00000000-0005-0000-0000-000012F30000}"/>
    <cellStyle name="Note 4 13" xfId="27371" xr:uid="{00000000-0005-0000-0000-000013F30000}"/>
    <cellStyle name="Note 4 13 2" xfId="27372" xr:uid="{00000000-0005-0000-0000-000014F30000}"/>
    <cellStyle name="Note 4 13 3" xfId="27373" xr:uid="{00000000-0005-0000-0000-000015F30000}"/>
    <cellStyle name="Note 4 14" xfId="27374" xr:uid="{00000000-0005-0000-0000-000016F30000}"/>
    <cellStyle name="Note 4 14 2" xfId="27375" xr:uid="{00000000-0005-0000-0000-000017F30000}"/>
    <cellStyle name="Note 4 14 3" xfId="27376" xr:uid="{00000000-0005-0000-0000-000018F30000}"/>
    <cellStyle name="Note 4 15" xfId="27377" xr:uid="{00000000-0005-0000-0000-000019F30000}"/>
    <cellStyle name="Note 4 15 2" xfId="27378" xr:uid="{00000000-0005-0000-0000-00001AF30000}"/>
    <cellStyle name="Note 4 15 3" xfId="27379" xr:uid="{00000000-0005-0000-0000-00001BF30000}"/>
    <cellStyle name="Note 4 2" xfId="27380" xr:uid="{00000000-0005-0000-0000-00001CF30000}"/>
    <cellStyle name="Note 4 2 2" xfId="27381" xr:uid="{00000000-0005-0000-0000-00001DF30000}"/>
    <cellStyle name="Note 4 2 2 2" xfId="27382" xr:uid="{00000000-0005-0000-0000-00001EF30000}"/>
    <cellStyle name="Note 4 2 2 2 2" xfId="27383" xr:uid="{00000000-0005-0000-0000-00001FF30000}"/>
    <cellStyle name="Note 4 2 2 2 2 2" xfId="27384" xr:uid="{00000000-0005-0000-0000-000020F30000}"/>
    <cellStyle name="Note 4 2 2 2 3" xfId="27385" xr:uid="{00000000-0005-0000-0000-000021F30000}"/>
    <cellStyle name="Note 4 2 2 2 3 2" xfId="27386" xr:uid="{00000000-0005-0000-0000-000022F30000}"/>
    <cellStyle name="Note 4 2 2 2 4" xfId="27387" xr:uid="{00000000-0005-0000-0000-000023F30000}"/>
    <cellStyle name="Note 4 2 2 2 4 2" xfId="27388" xr:uid="{00000000-0005-0000-0000-000024F30000}"/>
    <cellStyle name="Note 4 2 2 2 5" xfId="27389" xr:uid="{00000000-0005-0000-0000-000025F30000}"/>
    <cellStyle name="Note 4 2 2 3" xfId="27390" xr:uid="{00000000-0005-0000-0000-000026F30000}"/>
    <cellStyle name="Note 4 2 2 3 2" xfId="27391" xr:uid="{00000000-0005-0000-0000-000027F30000}"/>
    <cellStyle name="Note 4 2 2 4" xfId="27392" xr:uid="{00000000-0005-0000-0000-000028F30000}"/>
    <cellStyle name="Note 4 2 2 4 2" xfId="27393" xr:uid="{00000000-0005-0000-0000-000029F30000}"/>
    <cellStyle name="Note 4 2 2 5" xfId="27394" xr:uid="{00000000-0005-0000-0000-00002AF30000}"/>
    <cellStyle name="Note 4 2 3" xfId="27395" xr:uid="{00000000-0005-0000-0000-00002BF30000}"/>
    <cellStyle name="Note 4 2 3 2" xfId="27396" xr:uid="{00000000-0005-0000-0000-00002CF30000}"/>
    <cellStyle name="Note 4 2 3 2 2" xfId="27397" xr:uid="{00000000-0005-0000-0000-00002DF30000}"/>
    <cellStyle name="Note 4 2 3 3" xfId="27398" xr:uid="{00000000-0005-0000-0000-00002EF30000}"/>
    <cellStyle name="Note 4 2 3 3 2" xfId="27399" xr:uid="{00000000-0005-0000-0000-00002FF30000}"/>
    <cellStyle name="Note 4 2 3 4" xfId="27400" xr:uid="{00000000-0005-0000-0000-000030F30000}"/>
    <cellStyle name="Note 4 2 3 4 2" xfId="27401" xr:uid="{00000000-0005-0000-0000-000031F30000}"/>
    <cellStyle name="Note 4 2 3 5" xfId="27402" xr:uid="{00000000-0005-0000-0000-000032F30000}"/>
    <cellStyle name="Note 4 2 4" xfId="27403" xr:uid="{00000000-0005-0000-0000-000033F30000}"/>
    <cellStyle name="Note 4 2 4 2" xfId="27404" xr:uid="{00000000-0005-0000-0000-000034F30000}"/>
    <cellStyle name="Note 4 2 5" xfId="27405" xr:uid="{00000000-0005-0000-0000-000035F30000}"/>
    <cellStyle name="Note 4 2 5 2" xfId="27406" xr:uid="{00000000-0005-0000-0000-000036F30000}"/>
    <cellStyle name="Note 4 2 6" xfId="27407" xr:uid="{00000000-0005-0000-0000-000037F30000}"/>
    <cellStyle name="Note 4 2 7" xfId="27408" xr:uid="{00000000-0005-0000-0000-000038F30000}"/>
    <cellStyle name="Note 4 2 8" xfId="30939" xr:uid="{00000000-0005-0000-0000-000039F30000}"/>
    <cellStyle name="Note 4 3" xfId="27409" xr:uid="{00000000-0005-0000-0000-00003AF30000}"/>
    <cellStyle name="Note 4 3 2" xfId="27410" xr:uid="{00000000-0005-0000-0000-00003BF30000}"/>
    <cellStyle name="Note 4 3 2 2" xfId="27411" xr:uid="{00000000-0005-0000-0000-00003CF30000}"/>
    <cellStyle name="Note 4 3 2 2 2" xfId="27412" xr:uid="{00000000-0005-0000-0000-00003DF30000}"/>
    <cellStyle name="Note 4 3 2 3" xfId="27413" xr:uid="{00000000-0005-0000-0000-00003EF30000}"/>
    <cellStyle name="Note 4 3 2 3 2" xfId="27414" xr:uid="{00000000-0005-0000-0000-00003FF30000}"/>
    <cellStyle name="Note 4 3 2 4" xfId="27415" xr:uid="{00000000-0005-0000-0000-000040F30000}"/>
    <cellStyle name="Note 4 3 2 4 2" xfId="27416" xr:uid="{00000000-0005-0000-0000-000041F30000}"/>
    <cellStyle name="Note 4 3 2 5" xfId="27417" xr:uid="{00000000-0005-0000-0000-000042F30000}"/>
    <cellStyle name="Note 4 3 3" xfId="27418" xr:uid="{00000000-0005-0000-0000-000043F30000}"/>
    <cellStyle name="Note 4 3 3 2" xfId="27419" xr:uid="{00000000-0005-0000-0000-000044F30000}"/>
    <cellStyle name="Note 4 3 4" xfId="27420" xr:uid="{00000000-0005-0000-0000-000045F30000}"/>
    <cellStyle name="Note 4 3 4 2" xfId="27421" xr:uid="{00000000-0005-0000-0000-000046F30000}"/>
    <cellStyle name="Note 4 3 5" xfId="27422" xr:uid="{00000000-0005-0000-0000-000047F30000}"/>
    <cellStyle name="Note 4 3 6" xfId="27423" xr:uid="{00000000-0005-0000-0000-000048F30000}"/>
    <cellStyle name="Note 4 4" xfId="27424" xr:uid="{00000000-0005-0000-0000-000049F30000}"/>
    <cellStyle name="Note 4 4 2" xfId="27425" xr:uid="{00000000-0005-0000-0000-00004AF30000}"/>
    <cellStyle name="Note 4 4 2 2" xfId="27426" xr:uid="{00000000-0005-0000-0000-00004BF30000}"/>
    <cellStyle name="Note 4 4 2 2 2" xfId="27427" xr:uid="{00000000-0005-0000-0000-00004CF30000}"/>
    <cellStyle name="Note 4 4 2 2 2 2" xfId="27428" xr:uid="{00000000-0005-0000-0000-00004DF30000}"/>
    <cellStyle name="Note 4 4 2 2 3" xfId="27429" xr:uid="{00000000-0005-0000-0000-00004EF30000}"/>
    <cellStyle name="Note 4 4 2 2 3 2" xfId="27430" xr:uid="{00000000-0005-0000-0000-00004FF30000}"/>
    <cellStyle name="Note 4 4 2 2 4" xfId="27431" xr:uid="{00000000-0005-0000-0000-000050F30000}"/>
    <cellStyle name="Note 4 4 2 2 4 2" xfId="27432" xr:uid="{00000000-0005-0000-0000-000051F30000}"/>
    <cellStyle name="Note 4 4 2 2 5" xfId="27433" xr:uid="{00000000-0005-0000-0000-000052F30000}"/>
    <cellStyle name="Note 4 4 2 3" xfId="27434" xr:uid="{00000000-0005-0000-0000-000053F30000}"/>
    <cellStyle name="Note 4 4 2 3 2" xfId="27435" xr:uid="{00000000-0005-0000-0000-000054F30000}"/>
    <cellStyle name="Note 4 4 2 4" xfId="27436" xr:uid="{00000000-0005-0000-0000-000055F30000}"/>
    <cellStyle name="Note 4 4 2 4 2" xfId="27437" xr:uid="{00000000-0005-0000-0000-000056F30000}"/>
    <cellStyle name="Note 4 4 2 5" xfId="27438" xr:uid="{00000000-0005-0000-0000-000057F30000}"/>
    <cellStyle name="Note 4 4 2 6" xfId="27439" xr:uid="{00000000-0005-0000-0000-000058F30000}"/>
    <cellStyle name="Note 4 4 3" xfId="27440" xr:uid="{00000000-0005-0000-0000-000059F30000}"/>
    <cellStyle name="Note 4 4 3 2" xfId="27441" xr:uid="{00000000-0005-0000-0000-00005AF30000}"/>
    <cellStyle name="Note 4 4 3 2 2" xfId="27442" xr:uid="{00000000-0005-0000-0000-00005BF30000}"/>
    <cellStyle name="Note 4 4 3 3" xfId="27443" xr:uid="{00000000-0005-0000-0000-00005CF30000}"/>
    <cellStyle name="Note 4 4 3 3 2" xfId="27444" xr:uid="{00000000-0005-0000-0000-00005DF30000}"/>
    <cellStyle name="Note 4 4 3 4" xfId="27445" xr:uid="{00000000-0005-0000-0000-00005EF30000}"/>
    <cellStyle name="Note 4 4 3 4 2" xfId="27446" xr:uid="{00000000-0005-0000-0000-00005FF30000}"/>
    <cellStyle name="Note 4 4 3 5" xfId="27447" xr:uid="{00000000-0005-0000-0000-000060F30000}"/>
    <cellStyle name="Note 4 4 4" xfId="27448" xr:uid="{00000000-0005-0000-0000-000061F30000}"/>
    <cellStyle name="Note 4 4 4 2" xfId="27449" xr:uid="{00000000-0005-0000-0000-000062F30000}"/>
    <cellStyle name="Note 4 4 5" xfId="27450" xr:uid="{00000000-0005-0000-0000-000063F30000}"/>
    <cellStyle name="Note 4 4 5 2" xfId="27451" xr:uid="{00000000-0005-0000-0000-000064F30000}"/>
    <cellStyle name="Note 4 4 6" xfId="27452" xr:uid="{00000000-0005-0000-0000-000065F30000}"/>
    <cellStyle name="Note 4 4 7" xfId="27453" xr:uid="{00000000-0005-0000-0000-000066F30000}"/>
    <cellStyle name="Note 4 5" xfId="27454" xr:uid="{00000000-0005-0000-0000-000067F30000}"/>
    <cellStyle name="Note 4 5 2" xfId="27455" xr:uid="{00000000-0005-0000-0000-000068F30000}"/>
    <cellStyle name="Note 4 5 2 2" xfId="27456" xr:uid="{00000000-0005-0000-0000-000069F30000}"/>
    <cellStyle name="Note 4 5 2 2 2" xfId="27457" xr:uid="{00000000-0005-0000-0000-00006AF30000}"/>
    <cellStyle name="Note 4 5 2 3" xfId="27458" xr:uid="{00000000-0005-0000-0000-00006BF30000}"/>
    <cellStyle name="Note 4 5 2 3 2" xfId="27459" xr:uid="{00000000-0005-0000-0000-00006CF30000}"/>
    <cellStyle name="Note 4 5 2 4" xfId="27460" xr:uid="{00000000-0005-0000-0000-00006DF30000}"/>
    <cellStyle name="Note 4 5 2 4 2" xfId="27461" xr:uid="{00000000-0005-0000-0000-00006EF30000}"/>
    <cellStyle name="Note 4 5 2 5" xfId="27462" xr:uid="{00000000-0005-0000-0000-00006FF30000}"/>
    <cellStyle name="Note 4 5 3" xfId="27463" xr:uid="{00000000-0005-0000-0000-000070F30000}"/>
    <cellStyle name="Note 4 5 3 2" xfId="27464" xr:uid="{00000000-0005-0000-0000-000071F30000}"/>
    <cellStyle name="Note 4 5 4" xfId="27465" xr:uid="{00000000-0005-0000-0000-000072F30000}"/>
    <cellStyle name="Note 4 5 4 2" xfId="27466" xr:uid="{00000000-0005-0000-0000-000073F30000}"/>
    <cellStyle name="Note 4 5 5" xfId="27467" xr:uid="{00000000-0005-0000-0000-000074F30000}"/>
    <cellStyle name="Note 4 5 6" xfId="27468" xr:uid="{00000000-0005-0000-0000-000075F30000}"/>
    <cellStyle name="Note 4 6" xfId="27469" xr:uid="{00000000-0005-0000-0000-000076F30000}"/>
    <cellStyle name="Note 4 6 2" xfId="27470" xr:uid="{00000000-0005-0000-0000-000077F30000}"/>
    <cellStyle name="Note 4 6 2 2" xfId="27471" xr:uid="{00000000-0005-0000-0000-000078F30000}"/>
    <cellStyle name="Note 4 6 2 2 2" xfId="27472" xr:uid="{00000000-0005-0000-0000-000079F30000}"/>
    <cellStyle name="Note 4 6 2 2 2 2" xfId="27473" xr:uid="{00000000-0005-0000-0000-00007AF30000}"/>
    <cellStyle name="Note 4 6 2 2 2 2 2" xfId="27474" xr:uid="{00000000-0005-0000-0000-00007BF30000}"/>
    <cellStyle name="Note 4 6 2 2 2 2 2 2" xfId="27475" xr:uid="{00000000-0005-0000-0000-00007CF30000}"/>
    <cellStyle name="Note 4 6 2 2 2 2 2 3" xfId="27476" xr:uid="{00000000-0005-0000-0000-00007DF30000}"/>
    <cellStyle name="Note 4 6 2 2 2 2 3" xfId="27477" xr:uid="{00000000-0005-0000-0000-00007EF30000}"/>
    <cellStyle name="Note 4 6 2 2 2 2 4" xfId="27478" xr:uid="{00000000-0005-0000-0000-00007FF30000}"/>
    <cellStyle name="Note 4 6 2 2 2 3" xfId="27479" xr:uid="{00000000-0005-0000-0000-000080F30000}"/>
    <cellStyle name="Note 4 6 2 2 2 3 2" xfId="27480" xr:uid="{00000000-0005-0000-0000-000081F30000}"/>
    <cellStyle name="Note 4 6 2 2 2 3 3" xfId="27481" xr:uid="{00000000-0005-0000-0000-000082F30000}"/>
    <cellStyle name="Note 4 6 2 2 2 4" xfId="27482" xr:uid="{00000000-0005-0000-0000-000083F30000}"/>
    <cellStyle name="Note 4 6 2 2 2 4 2" xfId="27483" xr:uid="{00000000-0005-0000-0000-000084F30000}"/>
    <cellStyle name="Note 4 6 2 2 2 4 3" xfId="27484" xr:uid="{00000000-0005-0000-0000-000085F30000}"/>
    <cellStyle name="Note 4 6 2 2 3" xfId="27485" xr:uid="{00000000-0005-0000-0000-000086F30000}"/>
    <cellStyle name="Note 4 6 2 2 3 2" xfId="27486" xr:uid="{00000000-0005-0000-0000-000087F30000}"/>
    <cellStyle name="Note 4 6 2 2 3 2 2" xfId="27487" xr:uid="{00000000-0005-0000-0000-000088F30000}"/>
    <cellStyle name="Note 4 6 2 2 3 2 3" xfId="27488" xr:uid="{00000000-0005-0000-0000-000089F30000}"/>
    <cellStyle name="Note 4 6 2 2 3 3" xfId="27489" xr:uid="{00000000-0005-0000-0000-00008AF30000}"/>
    <cellStyle name="Note 4 6 2 2 3 4" xfId="27490" xr:uid="{00000000-0005-0000-0000-00008BF30000}"/>
    <cellStyle name="Note 4 6 2 2 4" xfId="27491" xr:uid="{00000000-0005-0000-0000-00008CF30000}"/>
    <cellStyle name="Note 4 6 2 2 4 2" xfId="27492" xr:uid="{00000000-0005-0000-0000-00008DF30000}"/>
    <cellStyle name="Note 4 6 2 2 4 3" xfId="27493" xr:uid="{00000000-0005-0000-0000-00008EF30000}"/>
    <cellStyle name="Note 4 6 2 2 5" xfId="27494" xr:uid="{00000000-0005-0000-0000-00008FF30000}"/>
    <cellStyle name="Note 4 6 2 2 5 2" xfId="27495" xr:uid="{00000000-0005-0000-0000-000090F30000}"/>
    <cellStyle name="Note 4 6 2 2 5 3" xfId="27496" xr:uid="{00000000-0005-0000-0000-000091F30000}"/>
    <cellStyle name="Note 4 6 2 3" xfId="27497" xr:uid="{00000000-0005-0000-0000-000092F30000}"/>
    <cellStyle name="Note 4 6 2 3 2" xfId="27498" xr:uid="{00000000-0005-0000-0000-000093F30000}"/>
    <cellStyle name="Note 4 6 2 3 2 2" xfId="27499" xr:uid="{00000000-0005-0000-0000-000094F30000}"/>
    <cellStyle name="Note 4 6 2 3 2 2 2" xfId="27500" xr:uid="{00000000-0005-0000-0000-000095F30000}"/>
    <cellStyle name="Note 4 6 2 3 2 2 3" xfId="27501" xr:uid="{00000000-0005-0000-0000-000096F30000}"/>
    <cellStyle name="Note 4 6 2 3 2 3" xfId="27502" xr:uid="{00000000-0005-0000-0000-000097F30000}"/>
    <cellStyle name="Note 4 6 2 3 2 4" xfId="27503" xr:uid="{00000000-0005-0000-0000-000098F30000}"/>
    <cellStyle name="Note 4 6 2 3 3" xfId="27504" xr:uid="{00000000-0005-0000-0000-000099F30000}"/>
    <cellStyle name="Note 4 6 2 3 3 2" xfId="27505" xr:uid="{00000000-0005-0000-0000-00009AF30000}"/>
    <cellStyle name="Note 4 6 2 3 3 3" xfId="27506" xr:uid="{00000000-0005-0000-0000-00009BF30000}"/>
    <cellStyle name="Note 4 6 2 3 4" xfId="27507" xr:uid="{00000000-0005-0000-0000-00009CF30000}"/>
    <cellStyle name="Note 4 6 2 3 4 2" xfId="27508" xr:uid="{00000000-0005-0000-0000-00009DF30000}"/>
    <cellStyle name="Note 4 6 2 3 4 3" xfId="27509" xr:uid="{00000000-0005-0000-0000-00009EF30000}"/>
    <cellStyle name="Note 4 6 2 4" xfId="27510" xr:uid="{00000000-0005-0000-0000-00009FF30000}"/>
    <cellStyle name="Note 4 6 2 4 2" xfId="27511" xr:uid="{00000000-0005-0000-0000-0000A0F30000}"/>
    <cellStyle name="Note 4 6 2 4 2 2" xfId="27512" xr:uid="{00000000-0005-0000-0000-0000A1F30000}"/>
    <cellStyle name="Note 4 6 2 4 2 3" xfId="27513" xr:uid="{00000000-0005-0000-0000-0000A2F30000}"/>
    <cellStyle name="Note 4 6 2 4 3" xfId="27514" xr:uid="{00000000-0005-0000-0000-0000A3F30000}"/>
    <cellStyle name="Note 4 6 2 4 4" xfId="27515" xr:uid="{00000000-0005-0000-0000-0000A4F30000}"/>
    <cellStyle name="Note 4 6 2 5" xfId="27516" xr:uid="{00000000-0005-0000-0000-0000A5F30000}"/>
    <cellStyle name="Note 4 6 2 5 2" xfId="27517" xr:uid="{00000000-0005-0000-0000-0000A6F30000}"/>
    <cellStyle name="Note 4 6 2 5 3" xfId="27518" xr:uid="{00000000-0005-0000-0000-0000A7F30000}"/>
    <cellStyle name="Note 4 6 2 6" xfId="27519" xr:uid="{00000000-0005-0000-0000-0000A8F30000}"/>
    <cellStyle name="Note 4 6 2 6 2" xfId="27520" xr:uid="{00000000-0005-0000-0000-0000A9F30000}"/>
    <cellStyle name="Note 4 6 2 6 3" xfId="27521" xr:uid="{00000000-0005-0000-0000-0000AAF30000}"/>
    <cellStyle name="Note 4 6 3" xfId="27522" xr:uid="{00000000-0005-0000-0000-0000ABF30000}"/>
    <cellStyle name="Note 4 6 3 2" xfId="27523" xr:uid="{00000000-0005-0000-0000-0000ACF30000}"/>
    <cellStyle name="Note 4 6 3 2 2" xfId="27524" xr:uid="{00000000-0005-0000-0000-0000ADF30000}"/>
    <cellStyle name="Note 4 6 3 2 2 2" xfId="27525" xr:uid="{00000000-0005-0000-0000-0000AEF30000}"/>
    <cellStyle name="Note 4 6 3 2 2 2 2" xfId="27526" xr:uid="{00000000-0005-0000-0000-0000AFF30000}"/>
    <cellStyle name="Note 4 6 3 2 2 2 3" xfId="27527" xr:uid="{00000000-0005-0000-0000-0000B0F30000}"/>
    <cellStyle name="Note 4 6 3 2 2 3" xfId="27528" xr:uid="{00000000-0005-0000-0000-0000B1F30000}"/>
    <cellStyle name="Note 4 6 3 2 2 4" xfId="27529" xr:uid="{00000000-0005-0000-0000-0000B2F30000}"/>
    <cellStyle name="Note 4 6 3 2 3" xfId="27530" xr:uid="{00000000-0005-0000-0000-0000B3F30000}"/>
    <cellStyle name="Note 4 6 3 2 3 2" xfId="27531" xr:uid="{00000000-0005-0000-0000-0000B4F30000}"/>
    <cellStyle name="Note 4 6 3 2 3 3" xfId="27532" xr:uid="{00000000-0005-0000-0000-0000B5F30000}"/>
    <cellStyle name="Note 4 6 3 2 4" xfId="27533" xr:uid="{00000000-0005-0000-0000-0000B6F30000}"/>
    <cellStyle name="Note 4 6 3 2 4 2" xfId="27534" xr:uid="{00000000-0005-0000-0000-0000B7F30000}"/>
    <cellStyle name="Note 4 6 3 2 4 3" xfId="27535" xr:uid="{00000000-0005-0000-0000-0000B8F30000}"/>
    <cellStyle name="Note 4 6 3 3" xfId="27536" xr:uid="{00000000-0005-0000-0000-0000B9F30000}"/>
    <cellStyle name="Note 4 6 3 3 2" xfId="27537" xr:uid="{00000000-0005-0000-0000-0000BAF30000}"/>
    <cellStyle name="Note 4 6 3 3 2 2" xfId="27538" xr:uid="{00000000-0005-0000-0000-0000BBF30000}"/>
    <cellStyle name="Note 4 6 3 3 2 3" xfId="27539" xr:uid="{00000000-0005-0000-0000-0000BCF30000}"/>
    <cellStyle name="Note 4 6 3 3 3" xfId="27540" xr:uid="{00000000-0005-0000-0000-0000BDF30000}"/>
    <cellStyle name="Note 4 6 3 3 4" xfId="27541" xr:uid="{00000000-0005-0000-0000-0000BEF30000}"/>
    <cellStyle name="Note 4 6 3 4" xfId="27542" xr:uid="{00000000-0005-0000-0000-0000BFF30000}"/>
    <cellStyle name="Note 4 6 3 4 2" xfId="27543" xr:uid="{00000000-0005-0000-0000-0000C0F30000}"/>
    <cellStyle name="Note 4 6 3 4 3" xfId="27544" xr:uid="{00000000-0005-0000-0000-0000C1F30000}"/>
    <cellStyle name="Note 4 6 3 5" xfId="27545" xr:uid="{00000000-0005-0000-0000-0000C2F30000}"/>
    <cellStyle name="Note 4 6 3 5 2" xfId="27546" xr:uid="{00000000-0005-0000-0000-0000C3F30000}"/>
    <cellStyle name="Note 4 6 3 5 3" xfId="27547" xr:uid="{00000000-0005-0000-0000-0000C4F30000}"/>
    <cellStyle name="Note 4 6 4" xfId="27548" xr:uid="{00000000-0005-0000-0000-0000C5F30000}"/>
    <cellStyle name="Note 4 6 4 2" xfId="27549" xr:uid="{00000000-0005-0000-0000-0000C6F30000}"/>
    <cellStyle name="Note 4 6 4 2 2" xfId="27550" xr:uid="{00000000-0005-0000-0000-0000C7F30000}"/>
    <cellStyle name="Note 4 6 4 2 2 2" xfId="27551" xr:uid="{00000000-0005-0000-0000-0000C8F30000}"/>
    <cellStyle name="Note 4 6 4 2 2 3" xfId="27552" xr:uid="{00000000-0005-0000-0000-0000C9F30000}"/>
    <cellStyle name="Note 4 6 4 2 3" xfId="27553" xr:uid="{00000000-0005-0000-0000-0000CAF30000}"/>
    <cellStyle name="Note 4 6 4 2 4" xfId="27554" xr:uid="{00000000-0005-0000-0000-0000CBF30000}"/>
    <cellStyle name="Note 4 6 4 3" xfId="27555" xr:uid="{00000000-0005-0000-0000-0000CCF30000}"/>
    <cellStyle name="Note 4 6 4 3 2" xfId="27556" xr:uid="{00000000-0005-0000-0000-0000CDF30000}"/>
    <cellStyle name="Note 4 6 4 3 3" xfId="27557" xr:uid="{00000000-0005-0000-0000-0000CEF30000}"/>
    <cellStyle name="Note 4 6 4 4" xfId="27558" xr:uid="{00000000-0005-0000-0000-0000CFF30000}"/>
    <cellStyle name="Note 4 6 4 4 2" xfId="27559" xr:uid="{00000000-0005-0000-0000-0000D0F30000}"/>
    <cellStyle name="Note 4 6 4 4 3" xfId="27560" xr:uid="{00000000-0005-0000-0000-0000D1F30000}"/>
    <cellStyle name="Note 4 6 5" xfId="27561" xr:uid="{00000000-0005-0000-0000-0000D2F30000}"/>
    <cellStyle name="Note 4 6 5 2" xfId="27562" xr:uid="{00000000-0005-0000-0000-0000D3F30000}"/>
    <cellStyle name="Note 4 6 5 2 2" xfId="27563" xr:uid="{00000000-0005-0000-0000-0000D4F30000}"/>
    <cellStyle name="Note 4 6 5 2 3" xfId="27564" xr:uid="{00000000-0005-0000-0000-0000D5F30000}"/>
    <cellStyle name="Note 4 6 5 3" xfId="27565" xr:uid="{00000000-0005-0000-0000-0000D6F30000}"/>
    <cellStyle name="Note 4 6 5 4" xfId="27566" xr:uid="{00000000-0005-0000-0000-0000D7F30000}"/>
    <cellStyle name="Note 4 6 6" xfId="27567" xr:uid="{00000000-0005-0000-0000-0000D8F30000}"/>
    <cellStyle name="Note 4 6 6 2" xfId="27568" xr:uid="{00000000-0005-0000-0000-0000D9F30000}"/>
    <cellStyle name="Note 4 6 6 3" xfId="27569" xr:uid="{00000000-0005-0000-0000-0000DAF30000}"/>
    <cellStyle name="Note 4 6 7" xfId="27570" xr:uid="{00000000-0005-0000-0000-0000DBF30000}"/>
    <cellStyle name="Note 4 6 7 2" xfId="27571" xr:uid="{00000000-0005-0000-0000-0000DCF30000}"/>
    <cellStyle name="Note 4 6 7 3" xfId="27572" xr:uid="{00000000-0005-0000-0000-0000DDF30000}"/>
    <cellStyle name="Note 4 7" xfId="27573" xr:uid="{00000000-0005-0000-0000-0000DEF30000}"/>
    <cellStyle name="Note 4 7 2" xfId="27574" xr:uid="{00000000-0005-0000-0000-0000DFF30000}"/>
    <cellStyle name="Note 4 7 2 2" xfId="27575" xr:uid="{00000000-0005-0000-0000-0000E0F30000}"/>
    <cellStyle name="Note 4 7 2 2 2" xfId="27576" xr:uid="{00000000-0005-0000-0000-0000E1F30000}"/>
    <cellStyle name="Note 4 7 2 2 2 2" xfId="27577" xr:uid="{00000000-0005-0000-0000-0000E2F30000}"/>
    <cellStyle name="Note 4 7 2 2 2 2 2" xfId="27578" xr:uid="{00000000-0005-0000-0000-0000E3F30000}"/>
    <cellStyle name="Note 4 7 2 2 2 2 3" xfId="27579" xr:uid="{00000000-0005-0000-0000-0000E4F30000}"/>
    <cellStyle name="Note 4 7 2 2 2 3" xfId="27580" xr:uid="{00000000-0005-0000-0000-0000E5F30000}"/>
    <cellStyle name="Note 4 7 2 2 2 4" xfId="27581" xr:uid="{00000000-0005-0000-0000-0000E6F30000}"/>
    <cellStyle name="Note 4 7 2 2 3" xfId="27582" xr:uid="{00000000-0005-0000-0000-0000E7F30000}"/>
    <cellStyle name="Note 4 7 2 2 3 2" xfId="27583" xr:uid="{00000000-0005-0000-0000-0000E8F30000}"/>
    <cellStyle name="Note 4 7 2 2 3 3" xfId="27584" xr:uid="{00000000-0005-0000-0000-0000E9F30000}"/>
    <cellStyle name="Note 4 7 2 2 4" xfId="27585" xr:uid="{00000000-0005-0000-0000-0000EAF30000}"/>
    <cellStyle name="Note 4 7 2 2 4 2" xfId="27586" xr:uid="{00000000-0005-0000-0000-0000EBF30000}"/>
    <cellStyle name="Note 4 7 2 2 4 3" xfId="27587" xr:uid="{00000000-0005-0000-0000-0000ECF30000}"/>
    <cellStyle name="Note 4 7 2 3" xfId="27588" xr:uid="{00000000-0005-0000-0000-0000EDF30000}"/>
    <cellStyle name="Note 4 7 2 3 2" xfId="27589" xr:uid="{00000000-0005-0000-0000-0000EEF30000}"/>
    <cellStyle name="Note 4 7 2 3 2 2" xfId="27590" xr:uid="{00000000-0005-0000-0000-0000EFF30000}"/>
    <cellStyle name="Note 4 7 2 3 2 3" xfId="27591" xr:uid="{00000000-0005-0000-0000-0000F0F30000}"/>
    <cellStyle name="Note 4 7 2 3 3" xfId="27592" xr:uid="{00000000-0005-0000-0000-0000F1F30000}"/>
    <cellStyle name="Note 4 7 2 3 4" xfId="27593" xr:uid="{00000000-0005-0000-0000-0000F2F30000}"/>
    <cellStyle name="Note 4 7 2 4" xfId="27594" xr:uid="{00000000-0005-0000-0000-0000F3F30000}"/>
    <cellStyle name="Note 4 7 2 4 2" xfId="27595" xr:uid="{00000000-0005-0000-0000-0000F4F30000}"/>
    <cellStyle name="Note 4 7 2 4 3" xfId="27596" xr:uid="{00000000-0005-0000-0000-0000F5F30000}"/>
    <cellStyle name="Note 4 7 2 5" xfId="27597" xr:uid="{00000000-0005-0000-0000-0000F6F30000}"/>
    <cellStyle name="Note 4 7 2 5 2" xfId="27598" xr:uid="{00000000-0005-0000-0000-0000F7F30000}"/>
    <cellStyle name="Note 4 7 2 5 3" xfId="27599" xr:uid="{00000000-0005-0000-0000-0000F8F30000}"/>
    <cellStyle name="Note 4 7 3" xfId="27600" xr:uid="{00000000-0005-0000-0000-0000F9F30000}"/>
    <cellStyle name="Note 4 7 3 2" xfId="27601" xr:uid="{00000000-0005-0000-0000-0000FAF30000}"/>
    <cellStyle name="Note 4 7 3 2 2" xfId="27602" xr:uid="{00000000-0005-0000-0000-0000FBF30000}"/>
    <cellStyle name="Note 4 7 3 2 2 2" xfId="27603" xr:uid="{00000000-0005-0000-0000-0000FCF30000}"/>
    <cellStyle name="Note 4 7 3 2 2 3" xfId="27604" xr:uid="{00000000-0005-0000-0000-0000FDF30000}"/>
    <cellStyle name="Note 4 7 3 2 3" xfId="27605" xr:uid="{00000000-0005-0000-0000-0000FEF30000}"/>
    <cellStyle name="Note 4 7 3 2 4" xfId="27606" xr:uid="{00000000-0005-0000-0000-0000FFF30000}"/>
    <cellStyle name="Note 4 7 3 3" xfId="27607" xr:uid="{00000000-0005-0000-0000-000000F40000}"/>
    <cellStyle name="Note 4 7 3 3 2" xfId="27608" xr:uid="{00000000-0005-0000-0000-000001F40000}"/>
    <cellStyle name="Note 4 7 3 3 3" xfId="27609" xr:uid="{00000000-0005-0000-0000-000002F40000}"/>
    <cellStyle name="Note 4 7 3 4" xfId="27610" xr:uid="{00000000-0005-0000-0000-000003F40000}"/>
    <cellStyle name="Note 4 7 3 4 2" xfId="27611" xr:uid="{00000000-0005-0000-0000-000004F40000}"/>
    <cellStyle name="Note 4 7 3 4 3" xfId="27612" xr:uid="{00000000-0005-0000-0000-000005F40000}"/>
    <cellStyle name="Note 4 7 4" xfId="27613" xr:uid="{00000000-0005-0000-0000-000006F40000}"/>
    <cellStyle name="Note 4 7 4 2" xfId="27614" xr:uid="{00000000-0005-0000-0000-000007F40000}"/>
    <cellStyle name="Note 4 7 4 2 2" xfId="27615" xr:uid="{00000000-0005-0000-0000-000008F40000}"/>
    <cellStyle name="Note 4 7 4 2 3" xfId="27616" xr:uid="{00000000-0005-0000-0000-000009F40000}"/>
    <cellStyle name="Note 4 7 4 3" xfId="27617" xr:uid="{00000000-0005-0000-0000-00000AF40000}"/>
    <cellStyle name="Note 4 7 4 4" xfId="27618" xr:uid="{00000000-0005-0000-0000-00000BF40000}"/>
    <cellStyle name="Note 4 7 5" xfId="27619" xr:uid="{00000000-0005-0000-0000-00000CF40000}"/>
    <cellStyle name="Note 4 7 5 2" xfId="27620" xr:uid="{00000000-0005-0000-0000-00000DF40000}"/>
    <cellStyle name="Note 4 7 5 3" xfId="27621" xr:uid="{00000000-0005-0000-0000-00000EF40000}"/>
    <cellStyle name="Note 4 7 6" xfId="27622" xr:uid="{00000000-0005-0000-0000-00000FF40000}"/>
    <cellStyle name="Note 4 7 6 2" xfId="27623" xr:uid="{00000000-0005-0000-0000-000010F40000}"/>
    <cellStyle name="Note 4 7 6 3" xfId="27624" xr:uid="{00000000-0005-0000-0000-000011F40000}"/>
    <cellStyle name="Note 4 8" xfId="27625" xr:uid="{00000000-0005-0000-0000-000012F40000}"/>
    <cellStyle name="Note 4 8 2" xfId="27626" xr:uid="{00000000-0005-0000-0000-000013F40000}"/>
    <cellStyle name="Note 4 8 2 2" xfId="27627" xr:uid="{00000000-0005-0000-0000-000014F40000}"/>
    <cellStyle name="Note 4 8 2 2 2" xfId="27628" xr:uid="{00000000-0005-0000-0000-000015F40000}"/>
    <cellStyle name="Note 4 8 2 2 2 2" xfId="27629" xr:uid="{00000000-0005-0000-0000-000016F40000}"/>
    <cellStyle name="Note 4 8 2 2 2 3" xfId="27630" xr:uid="{00000000-0005-0000-0000-000017F40000}"/>
    <cellStyle name="Note 4 8 2 2 3" xfId="27631" xr:uid="{00000000-0005-0000-0000-000018F40000}"/>
    <cellStyle name="Note 4 8 2 2 4" xfId="27632" xr:uid="{00000000-0005-0000-0000-000019F40000}"/>
    <cellStyle name="Note 4 8 2 3" xfId="27633" xr:uid="{00000000-0005-0000-0000-00001AF40000}"/>
    <cellStyle name="Note 4 8 2 3 2" xfId="27634" xr:uid="{00000000-0005-0000-0000-00001BF40000}"/>
    <cellStyle name="Note 4 8 2 3 3" xfId="27635" xr:uid="{00000000-0005-0000-0000-00001CF40000}"/>
    <cellStyle name="Note 4 8 2 4" xfId="27636" xr:uid="{00000000-0005-0000-0000-00001DF40000}"/>
    <cellStyle name="Note 4 8 2 4 2" xfId="27637" xr:uid="{00000000-0005-0000-0000-00001EF40000}"/>
    <cellStyle name="Note 4 8 2 4 3" xfId="27638" xr:uid="{00000000-0005-0000-0000-00001FF40000}"/>
    <cellStyle name="Note 4 8 3" xfId="27639" xr:uid="{00000000-0005-0000-0000-000020F40000}"/>
    <cellStyle name="Note 4 8 3 2" xfId="27640" xr:uid="{00000000-0005-0000-0000-000021F40000}"/>
    <cellStyle name="Note 4 8 3 2 2" xfId="27641" xr:uid="{00000000-0005-0000-0000-000022F40000}"/>
    <cellStyle name="Note 4 8 3 2 3" xfId="27642" xr:uid="{00000000-0005-0000-0000-000023F40000}"/>
    <cellStyle name="Note 4 8 3 3" xfId="27643" xr:uid="{00000000-0005-0000-0000-000024F40000}"/>
    <cellStyle name="Note 4 8 3 4" xfId="27644" xr:uid="{00000000-0005-0000-0000-000025F40000}"/>
    <cellStyle name="Note 4 8 4" xfId="27645" xr:uid="{00000000-0005-0000-0000-000026F40000}"/>
    <cellStyle name="Note 4 8 4 2" xfId="27646" xr:uid="{00000000-0005-0000-0000-000027F40000}"/>
    <cellStyle name="Note 4 8 4 3" xfId="27647" xr:uid="{00000000-0005-0000-0000-000028F40000}"/>
    <cellStyle name="Note 4 8 5" xfId="27648" xr:uid="{00000000-0005-0000-0000-000029F40000}"/>
    <cellStyle name="Note 4 8 5 2" xfId="27649" xr:uid="{00000000-0005-0000-0000-00002AF40000}"/>
    <cellStyle name="Note 4 8 5 3" xfId="27650" xr:uid="{00000000-0005-0000-0000-00002BF40000}"/>
    <cellStyle name="Note 4 9" xfId="27651" xr:uid="{00000000-0005-0000-0000-00002CF40000}"/>
    <cellStyle name="Note 4 9 2" xfId="27652" xr:uid="{00000000-0005-0000-0000-00002DF40000}"/>
    <cellStyle name="Note 4 9 2 2" xfId="27653" xr:uid="{00000000-0005-0000-0000-00002EF40000}"/>
    <cellStyle name="Note 4 9 2 2 2" xfId="27654" xr:uid="{00000000-0005-0000-0000-00002FF40000}"/>
    <cellStyle name="Note 4 9 2 2 2 2" xfId="27655" xr:uid="{00000000-0005-0000-0000-000030F40000}"/>
    <cellStyle name="Note 4 9 2 2 2 3" xfId="27656" xr:uid="{00000000-0005-0000-0000-000031F40000}"/>
    <cellStyle name="Note 4 9 2 2 3" xfId="27657" xr:uid="{00000000-0005-0000-0000-000032F40000}"/>
    <cellStyle name="Note 4 9 2 2 4" xfId="27658" xr:uid="{00000000-0005-0000-0000-000033F40000}"/>
    <cellStyle name="Note 4 9 2 3" xfId="27659" xr:uid="{00000000-0005-0000-0000-000034F40000}"/>
    <cellStyle name="Note 4 9 2 3 2" xfId="27660" xr:uid="{00000000-0005-0000-0000-000035F40000}"/>
    <cellStyle name="Note 4 9 2 3 3" xfId="27661" xr:uid="{00000000-0005-0000-0000-000036F40000}"/>
    <cellStyle name="Note 4 9 2 4" xfId="27662" xr:uid="{00000000-0005-0000-0000-000037F40000}"/>
    <cellStyle name="Note 4 9 2 5" xfId="27663" xr:uid="{00000000-0005-0000-0000-000038F40000}"/>
    <cellStyle name="Note 4 9 3" xfId="27664" xr:uid="{00000000-0005-0000-0000-000039F40000}"/>
    <cellStyle name="Note 4 9 3 2" xfId="27665" xr:uid="{00000000-0005-0000-0000-00003AF40000}"/>
    <cellStyle name="Note 4 9 3 2 2" xfId="27666" xr:uid="{00000000-0005-0000-0000-00003BF40000}"/>
    <cellStyle name="Note 4 9 3 2 3" xfId="27667" xr:uid="{00000000-0005-0000-0000-00003CF40000}"/>
    <cellStyle name="Note 4 9 3 3" xfId="27668" xr:uid="{00000000-0005-0000-0000-00003DF40000}"/>
    <cellStyle name="Note 4 9 3 4" xfId="27669" xr:uid="{00000000-0005-0000-0000-00003EF40000}"/>
    <cellStyle name="Note 4 9 4" xfId="27670" xr:uid="{00000000-0005-0000-0000-00003FF40000}"/>
    <cellStyle name="Note 4 9 4 2" xfId="27671" xr:uid="{00000000-0005-0000-0000-000040F40000}"/>
    <cellStyle name="Note 4 9 4 3" xfId="27672" xr:uid="{00000000-0005-0000-0000-000041F40000}"/>
    <cellStyle name="Note 4 9 5" xfId="27673" xr:uid="{00000000-0005-0000-0000-000042F40000}"/>
    <cellStyle name="Note 4 9 5 2" xfId="27674" xr:uid="{00000000-0005-0000-0000-000043F40000}"/>
    <cellStyle name="Note 4 9 5 3" xfId="27675" xr:uid="{00000000-0005-0000-0000-000044F40000}"/>
    <cellStyle name="Note 40" xfId="30940" xr:uid="{00000000-0005-0000-0000-000045F40000}"/>
    <cellStyle name="Note 40 2" xfId="30941" xr:uid="{00000000-0005-0000-0000-000046F40000}"/>
    <cellStyle name="Note 41" xfId="30942" xr:uid="{00000000-0005-0000-0000-000047F40000}"/>
    <cellStyle name="Note 41 2" xfId="30943" xr:uid="{00000000-0005-0000-0000-000048F40000}"/>
    <cellStyle name="Note 42" xfId="30944" xr:uid="{00000000-0005-0000-0000-000049F40000}"/>
    <cellStyle name="Note 42 2" xfId="30945" xr:uid="{00000000-0005-0000-0000-00004AF40000}"/>
    <cellStyle name="Note 43" xfId="30946" xr:uid="{00000000-0005-0000-0000-00004BF40000}"/>
    <cellStyle name="Note 43 2" xfId="30947" xr:uid="{00000000-0005-0000-0000-00004CF40000}"/>
    <cellStyle name="Note 44" xfId="30948" xr:uid="{00000000-0005-0000-0000-00004DF40000}"/>
    <cellStyle name="Note 44 2" xfId="30949" xr:uid="{00000000-0005-0000-0000-00004EF40000}"/>
    <cellStyle name="Note 45" xfId="30950" xr:uid="{00000000-0005-0000-0000-00004FF40000}"/>
    <cellStyle name="Note 45 2" xfId="30951" xr:uid="{00000000-0005-0000-0000-000050F40000}"/>
    <cellStyle name="Note 46" xfId="30952" xr:uid="{00000000-0005-0000-0000-000051F40000}"/>
    <cellStyle name="Note 46 2" xfId="30953" xr:uid="{00000000-0005-0000-0000-000052F40000}"/>
    <cellStyle name="Note 47" xfId="30954" xr:uid="{00000000-0005-0000-0000-000053F40000}"/>
    <cellStyle name="Note 47 2" xfId="30955" xr:uid="{00000000-0005-0000-0000-000054F40000}"/>
    <cellStyle name="Note 48" xfId="30956" xr:uid="{00000000-0005-0000-0000-000055F40000}"/>
    <cellStyle name="Note 48 2" xfId="30957" xr:uid="{00000000-0005-0000-0000-000056F40000}"/>
    <cellStyle name="Note 49" xfId="30958" xr:uid="{00000000-0005-0000-0000-000057F40000}"/>
    <cellStyle name="Note 49 2" xfId="30959" xr:uid="{00000000-0005-0000-0000-000058F40000}"/>
    <cellStyle name="Note 5" xfId="27676" xr:uid="{00000000-0005-0000-0000-000059F40000}"/>
    <cellStyle name="Note 5 10" xfId="27677" xr:uid="{00000000-0005-0000-0000-00005AF40000}"/>
    <cellStyle name="Note 5 11" xfId="27678" xr:uid="{00000000-0005-0000-0000-00005BF40000}"/>
    <cellStyle name="Note 5 12" xfId="27679" xr:uid="{00000000-0005-0000-0000-00005CF40000}"/>
    <cellStyle name="Note 5 13" xfId="27680" xr:uid="{00000000-0005-0000-0000-00005DF40000}"/>
    <cellStyle name="Note 5 2" xfId="27681" xr:uid="{00000000-0005-0000-0000-00005EF40000}"/>
    <cellStyle name="Note 5 2 2" xfId="27682" xr:uid="{00000000-0005-0000-0000-00005FF40000}"/>
    <cellStyle name="Note 5 2 2 2" xfId="27683" xr:uid="{00000000-0005-0000-0000-000060F40000}"/>
    <cellStyle name="Note 5 2 2 2 2" xfId="27684" xr:uid="{00000000-0005-0000-0000-000061F40000}"/>
    <cellStyle name="Note 5 2 2 2 2 2" xfId="27685" xr:uid="{00000000-0005-0000-0000-000062F40000}"/>
    <cellStyle name="Note 5 2 2 2 3" xfId="27686" xr:uid="{00000000-0005-0000-0000-000063F40000}"/>
    <cellStyle name="Note 5 2 2 2 3 2" xfId="27687" xr:uid="{00000000-0005-0000-0000-000064F40000}"/>
    <cellStyle name="Note 5 2 2 2 4" xfId="27688" xr:uid="{00000000-0005-0000-0000-000065F40000}"/>
    <cellStyle name="Note 5 2 2 2 4 2" xfId="27689" xr:uid="{00000000-0005-0000-0000-000066F40000}"/>
    <cellStyle name="Note 5 2 2 2 5" xfId="27690" xr:uid="{00000000-0005-0000-0000-000067F40000}"/>
    <cellStyle name="Note 5 2 2 3" xfId="27691" xr:uid="{00000000-0005-0000-0000-000068F40000}"/>
    <cellStyle name="Note 5 2 2 3 2" xfId="27692" xr:uid="{00000000-0005-0000-0000-000069F40000}"/>
    <cellStyle name="Note 5 2 2 4" xfId="27693" xr:uid="{00000000-0005-0000-0000-00006AF40000}"/>
    <cellStyle name="Note 5 2 2 4 2" xfId="27694" xr:uid="{00000000-0005-0000-0000-00006BF40000}"/>
    <cellStyle name="Note 5 2 2 5" xfId="27695" xr:uid="{00000000-0005-0000-0000-00006CF40000}"/>
    <cellStyle name="Note 5 2 3" xfId="27696" xr:uid="{00000000-0005-0000-0000-00006DF40000}"/>
    <cellStyle name="Note 5 2 3 2" xfId="27697" xr:uid="{00000000-0005-0000-0000-00006EF40000}"/>
    <cellStyle name="Note 5 2 3 2 2" xfId="27698" xr:uid="{00000000-0005-0000-0000-00006FF40000}"/>
    <cellStyle name="Note 5 2 3 2 2 2" xfId="27699" xr:uid="{00000000-0005-0000-0000-000070F40000}"/>
    <cellStyle name="Note 5 2 3 2 2 2 2" xfId="27700" xr:uid="{00000000-0005-0000-0000-000071F40000}"/>
    <cellStyle name="Note 5 2 3 2 2 3" xfId="27701" xr:uid="{00000000-0005-0000-0000-000072F40000}"/>
    <cellStyle name="Note 5 2 3 2 2 3 2" xfId="27702" xr:uid="{00000000-0005-0000-0000-000073F40000}"/>
    <cellStyle name="Note 5 2 3 2 2 4" xfId="27703" xr:uid="{00000000-0005-0000-0000-000074F40000}"/>
    <cellStyle name="Note 5 2 3 2 2 4 2" xfId="27704" xr:uid="{00000000-0005-0000-0000-000075F40000}"/>
    <cellStyle name="Note 5 2 3 2 2 5" xfId="27705" xr:uid="{00000000-0005-0000-0000-000076F40000}"/>
    <cellStyle name="Note 5 2 3 2 3" xfId="27706" xr:uid="{00000000-0005-0000-0000-000077F40000}"/>
    <cellStyle name="Note 5 2 3 2 3 2" xfId="27707" xr:uid="{00000000-0005-0000-0000-000078F40000}"/>
    <cellStyle name="Note 5 2 3 2 4" xfId="27708" xr:uid="{00000000-0005-0000-0000-000079F40000}"/>
    <cellStyle name="Note 5 2 3 2 4 2" xfId="27709" xr:uid="{00000000-0005-0000-0000-00007AF40000}"/>
    <cellStyle name="Note 5 2 3 2 5" xfId="27710" xr:uid="{00000000-0005-0000-0000-00007BF40000}"/>
    <cellStyle name="Note 5 2 3 3" xfId="27711" xr:uid="{00000000-0005-0000-0000-00007CF40000}"/>
    <cellStyle name="Note 5 2 3 3 2" xfId="27712" xr:uid="{00000000-0005-0000-0000-00007DF40000}"/>
    <cellStyle name="Note 5 2 3 3 2 2" xfId="27713" xr:uid="{00000000-0005-0000-0000-00007EF40000}"/>
    <cellStyle name="Note 5 2 3 3 3" xfId="27714" xr:uid="{00000000-0005-0000-0000-00007FF40000}"/>
    <cellStyle name="Note 5 2 3 3 3 2" xfId="27715" xr:uid="{00000000-0005-0000-0000-000080F40000}"/>
    <cellStyle name="Note 5 2 3 3 4" xfId="27716" xr:uid="{00000000-0005-0000-0000-000081F40000}"/>
    <cellStyle name="Note 5 2 3 3 4 2" xfId="27717" xr:uid="{00000000-0005-0000-0000-000082F40000}"/>
    <cellStyle name="Note 5 2 3 3 5" xfId="27718" xr:uid="{00000000-0005-0000-0000-000083F40000}"/>
    <cellStyle name="Note 5 2 3 4" xfId="27719" xr:uid="{00000000-0005-0000-0000-000084F40000}"/>
    <cellStyle name="Note 5 2 3 4 2" xfId="27720" xr:uid="{00000000-0005-0000-0000-000085F40000}"/>
    <cellStyle name="Note 5 2 3 5" xfId="27721" xr:uid="{00000000-0005-0000-0000-000086F40000}"/>
    <cellStyle name="Note 5 2 3 5 2" xfId="27722" xr:uid="{00000000-0005-0000-0000-000087F40000}"/>
    <cellStyle name="Note 5 2 3 6" xfId="27723" xr:uid="{00000000-0005-0000-0000-000088F40000}"/>
    <cellStyle name="Note 5 2 4" xfId="27724" xr:uid="{00000000-0005-0000-0000-000089F40000}"/>
    <cellStyle name="Note 5 2 4 2" xfId="27725" xr:uid="{00000000-0005-0000-0000-00008AF40000}"/>
    <cellStyle name="Note 5 2 4 2 2" xfId="27726" xr:uid="{00000000-0005-0000-0000-00008BF40000}"/>
    <cellStyle name="Note 5 2 4 3" xfId="27727" xr:uid="{00000000-0005-0000-0000-00008CF40000}"/>
    <cellStyle name="Note 5 2 4 3 2" xfId="27728" xr:uid="{00000000-0005-0000-0000-00008DF40000}"/>
    <cellStyle name="Note 5 2 4 4" xfId="27729" xr:uid="{00000000-0005-0000-0000-00008EF40000}"/>
    <cellStyle name="Note 5 2 4 4 2" xfId="27730" xr:uid="{00000000-0005-0000-0000-00008FF40000}"/>
    <cellStyle name="Note 5 2 4 5" xfId="27731" xr:uid="{00000000-0005-0000-0000-000090F40000}"/>
    <cellStyle name="Note 5 2 5" xfId="27732" xr:uid="{00000000-0005-0000-0000-000091F40000}"/>
    <cellStyle name="Note 5 2 5 2" xfId="27733" xr:uid="{00000000-0005-0000-0000-000092F40000}"/>
    <cellStyle name="Note 5 2 6" xfId="27734" xr:uid="{00000000-0005-0000-0000-000093F40000}"/>
    <cellStyle name="Note 5 2 6 2" xfId="27735" xr:uid="{00000000-0005-0000-0000-000094F40000}"/>
    <cellStyle name="Note 5 2 7" xfId="27736" xr:uid="{00000000-0005-0000-0000-000095F40000}"/>
    <cellStyle name="Note 5 2 8" xfId="30960" xr:uid="{00000000-0005-0000-0000-000096F40000}"/>
    <cellStyle name="Note 5 3" xfId="27737" xr:uid="{00000000-0005-0000-0000-000097F40000}"/>
    <cellStyle name="Note 5 3 2" xfId="27738" xr:uid="{00000000-0005-0000-0000-000098F40000}"/>
    <cellStyle name="Note 5 3 2 2" xfId="27739" xr:uid="{00000000-0005-0000-0000-000099F40000}"/>
    <cellStyle name="Note 5 3 2 2 2" xfId="27740" xr:uid="{00000000-0005-0000-0000-00009AF40000}"/>
    <cellStyle name="Note 5 3 2 2 2 2" xfId="27741" xr:uid="{00000000-0005-0000-0000-00009BF40000}"/>
    <cellStyle name="Note 5 3 2 2 3" xfId="27742" xr:uid="{00000000-0005-0000-0000-00009CF40000}"/>
    <cellStyle name="Note 5 3 2 2 3 2" xfId="27743" xr:uid="{00000000-0005-0000-0000-00009DF40000}"/>
    <cellStyle name="Note 5 3 2 2 4" xfId="27744" xr:uid="{00000000-0005-0000-0000-00009EF40000}"/>
    <cellStyle name="Note 5 3 2 2 4 2" xfId="27745" xr:uid="{00000000-0005-0000-0000-00009FF40000}"/>
    <cellStyle name="Note 5 3 2 2 5" xfId="27746" xr:uid="{00000000-0005-0000-0000-0000A0F40000}"/>
    <cellStyle name="Note 5 3 2 3" xfId="27747" xr:uid="{00000000-0005-0000-0000-0000A1F40000}"/>
    <cellStyle name="Note 5 3 2 3 2" xfId="27748" xr:uid="{00000000-0005-0000-0000-0000A2F40000}"/>
    <cellStyle name="Note 5 3 2 4" xfId="27749" xr:uid="{00000000-0005-0000-0000-0000A3F40000}"/>
    <cellStyle name="Note 5 3 2 4 2" xfId="27750" xr:uid="{00000000-0005-0000-0000-0000A4F40000}"/>
    <cellStyle name="Note 5 3 2 5" xfId="27751" xr:uid="{00000000-0005-0000-0000-0000A5F40000}"/>
    <cellStyle name="Note 5 3 3" xfId="27752" xr:uid="{00000000-0005-0000-0000-0000A6F40000}"/>
    <cellStyle name="Note 5 3 3 2" xfId="27753" xr:uid="{00000000-0005-0000-0000-0000A7F40000}"/>
    <cellStyle name="Note 5 3 3 2 2" xfId="27754" xr:uid="{00000000-0005-0000-0000-0000A8F40000}"/>
    <cellStyle name="Note 5 3 3 2 2 2" xfId="27755" xr:uid="{00000000-0005-0000-0000-0000A9F40000}"/>
    <cellStyle name="Note 5 3 3 2 3" xfId="27756" xr:uid="{00000000-0005-0000-0000-0000AAF40000}"/>
    <cellStyle name="Note 5 3 3 2 3 2" xfId="27757" xr:uid="{00000000-0005-0000-0000-0000ABF40000}"/>
    <cellStyle name="Note 5 3 3 2 4" xfId="27758" xr:uid="{00000000-0005-0000-0000-0000ACF40000}"/>
    <cellStyle name="Note 5 3 3 2 4 2" xfId="27759" xr:uid="{00000000-0005-0000-0000-0000ADF40000}"/>
    <cellStyle name="Note 5 3 3 2 5" xfId="27760" xr:uid="{00000000-0005-0000-0000-0000AEF40000}"/>
    <cellStyle name="Note 5 3 3 3" xfId="27761" xr:uid="{00000000-0005-0000-0000-0000AFF40000}"/>
    <cellStyle name="Note 5 3 3 3 2" xfId="27762" xr:uid="{00000000-0005-0000-0000-0000B0F40000}"/>
    <cellStyle name="Note 5 3 3 4" xfId="27763" xr:uid="{00000000-0005-0000-0000-0000B1F40000}"/>
    <cellStyle name="Note 5 3 3 4 2" xfId="27764" xr:uid="{00000000-0005-0000-0000-0000B2F40000}"/>
    <cellStyle name="Note 5 3 3 5" xfId="27765" xr:uid="{00000000-0005-0000-0000-0000B3F40000}"/>
    <cellStyle name="Note 5 3 4" xfId="27766" xr:uid="{00000000-0005-0000-0000-0000B4F40000}"/>
    <cellStyle name="Note 5 3 4 2" xfId="27767" xr:uid="{00000000-0005-0000-0000-0000B5F40000}"/>
    <cellStyle name="Note 5 3 4 2 2" xfId="27768" xr:uid="{00000000-0005-0000-0000-0000B6F40000}"/>
    <cellStyle name="Note 5 3 4 2 2 2" xfId="27769" xr:uid="{00000000-0005-0000-0000-0000B7F40000}"/>
    <cellStyle name="Note 5 3 4 2 3" xfId="27770" xr:uid="{00000000-0005-0000-0000-0000B8F40000}"/>
    <cellStyle name="Note 5 3 4 2 3 2" xfId="27771" xr:uid="{00000000-0005-0000-0000-0000B9F40000}"/>
    <cellStyle name="Note 5 3 4 2 4" xfId="27772" xr:uid="{00000000-0005-0000-0000-0000BAF40000}"/>
    <cellStyle name="Note 5 3 4 2 4 2" xfId="27773" xr:uid="{00000000-0005-0000-0000-0000BBF40000}"/>
    <cellStyle name="Note 5 3 4 2 5" xfId="27774" xr:uid="{00000000-0005-0000-0000-0000BCF40000}"/>
    <cellStyle name="Note 5 3 4 3" xfId="27775" xr:uid="{00000000-0005-0000-0000-0000BDF40000}"/>
    <cellStyle name="Note 5 3 4 3 2" xfId="27776" xr:uid="{00000000-0005-0000-0000-0000BEF40000}"/>
    <cellStyle name="Note 5 3 4 4" xfId="27777" xr:uid="{00000000-0005-0000-0000-0000BFF40000}"/>
    <cellStyle name="Note 5 3 4 4 2" xfId="27778" xr:uid="{00000000-0005-0000-0000-0000C0F40000}"/>
    <cellStyle name="Note 5 3 4 5" xfId="27779" xr:uid="{00000000-0005-0000-0000-0000C1F40000}"/>
    <cellStyle name="Note 5 3 5" xfId="27780" xr:uid="{00000000-0005-0000-0000-0000C2F40000}"/>
    <cellStyle name="Note 5 3 5 2" xfId="27781" xr:uid="{00000000-0005-0000-0000-0000C3F40000}"/>
    <cellStyle name="Note 5 3 5 2 2" xfId="27782" xr:uid="{00000000-0005-0000-0000-0000C4F40000}"/>
    <cellStyle name="Note 5 3 5 3" xfId="27783" xr:uid="{00000000-0005-0000-0000-0000C5F40000}"/>
    <cellStyle name="Note 5 3 5 3 2" xfId="27784" xr:uid="{00000000-0005-0000-0000-0000C6F40000}"/>
    <cellStyle name="Note 5 3 5 4" xfId="27785" xr:uid="{00000000-0005-0000-0000-0000C7F40000}"/>
    <cellStyle name="Note 5 3 5 4 2" xfId="27786" xr:uid="{00000000-0005-0000-0000-0000C8F40000}"/>
    <cellStyle name="Note 5 3 5 5" xfId="27787" xr:uid="{00000000-0005-0000-0000-0000C9F40000}"/>
    <cellStyle name="Note 5 3 6" xfId="27788" xr:uid="{00000000-0005-0000-0000-0000CAF40000}"/>
    <cellStyle name="Note 5 3 6 2" xfId="27789" xr:uid="{00000000-0005-0000-0000-0000CBF40000}"/>
    <cellStyle name="Note 5 3 7" xfId="27790" xr:uid="{00000000-0005-0000-0000-0000CCF40000}"/>
    <cellStyle name="Note 5 3 7 2" xfId="27791" xr:uid="{00000000-0005-0000-0000-0000CDF40000}"/>
    <cellStyle name="Note 5 3 8" xfId="27792" xr:uid="{00000000-0005-0000-0000-0000CEF40000}"/>
    <cellStyle name="Note 5 4" xfId="27793" xr:uid="{00000000-0005-0000-0000-0000CFF40000}"/>
    <cellStyle name="Note 5 4 2" xfId="27794" xr:uid="{00000000-0005-0000-0000-0000D0F40000}"/>
    <cellStyle name="Note 5 4 2 2" xfId="27795" xr:uid="{00000000-0005-0000-0000-0000D1F40000}"/>
    <cellStyle name="Note 5 4 2 2 2" xfId="27796" xr:uid="{00000000-0005-0000-0000-0000D2F40000}"/>
    <cellStyle name="Note 5 4 2 3" xfId="27797" xr:uid="{00000000-0005-0000-0000-0000D3F40000}"/>
    <cellStyle name="Note 5 4 2 3 2" xfId="27798" xr:uid="{00000000-0005-0000-0000-0000D4F40000}"/>
    <cellStyle name="Note 5 4 2 4" xfId="27799" xr:uid="{00000000-0005-0000-0000-0000D5F40000}"/>
    <cellStyle name="Note 5 4 2 4 2" xfId="27800" xr:uid="{00000000-0005-0000-0000-0000D6F40000}"/>
    <cellStyle name="Note 5 4 2 5" xfId="27801" xr:uid="{00000000-0005-0000-0000-0000D7F40000}"/>
    <cellStyle name="Note 5 4 3" xfId="27802" xr:uid="{00000000-0005-0000-0000-0000D8F40000}"/>
    <cellStyle name="Note 5 4 3 2" xfId="27803" xr:uid="{00000000-0005-0000-0000-0000D9F40000}"/>
    <cellStyle name="Note 5 4 4" xfId="27804" xr:uid="{00000000-0005-0000-0000-0000DAF40000}"/>
    <cellStyle name="Note 5 4 4 2" xfId="27805" xr:uid="{00000000-0005-0000-0000-0000DBF40000}"/>
    <cellStyle name="Note 5 4 5" xfId="27806" xr:uid="{00000000-0005-0000-0000-0000DCF40000}"/>
    <cellStyle name="Note 5 5" xfId="27807" xr:uid="{00000000-0005-0000-0000-0000DDF40000}"/>
    <cellStyle name="Note 5 5 2" xfId="27808" xr:uid="{00000000-0005-0000-0000-0000DEF40000}"/>
    <cellStyle name="Note 5 5 2 2" xfId="27809" xr:uid="{00000000-0005-0000-0000-0000DFF40000}"/>
    <cellStyle name="Note 5 5 2 2 2" xfId="27810" xr:uid="{00000000-0005-0000-0000-0000E0F40000}"/>
    <cellStyle name="Note 5 5 2 2 2 2" xfId="27811" xr:uid="{00000000-0005-0000-0000-0000E1F40000}"/>
    <cellStyle name="Note 5 5 2 2 3" xfId="27812" xr:uid="{00000000-0005-0000-0000-0000E2F40000}"/>
    <cellStyle name="Note 5 5 2 2 3 2" xfId="27813" xr:uid="{00000000-0005-0000-0000-0000E3F40000}"/>
    <cellStyle name="Note 5 5 2 2 4" xfId="27814" xr:uid="{00000000-0005-0000-0000-0000E4F40000}"/>
    <cellStyle name="Note 5 5 2 2 4 2" xfId="27815" xr:uid="{00000000-0005-0000-0000-0000E5F40000}"/>
    <cellStyle name="Note 5 5 2 2 5" xfId="27816" xr:uid="{00000000-0005-0000-0000-0000E6F40000}"/>
    <cellStyle name="Note 5 5 2 3" xfId="27817" xr:uid="{00000000-0005-0000-0000-0000E7F40000}"/>
    <cellStyle name="Note 5 5 2 3 2" xfId="27818" xr:uid="{00000000-0005-0000-0000-0000E8F40000}"/>
    <cellStyle name="Note 5 5 2 4" xfId="27819" xr:uid="{00000000-0005-0000-0000-0000E9F40000}"/>
    <cellStyle name="Note 5 5 2 4 2" xfId="27820" xr:uid="{00000000-0005-0000-0000-0000EAF40000}"/>
    <cellStyle name="Note 5 5 2 5" xfId="27821" xr:uid="{00000000-0005-0000-0000-0000EBF40000}"/>
    <cellStyle name="Note 5 5 3" xfId="27822" xr:uid="{00000000-0005-0000-0000-0000ECF40000}"/>
    <cellStyle name="Note 5 5 3 2" xfId="27823" xr:uid="{00000000-0005-0000-0000-0000EDF40000}"/>
    <cellStyle name="Note 5 5 3 2 2" xfId="27824" xr:uid="{00000000-0005-0000-0000-0000EEF40000}"/>
    <cellStyle name="Note 5 5 3 2 2 2" xfId="27825" xr:uid="{00000000-0005-0000-0000-0000EFF40000}"/>
    <cellStyle name="Note 5 5 3 2 3" xfId="27826" xr:uid="{00000000-0005-0000-0000-0000F0F40000}"/>
    <cellStyle name="Note 5 5 3 2 3 2" xfId="27827" xr:uid="{00000000-0005-0000-0000-0000F1F40000}"/>
    <cellStyle name="Note 5 5 3 2 4" xfId="27828" xr:uid="{00000000-0005-0000-0000-0000F2F40000}"/>
    <cellStyle name="Note 5 5 3 2 4 2" xfId="27829" xr:uid="{00000000-0005-0000-0000-0000F3F40000}"/>
    <cellStyle name="Note 5 5 3 2 5" xfId="27830" xr:uid="{00000000-0005-0000-0000-0000F4F40000}"/>
    <cellStyle name="Note 5 5 3 3" xfId="27831" xr:uid="{00000000-0005-0000-0000-0000F5F40000}"/>
    <cellStyle name="Note 5 5 3 3 2" xfId="27832" xr:uid="{00000000-0005-0000-0000-0000F6F40000}"/>
    <cellStyle name="Note 5 5 3 4" xfId="27833" xr:uid="{00000000-0005-0000-0000-0000F7F40000}"/>
    <cellStyle name="Note 5 5 3 4 2" xfId="27834" xr:uid="{00000000-0005-0000-0000-0000F8F40000}"/>
    <cellStyle name="Note 5 5 3 5" xfId="27835" xr:uid="{00000000-0005-0000-0000-0000F9F40000}"/>
    <cellStyle name="Note 5 5 4" xfId="27836" xr:uid="{00000000-0005-0000-0000-0000FAF40000}"/>
    <cellStyle name="Note 5 5 4 2" xfId="27837" xr:uid="{00000000-0005-0000-0000-0000FBF40000}"/>
    <cellStyle name="Note 5 5 4 2 2" xfId="27838" xr:uid="{00000000-0005-0000-0000-0000FCF40000}"/>
    <cellStyle name="Note 5 5 4 3" xfId="27839" xr:uid="{00000000-0005-0000-0000-0000FDF40000}"/>
    <cellStyle name="Note 5 5 4 3 2" xfId="27840" xr:uid="{00000000-0005-0000-0000-0000FEF40000}"/>
    <cellStyle name="Note 5 5 4 4" xfId="27841" xr:uid="{00000000-0005-0000-0000-0000FFF40000}"/>
    <cellStyle name="Note 5 5 4 4 2" xfId="27842" xr:uid="{00000000-0005-0000-0000-000000F50000}"/>
    <cellStyle name="Note 5 5 4 5" xfId="27843" xr:uid="{00000000-0005-0000-0000-000001F50000}"/>
    <cellStyle name="Note 5 5 5" xfId="27844" xr:uid="{00000000-0005-0000-0000-000002F50000}"/>
    <cellStyle name="Note 5 5 5 2" xfId="27845" xr:uid="{00000000-0005-0000-0000-000003F50000}"/>
    <cellStyle name="Note 5 5 6" xfId="27846" xr:uid="{00000000-0005-0000-0000-000004F50000}"/>
    <cellStyle name="Note 5 5 6 2" xfId="27847" xr:uid="{00000000-0005-0000-0000-000005F50000}"/>
    <cellStyle name="Note 5 5 7" xfId="27848" xr:uid="{00000000-0005-0000-0000-000006F50000}"/>
    <cellStyle name="Note 5 6" xfId="27849" xr:uid="{00000000-0005-0000-0000-000007F50000}"/>
    <cellStyle name="Note 5 6 2" xfId="27850" xr:uid="{00000000-0005-0000-0000-000008F50000}"/>
    <cellStyle name="Note 5 6 2 2" xfId="27851" xr:uid="{00000000-0005-0000-0000-000009F50000}"/>
    <cellStyle name="Note 5 6 2 2 2" xfId="27852" xr:uid="{00000000-0005-0000-0000-00000AF50000}"/>
    <cellStyle name="Note 5 6 2 3" xfId="27853" xr:uid="{00000000-0005-0000-0000-00000BF50000}"/>
    <cellStyle name="Note 5 6 2 3 2" xfId="27854" xr:uid="{00000000-0005-0000-0000-00000CF50000}"/>
    <cellStyle name="Note 5 6 2 4" xfId="27855" xr:uid="{00000000-0005-0000-0000-00000DF50000}"/>
    <cellStyle name="Note 5 6 2 4 2" xfId="27856" xr:uid="{00000000-0005-0000-0000-00000EF50000}"/>
    <cellStyle name="Note 5 6 2 5" xfId="27857" xr:uid="{00000000-0005-0000-0000-00000FF50000}"/>
    <cellStyle name="Note 5 6 3" xfId="27858" xr:uid="{00000000-0005-0000-0000-000010F50000}"/>
    <cellStyle name="Note 5 6 3 2" xfId="27859" xr:uid="{00000000-0005-0000-0000-000011F50000}"/>
    <cellStyle name="Note 5 6 4" xfId="27860" xr:uid="{00000000-0005-0000-0000-000012F50000}"/>
    <cellStyle name="Note 5 6 4 2" xfId="27861" xr:uid="{00000000-0005-0000-0000-000013F50000}"/>
    <cellStyle name="Note 5 6 5" xfId="27862" xr:uid="{00000000-0005-0000-0000-000014F50000}"/>
    <cellStyle name="Note 5 7" xfId="27863" xr:uid="{00000000-0005-0000-0000-000015F50000}"/>
    <cellStyle name="Note 5 7 2" xfId="27864" xr:uid="{00000000-0005-0000-0000-000016F50000}"/>
    <cellStyle name="Note 5 7 2 2" xfId="27865" xr:uid="{00000000-0005-0000-0000-000017F50000}"/>
    <cellStyle name="Note 5 7 3" xfId="27866" xr:uid="{00000000-0005-0000-0000-000018F50000}"/>
    <cellStyle name="Note 5 7 3 2" xfId="27867" xr:uid="{00000000-0005-0000-0000-000019F50000}"/>
    <cellStyle name="Note 5 7 4" xfId="27868" xr:uid="{00000000-0005-0000-0000-00001AF50000}"/>
    <cellStyle name="Note 5 7 4 2" xfId="27869" xr:uid="{00000000-0005-0000-0000-00001BF50000}"/>
    <cellStyle name="Note 5 7 5" xfId="27870" xr:uid="{00000000-0005-0000-0000-00001CF50000}"/>
    <cellStyle name="Note 5 8" xfId="27871" xr:uid="{00000000-0005-0000-0000-00001DF50000}"/>
    <cellStyle name="Note 5 8 2" xfId="27872" xr:uid="{00000000-0005-0000-0000-00001EF50000}"/>
    <cellStyle name="Note 5 9" xfId="27873" xr:uid="{00000000-0005-0000-0000-00001FF50000}"/>
    <cellStyle name="Note 5 9 2" xfId="27874" xr:uid="{00000000-0005-0000-0000-000020F50000}"/>
    <cellStyle name="Note 50" xfId="30961" xr:uid="{00000000-0005-0000-0000-000021F50000}"/>
    <cellStyle name="Note 50 2" xfId="30962" xr:uid="{00000000-0005-0000-0000-000022F50000}"/>
    <cellStyle name="Note 51" xfId="30963" xr:uid="{00000000-0005-0000-0000-000023F50000}"/>
    <cellStyle name="Note 51 2" xfId="30964" xr:uid="{00000000-0005-0000-0000-000024F50000}"/>
    <cellStyle name="Note 52" xfId="30965" xr:uid="{00000000-0005-0000-0000-000025F50000}"/>
    <cellStyle name="Note 52 2" xfId="30966" xr:uid="{00000000-0005-0000-0000-000026F50000}"/>
    <cellStyle name="Note 53" xfId="30967" xr:uid="{00000000-0005-0000-0000-000027F50000}"/>
    <cellStyle name="Note 53 2" xfId="30968" xr:uid="{00000000-0005-0000-0000-000028F50000}"/>
    <cellStyle name="Note 54" xfId="30969" xr:uid="{00000000-0005-0000-0000-000029F50000}"/>
    <cellStyle name="Note 54 2" xfId="30970" xr:uid="{00000000-0005-0000-0000-00002AF50000}"/>
    <cellStyle name="Note 55" xfId="30971" xr:uid="{00000000-0005-0000-0000-00002BF50000}"/>
    <cellStyle name="Note 55 2" xfId="30972" xr:uid="{00000000-0005-0000-0000-00002CF50000}"/>
    <cellStyle name="Note 56" xfId="30973" xr:uid="{00000000-0005-0000-0000-00002DF50000}"/>
    <cellStyle name="Note 56 2" xfId="30974" xr:uid="{00000000-0005-0000-0000-00002EF50000}"/>
    <cellStyle name="Note 57" xfId="30975" xr:uid="{00000000-0005-0000-0000-00002FF50000}"/>
    <cellStyle name="Note 57 2" xfId="30976" xr:uid="{00000000-0005-0000-0000-000030F50000}"/>
    <cellStyle name="Note 58" xfId="30977" xr:uid="{00000000-0005-0000-0000-000031F50000}"/>
    <cellStyle name="Note 58 2" xfId="30978" xr:uid="{00000000-0005-0000-0000-000032F50000}"/>
    <cellStyle name="Note 59" xfId="30979" xr:uid="{00000000-0005-0000-0000-000033F50000}"/>
    <cellStyle name="Note 59 2" xfId="30980" xr:uid="{00000000-0005-0000-0000-000034F50000}"/>
    <cellStyle name="Note 6" xfId="27875" xr:uid="{00000000-0005-0000-0000-000035F50000}"/>
    <cellStyle name="Note 6 10" xfId="27876" xr:uid="{00000000-0005-0000-0000-000036F50000}"/>
    <cellStyle name="Note 6 11" xfId="27877" xr:uid="{00000000-0005-0000-0000-000037F50000}"/>
    <cellStyle name="Note 6 12" xfId="27878" xr:uid="{00000000-0005-0000-0000-000038F50000}"/>
    <cellStyle name="Note 6 13" xfId="27879" xr:uid="{00000000-0005-0000-0000-000039F50000}"/>
    <cellStyle name="Note 6 14" xfId="27880" xr:uid="{00000000-0005-0000-0000-00003AF50000}"/>
    <cellStyle name="Note 6 15" xfId="27881" xr:uid="{00000000-0005-0000-0000-00003BF50000}"/>
    <cellStyle name="Note 6 16" xfId="27882" xr:uid="{00000000-0005-0000-0000-00003CF50000}"/>
    <cellStyle name="Note 6 2" xfId="27883" xr:uid="{00000000-0005-0000-0000-00003DF50000}"/>
    <cellStyle name="Note 6 2 2" xfId="27884" xr:uid="{00000000-0005-0000-0000-00003EF50000}"/>
    <cellStyle name="Note 6 2 2 2" xfId="27885" xr:uid="{00000000-0005-0000-0000-00003FF50000}"/>
    <cellStyle name="Note 6 2 2 2 2" xfId="27886" xr:uid="{00000000-0005-0000-0000-000040F50000}"/>
    <cellStyle name="Note 6 2 2 3" xfId="27887" xr:uid="{00000000-0005-0000-0000-000041F50000}"/>
    <cellStyle name="Note 6 2 2 3 2" xfId="27888" xr:uid="{00000000-0005-0000-0000-000042F50000}"/>
    <cellStyle name="Note 6 2 2 4" xfId="27889" xr:uid="{00000000-0005-0000-0000-000043F50000}"/>
    <cellStyle name="Note 6 2 2 4 2" xfId="27890" xr:uid="{00000000-0005-0000-0000-000044F50000}"/>
    <cellStyle name="Note 6 2 2 5" xfId="27891" xr:uid="{00000000-0005-0000-0000-000045F50000}"/>
    <cellStyle name="Note 6 2 3" xfId="27892" xr:uid="{00000000-0005-0000-0000-000046F50000}"/>
    <cellStyle name="Note 6 2 3 2" xfId="27893" xr:uid="{00000000-0005-0000-0000-000047F50000}"/>
    <cellStyle name="Note 6 2 4" xfId="27894" xr:uid="{00000000-0005-0000-0000-000048F50000}"/>
    <cellStyle name="Note 6 2 4 2" xfId="27895" xr:uid="{00000000-0005-0000-0000-000049F50000}"/>
    <cellStyle name="Note 6 2 5" xfId="27896" xr:uid="{00000000-0005-0000-0000-00004AF50000}"/>
    <cellStyle name="Note 6 2 6" xfId="27897" xr:uid="{00000000-0005-0000-0000-00004BF50000}"/>
    <cellStyle name="Note 6 2 7" xfId="30981" xr:uid="{00000000-0005-0000-0000-00004CF50000}"/>
    <cellStyle name="Note 6 2 8" xfId="30982" xr:uid="{00000000-0005-0000-0000-00004DF50000}"/>
    <cellStyle name="Note 6 3" xfId="27898" xr:uid="{00000000-0005-0000-0000-00004EF50000}"/>
    <cellStyle name="Note 6 3 2" xfId="27899" xr:uid="{00000000-0005-0000-0000-00004FF50000}"/>
    <cellStyle name="Note 6 3 2 2" xfId="27900" xr:uid="{00000000-0005-0000-0000-000050F50000}"/>
    <cellStyle name="Note 6 3 2 2 2" xfId="27901" xr:uid="{00000000-0005-0000-0000-000051F50000}"/>
    <cellStyle name="Note 6 3 2 3" xfId="27902" xr:uid="{00000000-0005-0000-0000-000052F50000}"/>
    <cellStyle name="Note 6 3 2 3 2" xfId="27903" xr:uid="{00000000-0005-0000-0000-000053F50000}"/>
    <cellStyle name="Note 6 3 2 4" xfId="27904" xr:uid="{00000000-0005-0000-0000-000054F50000}"/>
    <cellStyle name="Note 6 3 2 4 2" xfId="27905" xr:uid="{00000000-0005-0000-0000-000055F50000}"/>
    <cellStyle name="Note 6 3 2 5" xfId="27906" xr:uid="{00000000-0005-0000-0000-000056F50000}"/>
    <cellStyle name="Note 6 3 3" xfId="27907" xr:uid="{00000000-0005-0000-0000-000057F50000}"/>
    <cellStyle name="Note 6 3 3 2" xfId="27908" xr:uid="{00000000-0005-0000-0000-000058F50000}"/>
    <cellStyle name="Note 6 3 4" xfId="27909" xr:uid="{00000000-0005-0000-0000-000059F50000}"/>
    <cellStyle name="Note 6 3 4 2" xfId="27910" xr:uid="{00000000-0005-0000-0000-00005AF50000}"/>
    <cellStyle name="Note 6 3 5" xfId="27911" xr:uid="{00000000-0005-0000-0000-00005BF50000}"/>
    <cellStyle name="Note 6 4" xfId="27912" xr:uid="{00000000-0005-0000-0000-00005CF50000}"/>
    <cellStyle name="Note 6 4 2" xfId="27913" xr:uid="{00000000-0005-0000-0000-00005DF50000}"/>
    <cellStyle name="Note 6 4 2 2" xfId="27914" xr:uid="{00000000-0005-0000-0000-00005EF50000}"/>
    <cellStyle name="Note 6 4 2 2 2" xfId="27915" xr:uid="{00000000-0005-0000-0000-00005FF50000}"/>
    <cellStyle name="Note 6 4 2 2 2 2" xfId="27916" xr:uid="{00000000-0005-0000-0000-000060F50000}"/>
    <cellStyle name="Note 6 4 2 2 3" xfId="27917" xr:uid="{00000000-0005-0000-0000-000061F50000}"/>
    <cellStyle name="Note 6 4 2 2 3 2" xfId="27918" xr:uid="{00000000-0005-0000-0000-000062F50000}"/>
    <cellStyle name="Note 6 4 2 2 4" xfId="27919" xr:uid="{00000000-0005-0000-0000-000063F50000}"/>
    <cellStyle name="Note 6 4 2 2 4 2" xfId="27920" xr:uid="{00000000-0005-0000-0000-000064F50000}"/>
    <cellStyle name="Note 6 4 2 2 5" xfId="27921" xr:uid="{00000000-0005-0000-0000-000065F50000}"/>
    <cellStyle name="Note 6 4 2 3" xfId="27922" xr:uid="{00000000-0005-0000-0000-000066F50000}"/>
    <cellStyle name="Note 6 4 2 3 2" xfId="27923" xr:uid="{00000000-0005-0000-0000-000067F50000}"/>
    <cellStyle name="Note 6 4 2 4" xfId="27924" xr:uid="{00000000-0005-0000-0000-000068F50000}"/>
    <cellStyle name="Note 6 4 2 4 2" xfId="27925" xr:uid="{00000000-0005-0000-0000-000069F50000}"/>
    <cellStyle name="Note 6 4 2 5" xfId="27926" xr:uid="{00000000-0005-0000-0000-00006AF50000}"/>
    <cellStyle name="Note 6 4 3" xfId="27927" xr:uid="{00000000-0005-0000-0000-00006BF50000}"/>
    <cellStyle name="Note 6 4 3 2" xfId="27928" xr:uid="{00000000-0005-0000-0000-00006CF50000}"/>
    <cellStyle name="Note 6 4 3 2 2" xfId="27929" xr:uid="{00000000-0005-0000-0000-00006DF50000}"/>
    <cellStyle name="Note 6 4 3 2 2 2" xfId="27930" xr:uid="{00000000-0005-0000-0000-00006EF50000}"/>
    <cellStyle name="Note 6 4 3 2 3" xfId="27931" xr:uid="{00000000-0005-0000-0000-00006FF50000}"/>
    <cellStyle name="Note 6 4 3 2 3 2" xfId="27932" xr:uid="{00000000-0005-0000-0000-000070F50000}"/>
    <cellStyle name="Note 6 4 3 2 4" xfId="27933" xr:uid="{00000000-0005-0000-0000-000071F50000}"/>
    <cellStyle name="Note 6 4 3 2 4 2" xfId="27934" xr:uid="{00000000-0005-0000-0000-000072F50000}"/>
    <cellStyle name="Note 6 4 3 2 5" xfId="27935" xr:uid="{00000000-0005-0000-0000-000073F50000}"/>
    <cellStyle name="Note 6 4 3 3" xfId="27936" xr:uid="{00000000-0005-0000-0000-000074F50000}"/>
    <cellStyle name="Note 6 4 3 3 2" xfId="27937" xr:uid="{00000000-0005-0000-0000-000075F50000}"/>
    <cellStyle name="Note 6 4 3 4" xfId="27938" xr:uid="{00000000-0005-0000-0000-000076F50000}"/>
    <cellStyle name="Note 6 4 3 4 2" xfId="27939" xr:uid="{00000000-0005-0000-0000-000077F50000}"/>
    <cellStyle name="Note 6 4 3 5" xfId="27940" xr:uid="{00000000-0005-0000-0000-000078F50000}"/>
    <cellStyle name="Note 6 4 4" xfId="27941" xr:uid="{00000000-0005-0000-0000-000079F50000}"/>
    <cellStyle name="Note 6 4 4 2" xfId="27942" xr:uid="{00000000-0005-0000-0000-00007AF50000}"/>
    <cellStyle name="Note 6 4 4 2 2" xfId="27943" xr:uid="{00000000-0005-0000-0000-00007BF50000}"/>
    <cellStyle name="Note 6 4 4 3" xfId="27944" xr:uid="{00000000-0005-0000-0000-00007CF50000}"/>
    <cellStyle name="Note 6 4 4 3 2" xfId="27945" xr:uid="{00000000-0005-0000-0000-00007DF50000}"/>
    <cellStyle name="Note 6 4 4 4" xfId="27946" xr:uid="{00000000-0005-0000-0000-00007EF50000}"/>
    <cellStyle name="Note 6 4 4 4 2" xfId="27947" xr:uid="{00000000-0005-0000-0000-00007FF50000}"/>
    <cellStyle name="Note 6 4 4 5" xfId="27948" xr:uid="{00000000-0005-0000-0000-000080F50000}"/>
    <cellStyle name="Note 6 4 5" xfId="27949" xr:uid="{00000000-0005-0000-0000-000081F50000}"/>
    <cellStyle name="Note 6 4 5 2" xfId="27950" xr:uid="{00000000-0005-0000-0000-000082F50000}"/>
    <cellStyle name="Note 6 4 6" xfId="27951" xr:uid="{00000000-0005-0000-0000-000083F50000}"/>
    <cellStyle name="Note 6 4 6 2" xfId="27952" xr:uid="{00000000-0005-0000-0000-000084F50000}"/>
    <cellStyle name="Note 6 4 7" xfId="27953" xr:uid="{00000000-0005-0000-0000-000085F50000}"/>
    <cellStyle name="Note 6 5" xfId="27954" xr:uid="{00000000-0005-0000-0000-000086F50000}"/>
    <cellStyle name="Note 6 5 2" xfId="27955" xr:uid="{00000000-0005-0000-0000-000087F50000}"/>
    <cellStyle name="Note 6 5 2 2" xfId="27956" xr:uid="{00000000-0005-0000-0000-000088F50000}"/>
    <cellStyle name="Note 6 5 2 2 2" xfId="27957" xr:uid="{00000000-0005-0000-0000-000089F50000}"/>
    <cellStyle name="Note 6 5 2 2 2 2" xfId="27958" xr:uid="{00000000-0005-0000-0000-00008AF50000}"/>
    <cellStyle name="Note 6 5 2 2 3" xfId="27959" xr:uid="{00000000-0005-0000-0000-00008BF50000}"/>
    <cellStyle name="Note 6 5 2 2 3 2" xfId="27960" xr:uid="{00000000-0005-0000-0000-00008CF50000}"/>
    <cellStyle name="Note 6 5 2 2 4" xfId="27961" xr:uid="{00000000-0005-0000-0000-00008DF50000}"/>
    <cellStyle name="Note 6 5 2 2 4 2" xfId="27962" xr:uid="{00000000-0005-0000-0000-00008EF50000}"/>
    <cellStyle name="Note 6 5 2 2 5" xfId="27963" xr:uid="{00000000-0005-0000-0000-00008FF50000}"/>
    <cellStyle name="Note 6 5 2 3" xfId="27964" xr:uid="{00000000-0005-0000-0000-000090F50000}"/>
    <cellStyle name="Note 6 5 2 3 2" xfId="27965" xr:uid="{00000000-0005-0000-0000-000091F50000}"/>
    <cellStyle name="Note 6 5 2 4" xfId="27966" xr:uid="{00000000-0005-0000-0000-000092F50000}"/>
    <cellStyle name="Note 6 5 2 4 2" xfId="27967" xr:uid="{00000000-0005-0000-0000-000093F50000}"/>
    <cellStyle name="Note 6 5 2 5" xfId="27968" xr:uid="{00000000-0005-0000-0000-000094F50000}"/>
    <cellStyle name="Note 6 5 3" xfId="27969" xr:uid="{00000000-0005-0000-0000-000095F50000}"/>
    <cellStyle name="Note 6 5 3 2" xfId="27970" xr:uid="{00000000-0005-0000-0000-000096F50000}"/>
    <cellStyle name="Note 6 5 3 2 2" xfId="27971" xr:uid="{00000000-0005-0000-0000-000097F50000}"/>
    <cellStyle name="Note 6 5 3 3" xfId="27972" xr:uid="{00000000-0005-0000-0000-000098F50000}"/>
    <cellStyle name="Note 6 5 3 3 2" xfId="27973" xr:uid="{00000000-0005-0000-0000-000099F50000}"/>
    <cellStyle name="Note 6 5 3 4" xfId="27974" xr:uid="{00000000-0005-0000-0000-00009AF50000}"/>
    <cellStyle name="Note 6 5 3 4 2" xfId="27975" xr:uid="{00000000-0005-0000-0000-00009BF50000}"/>
    <cellStyle name="Note 6 5 3 5" xfId="27976" xr:uid="{00000000-0005-0000-0000-00009CF50000}"/>
    <cellStyle name="Note 6 5 4" xfId="27977" xr:uid="{00000000-0005-0000-0000-00009DF50000}"/>
    <cellStyle name="Note 6 5 4 2" xfId="27978" xr:uid="{00000000-0005-0000-0000-00009EF50000}"/>
    <cellStyle name="Note 6 5 5" xfId="27979" xr:uid="{00000000-0005-0000-0000-00009FF50000}"/>
    <cellStyle name="Note 6 5 5 2" xfId="27980" xr:uid="{00000000-0005-0000-0000-0000A0F50000}"/>
    <cellStyle name="Note 6 5 6" xfId="27981" xr:uid="{00000000-0005-0000-0000-0000A1F50000}"/>
    <cellStyle name="Note 6 6" xfId="27982" xr:uid="{00000000-0005-0000-0000-0000A2F50000}"/>
    <cellStyle name="Note 6 6 2" xfId="27983" xr:uid="{00000000-0005-0000-0000-0000A3F50000}"/>
    <cellStyle name="Note 6 6 2 2" xfId="27984" xr:uid="{00000000-0005-0000-0000-0000A4F50000}"/>
    <cellStyle name="Note 6 6 2 2 2" xfId="27985" xr:uid="{00000000-0005-0000-0000-0000A5F50000}"/>
    <cellStyle name="Note 6 6 2 3" xfId="27986" xr:uid="{00000000-0005-0000-0000-0000A6F50000}"/>
    <cellStyle name="Note 6 6 2 3 2" xfId="27987" xr:uid="{00000000-0005-0000-0000-0000A7F50000}"/>
    <cellStyle name="Note 6 6 2 4" xfId="27988" xr:uid="{00000000-0005-0000-0000-0000A8F50000}"/>
    <cellStyle name="Note 6 6 2 4 2" xfId="27989" xr:uid="{00000000-0005-0000-0000-0000A9F50000}"/>
    <cellStyle name="Note 6 6 2 5" xfId="27990" xr:uid="{00000000-0005-0000-0000-0000AAF50000}"/>
    <cellStyle name="Note 6 6 3" xfId="27991" xr:uid="{00000000-0005-0000-0000-0000ABF50000}"/>
    <cellStyle name="Note 6 6 3 2" xfId="27992" xr:uid="{00000000-0005-0000-0000-0000ACF50000}"/>
    <cellStyle name="Note 6 6 4" xfId="27993" xr:uid="{00000000-0005-0000-0000-0000ADF50000}"/>
    <cellStyle name="Note 6 6 4 2" xfId="27994" xr:uid="{00000000-0005-0000-0000-0000AEF50000}"/>
    <cellStyle name="Note 6 6 5" xfId="27995" xr:uid="{00000000-0005-0000-0000-0000AFF50000}"/>
    <cellStyle name="Note 6 7" xfId="27996" xr:uid="{00000000-0005-0000-0000-0000B0F50000}"/>
    <cellStyle name="Note 6 7 2" xfId="27997" xr:uid="{00000000-0005-0000-0000-0000B1F50000}"/>
    <cellStyle name="Note 6 7 2 2" xfId="27998" xr:uid="{00000000-0005-0000-0000-0000B2F50000}"/>
    <cellStyle name="Note 6 7 3" xfId="27999" xr:uid="{00000000-0005-0000-0000-0000B3F50000}"/>
    <cellStyle name="Note 6 7 3 2" xfId="28000" xr:uid="{00000000-0005-0000-0000-0000B4F50000}"/>
    <cellStyle name="Note 6 7 4" xfId="28001" xr:uid="{00000000-0005-0000-0000-0000B5F50000}"/>
    <cellStyle name="Note 6 7 4 2" xfId="28002" xr:uid="{00000000-0005-0000-0000-0000B6F50000}"/>
    <cellStyle name="Note 6 7 5" xfId="28003" xr:uid="{00000000-0005-0000-0000-0000B7F50000}"/>
    <cellStyle name="Note 6 8" xfId="28004" xr:uid="{00000000-0005-0000-0000-0000B8F50000}"/>
    <cellStyle name="Note 6 8 2" xfId="28005" xr:uid="{00000000-0005-0000-0000-0000B9F50000}"/>
    <cellStyle name="Note 6 9" xfId="28006" xr:uid="{00000000-0005-0000-0000-0000BAF50000}"/>
    <cellStyle name="Note 6 9 2" xfId="28007" xr:uid="{00000000-0005-0000-0000-0000BBF50000}"/>
    <cellStyle name="Note 60" xfId="30983" xr:uid="{00000000-0005-0000-0000-0000BCF50000}"/>
    <cellStyle name="Note 60 2" xfId="30984" xr:uid="{00000000-0005-0000-0000-0000BDF50000}"/>
    <cellStyle name="Note 61" xfId="30985" xr:uid="{00000000-0005-0000-0000-0000BEF50000}"/>
    <cellStyle name="Note 61 2" xfId="30986" xr:uid="{00000000-0005-0000-0000-0000BFF50000}"/>
    <cellStyle name="Note 62" xfId="30987" xr:uid="{00000000-0005-0000-0000-0000C0F50000}"/>
    <cellStyle name="Note 62 2" xfId="30988" xr:uid="{00000000-0005-0000-0000-0000C1F50000}"/>
    <cellStyle name="Note 63" xfId="30989" xr:uid="{00000000-0005-0000-0000-0000C2F50000}"/>
    <cellStyle name="Note 63 2" xfId="30990" xr:uid="{00000000-0005-0000-0000-0000C3F50000}"/>
    <cellStyle name="Note 64" xfId="30991" xr:uid="{00000000-0005-0000-0000-0000C4F50000}"/>
    <cellStyle name="Note 64 2" xfId="30992" xr:uid="{00000000-0005-0000-0000-0000C5F50000}"/>
    <cellStyle name="Note 65" xfId="30993" xr:uid="{00000000-0005-0000-0000-0000C6F50000}"/>
    <cellStyle name="Note 65 2" xfId="30994" xr:uid="{00000000-0005-0000-0000-0000C7F50000}"/>
    <cellStyle name="Note 66" xfId="30995" xr:uid="{00000000-0005-0000-0000-0000C8F50000}"/>
    <cellStyle name="Note 66 2" xfId="30996" xr:uid="{00000000-0005-0000-0000-0000C9F50000}"/>
    <cellStyle name="Note 67" xfId="30997" xr:uid="{00000000-0005-0000-0000-0000CAF50000}"/>
    <cellStyle name="Note 67 2" xfId="30998" xr:uid="{00000000-0005-0000-0000-0000CBF50000}"/>
    <cellStyle name="Note 68" xfId="30999" xr:uid="{00000000-0005-0000-0000-0000CCF50000}"/>
    <cellStyle name="Note 68 2" xfId="31000" xr:uid="{00000000-0005-0000-0000-0000CDF50000}"/>
    <cellStyle name="Note 69" xfId="31001" xr:uid="{00000000-0005-0000-0000-0000CEF50000}"/>
    <cellStyle name="Note 7" xfId="28008" xr:uid="{00000000-0005-0000-0000-0000CFF50000}"/>
    <cellStyle name="Note 7 10" xfId="28009" xr:uid="{00000000-0005-0000-0000-0000D0F50000}"/>
    <cellStyle name="Note 7 11" xfId="28010" xr:uid="{00000000-0005-0000-0000-0000D1F50000}"/>
    <cellStyle name="Note 7 2" xfId="28011" xr:uid="{00000000-0005-0000-0000-0000D2F50000}"/>
    <cellStyle name="Note 7 2 2" xfId="28012" xr:uid="{00000000-0005-0000-0000-0000D3F50000}"/>
    <cellStyle name="Note 7 2 2 2" xfId="28013" xr:uid="{00000000-0005-0000-0000-0000D4F50000}"/>
    <cellStyle name="Note 7 2 2 2 2" xfId="28014" xr:uid="{00000000-0005-0000-0000-0000D5F50000}"/>
    <cellStyle name="Note 7 2 2 2 2 2" xfId="28015" xr:uid="{00000000-0005-0000-0000-0000D6F50000}"/>
    <cellStyle name="Note 7 2 2 2 3" xfId="28016" xr:uid="{00000000-0005-0000-0000-0000D7F50000}"/>
    <cellStyle name="Note 7 2 2 2 3 2" xfId="28017" xr:uid="{00000000-0005-0000-0000-0000D8F50000}"/>
    <cellStyle name="Note 7 2 2 2 4" xfId="28018" xr:uid="{00000000-0005-0000-0000-0000D9F50000}"/>
    <cellStyle name="Note 7 2 2 2 4 2" xfId="28019" xr:uid="{00000000-0005-0000-0000-0000DAF50000}"/>
    <cellStyle name="Note 7 2 2 2 5" xfId="28020" xr:uid="{00000000-0005-0000-0000-0000DBF50000}"/>
    <cellStyle name="Note 7 2 2 3" xfId="28021" xr:uid="{00000000-0005-0000-0000-0000DCF50000}"/>
    <cellStyle name="Note 7 2 2 3 2" xfId="28022" xr:uid="{00000000-0005-0000-0000-0000DDF50000}"/>
    <cellStyle name="Note 7 2 2 4" xfId="28023" xr:uid="{00000000-0005-0000-0000-0000DEF50000}"/>
    <cellStyle name="Note 7 2 2 4 2" xfId="28024" xr:uid="{00000000-0005-0000-0000-0000DFF50000}"/>
    <cellStyle name="Note 7 2 2 5" xfId="28025" xr:uid="{00000000-0005-0000-0000-0000E0F50000}"/>
    <cellStyle name="Note 7 2 3" xfId="28026" xr:uid="{00000000-0005-0000-0000-0000E1F50000}"/>
    <cellStyle name="Note 7 2 3 2" xfId="28027" xr:uid="{00000000-0005-0000-0000-0000E2F50000}"/>
    <cellStyle name="Note 7 2 3 2 2" xfId="28028" xr:uid="{00000000-0005-0000-0000-0000E3F50000}"/>
    <cellStyle name="Note 7 2 3 3" xfId="28029" xr:uid="{00000000-0005-0000-0000-0000E4F50000}"/>
    <cellStyle name="Note 7 2 3 3 2" xfId="28030" xr:uid="{00000000-0005-0000-0000-0000E5F50000}"/>
    <cellStyle name="Note 7 2 3 4" xfId="28031" xr:uid="{00000000-0005-0000-0000-0000E6F50000}"/>
    <cellStyle name="Note 7 2 3 4 2" xfId="28032" xr:uid="{00000000-0005-0000-0000-0000E7F50000}"/>
    <cellStyle name="Note 7 2 3 5" xfId="28033" xr:uid="{00000000-0005-0000-0000-0000E8F50000}"/>
    <cellStyle name="Note 7 2 4" xfId="28034" xr:uid="{00000000-0005-0000-0000-0000E9F50000}"/>
    <cellStyle name="Note 7 2 4 2" xfId="28035" xr:uid="{00000000-0005-0000-0000-0000EAF50000}"/>
    <cellStyle name="Note 7 2 5" xfId="28036" xr:uid="{00000000-0005-0000-0000-0000EBF50000}"/>
    <cellStyle name="Note 7 2 5 2" xfId="28037" xr:uid="{00000000-0005-0000-0000-0000ECF50000}"/>
    <cellStyle name="Note 7 2 6" xfId="28038" xr:uid="{00000000-0005-0000-0000-0000EDF50000}"/>
    <cellStyle name="Note 7 2 7" xfId="28039" xr:uid="{00000000-0005-0000-0000-0000EEF50000}"/>
    <cellStyle name="Note 7 3" xfId="28040" xr:uid="{00000000-0005-0000-0000-0000EFF50000}"/>
    <cellStyle name="Note 7 3 2" xfId="28041" xr:uid="{00000000-0005-0000-0000-0000F0F50000}"/>
    <cellStyle name="Note 7 3 2 2" xfId="28042" xr:uid="{00000000-0005-0000-0000-0000F1F50000}"/>
    <cellStyle name="Note 7 3 2 2 2" xfId="28043" xr:uid="{00000000-0005-0000-0000-0000F2F50000}"/>
    <cellStyle name="Note 7 3 2 3" xfId="28044" xr:uid="{00000000-0005-0000-0000-0000F3F50000}"/>
    <cellStyle name="Note 7 3 2 3 2" xfId="28045" xr:uid="{00000000-0005-0000-0000-0000F4F50000}"/>
    <cellStyle name="Note 7 3 2 4" xfId="28046" xr:uid="{00000000-0005-0000-0000-0000F5F50000}"/>
    <cellStyle name="Note 7 3 2 4 2" xfId="28047" xr:uid="{00000000-0005-0000-0000-0000F6F50000}"/>
    <cellStyle name="Note 7 3 2 5" xfId="28048" xr:uid="{00000000-0005-0000-0000-0000F7F50000}"/>
    <cellStyle name="Note 7 3 3" xfId="28049" xr:uid="{00000000-0005-0000-0000-0000F8F50000}"/>
    <cellStyle name="Note 7 3 3 2" xfId="28050" xr:uid="{00000000-0005-0000-0000-0000F9F50000}"/>
    <cellStyle name="Note 7 3 4" xfId="28051" xr:uid="{00000000-0005-0000-0000-0000FAF50000}"/>
    <cellStyle name="Note 7 3 4 2" xfId="28052" xr:uid="{00000000-0005-0000-0000-0000FBF50000}"/>
    <cellStyle name="Note 7 3 5" xfId="28053" xr:uid="{00000000-0005-0000-0000-0000FCF50000}"/>
    <cellStyle name="Note 7 4" xfId="28054" xr:uid="{00000000-0005-0000-0000-0000FDF50000}"/>
    <cellStyle name="Note 7 4 2" xfId="28055" xr:uid="{00000000-0005-0000-0000-0000FEF50000}"/>
    <cellStyle name="Note 7 4 2 2" xfId="28056" xr:uid="{00000000-0005-0000-0000-0000FFF50000}"/>
    <cellStyle name="Note 7 4 2 2 2" xfId="28057" xr:uid="{00000000-0005-0000-0000-000000F60000}"/>
    <cellStyle name="Note 7 4 2 3" xfId="28058" xr:uid="{00000000-0005-0000-0000-000001F60000}"/>
    <cellStyle name="Note 7 4 2 3 2" xfId="28059" xr:uid="{00000000-0005-0000-0000-000002F60000}"/>
    <cellStyle name="Note 7 4 2 4" xfId="28060" xr:uid="{00000000-0005-0000-0000-000003F60000}"/>
    <cellStyle name="Note 7 4 2 4 2" xfId="28061" xr:uid="{00000000-0005-0000-0000-000004F60000}"/>
    <cellStyle name="Note 7 4 2 5" xfId="28062" xr:uid="{00000000-0005-0000-0000-000005F60000}"/>
    <cellStyle name="Note 7 4 3" xfId="28063" xr:uid="{00000000-0005-0000-0000-000006F60000}"/>
    <cellStyle name="Note 7 4 3 2" xfId="28064" xr:uid="{00000000-0005-0000-0000-000007F60000}"/>
    <cellStyle name="Note 7 4 4" xfId="28065" xr:uid="{00000000-0005-0000-0000-000008F60000}"/>
    <cellStyle name="Note 7 4 4 2" xfId="28066" xr:uid="{00000000-0005-0000-0000-000009F60000}"/>
    <cellStyle name="Note 7 4 5" xfId="28067" xr:uid="{00000000-0005-0000-0000-00000AF60000}"/>
    <cellStyle name="Note 7 5" xfId="28068" xr:uid="{00000000-0005-0000-0000-00000BF60000}"/>
    <cellStyle name="Note 7 5 10" xfId="28069" xr:uid="{00000000-0005-0000-0000-00000CF60000}"/>
    <cellStyle name="Note 7 5 10 2" xfId="28070" xr:uid="{00000000-0005-0000-0000-00000DF60000}"/>
    <cellStyle name="Note 7 5 10 3" xfId="28071" xr:uid="{00000000-0005-0000-0000-00000EF60000}"/>
    <cellStyle name="Note 7 5 11" xfId="28072" xr:uid="{00000000-0005-0000-0000-00000FF60000}"/>
    <cellStyle name="Note 7 5 11 2" xfId="28073" xr:uid="{00000000-0005-0000-0000-000010F60000}"/>
    <cellStyle name="Note 7 5 11 3" xfId="28074" xr:uid="{00000000-0005-0000-0000-000011F60000}"/>
    <cellStyle name="Note 7 5 2" xfId="28075" xr:uid="{00000000-0005-0000-0000-000012F60000}"/>
    <cellStyle name="Note 7 5 2 2" xfId="28076" xr:uid="{00000000-0005-0000-0000-000013F60000}"/>
    <cellStyle name="Note 7 5 2 2 2" xfId="28077" xr:uid="{00000000-0005-0000-0000-000014F60000}"/>
    <cellStyle name="Note 7 5 2 2 2 2" xfId="28078" xr:uid="{00000000-0005-0000-0000-000015F60000}"/>
    <cellStyle name="Note 7 5 2 2 2 2 2" xfId="28079" xr:uid="{00000000-0005-0000-0000-000016F60000}"/>
    <cellStyle name="Note 7 5 2 2 2 2 2 2" xfId="28080" xr:uid="{00000000-0005-0000-0000-000017F60000}"/>
    <cellStyle name="Note 7 5 2 2 2 2 2 2 2" xfId="28081" xr:uid="{00000000-0005-0000-0000-000018F60000}"/>
    <cellStyle name="Note 7 5 2 2 2 2 2 2 3" xfId="28082" xr:uid="{00000000-0005-0000-0000-000019F60000}"/>
    <cellStyle name="Note 7 5 2 2 2 2 2 3" xfId="28083" xr:uid="{00000000-0005-0000-0000-00001AF60000}"/>
    <cellStyle name="Note 7 5 2 2 2 2 2 4" xfId="28084" xr:uid="{00000000-0005-0000-0000-00001BF60000}"/>
    <cellStyle name="Note 7 5 2 2 2 2 3" xfId="28085" xr:uid="{00000000-0005-0000-0000-00001CF60000}"/>
    <cellStyle name="Note 7 5 2 2 2 2 3 2" xfId="28086" xr:uid="{00000000-0005-0000-0000-00001DF60000}"/>
    <cellStyle name="Note 7 5 2 2 2 2 3 3" xfId="28087" xr:uid="{00000000-0005-0000-0000-00001EF60000}"/>
    <cellStyle name="Note 7 5 2 2 2 2 4" xfId="28088" xr:uid="{00000000-0005-0000-0000-00001FF60000}"/>
    <cellStyle name="Note 7 5 2 2 2 2 4 2" xfId="28089" xr:uid="{00000000-0005-0000-0000-000020F60000}"/>
    <cellStyle name="Note 7 5 2 2 2 2 4 3" xfId="28090" xr:uid="{00000000-0005-0000-0000-000021F60000}"/>
    <cellStyle name="Note 7 5 2 2 2 3" xfId="28091" xr:uid="{00000000-0005-0000-0000-000022F60000}"/>
    <cellStyle name="Note 7 5 2 2 2 3 2" xfId="28092" xr:uid="{00000000-0005-0000-0000-000023F60000}"/>
    <cellStyle name="Note 7 5 2 2 2 3 2 2" xfId="28093" xr:uid="{00000000-0005-0000-0000-000024F60000}"/>
    <cellStyle name="Note 7 5 2 2 2 3 2 3" xfId="28094" xr:uid="{00000000-0005-0000-0000-000025F60000}"/>
    <cellStyle name="Note 7 5 2 2 2 3 3" xfId="28095" xr:uid="{00000000-0005-0000-0000-000026F60000}"/>
    <cellStyle name="Note 7 5 2 2 2 3 4" xfId="28096" xr:uid="{00000000-0005-0000-0000-000027F60000}"/>
    <cellStyle name="Note 7 5 2 2 2 4" xfId="28097" xr:uid="{00000000-0005-0000-0000-000028F60000}"/>
    <cellStyle name="Note 7 5 2 2 2 4 2" xfId="28098" xr:uid="{00000000-0005-0000-0000-000029F60000}"/>
    <cellStyle name="Note 7 5 2 2 2 4 3" xfId="28099" xr:uid="{00000000-0005-0000-0000-00002AF60000}"/>
    <cellStyle name="Note 7 5 2 2 2 5" xfId="28100" xr:uid="{00000000-0005-0000-0000-00002BF60000}"/>
    <cellStyle name="Note 7 5 2 2 2 5 2" xfId="28101" xr:uid="{00000000-0005-0000-0000-00002CF60000}"/>
    <cellStyle name="Note 7 5 2 2 2 5 3" xfId="28102" xr:uid="{00000000-0005-0000-0000-00002DF60000}"/>
    <cellStyle name="Note 7 5 2 2 3" xfId="28103" xr:uid="{00000000-0005-0000-0000-00002EF60000}"/>
    <cellStyle name="Note 7 5 2 2 3 2" xfId="28104" xr:uid="{00000000-0005-0000-0000-00002FF60000}"/>
    <cellStyle name="Note 7 5 2 2 3 2 2" xfId="28105" xr:uid="{00000000-0005-0000-0000-000030F60000}"/>
    <cellStyle name="Note 7 5 2 2 3 2 2 2" xfId="28106" xr:uid="{00000000-0005-0000-0000-000031F60000}"/>
    <cellStyle name="Note 7 5 2 2 3 2 2 3" xfId="28107" xr:uid="{00000000-0005-0000-0000-000032F60000}"/>
    <cellStyle name="Note 7 5 2 2 3 2 3" xfId="28108" xr:uid="{00000000-0005-0000-0000-000033F60000}"/>
    <cellStyle name="Note 7 5 2 2 3 2 4" xfId="28109" xr:uid="{00000000-0005-0000-0000-000034F60000}"/>
    <cellStyle name="Note 7 5 2 2 3 3" xfId="28110" xr:uid="{00000000-0005-0000-0000-000035F60000}"/>
    <cellStyle name="Note 7 5 2 2 3 3 2" xfId="28111" xr:uid="{00000000-0005-0000-0000-000036F60000}"/>
    <cellStyle name="Note 7 5 2 2 3 3 3" xfId="28112" xr:uid="{00000000-0005-0000-0000-000037F60000}"/>
    <cellStyle name="Note 7 5 2 2 3 4" xfId="28113" xr:uid="{00000000-0005-0000-0000-000038F60000}"/>
    <cellStyle name="Note 7 5 2 2 3 4 2" xfId="28114" xr:uid="{00000000-0005-0000-0000-000039F60000}"/>
    <cellStyle name="Note 7 5 2 2 3 4 3" xfId="28115" xr:uid="{00000000-0005-0000-0000-00003AF60000}"/>
    <cellStyle name="Note 7 5 2 2 4" xfId="28116" xr:uid="{00000000-0005-0000-0000-00003BF60000}"/>
    <cellStyle name="Note 7 5 2 2 4 2" xfId="28117" xr:uid="{00000000-0005-0000-0000-00003CF60000}"/>
    <cellStyle name="Note 7 5 2 2 4 2 2" xfId="28118" xr:uid="{00000000-0005-0000-0000-00003DF60000}"/>
    <cellStyle name="Note 7 5 2 2 4 2 3" xfId="28119" xr:uid="{00000000-0005-0000-0000-00003EF60000}"/>
    <cellStyle name="Note 7 5 2 2 4 3" xfId="28120" xr:uid="{00000000-0005-0000-0000-00003FF60000}"/>
    <cellStyle name="Note 7 5 2 2 4 4" xfId="28121" xr:uid="{00000000-0005-0000-0000-000040F60000}"/>
    <cellStyle name="Note 7 5 2 2 5" xfId="28122" xr:uid="{00000000-0005-0000-0000-000041F60000}"/>
    <cellStyle name="Note 7 5 2 2 5 2" xfId="28123" xr:uid="{00000000-0005-0000-0000-000042F60000}"/>
    <cellStyle name="Note 7 5 2 2 5 3" xfId="28124" xr:uid="{00000000-0005-0000-0000-000043F60000}"/>
    <cellStyle name="Note 7 5 2 2 6" xfId="28125" xr:uid="{00000000-0005-0000-0000-000044F60000}"/>
    <cellStyle name="Note 7 5 2 2 6 2" xfId="28126" xr:uid="{00000000-0005-0000-0000-000045F60000}"/>
    <cellStyle name="Note 7 5 2 2 6 3" xfId="28127" xr:uid="{00000000-0005-0000-0000-000046F60000}"/>
    <cellStyle name="Note 7 5 2 3" xfId="28128" xr:uid="{00000000-0005-0000-0000-000047F60000}"/>
    <cellStyle name="Note 7 5 2 3 2" xfId="28129" xr:uid="{00000000-0005-0000-0000-000048F60000}"/>
    <cellStyle name="Note 7 5 2 3 2 2" xfId="28130" xr:uid="{00000000-0005-0000-0000-000049F60000}"/>
    <cellStyle name="Note 7 5 2 3 2 2 2" xfId="28131" xr:uid="{00000000-0005-0000-0000-00004AF60000}"/>
    <cellStyle name="Note 7 5 2 3 2 2 2 2" xfId="28132" xr:uid="{00000000-0005-0000-0000-00004BF60000}"/>
    <cellStyle name="Note 7 5 2 3 2 2 2 3" xfId="28133" xr:uid="{00000000-0005-0000-0000-00004CF60000}"/>
    <cellStyle name="Note 7 5 2 3 2 2 3" xfId="28134" xr:uid="{00000000-0005-0000-0000-00004DF60000}"/>
    <cellStyle name="Note 7 5 2 3 2 2 4" xfId="28135" xr:uid="{00000000-0005-0000-0000-00004EF60000}"/>
    <cellStyle name="Note 7 5 2 3 2 3" xfId="28136" xr:uid="{00000000-0005-0000-0000-00004FF60000}"/>
    <cellStyle name="Note 7 5 2 3 2 3 2" xfId="28137" xr:uid="{00000000-0005-0000-0000-000050F60000}"/>
    <cellStyle name="Note 7 5 2 3 2 3 3" xfId="28138" xr:uid="{00000000-0005-0000-0000-000051F60000}"/>
    <cellStyle name="Note 7 5 2 3 2 4" xfId="28139" xr:uid="{00000000-0005-0000-0000-000052F60000}"/>
    <cellStyle name="Note 7 5 2 3 2 4 2" xfId="28140" xr:uid="{00000000-0005-0000-0000-000053F60000}"/>
    <cellStyle name="Note 7 5 2 3 2 4 3" xfId="28141" xr:uid="{00000000-0005-0000-0000-000054F60000}"/>
    <cellStyle name="Note 7 5 2 3 3" xfId="28142" xr:uid="{00000000-0005-0000-0000-000055F60000}"/>
    <cellStyle name="Note 7 5 2 3 3 2" xfId="28143" xr:uid="{00000000-0005-0000-0000-000056F60000}"/>
    <cellStyle name="Note 7 5 2 3 3 2 2" xfId="28144" xr:uid="{00000000-0005-0000-0000-000057F60000}"/>
    <cellStyle name="Note 7 5 2 3 3 2 3" xfId="28145" xr:uid="{00000000-0005-0000-0000-000058F60000}"/>
    <cellStyle name="Note 7 5 2 3 3 3" xfId="28146" xr:uid="{00000000-0005-0000-0000-000059F60000}"/>
    <cellStyle name="Note 7 5 2 3 3 4" xfId="28147" xr:uid="{00000000-0005-0000-0000-00005AF60000}"/>
    <cellStyle name="Note 7 5 2 3 4" xfId="28148" xr:uid="{00000000-0005-0000-0000-00005BF60000}"/>
    <cellStyle name="Note 7 5 2 3 4 2" xfId="28149" xr:uid="{00000000-0005-0000-0000-00005CF60000}"/>
    <cellStyle name="Note 7 5 2 3 4 3" xfId="28150" xr:uid="{00000000-0005-0000-0000-00005DF60000}"/>
    <cellStyle name="Note 7 5 2 3 5" xfId="28151" xr:uid="{00000000-0005-0000-0000-00005EF60000}"/>
    <cellStyle name="Note 7 5 2 3 5 2" xfId="28152" xr:uid="{00000000-0005-0000-0000-00005FF60000}"/>
    <cellStyle name="Note 7 5 2 3 5 3" xfId="28153" xr:uid="{00000000-0005-0000-0000-000060F60000}"/>
    <cellStyle name="Note 7 5 2 4" xfId="28154" xr:uid="{00000000-0005-0000-0000-000061F60000}"/>
    <cellStyle name="Note 7 5 2 4 2" xfId="28155" xr:uid="{00000000-0005-0000-0000-000062F60000}"/>
    <cellStyle name="Note 7 5 2 4 2 2" xfId="28156" xr:uid="{00000000-0005-0000-0000-000063F60000}"/>
    <cellStyle name="Note 7 5 2 4 2 2 2" xfId="28157" xr:uid="{00000000-0005-0000-0000-000064F60000}"/>
    <cellStyle name="Note 7 5 2 4 2 2 3" xfId="28158" xr:uid="{00000000-0005-0000-0000-000065F60000}"/>
    <cellStyle name="Note 7 5 2 4 2 3" xfId="28159" xr:uid="{00000000-0005-0000-0000-000066F60000}"/>
    <cellStyle name="Note 7 5 2 4 2 4" xfId="28160" xr:uid="{00000000-0005-0000-0000-000067F60000}"/>
    <cellStyle name="Note 7 5 2 4 3" xfId="28161" xr:uid="{00000000-0005-0000-0000-000068F60000}"/>
    <cellStyle name="Note 7 5 2 4 3 2" xfId="28162" xr:uid="{00000000-0005-0000-0000-000069F60000}"/>
    <cellStyle name="Note 7 5 2 4 3 3" xfId="28163" xr:uid="{00000000-0005-0000-0000-00006AF60000}"/>
    <cellStyle name="Note 7 5 2 4 4" xfId="28164" xr:uid="{00000000-0005-0000-0000-00006BF60000}"/>
    <cellStyle name="Note 7 5 2 4 4 2" xfId="28165" xr:uid="{00000000-0005-0000-0000-00006CF60000}"/>
    <cellStyle name="Note 7 5 2 4 4 3" xfId="28166" xr:uid="{00000000-0005-0000-0000-00006DF60000}"/>
    <cellStyle name="Note 7 5 2 5" xfId="28167" xr:uid="{00000000-0005-0000-0000-00006EF60000}"/>
    <cellStyle name="Note 7 5 2 5 2" xfId="28168" xr:uid="{00000000-0005-0000-0000-00006FF60000}"/>
    <cellStyle name="Note 7 5 2 5 2 2" xfId="28169" xr:uid="{00000000-0005-0000-0000-000070F60000}"/>
    <cellStyle name="Note 7 5 2 5 2 3" xfId="28170" xr:uid="{00000000-0005-0000-0000-000071F60000}"/>
    <cellStyle name="Note 7 5 2 5 3" xfId="28171" xr:uid="{00000000-0005-0000-0000-000072F60000}"/>
    <cellStyle name="Note 7 5 2 5 4" xfId="28172" xr:uid="{00000000-0005-0000-0000-000073F60000}"/>
    <cellStyle name="Note 7 5 2 6" xfId="28173" xr:uid="{00000000-0005-0000-0000-000074F60000}"/>
    <cellStyle name="Note 7 5 2 6 2" xfId="28174" xr:uid="{00000000-0005-0000-0000-000075F60000}"/>
    <cellStyle name="Note 7 5 2 6 3" xfId="28175" xr:uid="{00000000-0005-0000-0000-000076F60000}"/>
    <cellStyle name="Note 7 5 2 7" xfId="28176" xr:uid="{00000000-0005-0000-0000-000077F60000}"/>
    <cellStyle name="Note 7 5 2 7 2" xfId="28177" xr:uid="{00000000-0005-0000-0000-000078F60000}"/>
    <cellStyle name="Note 7 5 2 7 3" xfId="28178" xr:uid="{00000000-0005-0000-0000-000079F60000}"/>
    <cellStyle name="Note 7 5 3" xfId="28179" xr:uid="{00000000-0005-0000-0000-00007AF60000}"/>
    <cellStyle name="Note 7 5 3 2" xfId="28180" xr:uid="{00000000-0005-0000-0000-00007BF60000}"/>
    <cellStyle name="Note 7 5 3 2 2" xfId="28181" xr:uid="{00000000-0005-0000-0000-00007CF60000}"/>
    <cellStyle name="Note 7 5 3 2 2 2" xfId="28182" xr:uid="{00000000-0005-0000-0000-00007DF60000}"/>
    <cellStyle name="Note 7 5 3 2 2 2 2" xfId="28183" xr:uid="{00000000-0005-0000-0000-00007EF60000}"/>
    <cellStyle name="Note 7 5 3 2 2 2 2 2" xfId="28184" xr:uid="{00000000-0005-0000-0000-00007FF60000}"/>
    <cellStyle name="Note 7 5 3 2 2 2 2 3" xfId="28185" xr:uid="{00000000-0005-0000-0000-000080F60000}"/>
    <cellStyle name="Note 7 5 3 2 2 2 3" xfId="28186" xr:uid="{00000000-0005-0000-0000-000081F60000}"/>
    <cellStyle name="Note 7 5 3 2 2 2 4" xfId="28187" xr:uid="{00000000-0005-0000-0000-000082F60000}"/>
    <cellStyle name="Note 7 5 3 2 2 3" xfId="28188" xr:uid="{00000000-0005-0000-0000-000083F60000}"/>
    <cellStyle name="Note 7 5 3 2 2 3 2" xfId="28189" xr:uid="{00000000-0005-0000-0000-000084F60000}"/>
    <cellStyle name="Note 7 5 3 2 2 3 3" xfId="28190" xr:uid="{00000000-0005-0000-0000-000085F60000}"/>
    <cellStyle name="Note 7 5 3 2 2 4" xfId="28191" xr:uid="{00000000-0005-0000-0000-000086F60000}"/>
    <cellStyle name="Note 7 5 3 2 2 4 2" xfId="28192" xr:uid="{00000000-0005-0000-0000-000087F60000}"/>
    <cellStyle name="Note 7 5 3 2 2 4 3" xfId="28193" xr:uid="{00000000-0005-0000-0000-000088F60000}"/>
    <cellStyle name="Note 7 5 3 2 3" xfId="28194" xr:uid="{00000000-0005-0000-0000-000089F60000}"/>
    <cellStyle name="Note 7 5 3 2 3 2" xfId="28195" xr:uid="{00000000-0005-0000-0000-00008AF60000}"/>
    <cellStyle name="Note 7 5 3 2 3 2 2" xfId="28196" xr:uid="{00000000-0005-0000-0000-00008BF60000}"/>
    <cellStyle name="Note 7 5 3 2 3 2 3" xfId="28197" xr:uid="{00000000-0005-0000-0000-00008CF60000}"/>
    <cellStyle name="Note 7 5 3 2 3 3" xfId="28198" xr:uid="{00000000-0005-0000-0000-00008DF60000}"/>
    <cellStyle name="Note 7 5 3 2 3 4" xfId="28199" xr:uid="{00000000-0005-0000-0000-00008EF60000}"/>
    <cellStyle name="Note 7 5 3 2 4" xfId="28200" xr:uid="{00000000-0005-0000-0000-00008FF60000}"/>
    <cellStyle name="Note 7 5 3 2 4 2" xfId="28201" xr:uid="{00000000-0005-0000-0000-000090F60000}"/>
    <cellStyle name="Note 7 5 3 2 4 3" xfId="28202" xr:uid="{00000000-0005-0000-0000-000091F60000}"/>
    <cellStyle name="Note 7 5 3 2 5" xfId="28203" xr:uid="{00000000-0005-0000-0000-000092F60000}"/>
    <cellStyle name="Note 7 5 3 2 5 2" xfId="28204" xr:uid="{00000000-0005-0000-0000-000093F60000}"/>
    <cellStyle name="Note 7 5 3 2 5 3" xfId="28205" xr:uid="{00000000-0005-0000-0000-000094F60000}"/>
    <cellStyle name="Note 7 5 3 3" xfId="28206" xr:uid="{00000000-0005-0000-0000-000095F60000}"/>
    <cellStyle name="Note 7 5 3 3 2" xfId="28207" xr:uid="{00000000-0005-0000-0000-000096F60000}"/>
    <cellStyle name="Note 7 5 3 3 2 2" xfId="28208" xr:uid="{00000000-0005-0000-0000-000097F60000}"/>
    <cellStyle name="Note 7 5 3 3 2 2 2" xfId="28209" xr:uid="{00000000-0005-0000-0000-000098F60000}"/>
    <cellStyle name="Note 7 5 3 3 2 2 3" xfId="28210" xr:uid="{00000000-0005-0000-0000-000099F60000}"/>
    <cellStyle name="Note 7 5 3 3 2 3" xfId="28211" xr:uid="{00000000-0005-0000-0000-00009AF60000}"/>
    <cellStyle name="Note 7 5 3 3 2 4" xfId="28212" xr:uid="{00000000-0005-0000-0000-00009BF60000}"/>
    <cellStyle name="Note 7 5 3 3 3" xfId="28213" xr:uid="{00000000-0005-0000-0000-00009CF60000}"/>
    <cellStyle name="Note 7 5 3 3 3 2" xfId="28214" xr:uid="{00000000-0005-0000-0000-00009DF60000}"/>
    <cellStyle name="Note 7 5 3 3 3 3" xfId="28215" xr:uid="{00000000-0005-0000-0000-00009EF60000}"/>
    <cellStyle name="Note 7 5 3 3 4" xfId="28216" xr:uid="{00000000-0005-0000-0000-00009FF60000}"/>
    <cellStyle name="Note 7 5 3 3 4 2" xfId="28217" xr:uid="{00000000-0005-0000-0000-0000A0F60000}"/>
    <cellStyle name="Note 7 5 3 3 4 3" xfId="28218" xr:uid="{00000000-0005-0000-0000-0000A1F60000}"/>
    <cellStyle name="Note 7 5 3 4" xfId="28219" xr:uid="{00000000-0005-0000-0000-0000A2F60000}"/>
    <cellStyle name="Note 7 5 3 4 2" xfId="28220" xr:uid="{00000000-0005-0000-0000-0000A3F60000}"/>
    <cellStyle name="Note 7 5 3 4 2 2" xfId="28221" xr:uid="{00000000-0005-0000-0000-0000A4F60000}"/>
    <cellStyle name="Note 7 5 3 4 2 3" xfId="28222" xr:uid="{00000000-0005-0000-0000-0000A5F60000}"/>
    <cellStyle name="Note 7 5 3 4 3" xfId="28223" xr:uid="{00000000-0005-0000-0000-0000A6F60000}"/>
    <cellStyle name="Note 7 5 3 4 4" xfId="28224" xr:uid="{00000000-0005-0000-0000-0000A7F60000}"/>
    <cellStyle name="Note 7 5 3 5" xfId="28225" xr:uid="{00000000-0005-0000-0000-0000A8F60000}"/>
    <cellStyle name="Note 7 5 3 5 2" xfId="28226" xr:uid="{00000000-0005-0000-0000-0000A9F60000}"/>
    <cellStyle name="Note 7 5 3 5 3" xfId="28227" xr:uid="{00000000-0005-0000-0000-0000AAF60000}"/>
    <cellStyle name="Note 7 5 3 6" xfId="28228" xr:uid="{00000000-0005-0000-0000-0000ABF60000}"/>
    <cellStyle name="Note 7 5 3 6 2" xfId="28229" xr:uid="{00000000-0005-0000-0000-0000ACF60000}"/>
    <cellStyle name="Note 7 5 3 6 3" xfId="28230" xr:uid="{00000000-0005-0000-0000-0000ADF60000}"/>
    <cellStyle name="Note 7 5 4" xfId="28231" xr:uid="{00000000-0005-0000-0000-0000AEF60000}"/>
    <cellStyle name="Note 7 5 4 2" xfId="28232" xr:uid="{00000000-0005-0000-0000-0000AFF60000}"/>
    <cellStyle name="Note 7 5 4 2 2" xfId="28233" xr:uid="{00000000-0005-0000-0000-0000B0F60000}"/>
    <cellStyle name="Note 7 5 4 2 2 2" xfId="28234" xr:uid="{00000000-0005-0000-0000-0000B1F60000}"/>
    <cellStyle name="Note 7 5 4 2 2 2 2" xfId="28235" xr:uid="{00000000-0005-0000-0000-0000B2F60000}"/>
    <cellStyle name="Note 7 5 4 2 2 2 3" xfId="28236" xr:uid="{00000000-0005-0000-0000-0000B3F60000}"/>
    <cellStyle name="Note 7 5 4 2 2 3" xfId="28237" xr:uid="{00000000-0005-0000-0000-0000B4F60000}"/>
    <cellStyle name="Note 7 5 4 2 2 4" xfId="28238" xr:uid="{00000000-0005-0000-0000-0000B5F60000}"/>
    <cellStyle name="Note 7 5 4 2 3" xfId="28239" xr:uid="{00000000-0005-0000-0000-0000B6F60000}"/>
    <cellStyle name="Note 7 5 4 2 3 2" xfId="28240" xr:uid="{00000000-0005-0000-0000-0000B7F60000}"/>
    <cellStyle name="Note 7 5 4 2 3 3" xfId="28241" xr:uid="{00000000-0005-0000-0000-0000B8F60000}"/>
    <cellStyle name="Note 7 5 4 2 4" xfId="28242" xr:uid="{00000000-0005-0000-0000-0000B9F60000}"/>
    <cellStyle name="Note 7 5 4 2 4 2" xfId="28243" xr:uid="{00000000-0005-0000-0000-0000BAF60000}"/>
    <cellStyle name="Note 7 5 4 2 4 3" xfId="28244" xr:uid="{00000000-0005-0000-0000-0000BBF60000}"/>
    <cellStyle name="Note 7 5 4 3" xfId="28245" xr:uid="{00000000-0005-0000-0000-0000BCF60000}"/>
    <cellStyle name="Note 7 5 4 3 2" xfId="28246" xr:uid="{00000000-0005-0000-0000-0000BDF60000}"/>
    <cellStyle name="Note 7 5 4 3 2 2" xfId="28247" xr:uid="{00000000-0005-0000-0000-0000BEF60000}"/>
    <cellStyle name="Note 7 5 4 3 2 3" xfId="28248" xr:uid="{00000000-0005-0000-0000-0000BFF60000}"/>
    <cellStyle name="Note 7 5 4 3 3" xfId="28249" xr:uid="{00000000-0005-0000-0000-0000C0F60000}"/>
    <cellStyle name="Note 7 5 4 3 4" xfId="28250" xr:uid="{00000000-0005-0000-0000-0000C1F60000}"/>
    <cellStyle name="Note 7 5 4 4" xfId="28251" xr:uid="{00000000-0005-0000-0000-0000C2F60000}"/>
    <cellStyle name="Note 7 5 4 4 2" xfId="28252" xr:uid="{00000000-0005-0000-0000-0000C3F60000}"/>
    <cellStyle name="Note 7 5 4 4 3" xfId="28253" xr:uid="{00000000-0005-0000-0000-0000C4F60000}"/>
    <cellStyle name="Note 7 5 4 5" xfId="28254" xr:uid="{00000000-0005-0000-0000-0000C5F60000}"/>
    <cellStyle name="Note 7 5 4 5 2" xfId="28255" xr:uid="{00000000-0005-0000-0000-0000C6F60000}"/>
    <cellStyle name="Note 7 5 4 5 3" xfId="28256" xr:uid="{00000000-0005-0000-0000-0000C7F60000}"/>
    <cellStyle name="Note 7 5 5" xfId="28257" xr:uid="{00000000-0005-0000-0000-0000C8F60000}"/>
    <cellStyle name="Note 7 5 5 2" xfId="28258" xr:uid="{00000000-0005-0000-0000-0000C9F60000}"/>
    <cellStyle name="Note 7 5 5 2 2" xfId="28259" xr:uid="{00000000-0005-0000-0000-0000CAF60000}"/>
    <cellStyle name="Note 7 5 5 2 2 2" xfId="28260" xr:uid="{00000000-0005-0000-0000-0000CBF60000}"/>
    <cellStyle name="Note 7 5 5 2 2 2 2" xfId="28261" xr:uid="{00000000-0005-0000-0000-0000CCF60000}"/>
    <cellStyle name="Note 7 5 5 2 2 2 3" xfId="28262" xr:uid="{00000000-0005-0000-0000-0000CDF60000}"/>
    <cellStyle name="Note 7 5 5 2 2 3" xfId="28263" xr:uid="{00000000-0005-0000-0000-0000CEF60000}"/>
    <cellStyle name="Note 7 5 5 2 2 4" xfId="28264" xr:uid="{00000000-0005-0000-0000-0000CFF60000}"/>
    <cellStyle name="Note 7 5 5 2 3" xfId="28265" xr:uid="{00000000-0005-0000-0000-0000D0F60000}"/>
    <cellStyle name="Note 7 5 5 2 3 2" xfId="28266" xr:uid="{00000000-0005-0000-0000-0000D1F60000}"/>
    <cellStyle name="Note 7 5 5 2 3 3" xfId="28267" xr:uid="{00000000-0005-0000-0000-0000D2F60000}"/>
    <cellStyle name="Note 7 5 5 2 4" xfId="28268" xr:uid="{00000000-0005-0000-0000-0000D3F60000}"/>
    <cellStyle name="Note 7 5 5 2 5" xfId="28269" xr:uid="{00000000-0005-0000-0000-0000D4F60000}"/>
    <cellStyle name="Note 7 5 5 3" xfId="28270" xr:uid="{00000000-0005-0000-0000-0000D5F60000}"/>
    <cellStyle name="Note 7 5 5 3 2" xfId="28271" xr:uid="{00000000-0005-0000-0000-0000D6F60000}"/>
    <cellStyle name="Note 7 5 5 3 2 2" xfId="28272" xr:uid="{00000000-0005-0000-0000-0000D7F60000}"/>
    <cellStyle name="Note 7 5 5 3 2 3" xfId="28273" xr:uid="{00000000-0005-0000-0000-0000D8F60000}"/>
    <cellStyle name="Note 7 5 5 3 3" xfId="28274" xr:uid="{00000000-0005-0000-0000-0000D9F60000}"/>
    <cellStyle name="Note 7 5 5 3 4" xfId="28275" xr:uid="{00000000-0005-0000-0000-0000DAF60000}"/>
    <cellStyle name="Note 7 5 5 4" xfId="28276" xr:uid="{00000000-0005-0000-0000-0000DBF60000}"/>
    <cellStyle name="Note 7 5 5 4 2" xfId="28277" xr:uid="{00000000-0005-0000-0000-0000DCF60000}"/>
    <cellStyle name="Note 7 5 5 4 3" xfId="28278" xr:uid="{00000000-0005-0000-0000-0000DDF60000}"/>
    <cellStyle name="Note 7 5 5 5" xfId="28279" xr:uid="{00000000-0005-0000-0000-0000DEF60000}"/>
    <cellStyle name="Note 7 5 5 5 2" xfId="28280" xr:uid="{00000000-0005-0000-0000-0000DFF60000}"/>
    <cellStyle name="Note 7 5 5 5 3" xfId="28281" xr:uid="{00000000-0005-0000-0000-0000E0F60000}"/>
    <cellStyle name="Note 7 5 6" xfId="28282" xr:uid="{00000000-0005-0000-0000-0000E1F60000}"/>
    <cellStyle name="Note 7 5 6 2" xfId="28283" xr:uid="{00000000-0005-0000-0000-0000E2F60000}"/>
    <cellStyle name="Note 7 5 6 2 2" xfId="28284" xr:uid="{00000000-0005-0000-0000-0000E3F60000}"/>
    <cellStyle name="Note 7 5 6 2 2 2" xfId="28285" xr:uid="{00000000-0005-0000-0000-0000E4F60000}"/>
    <cellStyle name="Note 7 5 6 2 2 3" xfId="28286" xr:uid="{00000000-0005-0000-0000-0000E5F60000}"/>
    <cellStyle name="Note 7 5 6 2 3" xfId="28287" xr:uid="{00000000-0005-0000-0000-0000E6F60000}"/>
    <cellStyle name="Note 7 5 6 2 4" xfId="28288" xr:uid="{00000000-0005-0000-0000-0000E7F60000}"/>
    <cellStyle name="Note 7 5 6 3" xfId="28289" xr:uid="{00000000-0005-0000-0000-0000E8F60000}"/>
    <cellStyle name="Note 7 5 6 3 2" xfId="28290" xr:uid="{00000000-0005-0000-0000-0000E9F60000}"/>
    <cellStyle name="Note 7 5 6 3 3" xfId="28291" xr:uid="{00000000-0005-0000-0000-0000EAF60000}"/>
    <cellStyle name="Note 7 5 6 4" xfId="28292" xr:uid="{00000000-0005-0000-0000-0000EBF60000}"/>
    <cellStyle name="Note 7 5 6 4 2" xfId="28293" xr:uid="{00000000-0005-0000-0000-0000ECF60000}"/>
    <cellStyle name="Note 7 5 6 4 3" xfId="28294" xr:uid="{00000000-0005-0000-0000-0000EDF60000}"/>
    <cellStyle name="Note 7 5 7" xfId="28295" xr:uid="{00000000-0005-0000-0000-0000EEF60000}"/>
    <cellStyle name="Note 7 5 7 2" xfId="28296" xr:uid="{00000000-0005-0000-0000-0000EFF60000}"/>
    <cellStyle name="Note 7 5 7 2 2" xfId="28297" xr:uid="{00000000-0005-0000-0000-0000F0F60000}"/>
    <cellStyle name="Note 7 5 7 2 2 2" xfId="28298" xr:uid="{00000000-0005-0000-0000-0000F1F60000}"/>
    <cellStyle name="Note 7 5 7 2 2 3" xfId="28299" xr:uid="{00000000-0005-0000-0000-0000F2F60000}"/>
    <cellStyle name="Note 7 5 7 2 3" xfId="28300" xr:uid="{00000000-0005-0000-0000-0000F3F60000}"/>
    <cellStyle name="Note 7 5 7 2 4" xfId="28301" xr:uid="{00000000-0005-0000-0000-0000F4F60000}"/>
    <cellStyle name="Note 7 5 7 3" xfId="28302" xr:uid="{00000000-0005-0000-0000-0000F5F60000}"/>
    <cellStyle name="Note 7 5 7 3 2" xfId="28303" xr:uid="{00000000-0005-0000-0000-0000F6F60000}"/>
    <cellStyle name="Note 7 5 7 3 3" xfId="28304" xr:uid="{00000000-0005-0000-0000-0000F7F60000}"/>
    <cellStyle name="Note 7 5 7 4" xfId="28305" xr:uid="{00000000-0005-0000-0000-0000F8F60000}"/>
    <cellStyle name="Note 7 5 7 5" xfId="28306" xr:uid="{00000000-0005-0000-0000-0000F9F60000}"/>
    <cellStyle name="Note 7 5 8" xfId="28307" xr:uid="{00000000-0005-0000-0000-0000FAF60000}"/>
    <cellStyle name="Note 7 5 8 2" xfId="28308" xr:uid="{00000000-0005-0000-0000-0000FBF60000}"/>
    <cellStyle name="Note 7 5 8 2 2" xfId="28309" xr:uid="{00000000-0005-0000-0000-0000FCF60000}"/>
    <cellStyle name="Note 7 5 8 2 3" xfId="28310" xr:uid="{00000000-0005-0000-0000-0000FDF60000}"/>
    <cellStyle name="Note 7 5 8 3" xfId="28311" xr:uid="{00000000-0005-0000-0000-0000FEF60000}"/>
    <cellStyle name="Note 7 5 8 4" xfId="28312" xr:uid="{00000000-0005-0000-0000-0000FFF60000}"/>
    <cellStyle name="Note 7 5 9" xfId="28313" xr:uid="{00000000-0005-0000-0000-000000F70000}"/>
    <cellStyle name="Note 7 5 9 2" xfId="28314" xr:uid="{00000000-0005-0000-0000-000001F70000}"/>
    <cellStyle name="Note 7 5 9 3" xfId="28315" xr:uid="{00000000-0005-0000-0000-000002F70000}"/>
    <cellStyle name="Note 7 6" xfId="28316" xr:uid="{00000000-0005-0000-0000-000003F70000}"/>
    <cellStyle name="Note 7 6 2" xfId="28317" xr:uid="{00000000-0005-0000-0000-000004F70000}"/>
    <cellStyle name="Note 7 6 2 2" xfId="28318" xr:uid="{00000000-0005-0000-0000-000005F70000}"/>
    <cellStyle name="Note 7 6 3" xfId="28319" xr:uid="{00000000-0005-0000-0000-000006F70000}"/>
    <cellStyle name="Note 7 6 3 2" xfId="28320" xr:uid="{00000000-0005-0000-0000-000007F70000}"/>
    <cellStyle name="Note 7 6 4" xfId="28321" xr:uid="{00000000-0005-0000-0000-000008F70000}"/>
    <cellStyle name="Note 7 6 4 2" xfId="28322" xr:uid="{00000000-0005-0000-0000-000009F70000}"/>
    <cellStyle name="Note 7 6 5" xfId="28323" xr:uid="{00000000-0005-0000-0000-00000AF70000}"/>
    <cellStyle name="Note 7 7" xfId="28324" xr:uid="{00000000-0005-0000-0000-00000BF70000}"/>
    <cellStyle name="Note 7 7 2" xfId="28325" xr:uid="{00000000-0005-0000-0000-00000CF70000}"/>
    <cellStyle name="Note 7 8" xfId="28326" xr:uid="{00000000-0005-0000-0000-00000DF70000}"/>
    <cellStyle name="Note 7 8 2" xfId="28327" xr:uid="{00000000-0005-0000-0000-00000EF70000}"/>
    <cellStyle name="Note 7 9" xfId="28328" xr:uid="{00000000-0005-0000-0000-00000FF70000}"/>
    <cellStyle name="Note 70" xfId="31002" xr:uid="{00000000-0005-0000-0000-000010F70000}"/>
    <cellStyle name="Note 71" xfId="31003" xr:uid="{00000000-0005-0000-0000-000011F70000}"/>
    <cellStyle name="Note 8" xfId="28329" xr:uid="{00000000-0005-0000-0000-000012F70000}"/>
    <cellStyle name="Note 8 2" xfId="28330" xr:uid="{00000000-0005-0000-0000-000013F70000}"/>
    <cellStyle name="Note 8 2 2" xfId="28331" xr:uid="{00000000-0005-0000-0000-000014F70000}"/>
    <cellStyle name="Note 8 2 2 2" xfId="28332" xr:uid="{00000000-0005-0000-0000-000015F70000}"/>
    <cellStyle name="Note 8 2 2 2 2" xfId="28333" xr:uid="{00000000-0005-0000-0000-000016F70000}"/>
    <cellStyle name="Note 8 2 2 3" xfId="28334" xr:uid="{00000000-0005-0000-0000-000017F70000}"/>
    <cellStyle name="Note 8 2 2 3 2" xfId="28335" xr:uid="{00000000-0005-0000-0000-000018F70000}"/>
    <cellStyle name="Note 8 2 2 4" xfId="28336" xr:uid="{00000000-0005-0000-0000-000019F70000}"/>
    <cellStyle name="Note 8 2 2 4 2" xfId="28337" xr:uid="{00000000-0005-0000-0000-00001AF70000}"/>
    <cellStyle name="Note 8 2 2 5" xfId="28338" xr:uid="{00000000-0005-0000-0000-00001BF70000}"/>
    <cellStyle name="Note 8 2 3" xfId="28339" xr:uid="{00000000-0005-0000-0000-00001CF70000}"/>
    <cellStyle name="Note 8 2 3 2" xfId="28340" xr:uid="{00000000-0005-0000-0000-00001DF70000}"/>
    <cellStyle name="Note 8 2 4" xfId="28341" xr:uid="{00000000-0005-0000-0000-00001EF70000}"/>
    <cellStyle name="Note 8 2 4 2" xfId="28342" xr:uid="{00000000-0005-0000-0000-00001FF70000}"/>
    <cellStyle name="Note 8 2 5" xfId="28343" xr:uid="{00000000-0005-0000-0000-000020F70000}"/>
    <cellStyle name="Note 8 2 6" xfId="28344" xr:uid="{00000000-0005-0000-0000-000021F70000}"/>
    <cellStyle name="Note 8 2 7" xfId="31004" xr:uid="{00000000-0005-0000-0000-000022F70000}"/>
    <cellStyle name="Note 8 3" xfId="28345" xr:uid="{00000000-0005-0000-0000-000023F70000}"/>
    <cellStyle name="Note 8 3 2" xfId="28346" xr:uid="{00000000-0005-0000-0000-000024F70000}"/>
    <cellStyle name="Note 8 3 2 2" xfId="28347" xr:uid="{00000000-0005-0000-0000-000025F70000}"/>
    <cellStyle name="Note 8 3 2 2 2" xfId="28348" xr:uid="{00000000-0005-0000-0000-000026F70000}"/>
    <cellStyle name="Note 8 3 2 3" xfId="28349" xr:uid="{00000000-0005-0000-0000-000027F70000}"/>
    <cellStyle name="Note 8 3 2 3 2" xfId="28350" xr:uid="{00000000-0005-0000-0000-000028F70000}"/>
    <cellStyle name="Note 8 3 2 4" xfId="28351" xr:uid="{00000000-0005-0000-0000-000029F70000}"/>
    <cellStyle name="Note 8 3 2 4 2" xfId="28352" xr:uid="{00000000-0005-0000-0000-00002AF70000}"/>
    <cellStyle name="Note 8 3 2 5" xfId="28353" xr:uid="{00000000-0005-0000-0000-00002BF70000}"/>
    <cellStyle name="Note 8 3 3" xfId="28354" xr:uid="{00000000-0005-0000-0000-00002CF70000}"/>
    <cellStyle name="Note 8 3 3 2" xfId="28355" xr:uid="{00000000-0005-0000-0000-00002DF70000}"/>
    <cellStyle name="Note 8 3 4" xfId="28356" xr:uid="{00000000-0005-0000-0000-00002EF70000}"/>
    <cellStyle name="Note 8 3 4 2" xfId="28357" xr:uid="{00000000-0005-0000-0000-00002FF70000}"/>
    <cellStyle name="Note 8 3 5" xfId="28358" xr:uid="{00000000-0005-0000-0000-000030F70000}"/>
    <cellStyle name="Note 8 4" xfId="28359" xr:uid="{00000000-0005-0000-0000-000031F70000}"/>
    <cellStyle name="Note 8 4 10" xfId="28360" xr:uid="{00000000-0005-0000-0000-000032F70000}"/>
    <cellStyle name="Note 8 4 10 2" xfId="28361" xr:uid="{00000000-0005-0000-0000-000033F70000}"/>
    <cellStyle name="Note 8 4 10 3" xfId="28362" xr:uid="{00000000-0005-0000-0000-000034F70000}"/>
    <cellStyle name="Note 8 4 11" xfId="28363" xr:uid="{00000000-0005-0000-0000-000035F70000}"/>
    <cellStyle name="Note 8 4 11 2" xfId="28364" xr:uid="{00000000-0005-0000-0000-000036F70000}"/>
    <cellStyle name="Note 8 4 11 3" xfId="28365" xr:uid="{00000000-0005-0000-0000-000037F70000}"/>
    <cellStyle name="Note 8 4 2" xfId="28366" xr:uid="{00000000-0005-0000-0000-000038F70000}"/>
    <cellStyle name="Note 8 4 2 2" xfId="28367" xr:uid="{00000000-0005-0000-0000-000039F70000}"/>
    <cellStyle name="Note 8 4 2 2 2" xfId="28368" xr:uid="{00000000-0005-0000-0000-00003AF70000}"/>
    <cellStyle name="Note 8 4 2 2 2 2" xfId="28369" xr:uid="{00000000-0005-0000-0000-00003BF70000}"/>
    <cellStyle name="Note 8 4 2 2 2 2 2" xfId="28370" xr:uid="{00000000-0005-0000-0000-00003CF70000}"/>
    <cellStyle name="Note 8 4 2 2 2 2 2 2" xfId="28371" xr:uid="{00000000-0005-0000-0000-00003DF70000}"/>
    <cellStyle name="Note 8 4 2 2 2 2 2 2 2" xfId="28372" xr:uid="{00000000-0005-0000-0000-00003EF70000}"/>
    <cellStyle name="Note 8 4 2 2 2 2 2 2 3" xfId="28373" xr:uid="{00000000-0005-0000-0000-00003FF70000}"/>
    <cellStyle name="Note 8 4 2 2 2 2 2 3" xfId="28374" xr:uid="{00000000-0005-0000-0000-000040F70000}"/>
    <cellStyle name="Note 8 4 2 2 2 2 2 4" xfId="28375" xr:uid="{00000000-0005-0000-0000-000041F70000}"/>
    <cellStyle name="Note 8 4 2 2 2 2 3" xfId="28376" xr:uid="{00000000-0005-0000-0000-000042F70000}"/>
    <cellStyle name="Note 8 4 2 2 2 2 3 2" xfId="28377" xr:uid="{00000000-0005-0000-0000-000043F70000}"/>
    <cellStyle name="Note 8 4 2 2 2 2 3 3" xfId="28378" xr:uid="{00000000-0005-0000-0000-000044F70000}"/>
    <cellStyle name="Note 8 4 2 2 2 2 4" xfId="28379" xr:uid="{00000000-0005-0000-0000-000045F70000}"/>
    <cellStyle name="Note 8 4 2 2 2 2 4 2" xfId="28380" xr:uid="{00000000-0005-0000-0000-000046F70000}"/>
    <cellStyle name="Note 8 4 2 2 2 2 4 3" xfId="28381" xr:uid="{00000000-0005-0000-0000-000047F70000}"/>
    <cellStyle name="Note 8 4 2 2 2 3" xfId="28382" xr:uid="{00000000-0005-0000-0000-000048F70000}"/>
    <cellStyle name="Note 8 4 2 2 2 3 2" xfId="28383" xr:uid="{00000000-0005-0000-0000-000049F70000}"/>
    <cellStyle name="Note 8 4 2 2 2 3 2 2" xfId="28384" xr:uid="{00000000-0005-0000-0000-00004AF70000}"/>
    <cellStyle name="Note 8 4 2 2 2 3 2 3" xfId="28385" xr:uid="{00000000-0005-0000-0000-00004BF70000}"/>
    <cellStyle name="Note 8 4 2 2 2 3 3" xfId="28386" xr:uid="{00000000-0005-0000-0000-00004CF70000}"/>
    <cellStyle name="Note 8 4 2 2 2 3 4" xfId="28387" xr:uid="{00000000-0005-0000-0000-00004DF70000}"/>
    <cellStyle name="Note 8 4 2 2 2 4" xfId="28388" xr:uid="{00000000-0005-0000-0000-00004EF70000}"/>
    <cellStyle name="Note 8 4 2 2 2 4 2" xfId="28389" xr:uid="{00000000-0005-0000-0000-00004FF70000}"/>
    <cellStyle name="Note 8 4 2 2 2 4 3" xfId="28390" xr:uid="{00000000-0005-0000-0000-000050F70000}"/>
    <cellStyle name="Note 8 4 2 2 2 5" xfId="28391" xr:uid="{00000000-0005-0000-0000-000051F70000}"/>
    <cellStyle name="Note 8 4 2 2 2 5 2" xfId="28392" xr:uid="{00000000-0005-0000-0000-000052F70000}"/>
    <cellStyle name="Note 8 4 2 2 2 5 3" xfId="28393" xr:uid="{00000000-0005-0000-0000-000053F70000}"/>
    <cellStyle name="Note 8 4 2 2 3" xfId="28394" xr:uid="{00000000-0005-0000-0000-000054F70000}"/>
    <cellStyle name="Note 8 4 2 2 3 2" xfId="28395" xr:uid="{00000000-0005-0000-0000-000055F70000}"/>
    <cellStyle name="Note 8 4 2 2 3 2 2" xfId="28396" xr:uid="{00000000-0005-0000-0000-000056F70000}"/>
    <cellStyle name="Note 8 4 2 2 3 2 2 2" xfId="28397" xr:uid="{00000000-0005-0000-0000-000057F70000}"/>
    <cellStyle name="Note 8 4 2 2 3 2 2 3" xfId="28398" xr:uid="{00000000-0005-0000-0000-000058F70000}"/>
    <cellStyle name="Note 8 4 2 2 3 2 3" xfId="28399" xr:uid="{00000000-0005-0000-0000-000059F70000}"/>
    <cellStyle name="Note 8 4 2 2 3 2 4" xfId="28400" xr:uid="{00000000-0005-0000-0000-00005AF70000}"/>
    <cellStyle name="Note 8 4 2 2 3 3" xfId="28401" xr:uid="{00000000-0005-0000-0000-00005BF70000}"/>
    <cellStyle name="Note 8 4 2 2 3 3 2" xfId="28402" xr:uid="{00000000-0005-0000-0000-00005CF70000}"/>
    <cellStyle name="Note 8 4 2 2 3 3 3" xfId="28403" xr:uid="{00000000-0005-0000-0000-00005DF70000}"/>
    <cellStyle name="Note 8 4 2 2 3 4" xfId="28404" xr:uid="{00000000-0005-0000-0000-00005EF70000}"/>
    <cellStyle name="Note 8 4 2 2 3 4 2" xfId="28405" xr:uid="{00000000-0005-0000-0000-00005FF70000}"/>
    <cellStyle name="Note 8 4 2 2 3 4 3" xfId="28406" xr:uid="{00000000-0005-0000-0000-000060F70000}"/>
    <cellStyle name="Note 8 4 2 2 4" xfId="28407" xr:uid="{00000000-0005-0000-0000-000061F70000}"/>
    <cellStyle name="Note 8 4 2 2 4 2" xfId="28408" xr:uid="{00000000-0005-0000-0000-000062F70000}"/>
    <cellStyle name="Note 8 4 2 2 4 2 2" xfId="28409" xr:uid="{00000000-0005-0000-0000-000063F70000}"/>
    <cellStyle name="Note 8 4 2 2 4 2 3" xfId="28410" xr:uid="{00000000-0005-0000-0000-000064F70000}"/>
    <cellStyle name="Note 8 4 2 2 4 3" xfId="28411" xr:uid="{00000000-0005-0000-0000-000065F70000}"/>
    <cellStyle name="Note 8 4 2 2 4 4" xfId="28412" xr:uid="{00000000-0005-0000-0000-000066F70000}"/>
    <cellStyle name="Note 8 4 2 2 5" xfId="28413" xr:uid="{00000000-0005-0000-0000-000067F70000}"/>
    <cellStyle name="Note 8 4 2 2 5 2" xfId="28414" xr:uid="{00000000-0005-0000-0000-000068F70000}"/>
    <cellStyle name="Note 8 4 2 2 5 3" xfId="28415" xr:uid="{00000000-0005-0000-0000-000069F70000}"/>
    <cellStyle name="Note 8 4 2 2 6" xfId="28416" xr:uid="{00000000-0005-0000-0000-00006AF70000}"/>
    <cellStyle name="Note 8 4 2 2 6 2" xfId="28417" xr:uid="{00000000-0005-0000-0000-00006BF70000}"/>
    <cellStyle name="Note 8 4 2 2 6 3" xfId="28418" xr:uid="{00000000-0005-0000-0000-00006CF70000}"/>
    <cellStyle name="Note 8 4 2 3" xfId="28419" xr:uid="{00000000-0005-0000-0000-00006DF70000}"/>
    <cellStyle name="Note 8 4 2 3 2" xfId="28420" xr:uid="{00000000-0005-0000-0000-00006EF70000}"/>
    <cellStyle name="Note 8 4 2 3 2 2" xfId="28421" xr:uid="{00000000-0005-0000-0000-00006FF70000}"/>
    <cellStyle name="Note 8 4 2 3 2 2 2" xfId="28422" xr:uid="{00000000-0005-0000-0000-000070F70000}"/>
    <cellStyle name="Note 8 4 2 3 2 2 2 2" xfId="28423" xr:uid="{00000000-0005-0000-0000-000071F70000}"/>
    <cellStyle name="Note 8 4 2 3 2 2 2 3" xfId="28424" xr:uid="{00000000-0005-0000-0000-000072F70000}"/>
    <cellStyle name="Note 8 4 2 3 2 2 3" xfId="28425" xr:uid="{00000000-0005-0000-0000-000073F70000}"/>
    <cellStyle name="Note 8 4 2 3 2 2 4" xfId="28426" xr:uid="{00000000-0005-0000-0000-000074F70000}"/>
    <cellStyle name="Note 8 4 2 3 2 3" xfId="28427" xr:uid="{00000000-0005-0000-0000-000075F70000}"/>
    <cellStyle name="Note 8 4 2 3 2 3 2" xfId="28428" xr:uid="{00000000-0005-0000-0000-000076F70000}"/>
    <cellStyle name="Note 8 4 2 3 2 3 3" xfId="28429" xr:uid="{00000000-0005-0000-0000-000077F70000}"/>
    <cellStyle name="Note 8 4 2 3 2 4" xfId="28430" xr:uid="{00000000-0005-0000-0000-000078F70000}"/>
    <cellStyle name="Note 8 4 2 3 2 4 2" xfId="28431" xr:uid="{00000000-0005-0000-0000-000079F70000}"/>
    <cellStyle name="Note 8 4 2 3 2 4 3" xfId="28432" xr:uid="{00000000-0005-0000-0000-00007AF70000}"/>
    <cellStyle name="Note 8 4 2 3 3" xfId="28433" xr:uid="{00000000-0005-0000-0000-00007BF70000}"/>
    <cellStyle name="Note 8 4 2 3 3 2" xfId="28434" xr:uid="{00000000-0005-0000-0000-00007CF70000}"/>
    <cellStyle name="Note 8 4 2 3 3 2 2" xfId="28435" xr:uid="{00000000-0005-0000-0000-00007DF70000}"/>
    <cellStyle name="Note 8 4 2 3 3 2 3" xfId="28436" xr:uid="{00000000-0005-0000-0000-00007EF70000}"/>
    <cellStyle name="Note 8 4 2 3 3 3" xfId="28437" xr:uid="{00000000-0005-0000-0000-00007FF70000}"/>
    <cellStyle name="Note 8 4 2 3 3 4" xfId="28438" xr:uid="{00000000-0005-0000-0000-000080F70000}"/>
    <cellStyle name="Note 8 4 2 3 4" xfId="28439" xr:uid="{00000000-0005-0000-0000-000081F70000}"/>
    <cellStyle name="Note 8 4 2 3 4 2" xfId="28440" xr:uid="{00000000-0005-0000-0000-000082F70000}"/>
    <cellStyle name="Note 8 4 2 3 4 3" xfId="28441" xr:uid="{00000000-0005-0000-0000-000083F70000}"/>
    <cellStyle name="Note 8 4 2 3 5" xfId="28442" xr:uid="{00000000-0005-0000-0000-000084F70000}"/>
    <cellStyle name="Note 8 4 2 3 5 2" xfId="28443" xr:uid="{00000000-0005-0000-0000-000085F70000}"/>
    <cellStyle name="Note 8 4 2 3 5 3" xfId="28444" xr:uid="{00000000-0005-0000-0000-000086F70000}"/>
    <cellStyle name="Note 8 4 2 4" xfId="28445" xr:uid="{00000000-0005-0000-0000-000087F70000}"/>
    <cellStyle name="Note 8 4 2 4 2" xfId="28446" xr:uid="{00000000-0005-0000-0000-000088F70000}"/>
    <cellStyle name="Note 8 4 2 4 2 2" xfId="28447" xr:uid="{00000000-0005-0000-0000-000089F70000}"/>
    <cellStyle name="Note 8 4 2 4 2 2 2" xfId="28448" xr:uid="{00000000-0005-0000-0000-00008AF70000}"/>
    <cellStyle name="Note 8 4 2 4 2 2 3" xfId="28449" xr:uid="{00000000-0005-0000-0000-00008BF70000}"/>
    <cellStyle name="Note 8 4 2 4 2 3" xfId="28450" xr:uid="{00000000-0005-0000-0000-00008CF70000}"/>
    <cellStyle name="Note 8 4 2 4 2 4" xfId="28451" xr:uid="{00000000-0005-0000-0000-00008DF70000}"/>
    <cellStyle name="Note 8 4 2 4 3" xfId="28452" xr:uid="{00000000-0005-0000-0000-00008EF70000}"/>
    <cellStyle name="Note 8 4 2 4 3 2" xfId="28453" xr:uid="{00000000-0005-0000-0000-00008FF70000}"/>
    <cellStyle name="Note 8 4 2 4 3 3" xfId="28454" xr:uid="{00000000-0005-0000-0000-000090F70000}"/>
    <cellStyle name="Note 8 4 2 4 4" xfId="28455" xr:uid="{00000000-0005-0000-0000-000091F70000}"/>
    <cellStyle name="Note 8 4 2 4 4 2" xfId="28456" xr:uid="{00000000-0005-0000-0000-000092F70000}"/>
    <cellStyle name="Note 8 4 2 4 4 3" xfId="28457" xr:uid="{00000000-0005-0000-0000-000093F70000}"/>
    <cellStyle name="Note 8 4 2 5" xfId="28458" xr:uid="{00000000-0005-0000-0000-000094F70000}"/>
    <cellStyle name="Note 8 4 2 5 2" xfId="28459" xr:uid="{00000000-0005-0000-0000-000095F70000}"/>
    <cellStyle name="Note 8 4 2 5 2 2" xfId="28460" xr:uid="{00000000-0005-0000-0000-000096F70000}"/>
    <cellStyle name="Note 8 4 2 5 2 3" xfId="28461" xr:uid="{00000000-0005-0000-0000-000097F70000}"/>
    <cellStyle name="Note 8 4 2 5 3" xfId="28462" xr:uid="{00000000-0005-0000-0000-000098F70000}"/>
    <cellStyle name="Note 8 4 2 5 4" xfId="28463" xr:uid="{00000000-0005-0000-0000-000099F70000}"/>
    <cellStyle name="Note 8 4 2 6" xfId="28464" xr:uid="{00000000-0005-0000-0000-00009AF70000}"/>
    <cellStyle name="Note 8 4 2 6 2" xfId="28465" xr:uid="{00000000-0005-0000-0000-00009BF70000}"/>
    <cellStyle name="Note 8 4 2 6 3" xfId="28466" xr:uid="{00000000-0005-0000-0000-00009CF70000}"/>
    <cellStyle name="Note 8 4 2 7" xfId="28467" xr:uid="{00000000-0005-0000-0000-00009DF70000}"/>
    <cellStyle name="Note 8 4 2 7 2" xfId="28468" xr:uid="{00000000-0005-0000-0000-00009EF70000}"/>
    <cellStyle name="Note 8 4 2 7 3" xfId="28469" xr:uid="{00000000-0005-0000-0000-00009FF70000}"/>
    <cellStyle name="Note 8 4 3" xfId="28470" xr:uid="{00000000-0005-0000-0000-0000A0F70000}"/>
    <cellStyle name="Note 8 4 3 2" xfId="28471" xr:uid="{00000000-0005-0000-0000-0000A1F70000}"/>
    <cellStyle name="Note 8 4 3 2 2" xfId="28472" xr:uid="{00000000-0005-0000-0000-0000A2F70000}"/>
    <cellStyle name="Note 8 4 3 2 2 2" xfId="28473" xr:uid="{00000000-0005-0000-0000-0000A3F70000}"/>
    <cellStyle name="Note 8 4 3 2 2 2 2" xfId="28474" xr:uid="{00000000-0005-0000-0000-0000A4F70000}"/>
    <cellStyle name="Note 8 4 3 2 2 2 2 2" xfId="28475" xr:uid="{00000000-0005-0000-0000-0000A5F70000}"/>
    <cellStyle name="Note 8 4 3 2 2 2 2 3" xfId="28476" xr:uid="{00000000-0005-0000-0000-0000A6F70000}"/>
    <cellStyle name="Note 8 4 3 2 2 2 3" xfId="28477" xr:uid="{00000000-0005-0000-0000-0000A7F70000}"/>
    <cellStyle name="Note 8 4 3 2 2 2 4" xfId="28478" xr:uid="{00000000-0005-0000-0000-0000A8F70000}"/>
    <cellStyle name="Note 8 4 3 2 2 3" xfId="28479" xr:uid="{00000000-0005-0000-0000-0000A9F70000}"/>
    <cellStyle name="Note 8 4 3 2 2 3 2" xfId="28480" xr:uid="{00000000-0005-0000-0000-0000AAF70000}"/>
    <cellStyle name="Note 8 4 3 2 2 3 3" xfId="28481" xr:uid="{00000000-0005-0000-0000-0000ABF70000}"/>
    <cellStyle name="Note 8 4 3 2 2 4" xfId="28482" xr:uid="{00000000-0005-0000-0000-0000ACF70000}"/>
    <cellStyle name="Note 8 4 3 2 2 4 2" xfId="28483" xr:uid="{00000000-0005-0000-0000-0000ADF70000}"/>
    <cellStyle name="Note 8 4 3 2 2 4 3" xfId="28484" xr:uid="{00000000-0005-0000-0000-0000AEF70000}"/>
    <cellStyle name="Note 8 4 3 2 3" xfId="28485" xr:uid="{00000000-0005-0000-0000-0000AFF70000}"/>
    <cellStyle name="Note 8 4 3 2 3 2" xfId="28486" xr:uid="{00000000-0005-0000-0000-0000B0F70000}"/>
    <cellStyle name="Note 8 4 3 2 3 2 2" xfId="28487" xr:uid="{00000000-0005-0000-0000-0000B1F70000}"/>
    <cellStyle name="Note 8 4 3 2 3 2 3" xfId="28488" xr:uid="{00000000-0005-0000-0000-0000B2F70000}"/>
    <cellStyle name="Note 8 4 3 2 3 3" xfId="28489" xr:uid="{00000000-0005-0000-0000-0000B3F70000}"/>
    <cellStyle name="Note 8 4 3 2 3 4" xfId="28490" xr:uid="{00000000-0005-0000-0000-0000B4F70000}"/>
    <cellStyle name="Note 8 4 3 2 4" xfId="28491" xr:uid="{00000000-0005-0000-0000-0000B5F70000}"/>
    <cellStyle name="Note 8 4 3 2 4 2" xfId="28492" xr:uid="{00000000-0005-0000-0000-0000B6F70000}"/>
    <cellStyle name="Note 8 4 3 2 4 3" xfId="28493" xr:uid="{00000000-0005-0000-0000-0000B7F70000}"/>
    <cellStyle name="Note 8 4 3 2 5" xfId="28494" xr:uid="{00000000-0005-0000-0000-0000B8F70000}"/>
    <cellStyle name="Note 8 4 3 2 5 2" xfId="28495" xr:uid="{00000000-0005-0000-0000-0000B9F70000}"/>
    <cellStyle name="Note 8 4 3 2 5 3" xfId="28496" xr:uid="{00000000-0005-0000-0000-0000BAF70000}"/>
    <cellStyle name="Note 8 4 3 3" xfId="28497" xr:uid="{00000000-0005-0000-0000-0000BBF70000}"/>
    <cellStyle name="Note 8 4 3 3 2" xfId="28498" xr:uid="{00000000-0005-0000-0000-0000BCF70000}"/>
    <cellStyle name="Note 8 4 3 3 2 2" xfId="28499" xr:uid="{00000000-0005-0000-0000-0000BDF70000}"/>
    <cellStyle name="Note 8 4 3 3 2 2 2" xfId="28500" xr:uid="{00000000-0005-0000-0000-0000BEF70000}"/>
    <cellStyle name="Note 8 4 3 3 2 2 3" xfId="28501" xr:uid="{00000000-0005-0000-0000-0000BFF70000}"/>
    <cellStyle name="Note 8 4 3 3 2 3" xfId="28502" xr:uid="{00000000-0005-0000-0000-0000C0F70000}"/>
    <cellStyle name="Note 8 4 3 3 2 4" xfId="28503" xr:uid="{00000000-0005-0000-0000-0000C1F70000}"/>
    <cellStyle name="Note 8 4 3 3 3" xfId="28504" xr:uid="{00000000-0005-0000-0000-0000C2F70000}"/>
    <cellStyle name="Note 8 4 3 3 3 2" xfId="28505" xr:uid="{00000000-0005-0000-0000-0000C3F70000}"/>
    <cellStyle name="Note 8 4 3 3 3 3" xfId="28506" xr:uid="{00000000-0005-0000-0000-0000C4F70000}"/>
    <cellStyle name="Note 8 4 3 3 4" xfId="28507" xr:uid="{00000000-0005-0000-0000-0000C5F70000}"/>
    <cellStyle name="Note 8 4 3 3 4 2" xfId="28508" xr:uid="{00000000-0005-0000-0000-0000C6F70000}"/>
    <cellStyle name="Note 8 4 3 3 4 3" xfId="28509" xr:uid="{00000000-0005-0000-0000-0000C7F70000}"/>
    <cellStyle name="Note 8 4 3 4" xfId="28510" xr:uid="{00000000-0005-0000-0000-0000C8F70000}"/>
    <cellStyle name="Note 8 4 3 4 2" xfId="28511" xr:uid="{00000000-0005-0000-0000-0000C9F70000}"/>
    <cellStyle name="Note 8 4 3 4 2 2" xfId="28512" xr:uid="{00000000-0005-0000-0000-0000CAF70000}"/>
    <cellStyle name="Note 8 4 3 4 2 3" xfId="28513" xr:uid="{00000000-0005-0000-0000-0000CBF70000}"/>
    <cellStyle name="Note 8 4 3 4 3" xfId="28514" xr:uid="{00000000-0005-0000-0000-0000CCF70000}"/>
    <cellStyle name="Note 8 4 3 4 4" xfId="28515" xr:uid="{00000000-0005-0000-0000-0000CDF70000}"/>
    <cellStyle name="Note 8 4 3 5" xfId="28516" xr:uid="{00000000-0005-0000-0000-0000CEF70000}"/>
    <cellStyle name="Note 8 4 3 5 2" xfId="28517" xr:uid="{00000000-0005-0000-0000-0000CFF70000}"/>
    <cellStyle name="Note 8 4 3 5 3" xfId="28518" xr:uid="{00000000-0005-0000-0000-0000D0F70000}"/>
    <cellStyle name="Note 8 4 3 6" xfId="28519" xr:uid="{00000000-0005-0000-0000-0000D1F70000}"/>
    <cellStyle name="Note 8 4 3 6 2" xfId="28520" xr:uid="{00000000-0005-0000-0000-0000D2F70000}"/>
    <cellStyle name="Note 8 4 3 6 3" xfId="28521" xr:uid="{00000000-0005-0000-0000-0000D3F70000}"/>
    <cellStyle name="Note 8 4 4" xfId="28522" xr:uid="{00000000-0005-0000-0000-0000D4F70000}"/>
    <cellStyle name="Note 8 4 4 2" xfId="28523" xr:uid="{00000000-0005-0000-0000-0000D5F70000}"/>
    <cellStyle name="Note 8 4 4 2 2" xfId="28524" xr:uid="{00000000-0005-0000-0000-0000D6F70000}"/>
    <cellStyle name="Note 8 4 4 2 2 2" xfId="28525" xr:uid="{00000000-0005-0000-0000-0000D7F70000}"/>
    <cellStyle name="Note 8 4 4 2 2 2 2" xfId="28526" xr:uid="{00000000-0005-0000-0000-0000D8F70000}"/>
    <cellStyle name="Note 8 4 4 2 2 2 3" xfId="28527" xr:uid="{00000000-0005-0000-0000-0000D9F70000}"/>
    <cellStyle name="Note 8 4 4 2 2 3" xfId="28528" xr:uid="{00000000-0005-0000-0000-0000DAF70000}"/>
    <cellStyle name="Note 8 4 4 2 2 4" xfId="28529" xr:uid="{00000000-0005-0000-0000-0000DBF70000}"/>
    <cellStyle name="Note 8 4 4 2 3" xfId="28530" xr:uid="{00000000-0005-0000-0000-0000DCF70000}"/>
    <cellStyle name="Note 8 4 4 2 3 2" xfId="28531" xr:uid="{00000000-0005-0000-0000-0000DDF70000}"/>
    <cellStyle name="Note 8 4 4 2 3 3" xfId="28532" xr:uid="{00000000-0005-0000-0000-0000DEF70000}"/>
    <cellStyle name="Note 8 4 4 2 4" xfId="28533" xr:uid="{00000000-0005-0000-0000-0000DFF70000}"/>
    <cellStyle name="Note 8 4 4 2 4 2" xfId="28534" xr:uid="{00000000-0005-0000-0000-0000E0F70000}"/>
    <cellStyle name="Note 8 4 4 2 4 3" xfId="28535" xr:uid="{00000000-0005-0000-0000-0000E1F70000}"/>
    <cellStyle name="Note 8 4 4 3" xfId="28536" xr:uid="{00000000-0005-0000-0000-0000E2F70000}"/>
    <cellStyle name="Note 8 4 4 3 2" xfId="28537" xr:uid="{00000000-0005-0000-0000-0000E3F70000}"/>
    <cellStyle name="Note 8 4 4 3 2 2" xfId="28538" xr:uid="{00000000-0005-0000-0000-0000E4F70000}"/>
    <cellStyle name="Note 8 4 4 3 2 3" xfId="28539" xr:uid="{00000000-0005-0000-0000-0000E5F70000}"/>
    <cellStyle name="Note 8 4 4 3 3" xfId="28540" xr:uid="{00000000-0005-0000-0000-0000E6F70000}"/>
    <cellStyle name="Note 8 4 4 3 4" xfId="28541" xr:uid="{00000000-0005-0000-0000-0000E7F70000}"/>
    <cellStyle name="Note 8 4 4 4" xfId="28542" xr:uid="{00000000-0005-0000-0000-0000E8F70000}"/>
    <cellStyle name="Note 8 4 4 4 2" xfId="28543" xr:uid="{00000000-0005-0000-0000-0000E9F70000}"/>
    <cellStyle name="Note 8 4 4 4 3" xfId="28544" xr:uid="{00000000-0005-0000-0000-0000EAF70000}"/>
    <cellStyle name="Note 8 4 4 5" xfId="28545" xr:uid="{00000000-0005-0000-0000-0000EBF70000}"/>
    <cellStyle name="Note 8 4 4 5 2" xfId="28546" xr:uid="{00000000-0005-0000-0000-0000ECF70000}"/>
    <cellStyle name="Note 8 4 4 5 3" xfId="28547" xr:uid="{00000000-0005-0000-0000-0000EDF70000}"/>
    <cellStyle name="Note 8 4 5" xfId="28548" xr:uid="{00000000-0005-0000-0000-0000EEF70000}"/>
    <cellStyle name="Note 8 4 5 2" xfId="28549" xr:uid="{00000000-0005-0000-0000-0000EFF70000}"/>
    <cellStyle name="Note 8 4 5 2 2" xfId="28550" xr:uid="{00000000-0005-0000-0000-0000F0F70000}"/>
    <cellStyle name="Note 8 4 5 2 2 2" xfId="28551" xr:uid="{00000000-0005-0000-0000-0000F1F70000}"/>
    <cellStyle name="Note 8 4 5 2 2 2 2" xfId="28552" xr:uid="{00000000-0005-0000-0000-0000F2F70000}"/>
    <cellStyle name="Note 8 4 5 2 2 2 3" xfId="28553" xr:uid="{00000000-0005-0000-0000-0000F3F70000}"/>
    <cellStyle name="Note 8 4 5 2 2 3" xfId="28554" xr:uid="{00000000-0005-0000-0000-0000F4F70000}"/>
    <cellStyle name="Note 8 4 5 2 2 4" xfId="28555" xr:uid="{00000000-0005-0000-0000-0000F5F70000}"/>
    <cellStyle name="Note 8 4 5 2 3" xfId="28556" xr:uid="{00000000-0005-0000-0000-0000F6F70000}"/>
    <cellStyle name="Note 8 4 5 2 3 2" xfId="28557" xr:uid="{00000000-0005-0000-0000-0000F7F70000}"/>
    <cellStyle name="Note 8 4 5 2 3 3" xfId="28558" xr:uid="{00000000-0005-0000-0000-0000F8F70000}"/>
    <cellStyle name="Note 8 4 5 2 4" xfId="28559" xr:uid="{00000000-0005-0000-0000-0000F9F70000}"/>
    <cellStyle name="Note 8 4 5 2 5" xfId="28560" xr:uid="{00000000-0005-0000-0000-0000FAF70000}"/>
    <cellStyle name="Note 8 4 5 3" xfId="28561" xr:uid="{00000000-0005-0000-0000-0000FBF70000}"/>
    <cellStyle name="Note 8 4 5 3 2" xfId="28562" xr:uid="{00000000-0005-0000-0000-0000FCF70000}"/>
    <cellStyle name="Note 8 4 5 3 2 2" xfId="28563" xr:uid="{00000000-0005-0000-0000-0000FDF70000}"/>
    <cellStyle name="Note 8 4 5 3 2 3" xfId="28564" xr:uid="{00000000-0005-0000-0000-0000FEF70000}"/>
    <cellStyle name="Note 8 4 5 3 3" xfId="28565" xr:uid="{00000000-0005-0000-0000-0000FFF70000}"/>
    <cellStyle name="Note 8 4 5 3 4" xfId="28566" xr:uid="{00000000-0005-0000-0000-000000F80000}"/>
    <cellStyle name="Note 8 4 5 4" xfId="28567" xr:uid="{00000000-0005-0000-0000-000001F80000}"/>
    <cellStyle name="Note 8 4 5 4 2" xfId="28568" xr:uid="{00000000-0005-0000-0000-000002F80000}"/>
    <cellStyle name="Note 8 4 5 4 3" xfId="28569" xr:uid="{00000000-0005-0000-0000-000003F80000}"/>
    <cellStyle name="Note 8 4 5 5" xfId="28570" xr:uid="{00000000-0005-0000-0000-000004F80000}"/>
    <cellStyle name="Note 8 4 5 5 2" xfId="28571" xr:uid="{00000000-0005-0000-0000-000005F80000}"/>
    <cellStyle name="Note 8 4 5 5 3" xfId="28572" xr:uid="{00000000-0005-0000-0000-000006F80000}"/>
    <cellStyle name="Note 8 4 6" xfId="28573" xr:uid="{00000000-0005-0000-0000-000007F80000}"/>
    <cellStyle name="Note 8 4 6 2" xfId="28574" xr:uid="{00000000-0005-0000-0000-000008F80000}"/>
    <cellStyle name="Note 8 4 6 2 2" xfId="28575" xr:uid="{00000000-0005-0000-0000-000009F80000}"/>
    <cellStyle name="Note 8 4 6 2 2 2" xfId="28576" xr:uid="{00000000-0005-0000-0000-00000AF80000}"/>
    <cellStyle name="Note 8 4 6 2 2 3" xfId="28577" xr:uid="{00000000-0005-0000-0000-00000BF80000}"/>
    <cellStyle name="Note 8 4 6 2 3" xfId="28578" xr:uid="{00000000-0005-0000-0000-00000CF80000}"/>
    <cellStyle name="Note 8 4 6 2 4" xfId="28579" xr:uid="{00000000-0005-0000-0000-00000DF80000}"/>
    <cellStyle name="Note 8 4 6 3" xfId="28580" xr:uid="{00000000-0005-0000-0000-00000EF80000}"/>
    <cellStyle name="Note 8 4 6 3 2" xfId="28581" xr:uid="{00000000-0005-0000-0000-00000FF80000}"/>
    <cellStyle name="Note 8 4 6 3 3" xfId="28582" xr:uid="{00000000-0005-0000-0000-000010F80000}"/>
    <cellStyle name="Note 8 4 6 4" xfId="28583" xr:uid="{00000000-0005-0000-0000-000011F80000}"/>
    <cellStyle name="Note 8 4 6 4 2" xfId="28584" xr:uid="{00000000-0005-0000-0000-000012F80000}"/>
    <cellStyle name="Note 8 4 6 4 3" xfId="28585" xr:uid="{00000000-0005-0000-0000-000013F80000}"/>
    <cellStyle name="Note 8 4 7" xfId="28586" xr:uid="{00000000-0005-0000-0000-000014F80000}"/>
    <cellStyle name="Note 8 4 7 2" xfId="28587" xr:uid="{00000000-0005-0000-0000-000015F80000}"/>
    <cellStyle name="Note 8 4 7 2 2" xfId="28588" xr:uid="{00000000-0005-0000-0000-000016F80000}"/>
    <cellStyle name="Note 8 4 7 2 2 2" xfId="28589" xr:uid="{00000000-0005-0000-0000-000017F80000}"/>
    <cellStyle name="Note 8 4 7 2 2 3" xfId="28590" xr:uid="{00000000-0005-0000-0000-000018F80000}"/>
    <cellStyle name="Note 8 4 7 2 3" xfId="28591" xr:uid="{00000000-0005-0000-0000-000019F80000}"/>
    <cellStyle name="Note 8 4 7 2 4" xfId="28592" xr:uid="{00000000-0005-0000-0000-00001AF80000}"/>
    <cellStyle name="Note 8 4 7 3" xfId="28593" xr:uid="{00000000-0005-0000-0000-00001BF80000}"/>
    <cellStyle name="Note 8 4 7 3 2" xfId="28594" xr:uid="{00000000-0005-0000-0000-00001CF80000}"/>
    <cellStyle name="Note 8 4 7 3 3" xfId="28595" xr:uid="{00000000-0005-0000-0000-00001DF80000}"/>
    <cellStyle name="Note 8 4 7 4" xfId="28596" xr:uid="{00000000-0005-0000-0000-00001EF80000}"/>
    <cellStyle name="Note 8 4 7 5" xfId="28597" xr:uid="{00000000-0005-0000-0000-00001FF80000}"/>
    <cellStyle name="Note 8 4 8" xfId="28598" xr:uid="{00000000-0005-0000-0000-000020F80000}"/>
    <cellStyle name="Note 8 4 8 2" xfId="28599" xr:uid="{00000000-0005-0000-0000-000021F80000}"/>
    <cellStyle name="Note 8 4 8 2 2" xfId="28600" xr:uid="{00000000-0005-0000-0000-000022F80000}"/>
    <cellStyle name="Note 8 4 8 2 3" xfId="28601" xr:uid="{00000000-0005-0000-0000-000023F80000}"/>
    <cellStyle name="Note 8 4 8 3" xfId="28602" xr:uid="{00000000-0005-0000-0000-000024F80000}"/>
    <cellStyle name="Note 8 4 8 4" xfId="28603" xr:uid="{00000000-0005-0000-0000-000025F80000}"/>
    <cellStyle name="Note 8 4 9" xfId="28604" xr:uid="{00000000-0005-0000-0000-000026F80000}"/>
    <cellStyle name="Note 8 4 9 2" xfId="28605" xr:uid="{00000000-0005-0000-0000-000027F80000}"/>
    <cellStyle name="Note 8 4 9 3" xfId="28606" xr:uid="{00000000-0005-0000-0000-000028F80000}"/>
    <cellStyle name="Note 8 5" xfId="28607" xr:uid="{00000000-0005-0000-0000-000029F80000}"/>
    <cellStyle name="Note 8 5 2" xfId="28608" xr:uid="{00000000-0005-0000-0000-00002AF80000}"/>
    <cellStyle name="Note 8 5 2 2" xfId="28609" xr:uid="{00000000-0005-0000-0000-00002BF80000}"/>
    <cellStyle name="Note 8 5 3" xfId="28610" xr:uid="{00000000-0005-0000-0000-00002CF80000}"/>
    <cellStyle name="Note 8 5 3 2" xfId="28611" xr:uid="{00000000-0005-0000-0000-00002DF80000}"/>
    <cellStyle name="Note 8 5 4" xfId="28612" xr:uid="{00000000-0005-0000-0000-00002EF80000}"/>
    <cellStyle name="Note 8 5 4 2" xfId="28613" xr:uid="{00000000-0005-0000-0000-00002FF80000}"/>
    <cellStyle name="Note 8 5 5" xfId="28614" xr:uid="{00000000-0005-0000-0000-000030F80000}"/>
    <cellStyle name="Note 8 6" xfId="28615" xr:uid="{00000000-0005-0000-0000-000031F80000}"/>
    <cellStyle name="Note 8 6 2" xfId="28616" xr:uid="{00000000-0005-0000-0000-000032F80000}"/>
    <cellStyle name="Note 8 7" xfId="28617" xr:uid="{00000000-0005-0000-0000-000033F80000}"/>
    <cellStyle name="Note 8 7 2" xfId="28618" xr:uid="{00000000-0005-0000-0000-000034F80000}"/>
    <cellStyle name="Note 8 8" xfId="28619" xr:uid="{00000000-0005-0000-0000-000035F80000}"/>
    <cellStyle name="Note 8 9" xfId="28620" xr:uid="{00000000-0005-0000-0000-000036F80000}"/>
    <cellStyle name="Note 9" xfId="28621" xr:uid="{00000000-0005-0000-0000-000037F80000}"/>
    <cellStyle name="Note 9 2" xfId="28622" xr:uid="{00000000-0005-0000-0000-000038F80000}"/>
    <cellStyle name="Note 9 2 2" xfId="28623" xr:uid="{00000000-0005-0000-0000-000039F80000}"/>
    <cellStyle name="Note 9 2 2 2" xfId="28624" xr:uid="{00000000-0005-0000-0000-00003AF80000}"/>
    <cellStyle name="Note 9 2 2 2 2" xfId="28625" xr:uid="{00000000-0005-0000-0000-00003BF80000}"/>
    <cellStyle name="Note 9 2 2 3" xfId="28626" xr:uid="{00000000-0005-0000-0000-00003CF80000}"/>
    <cellStyle name="Note 9 2 2 3 2" xfId="28627" xr:uid="{00000000-0005-0000-0000-00003DF80000}"/>
    <cellStyle name="Note 9 2 2 4" xfId="28628" xr:uid="{00000000-0005-0000-0000-00003EF80000}"/>
    <cellStyle name="Note 9 2 2 4 2" xfId="28629" xr:uid="{00000000-0005-0000-0000-00003FF80000}"/>
    <cellStyle name="Note 9 2 2 5" xfId="28630" xr:uid="{00000000-0005-0000-0000-000040F80000}"/>
    <cellStyle name="Note 9 2 3" xfId="28631" xr:uid="{00000000-0005-0000-0000-000041F80000}"/>
    <cellStyle name="Note 9 2 3 2" xfId="28632" xr:uid="{00000000-0005-0000-0000-000042F80000}"/>
    <cellStyle name="Note 9 2 4" xfId="28633" xr:uid="{00000000-0005-0000-0000-000043F80000}"/>
    <cellStyle name="Note 9 2 4 2" xfId="28634" xr:uid="{00000000-0005-0000-0000-000044F80000}"/>
    <cellStyle name="Note 9 2 5" xfId="28635" xr:uid="{00000000-0005-0000-0000-000045F80000}"/>
    <cellStyle name="Note 9 3" xfId="28636" xr:uid="{00000000-0005-0000-0000-000046F80000}"/>
    <cellStyle name="Note 9 3 2" xfId="28637" xr:uid="{00000000-0005-0000-0000-000047F80000}"/>
    <cellStyle name="Note 9 3 2 2" xfId="28638" xr:uid="{00000000-0005-0000-0000-000048F80000}"/>
    <cellStyle name="Note 9 3 2 2 2" xfId="28639" xr:uid="{00000000-0005-0000-0000-000049F80000}"/>
    <cellStyle name="Note 9 3 2 2 2 2" xfId="28640" xr:uid="{00000000-0005-0000-0000-00004AF80000}"/>
    <cellStyle name="Note 9 3 2 2 3" xfId="28641" xr:uid="{00000000-0005-0000-0000-00004BF80000}"/>
    <cellStyle name="Note 9 3 2 2 3 2" xfId="28642" xr:uid="{00000000-0005-0000-0000-00004CF80000}"/>
    <cellStyle name="Note 9 3 2 2 4" xfId="28643" xr:uid="{00000000-0005-0000-0000-00004DF80000}"/>
    <cellStyle name="Note 9 3 2 2 4 2" xfId="28644" xr:uid="{00000000-0005-0000-0000-00004EF80000}"/>
    <cellStyle name="Note 9 3 2 2 5" xfId="28645" xr:uid="{00000000-0005-0000-0000-00004FF80000}"/>
    <cellStyle name="Note 9 3 2 3" xfId="28646" xr:uid="{00000000-0005-0000-0000-000050F80000}"/>
    <cellStyle name="Note 9 3 2 3 2" xfId="28647" xr:uid="{00000000-0005-0000-0000-000051F80000}"/>
    <cellStyle name="Note 9 3 2 4" xfId="28648" xr:uid="{00000000-0005-0000-0000-000052F80000}"/>
    <cellStyle name="Note 9 3 2 4 2" xfId="28649" xr:uid="{00000000-0005-0000-0000-000053F80000}"/>
    <cellStyle name="Note 9 3 2 5" xfId="28650" xr:uid="{00000000-0005-0000-0000-000054F80000}"/>
    <cellStyle name="Note 9 3 3" xfId="28651" xr:uid="{00000000-0005-0000-0000-000055F80000}"/>
    <cellStyle name="Note 9 3 3 2" xfId="28652" xr:uid="{00000000-0005-0000-0000-000056F80000}"/>
    <cellStyle name="Note 9 3 3 2 2" xfId="28653" xr:uid="{00000000-0005-0000-0000-000057F80000}"/>
    <cellStyle name="Note 9 3 3 3" xfId="28654" xr:uid="{00000000-0005-0000-0000-000058F80000}"/>
    <cellStyle name="Note 9 3 3 3 2" xfId="28655" xr:uid="{00000000-0005-0000-0000-000059F80000}"/>
    <cellStyle name="Note 9 3 3 4" xfId="28656" xr:uid="{00000000-0005-0000-0000-00005AF80000}"/>
    <cellStyle name="Note 9 3 3 4 2" xfId="28657" xr:uid="{00000000-0005-0000-0000-00005BF80000}"/>
    <cellStyle name="Note 9 3 3 5" xfId="28658" xr:uid="{00000000-0005-0000-0000-00005CF80000}"/>
    <cellStyle name="Note 9 3 4" xfId="28659" xr:uid="{00000000-0005-0000-0000-00005DF80000}"/>
    <cellStyle name="Note 9 3 4 2" xfId="28660" xr:uid="{00000000-0005-0000-0000-00005EF80000}"/>
    <cellStyle name="Note 9 3 5" xfId="28661" xr:uid="{00000000-0005-0000-0000-00005FF80000}"/>
    <cellStyle name="Note 9 3 5 2" xfId="28662" xr:uid="{00000000-0005-0000-0000-000060F80000}"/>
    <cellStyle name="Note 9 3 6" xfId="28663" xr:uid="{00000000-0005-0000-0000-000061F80000}"/>
    <cellStyle name="Note 9 4" xfId="28664" xr:uid="{00000000-0005-0000-0000-000062F80000}"/>
    <cellStyle name="Note 9 4 2" xfId="28665" xr:uid="{00000000-0005-0000-0000-000063F80000}"/>
    <cellStyle name="Note 9 4 2 2" xfId="28666" xr:uid="{00000000-0005-0000-0000-000064F80000}"/>
    <cellStyle name="Note 9 4 3" xfId="28667" xr:uid="{00000000-0005-0000-0000-000065F80000}"/>
    <cellStyle name="Note 9 4 3 2" xfId="28668" xr:uid="{00000000-0005-0000-0000-000066F80000}"/>
    <cellStyle name="Note 9 4 4" xfId="28669" xr:uid="{00000000-0005-0000-0000-000067F80000}"/>
    <cellStyle name="Note 9 4 4 2" xfId="28670" xr:uid="{00000000-0005-0000-0000-000068F80000}"/>
    <cellStyle name="Note 9 4 5" xfId="28671" xr:uid="{00000000-0005-0000-0000-000069F80000}"/>
    <cellStyle name="Note 9 5" xfId="28672" xr:uid="{00000000-0005-0000-0000-00006AF80000}"/>
    <cellStyle name="Note 9 5 2" xfId="28673" xr:uid="{00000000-0005-0000-0000-00006BF80000}"/>
    <cellStyle name="Note 9 6" xfId="28674" xr:uid="{00000000-0005-0000-0000-00006CF80000}"/>
    <cellStyle name="Note 9 6 2" xfId="28675" xr:uid="{00000000-0005-0000-0000-00006DF80000}"/>
    <cellStyle name="Note 9 7" xfId="28676" xr:uid="{00000000-0005-0000-0000-00006EF80000}"/>
    <cellStyle name="Note 9 8" xfId="31005" xr:uid="{00000000-0005-0000-0000-00006FF80000}"/>
    <cellStyle name="NoteDescrRef" xfId="31006" xr:uid="{00000000-0005-0000-0000-000070F80000}"/>
    <cellStyle name="NoteDescrRef 2" xfId="31007" xr:uid="{00000000-0005-0000-0000-000071F80000}"/>
    <cellStyle name="NoteHeadLev2" xfId="31008" xr:uid="{00000000-0005-0000-0000-000072F80000}"/>
    <cellStyle name="NoteHeadLev3" xfId="31009" xr:uid="{00000000-0005-0000-0000-000073F80000}"/>
    <cellStyle name="NoteItem" xfId="31010" xr:uid="{00000000-0005-0000-0000-000074F80000}"/>
    <cellStyle name="NoteNum" xfId="31011" xr:uid="{00000000-0005-0000-0000-000075F80000}"/>
    <cellStyle name="NoteNumRef" xfId="31012" xr:uid="{00000000-0005-0000-0000-000076F80000}"/>
    <cellStyle name="NoteNumRef 2" xfId="31013" xr:uid="{00000000-0005-0000-0000-000077F80000}"/>
    <cellStyle name="NoteSection" xfId="31014" xr:uid="{00000000-0005-0000-0000-000078F80000}"/>
    <cellStyle name="NoteSubItem" xfId="31015" xr:uid="{00000000-0005-0000-0000-000079F80000}"/>
    <cellStyle name="NoteSubTotal" xfId="31016" xr:uid="{00000000-0005-0000-0000-00007AF80000}"/>
    <cellStyle name="Null" xfId="31017" xr:uid="{00000000-0005-0000-0000-00007BF80000}"/>
    <cellStyle name="Null 2" xfId="32258" xr:uid="{00000000-0005-0000-0000-00007CF80000}"/>
    <cellStyle name="Null 3" xfId="32259" xr:uid="{00000000-0005-0000-0000-00007DF80000}"/>
    <cellStyle name="Null 4" xfId="32260" xr:uid="{00000000-0005-0000-0000-00007EF80000}"/>
    <cellStyle name="Number" xfId="32261" xr:uid="{00000000-0005-0000-0000-00007FF80000}"/>
    <cellStyle name="Number (pence)" xfId="32262" xr:uid="{00000000-0005-0000-0000-000080F80000}"/>
    <cellStyle name="Number Cell WGA" xfId="31018" xr:uid="{00000000-0005-0000-0000-000081F80000}"/>
    <cellStyle name="Number_WGA" xfId="31019" xr:uid="{00000000-0005-0000-0000-000082F80000}"/>
    <cellStyle name="NumEntry" xfId="31020" xr:uid="{00000000-0005-0000-0000-000083F80000}"/>
    <cellStyle name="OPa" xfId="31021" xr:uid="{00000000-0005-0000-0000-000084F80000}"/>
    <cellStyle name="OPb" xfId="31022" xr:uid="{00000000-0005-0000-0000-000085F80000}"/>
    <cellStyle name="OpenBals" xfId="31023" xr:uid="{00000000-0005-0000-0000-000086F80000}"/>
    <cellStyle name="OpenBalsFormla" xfId="31024" xr:uid="{00000000-0005-0000-0000-000087F80000}"/>
    <cellStyle name="OpSub" xfId="31025" xr:uid="{00000000-0005-0000-0000-000088F80000}"/>
    <cellStyle name="Output 10" xfId="31026" xr:uid="{00000000-0005-0000-0000-000089F80000}"/>
    <cellStyle name="Output 11" xfId="31027" xr:uid="{00000000-0005-0000-0000-00008AF80000}"/>
    <cellStyle name="Output 12" xfId="31028" xr:uid="{00000000-0005-0000-0000-00008BF80000}"/>
    <cellStyle name="Output 13" xfId="31029" xr:uid="{00000000-0005-0000-0000-00008CF80000}"/>
    <cellStyle name="Output 14" xfId="31030" xr:uid="{00000000-0005-0000-0000-00008DF80000}"/>
    <cellStyle name="Output 15" xfId="31031" xr:uid="{00000000-0005-0000-0000-00008EF80000}"/>
    <cellStyle name="Output 2" xfId="28677" xr:uid="{00000000-0005-0000-0000-00008FF80000}"/>
    <cellStyle name="Output 2 10" xfId="28678" xr:uid="{00000000-0005-0000-0000-000090F80000}"/>
    <cellStyle name="Output 2 10 2" xfId="28679" xr:uid="{00000000-0005-0000-0000-000091F80000}"/>
    <cellStyle name="Output 2 2" xfId="28680" xr:uid="{00000000-0005-0000-0000-000092F80000}"/>
    <cellStyle name="Output 2 2 2" xfId="28681" xr:uid="{00000000-0005-0000-0000-000093F80000}"/>
    <cellStyle name="Output 2 2 2 2" xfId="28682" xr:uid="{00000000-0005-0000-0000-000094F80000}"/>
    <cellStyle name="Output 2 2 2 2 2" xfId="28683" xr:uid="{00000000-0005-0000-0000-000095F80000}"/>
    <cellStyle name="Output 2 2 2 2 2 2" xfId="28684" xr:uid="{00000000-0005-0000-0000-000096F80000}"/>
    <cellStyle name="Output 2 2 2 2 3" xfId="28685" xr:uid="{00000000-0005-0000-0000-000097F80000}"/>
    <cellStyle name="Output 2 2 2 2 3 2" xfId="28686" xr:uid="{00000000-0005-0000-0000-000098F80000}"/>
    <cellStyle name="Output 2 2 2 2 4" xfId="28687" xr:uid="{00000000-0005-0000-0000-000099F80000}"/>
    <cellStyle name="Output 2 2 2 2 4 2" xfId="28688" xr:uid="{00000000-0005-0000-0000-00009AF80000}"/>
    <cellStyle name="Output 2 2 2 2 5" xfId="28689" xr:uid="{00000000-0005-0000-0000-00009BF80000}"/>
    <cellStyle name="Output 2 2 2 2 5 2" xfId="28690" xr:uid="{00000000-0005-0000-0000-00009CF80000}"/>
    <cellStyle name="Output 2 2 2 2 6" xfId="28691" xr:uid="{00000000-0005-0000-0000-00009DF80000}"/>
    <cellStyle name="Output 2 2 2 3" xfId="28692" xr:uid="{00000000-0005-0000-0000-00009EF80000}"/>
    <cellStyle name="Output 2 2 2 3 2" xfId="28693" xr:uid="{00000000-0005-0000-0000-00009FF80000}"/>
    <cellStyle name="Output 2 2 2 4" xfId="28694" xr:uid="{00000000-0005-0000-0000-0000A0F80000}"/>
    <cellStyle name="Output 2 2 2 4 2" xfId="28695" xr:uid="{00000000-0005-0000-0000-0000A1F80000}"/>
    <cellStyle name="Output 2 2 2 5" xfId="28696" xr:uid="{00000000-0005-0000-0000-0000A2F80000}"/>
    <cellStyle name="Output 2 2 2 5 2" xfId="28697" xr:uid="{00000000-0005-0000-0000-0000A3F80000}"/>
    <cellStyle name="Output 2 2 2 6" xfId="28698" xr:uid="{00000000-0005-0000-0000-0000A4F80000}"/>
    <cellStyle name="Output 2 2 3" xfId="28699" xr:uid="{00000000-0005-0000-0000-0000A5F80000}"/>
    <cellStyle name="Output 2 2 4" xfId="28700" xr:uid="{00000000-0005-0000-0000-0000A6F80000}"/>
    <cellStyle name="Output 2 2 4 2" xfId="28701" xr:uid="{00000000-0005-0000-0000-0000A7F80000}"/>
    <cellStyle name="Output 2 2 4 2 2" xfId="28702" xr:uid="{00000000-0005-0000-0000-0000A8F80000}"/>
    <cellStyle name="Output 2 2 4 3" xfId="28703" xr:uid="{00000000-0005-0000-0000-0000A9F80000}"/>
    <cellStyle name="Output 2 2 4 3 2" xfId="28704" xr:uid="{00000000-0005-0000-0000-0000AAF80000}"/>
    <cellStyle name="Output 2 2 4 4" xfId="28705" xr:uid="{00000000-0005-0000-0000-0000ABF80000}"/>
    <cellStyle name="Output 2 2 4 4 2" xfId="28706" xr:uid="{00000000-0005-0000-0000-0000ACF80000}"/>
    <cellStyle name="Output 2 2 4 5" xfId="28707" xr:uid="{00000000-0005-0000-0000-0000ADF80000}"/>
    <cellStyle name="Output 2 2 4 5 2" xfId="28708" xr:uid="{00000000-0005-0000-0000-0000AEF80000}"/>
    <cellStyle name="Output 2 2 4 6" xfId="28709" xr:uid="{00000000-0005-0000-0000-0000AFF80000}"/>
    <cellStyle name="Output 2 2 5" xfId="28710" xr:uid="{00000000-0005-0000-0000-0000B0F80000}"/>
    <cellStyle name="Output 2 2 5 2" xfId="28711" xr:uid="{00000000-0005-0000-0000-0000B1F80000}"/>
    <cellStyle name="Output 2 2 6" xfId="28712" xr:uid="{00000000-0005-0000-0000-0000B2F80000}"/>
    <cellStyle name="Output 2 2 6 2" xfId="28713" xr:uid="{00000000-0005-0000-0000-0000B3F80000}"/>
    <cellStyle name="Output 2 2 7" xfId="28714" xr:uid="{00000000-0005-0000-0000-0000B4F80000}"/>
    <cellStyle name="Output 2 2 7 2" xfId="28715" xr:uid="{00000000-0005-0000-0000-0000B5F80000}"/>
    <cellStyle name="Output 2 2 8" xfId="28716" xr:uid="{00000000-0005-0000-0000-0000B6F80000}"/>
    <cellStyle name="Output 2 3" xfId="28717" xr:uid="{00000000-0005-0000-0000-0000B7F80000}"/>
    <cellStyle name="Output 2 3 2" xfId="28718" xr:uid="{00000000-0005-0000-0000-0000B8F80000}"/>
    <cellStyle name="Output 2 4" xfId="28719" xr:uid="{00000000-0005-0000-0000-0000B9F80000}"/>
    <cellStyle name="Output 2 4 2" xfId="28720" xr:uid="{00000000-0005-0000-0000-0000BAF80000}"/>
    <cellStyle name="Output 2 4 2 2" xfId="28721" xr:uid="{00000000-0005-0000-0000-0000BBF80000}"/>
    <cellStyle name="Output 2 4 2 2 2" xfId="28722" xr:uid="{00000000-0005-0000-0000-0000BCF80000}"/>
    <cellStyle name="Output 2 4 2 3" xfId="28723" xr:uid="{00000000-0005-0000-0000-0000BDF80000}"/>
    <cellStyle name="Output 2 4 2 3 2" xfId="28724" xr:uid="{00000000-0005-0000-0000-0000BEF80000}"/>
    <cellStyle name="Output 2 4 2 4" xfId="28725" xr:uid="{00000000-0005-0000-0000-0000BFF80000}"/>
    <cellStyle name="Output 2 4 2 4 2" xfId="28726" xr:uid="{00000000-0005-0000-0000-0000C0F80000}"/>
    <cellStyle name="Output 2 4 2 5" xfId="28727" xr:uid="{00000000-0005-0000-0000-0000C1F80000}"/>
    <cellStyle name="Output 2 4 2 5 2" xfId="28728" xr:uid="{00000000-0005-0000-0000-0000C2F80000}"/>
    <cellStyle name="Output 2 4 2 6" xfId="28729" xr:uid="{00000000-0005-0000-0000-0000C3F80000}"/>
    <cellStyle name="Output 2 4 3" xfId="28730" xr:uid="{00000000-0005-0000-0000-0000C4F80000}"/>
    <cellStyle name="Output 2 4 3 2" xfId="28731" xr:uid="{00000000-0005-0000-0000-0000C5F80000}"/>
    <cellStyle name="Output 2 4 4" xfId="28732" xr:uid="{00000000-0005-0000-0000-0000C6F80000}"/>
    <cellStyle name="Output 2 4 4 2" xfId="28733" xr:uid="{00000000-0005-0000-0000-0000C7F80000}"/>
    <cellStyle name="Output 2 4 5" xfId="28734" xr:uid="{00000000-0005-0000-0000-0000C8F80000}"/>
    <cellStyle name="Output 2 4 5 2" xfId="28735" xr:uid="{00000000-0005-0000-0000-0000C9F80000}"/>
    <cellStyle name="Output 2 4 6" xfId="28736" xr:uid="{00000000-0005-0000-0000-0000CAF80000}"/>
    <cellStyle name="Output 2 5" xfId="28737" xr:uid="{00000000-0005-0000-0000-0000CBF80000}"/>
    <cellStyle name="Output 2 5 2" xfId="28738" xr:uid="{00000000-0005-0000-0000-0000CCF80000}"/>
    <cellStyle name="Output 2 5 2 2" xfId="28739" xr:uid="{00000000-0005-0000-0000-0000CDF80000}"/>
    <cellStyle name="Output 2 5 3" xfId="28740" xr:uid="{00000000-0005-0000-0000-0000CEF80000}"/>
    <cellStyle name="Output 2 5 3 2" xfId="28741" xr:uid="{00000000-0005-0000-0000-0000CFF80000}"/>
    <cellStyle name="Output 2 5 4" xfId="28742" xr:uid="{00000000-0005-0000-0000-0000D0F80000}"/>
    <cellStyle name="Output 2 5 4 2" xfId="28743" xr:uid="{00000000-0005-0000-0000-0000D1F80000}"/>
    <cellStyle name="Output 2 5 5" xfId="28744" xr:uid="{00000000-0005-0000-0000-0000D2F80000}"/>
    <cellStyle name="Output 2 5 5 2" xfId="28745" xr:uid="{00000000-0005-0000-0000-0000D3F80000}"/>
    <cellStyle name="Output 2 5 6" xfId="28746" xr:uid="{00000000-0005-0000-0000-0000D4F80000}"/>
    <cellStyle name="Output 2 6" xfId="28747" xr:uid="{00000000-0005-0000-0000-0000D5F80000}"/>
    <cellStyle name="Output 2 6 2" xfId="28748" xr:uid="{00000000-0005-0000-0000-0000D6F80000}"/>
    <cellStyle name="Output 2 7" xfId="28749" xr:uid="{00000000-0005-0000-0000-0000D7F80000}"/>
    <cellStyle name="Output 2 7 2" xfId="28750" xr:uid="{00000000-0005-0000-0000-0000D8F80000}"/>
    <cellStyle name="Output 2 8" xfId="28751" xr:uid="{00000000-0005-0000-0000-0000D9F80000}"/>
    <cellStyle name="Output 2 8 2" xfId="28752" xr:uid="{00000000-0005-0000-0000-0000DAF80000}"/>
    <cellStyle name="Output 2 9" xfId="28753" xr:uid="{00000000-0005-0000-0000-0000DBF80000}"/>
    <cellStyle name="Output 3" xfId="28754" xr:uid="{00000000-0005-0000-0000-0000DCF80000}"/>
    <cellStyle name="Output 3 2" xfId="28755" xr:uid="{00000000-0005-0000-0000-0000DDF80000}"/>
    <cellStyle name="Output 3 2 2" xfId="28756" xr:uid="{00000000-0005-0000-0000-0000DEF80000}"/>
    <cellStyle name="Output 3 2 2 2" xfId="28757" xr:uid="{00000000-0005-0000-0000-0000DFF80000}"/>
    <cellStyle name="Output 3 2 2 2 2" xfId="28758" xr:uid="{00000000-0005-0000-0000-0000E0F80000}"/>
    <cellStyle name="Output 3 2 2 3" xfId="28759" xr:uid="{00000000-0005-0000-0000-0000E1F80000}"/>
    <cellStyle name="Output 3 2 2 3 2" xfId="28760" xr:uid="{00000000-0005-0000-0000-0000E2F80000}"/>
    <cellStyle name="Output 3 2 2 4" xfId="28761" xr:uid="{00000000-0005-0000-0000-0000E3F80000}"/>
    <cellStyle name="Output 3 2 2 4 2" xfId="28762" xr:uid="{00000000-0005-0000-0000-0000E4F80000}"/>
    <cellStyle name="Output 3 2 2 5" xfId="28763" xr:uid="{00000000-0005-0000-0000-0000E5F80000}"/>
    <cellStyle name="Output 3 2 2 5 2" xfId="28764" xr:uid="{00000000-0005-0000-0000-0000E6F80000}"/>
    <cellStyle name="Output 3 2 2 6" xfId="28765" xr:uid="{00000000-0005-0000-0000-0000E7F80000}"/>
    <cellStyle name="Output 3 2 3" xfId="28766" xr:uid="{00000000-0005-0000-0000-0000E8F80000}"/>
    <cellStyle name="Output 3 2 3 2" xfId="28767" xr:uid="{00000000-0005-0000-0000-0000E9F80000}"/>
    <cellStyle name="Output 3 2 4" xfId="28768" xr:uid="{00000000-0005-0000-0000-0000EAF80000}"/>
    <cellStyle name="Output 3 2 4 2" xfId="28769" xr:uid="{00000000-0005-0000-0000-0000EBF80000}"/>
    <cellStyle name="Output 3 2 5" xfId="28770" xr:uid="{00000000-0005-0000-0000-0000ECF80000}"/>
    <cellStyle name="Output 3 2 5 2" xfId="28771" xr:uid="{00000000-0005-0000-0000-0000EDF80000}"/>
    <cellStyle name="Output 3 2 6" xfId="28772" xr:uid="{00000000-0005-0000-0000-0000EEF80000}"/>
    <cellStyle name="Output 3 2 7" xfId="28773" xr:uid="{00000000-0005-0000-0000-0000EFF80000}"/>
    <cellStyle name="Output 3 3" xfId="28774" xr:uid="{00000000-0005-0000-0000-0000F0F80000}"/>
    <cellStyle name="Output 3 4" xfId="28775" xr:uid="{00000000-0005-0000-0000-0000F1F80000}"/>
    <cellStyle name="Output 3 5" xfId="31032" xr:uid="{00000000-0005-0000-0000-0000F2F80000}"/>
    <cellStyle name="Output 3 6" xfId="31033" xr:uid="{00000000-0005-0000-0000-0000F3F80000}"/>
    <cellStyle name="Output 3 7" xfId="31034" xr:uid="{00000000-0005-0000-0000-0000F4F80000}"/>
    <cellStyle name="Output 3 8" xfId="31035" xr:uid="{00000000-0005-0000-0000-0000F5F80000}"/>
    <cellStyle name="Output 4" xfId="28776" xr:uid="{00000000-0005-0000-0000-0000F6F80000}"/>
    <cellStyle name="Output 4 2" xfId="31036" xr:uid="{00000000-0005-0000-0000-0000F7F80000}"/>
    <cellStyle name="Output 4 3" xfId="31037" xr:uid="{00000000-0005-0000-0000-0000F8F80000}"/>
    <cellStyle name="Output 4 4" xfId="31038" xr:uid="{00000000-0005-0000-0000-0000F9F80000}"/>
    <cellStyle name="Output 4 5" xfId="31039" xr:uid="{00000000-0005-0000-0000-0000FAF80000}"/>
    <cellStyle name="Output 4 6" xfId="31040" xr:uid="{00000000-0005-0000-0000-0000FBF80000}"/>
    <cellStyle name="Output 4 7" xfId="31041" xr:uid="{00000000-0005-0000-0000-0000FCF80000}"/>
    <cellStyle name="Output 4 8" xfId="31042" xr:uid="{00000000-0005-0000-0000-0000FDF80000}"/>
    <cellStyle name="Output 5" xfId="28777" xr:uid="{00000000-0005-0000-0000-0000FEF80000}"/>
    <cellStyle name="Output 5 2" xfId="31043" xr:uid="{00000000-0005-0000-0000-0000FFF80000}"/>
    <cellStyle name="Output 5 3" xfId="31044" xr:uid="{00000000-0005-0000-0000-000000F90000}"/>
    <cellStyle name="Output 5 4" xfId="31045" xr:uid="{00000000-0005-0000-0000-000001F90000}"/>
    <cellStyle name="Output 5 5" xfId="31046" xr:uid="{00000000-0005-0000-0000-000002F90000}"/>
    <cellStyle name="Output 5 6" xfId="31047" xr:uid="{00000000-0005-0000-0000-000003F90000}"/>
    <cellStyle name="Output 5 7" xfId="31048" xr:uid="{00000000-0005-0000-0000-000004F90000}"/>
    <cellStyle name="Output 5 8" xfId="31049" xr:uid="{00000000-0005-0000-0000-000005F90000}"/>
    <cellStyle name="Output 6" xfId="31050" xr:uid="{00000000-0005-0000-0000-000006F90000}"/>
    <cellStyle name="Output 6 2" xfId="31051" xr:uid="{00000000-0005-0000-0000-000007F90000}"/>
    <cellStyle name="Output 7" xfId="31052" xr:uid="{00000000-0005-0000-0000-000008F90000}"/>
    <cellStyle name="Output 7 2" xfId="31053" xr:uid="{00000000-0005-0000-0000-000009F90000}"/>
    <cellStyle name="Output 8" xfId="31054" xr:uid="{00000000-0005-0000-0000-00000AF90000}"/>
    <cellStyle name="Output 8 2" xfId="31055" xr:uid="{00000000-0005-0000-0000-00000BF90000}"/>
    <cellStyle name="Output 9" xfId="31056" xr:uid="{00000000-0005-0000-0000-00000CF90000}"/>
    <cellStyle name="Output 9 2" xfId="31057" xr:uid="{00000000-0005-0000-0000-00000DF90000}"/>
    <cellStyle name="Output Amounts" xfId="31058" xr:uid="{00000000-0005-0000-0000-00000EF90000}"/>
    <cellStyle name="Output Column Headings" xfId="31059" xr:uid="{00000000-0005-0000-0000-00000FF90000}"/>
    <cellStyle name="Output Column Headings 2" xfId="32263" xr:uid="{00000000-0005-0000-0000-000010F90000}"/>
    <cellStyle name="Output Column Headings 3" xfId="32264" xr:uid="{00000000-0005-0000-0000-000011F90000}"/>
    <cellStyle name="Output Column Headings 4" xfId="32265" xr:uid="{00000000-0005-0000-0000-000012F90000}"/>
    <cellStyle name="Output Line Items" xfId="31060" xr:uid="{00000000-0005-0000-0000-000013F90000}"/>
    <cellStyle name="Output Line Items 2" xfId="32266" xr:uid="{00000000-0005-0000-0000-000014F90000}"/>
    <cellStyle name="Output Line Items 3" xfId="32267" xr:uid="{00000000-0005-0000-0000-000015F90000}"/>
    <cellStyle name="Output Line Items 4" xfId="32268" xr:uid="{00000000-0005-0000-0000-000016F90000}"/>
    <cellStyle name="Output Report Heading" xfId="31061" xr:uid="{00000000-0005-0000-0000-000017F90000}"/>
    <cellStyle name="Output Report Heading 2" xfId="32269" xr:uid="{00000000-0005-0000-0000-000018F90000}"/>
    <cellStyle name="Output Report Heading 3" xfId="32270" xr:uid="{00000000-0005-0000-0000-000019F90000}"/>
    <cellStyle name="Output Report Heading 4" xfId="32271" xr:uid="{00000000-0005-0000-0000-00001AF90000}"/>
    <cellStyle name="Output Report Title" xfId="31062" xr:uid="{00000000-0005-0000-0000-00001BF90000}"/>
    <cellStyle name="Output Report Title 2" xfId="32272" xr:uid="{00000000-0005-0000-0000-00001CF90000}"/>
    <cellStyle name="Output Report Title 3" xfId="32273" xr:uid="{00000000-0005-0000-0000-00001DF90000}"/>
    <cellStyle name="Output Report Title 4" xfId="32274" xr:uid="{00000000-0005-0000-0000-00001EF90000}"/>
    <cellStyle name="Percent" xfId="64538" builtinId="5"/>
    <cellStyle name="Percent [0%]" xfId="28778" xr:uid="{00000000-0005-0000-0000-000020F90000}"/>
    <cellStyle name="Percent [0.00%]" xfId="28779" xr:uid="{00000000-0005-0000-0000-000021F90000}"/>
    <cellStyle name="Percent 10" xfId="28780" xr:uid="{00000000-0005-0000-0000-000022F90000}"/>
    <cellStyle name="Percent 10 2" xfId="28781" xr:uid="{00000000-0005-0000-0000-000023F90000}"/>
    <cellStyle name="Percent 10 2 2" xfId="28782" xr:uid="{00000000-0005-0000-0000-000024F90000}"/>
    <cellStyle name="Percent 10 2 3" xfId="28783" xr:uid="{00000000-0005-0000-0000-000025F90000}"/>
    <cellStyle name="Percent 10 2 3 2" xfId="28784" xr:uid="{00000000-0005-0000-0000-000026F90000}"/>
    <cellStyle name="Percent 10 2 3 3" xfId="28785" xr:uid="{00000000-0005-0000-0000-000027F90000}"/>
    <cellStyle name="Percent 10 3" xfId="28786" xr:uid="{00000000-0005-0000-0000-000028F90000}"/>
    <cellStyle name="Percent 10 4" xfId="28787" xr:uid="{00000000-0005-0000-0000-000029F90000}"/>
    <cellStyle name="Percent 11" xfId="28788" xr:uid="{00000000-0005-0000-0000-00002AF90000}"/>
    <cellStyle name="Percent 11 2" xfId="28789" xr:uid="{00000000-0005-0000-0000-00002BF90000}"/>
    <cellStyle name="Percent 11 3" xfId="28790" xr:uid="{00000000-0005-0000-0000-00002CF90000}"/>
    <cellStyle name="Percent 11 3 2" xfId="28791" xr:uid="{00000000-0005-0000-0000-00002DF90000}"/>
    <cellStyle name="Percent 11 3 3" xfId="28792" xr:uid="{00000000-0005-0000-0000-00002EF90000}"/>
    <cellStyle name="Percent 12" xfId="28793" xr:uid="{00000000-0005-0000-0000-00002FF90000}"/>
    <cellStyle name="Percent 12 2" xfId="28794" xr:uid="{00000000-0005-0000-0000-000030F90000}"/>
    <cellStyle name="Percent 13" xfId="28795" xr:uid="{00000000-0005-0000-0000-000031F90000}"/>
    <cellStyle name="Percent 13 2" xfId="28796" xr:uid="{00000000-0005-0000-0000-000032F90000}"/>
    <cellStyle name="Percent 13 2 2" xfId="28797" xr:uid="{00000000-0005-0000-0000-000033F90000}"/>
    <cellStyle name="Percent 13 2 3" xfId="28798" xr:uid="{00000000-0005-0000-0000-000034F90000}"/>
    <cellStyle name="Percent 13 3" xfId="28799" xr:uid="{00000000-0005-0000-0000-000035F90000}"/>
    <cellStyle name="Percent 14" xfId="28800" xr:uid="{00000000-0005-0000-0000-000036F90000}"/>
    <cellStyle name="Percent 14 2" xfId="28801" xr:uid="{00000000-0005-0000-0000-000037F90000}"/>
    <cellStyle name="Percent 14 3" xfId="28802" xr:uid="{00000000-0005-0000-0000-000038F90000}"/>
    <cellStyle name="Percent 15" xfId="28803" xr:uid="{00000000-0005-0000-0000-000039F90000}"/>
    <cellStyle name="Percent 15 2" xfId="28804" xr:uid="{00000000-0005-0000-0000-00003AF90000}"/>
    <cellStyle name="Percent 16" xfId="28805" xr:uid="{00000000-0005-0000-0000-00003BF90000}"/>
    <cellStyle name="Percent 17" xfId="28806" xr:uid="{00000000-0005-0000-0000-00003CF90000}"/>
    <cellStyle name="Percent 18" xfId="28807" xr:uid="{00000000-0005-0000-0000-00003DF90000}"/>
    <cellStyle name="Percent 18 2" xfId="28808" xr:uid="{00000000-0005-0000-0000-00003EF90000}"/>
    <cellStyle name="Percent 2" xfId="28809" xr:uid="{00000000-0005-0000-0000-00003FF90000}"/>
    <cellStyle name="Percent 2 2" xfId="28810" xr:uid="{00000000-0005-0000-0000-000040F90000}"/>
    <cellStyle name="Percent 2 2 2" xfId="28811" xr:uid="{00000000-0005-0000-0000-000041F90000}"/>
    <cellStyle name="Percent 2 2 3" xfId="28812" xr:uid="{00000000-0005-0000-0000-000042F90000}"/>
    <cellStyle name="Percent 2 2 4" xfId="28813" xr:uid="{00000000-0005-0000-0000-000043F90000}"/>
    <cellStyle name="Percent 2 3" xfId="28814" xr:uid="{00000000-0005-0000-0000-000044F90000}"/>
    <cellStyle name="Percent 2 3 2" xfId="28815" xr:uid="{00000000-0005-0000-0000-000045F90000}"/>
    <cellStyle name="Percent 2 3 3" xfId="28816" xr:uid="{00000000-0005-0000-0000-000046F90000}"/>
    <cellStyle name="Percent 2 3 4" xfId="28817" xr:uid="{00000000-0005-0000-0000-000047F90000}"/>
    <cellStyle name="Percent 2 3 5" xfId="28818" xr:uid="{00000000-0005-0000-0000-000048F90000}"/>
    <cellStyle name="Percent 2 4" xfId="28819" xr:uid="{00000000-0005-0000-0000-000049F90000}"/>
    <cellStyle name="Percent 2 4 2" xfId="28820" xr:uid="{00000000-0005-0000-0000-00004AF90000}"/>
    <cellStyle name="Percent 2 5" xfId="28821" xr:uid="{00000000-0005-0000-0000-00004BF90000}"/>
    <cellStyle name="Percent 3" xfId="28822" xr:uid="{00000000-0005-0000-0000-00004CF90000}"/>
    <cellStyle name="Percent 3 2" xfId="28823" xr:uid="{00000000-0005-0000-0000-00004DF90000}"/>
    <cellStyle name="Percent 3 2 2" xfId="28824" xr:uid="{00000000-0005-0000-0000-00004EF90000}"/>
    <cellStyle name="Percent 3 2 2 2" xfId="28825" xr:uid="{00000000-0005-0000-0000-00004FF90000}"/>
    <cellStyle name="Percent 3 2 2 3" xfId="28826" xr:uid="{00000000-0005-0000-0000-000050F90000}"/>
    <cellStyle name="Percent 3 2 2 4" xfId="28827" xr:uid="{00000000-0005-0000-0000-000051F90000}"/>
    <cellStyle name="Percent 3 2 3" xfId="28828" xr:uid="{00000000-0005-0000-0000-000052F90000}"/>
    <cellStyle name="Percent 3 2 3 2" xfId="28829" xr:uid="{00000000-0005-0000-0000-000053F90000}"/>
    <cellStyle name="Percent 3 2 4" xfId="28830" xr:uid="{00000000-0005-0000-0000-000054F90000}"/>
    <cellStyle name="Percent 3 2 4 2" xfId="28831" xr:uid="{00000000-0005-0000-0000-000055F90000}"/>
    <cellStyle name="Percent 3 2 5" xfId="28832" xr:uid="{00000000-0005-0000-0000-000056F90000}"/>
    <cellStyle name="Percent 3 2 6" xfId="28833" xr:uid="{00000000-0005-0000-0000-000057F90000}"/>
    <cellStyle name="Percent 3 3" xfId="28834" xr:uid="{00000000-0005-0000-0000-000058F90000}"/>
    <cellStyle name="Percent 3 4" xfId="28835" xr:uid="{00000000-0005-0000-0000-000059F90000}"/>
    <cellStyle name="Percent 3 4 2" xfId="28836" xr:uid="{00000000-0005-0000-0000-00005AF90000}"/>
    <cellStyle name="Percent 3 5" xfId="28837" xr:uid="{00000000-0005-0000-0000-00005BF90000}"/>
    <cellStyle name="Percent 4" xfId="28838" xr:uid="{00000000-0005-0000-0000-00005CF90000}"/>
    <cellStyle name="Percent 4 10" xfId="28839" xr:uid="{00000000-0005-0000-0000-00005DF90000}"/>
    <cellStyle name="Percent 4 10 2" xfId="28840" xr:uid="{00000000-0005-0000-0000-00005EF90000}"/>
    <cellStyle name="Percent 4 10 3" xfId="28841" xr:uid="{00000000-0005-0000-0000-00005FF90000}"/>
    <cellStyle name="Percent 4 11" xfId="28842" xr:uid="{00000000-0005-0000-0000-000060F90000}"/>
    <cellStyle name="Percent 4 2" xfId="28843" xr:uid="{00000000-0005-0000-0000-000061F90000}"/>
    <cellStyle name="Percent 4 2 2" xfId="28844" xr:uid="{00000000-0005-0000-0000-000062F90000}"/>
    <cellStyle name="Percent 4 2 2 2" xfId="28845" xr:uid="{00000000-0005-0000-0000-000063F90000}"/>
    <cellStyle name="Percent 4 2 2 3" xfId="28846" xr:uid="{00000000-0005-0000-0000-000064F90000}"/>
    <cellStyle name="Percent 4 2 2 4" xfId="28847" xr:uid="{00000000-0005-0000-0000-000065F90000}"/>
    <cellStyle name="Percent 4 2 3" xfId="28848" xr:uid="{00000000-0005-0000-0000-000066F90000}"/>
    <cellStyle name="Percent 4 2 4" xfId="28849" xr:uid="{00000000-0005-0000-0000-000067F90000}"/>
    <cellStyle name="Percent 4 2 5" xfId="28850" xr:uid="{00000000-0005-0000-0000-000068F90000}"/>
    <cellStyle name="Percent 4 2 6" xfId="28851" xr:uid="{00000000-0005-0000-0000-000069F90000}"/>
    <cellStyle name="Percent 4 2 7" xfId="28852" xr:uid="{00000000-0005-0000-0000-00006AF90000}"/>
    <cellStyle name="Percent 4 2 8" xfId="28853" xr:uid="{00000000-0005-0000-0000-00006BF90000}"/>
    <cellStyle name="Percent 4 3" xfId="28854" xr:uid="{00000000-0005-0000-0000-00006CF90000}"/>
    <cellStyle name="Percent 4 3 2" xfId="28855" xr:uid="{00000000-0005-0000-0000-00006DF90000}"/>
    <cellStyle name="Percent 4 3 2 2" xfId="28856" xr:uid="{00000000-0005-0000-0000-00006EF90000}"/>
    <cellStyle name="Percent 4 3 3" xfId="28857" xr:uid="{00000000-0005-0000-0000-00006FF90000}"/>
    <cellStyle name="Percent 4 3 4" xfId="28858" xr:uid="{00000000-0005-0000-0000-000070F90000}"/>
    <cellStyle name="Percent 4 3 5" xfId="28859" xr:uid="{00000000-0005-0000-0000-000071F90000}"/>
    <cellStyle name="Percent 4 4" xfId="28860" xr:uid="{00000000-0005-0000-0000-000072F90000}"/>
    <cellStyle name="Percent 4 4 2" xfId="28861" xr:uid="{00000000-0005-0000-0000-000073F90000}"/>
    <cellStyle name="Percent 4 4 2 2" xfId="28862" xr:uid="{00000000-0005-0000-0000-000074F90000}"/>
    <cellStyle name="Percent 4 4 3" xfId="28863" xr:uid="{00000000-0005-0000-0000-000075F90000}"/>
    <cellStyle name="Percent 4 4 4" xfId="28864" xr:uid="{00000000-0005-0000-0000-000076F90000}"/>
    <cellStyle name="Percent 4 4 5" xfId="28865" xr:uid="{00000000-0005-0000-0000-000077F90000}"/>
    <cellStyle name="Percent 4 5" xfId="28866" xr:uid="{00000000-0005-0000-0000-000078F90000}"/>
    <cellStyle name="Percent 4 5 2" xfId="28867" xr:uid="{00000000-0005-0000-0000-000079F90000}"/>
    <cellStyle name="Percent 4 5 3" xfId="28868" xr:uid="{00000000-0005-0000-0000-00007AF90000}"/>
    <cellStyle name="Percent 4 5 4" xfId="28869" xr:uid="{00000000-0005-0000-0000-00007BF90000}"/>
    <cellStyle name="Percent 4 5 5" xfId="28870" xr:uid="{00000000-0005-0000-0000-00007CF90000}"/>
    <cellStyle name="Percent 4 5 6" xfId="28871" xr:uid="{00000000-0005-0000-0000-00007DF90000}"/>
    <cellStyle name="Percent 4 6" xfId="28872" xr:uid="{00000000-0005-0000-0000-00007EF90000}"/>
    <cellStyle name="Percent 4 6 2" xfId="28873" xr:uid="{00000000-0005-0000-0000-00007FF90000}"/>
    <cellStyle name="Percent 4 6 3" xfId="28874" xr:uid="{00000000-0005-0000-0000-000080F90000}"/>
    <cellStyle name="Percent 4 7" xfId="28875" xr:uid="{00000000-0005-0000-0000-000081F90000}"/>
    <cellStyle name="Percent 4 7 2" xfId="28876" xr:uid="{00000000-0005-0000-0000-000082F90000}"/>
    <cellStyle name="Percent 4 8" xfId="28877" xr:uid="{00000000-0005-0000-0000-000083F90000}"/>
    <cellStyle name="Percent 4 9" xfId="28878" xr:uid="{00000000-0005-0000-0000-000084F90000}"/>
    <cellStyle name="Percent 5" xfId="28879" xr:uid="{00000000-0005-0000-0000-000085F90000}"/>
    <cellStyle name="Percent 5 2" xfId="28880" xr:uid="{00000000-0005-0000-0000-000086F90000}"/>
    <cellStyle name="Percent 5 2 2" xfId="28881" xr:uid="{00000000-0005-0000-0000-000087F90000}"/>
    <cellStyle name="Percent 5 2 3" xfId="28882" xr:uid="{00000000-0005-0000-0000-000088F90000}"/>
    <cellStyle name="Percent 5 2 3 2" xfId="28883" xr:uid="{00000000-0005-0000-0000-000089F90000}"/>
    <cellStyle name="Percent 5 2 4" xfId="28884" xr:uid="{00000000-0005-0000-0000-00008AF90000}"/>
    <cellStyle name="Percent 5 3" xfId="28885" xr:uid="{00000000-0005-0000-0000-00008BF90000}"/>
    <cellStyle name="Percent 5 3 2" xfId="28886" xr:uid="{00000000-0005-0000-0000-00008CF90000}"/>
    <cellStyle name="Percent 5 3 3" xfId="28887" xr:uid="{00000000-0005-0000-0000-00008DF90000}"/>
    <cellStyle name="Percent 5 3 4" xfId="28888" xr:uid="{00000000-0005-0000-0000-00008EF90000}"/>
    <cellStyle name="Percent 5 3 5" xfId="28889" xr:uid="{00000000-0005-0000-0000-00008FF90000}"/>
    <cellStyle name="Percent 5 4" xfId="28890" xr:uid="{00000000-0005-0000-0000-000090F90000}"/>
    <cellStyle name="Percent 5 4 2" xfId="28891" xr:uid="{00000000-0005-0000-0000-000091F90000}"/>
    <cellStyle name="Percent 5 5" xfId="28892" xr:uid="{00000000-0005-0000-0000-000092F90000}"/>
    <cellStyle name="Percent 5 5 2" xfId="28893" xr:uid="{00000000-0005-0000-0000-000093F90000}"/>
    <cellStyle name="Percent 5 5 3" xfId="28894" xr:uid="{00000000-0005-0000-0000-000094F90000}"/>
    <cellStyle name="Percent 5 6" xfId="28895" xr:uid="{00000000-0005-0000-0000-000095F90000}"/>
    <cellStyle name="Percent 5 6 2" xfId="28896" xr:uid="{00000000-0005-0000-0000-000096F90000}"/>
    <cellStyle name="Percent 5 6 3" xfId="28897" xr:uid="{00000000-0005-0000-0000-000097F90000}"/>
    <cellStyle name="Percent 5 7" xfId="28898" xr:uid="{00000000-0005-0000-0000-000098F90000}"/>
    <cellStyle name="Percent 5 7 2" xfId="28899" xr:uid="{00000000-0005-0000-0000-000099F90000}"/>
    <cellStyle name="Percent 5 7 3" xfId="28900" xr:uid="{00000000-0005-0000-0000-00009AF90000}"/>
    <cellStyle name="Percent 5 8" xfId="28901" xr:uid="{00000000-0005-0000-0000-00009BF90000}"/>
    <cellStyle name="Percent 5 9" xfId="28902" xr:uid="{00000000-0005-0000-0000-00009CF90000}"/>
    <cellStyle name="Percent 6" xfId="28903" xr:uid="{00000000-0005-0000-0000-00009DF90000}"/>
    <cellStyle name="Percent 6 10" xfId="28904" xr:uid="{00000000-0005-0000-0000-00009EF90000}"/>
    <cellStyle name="Percent 6 2" xfId="28905" xr:uid="{00000000-0005-0000-0000-00009FF90000}"/>
    <cellStyle name="Percent 6 2 2" xfId="28906" xr:uid="{00000000-0005-0000-0000-0000A0F90000}"/>
    <cellStyle name="Percent 6 3" xfId="28907" xr:uid="{00000000-0005-0000-0000-0000A1F90000}"/>
    <cellStyle name="Percent 6 3 2" xfId="28908" xr:uid="{00000000-0005-0000-0000-0000A2F90000}"/>
    <cellStyle name="Percent 6 4" xfId="28909" xr:uid="{00000000-0005-0000-0000-0000A3F90000}"/>
    <cellStyle name="Percent 6 4 2" xfId="28910" xr:uid="{00000000-0005-0000-0000-0000A4F90000}"/>
    <cellStyle name="Percent 6 4 3" xfId="28911" xr:uid="{00000000-0005-0000-0000-0000A5F90000}"/>
    <cellStyle name="Percent 6 5" xfId="28912" xr:uid="{00000000-0005-0000-0000-0000A6F90000}"/>
    <cellStyle name="Percent 6 5 2" xfId="28913" xr:uid="{00000000-0005-0000-0000-0000A7F90000}"/>
    <cellStyle name="Percent 6 6" xfId="28914" xr:uid="{00000000-0005-0000-0000-0000A8F90000}"/>
    <cellStyle name="Percent 6 7" xfId="28915" xr:uid="{00000000-0005-0000-0000-0000A9F90000}"/>
    <cellStyle name="Percent 6 8" xfId="28916" xr:uid="{00000000-0005-0000-0000-0000AAF90000}"/>
    <cellStyle name="Percent 6 9" xfId="28917" xr:uid="{00000000-0005-0000-0000-0000ABF90000}"/>
    <cellStyle name="Percent 7" xfId="28918" xr:uid="{00000000-0005-0000-0000-0000ACF90000}"/>
    <cellStyle name="Percent 7 2" xfId="28919" xr:uid="{00000000-0005-0000-0000-0000ADF90000}"/>
    <cellStyle name="Percent 7 2 2" xfId="28920" xr:uid="{00000000-0005-0000-0000-0000AEF90000}"/>
    <cellStyle name="Percent 7 3" xfId="28921" xr:uid="{00000000-0005-0000-0000-0000AFF90000}"/>
    <cellStyle name="Percent 7 4" xfId="28922" xr:uid="{00000000-0005-0000-0000-0000B0F90000}"/>
    <cellStyle name="Percent 7 5" xfId="28923" xr:uid="{00000000-0005-0000-0000-0000B1F90000}"/>
    <cellStyle name="Percent 7 6" xfId="28924" xr:uid="{00000000-0005-0000-0000-0000B2F90000}"/>
    <cellStyle name="Percent 7 7" xfId="28925" xr:uid="{00000000-0005-0000-0000-0000B3F90000}"/>
    <cellStyle name="Percent 8" xfId="28926" xr:uid="{00000000-0005-0000-0000-0000B4F90000}"/>
    <cellStyle name="Percent 8 2" xfId="28927" xr:uid="{00000000-0005-0000-0000-0000B5F90000}"/>
    <cellStyle name="Percent 8 3" xfId="28928" xr:uid="{00000000-0005-0000-0000-0000B6F90000}"/>
    <cellStyle name="Percent 9" xfId="28929" xr:uid="{00000000-0005-0000-0000-0000B7F90000}"/>
    <cellStyle name="Percent 9 2" xfId="28930" xr:uid="{00000000-0005-0000-0000-0000B8F90000}"/>
    <cellStyle name="Percent 9 3" xfId="28931" xr:uid="{00000000-0005-0000-0000-0000B9F90000}"/>
    <cellStyle name="Percent 9 3 2" xfId="28932" xr:uid="{00000000-0005-0000-0000-0000BAF90000}"/>
    <cellStyle name="Percent 9 4" xfId="28933" xr:uid="{00000000-0005-0000-0000-0000BBF90000}"/>
    <cellStyle name="Plain" xfId="31063" xr:uid="{00000000-0005-0000-0000-0000BCF90000}"/>
    <cellStyle name="PSHeadLev1" xfId="31064" xr:uid="{00000000-0005-0000-0000-0000BDF90000}"/>
    <cellStyle name="Quarter" xfId="31065" xr:uid="{00000000-0005-0000-0000-0000BEF90000}"/>
    <cellStyle name="Quarter 2" xfId="32275" xr:uid="{00000000-0005-0000-0000-0000BFF90000}"/>
    <cellStyle name="Quarter 3" xfId="32276" xr:uid="{00000000-0005-0000-0000-0000C0F90000}"/>
    <cellStyle name="Quarter 4" xfId="32277" xr:uid="{00000000-0005-0000-0000-0000C1F90000}"/>
    <cellStyle name="Reports-0" xfId="28934" xr:uid="{00000000-0005-0000-0000-0000C2F90000}"/>
    <cellStyle name="Reports-0 2" xfId="28935" xr:uid="{00000000-0005-0000-0000-0000C3F90000}"/>
    <cellStyle name="Reports-0 2 2" xfId="28936" xr:uid="{00000000-0005-0000-0000-0000C4F90000}"/>
    <cellStyle name="Reports-0 2 3" xfId="28937" xr:uid="{00000000-0005-0000-0000-0000C5F90000}"/>
    <cellStyle name="Reports-0 3" xfId="28938" xr:uid="{00000000-0005-0000-0000-0000C6F90000}"/>
    <cellStyle name="Reports-0 3 2" xfId="28939" xr:uid="{00000000-0005-0000-0000-0000C7F90000}"/>
    <cellStyle name="Reports-0 3 3" xfId="28940" xr:uid="{00000000-0005-0000-0000-0000C8F90000}"/>
    <cellStyle name="Reports-0 4" xfId="28941" xr:uid="{00000000-0005-0000-0000-0000C9F90000}"/>
    <cellStyle name="Reports-0 5" xfId="28942" xr:uid="{00000000-0005-0000-0000-0000CAF90000}"/>
    <cellStyle name="Reports-0 5 2" xfId="28943" xr:uid="{00000000-0005-0000-0000-0000CBF90000}"/>
    <cellStyle name="Reports-2" xfId="28944" xr:uid="{00000000-0005-0000-0000-0000CCF90000}"/>
    <cellStyle name="Reports-2 10" xfId="28945" xr:uid="{00000000-0005-0000-0000-0000CDF90000}"/>
    <cellStyle name="Reports-2 10 2" xfId="28946" xr:uid="{00000000-0005-0000-0000-0000CEF90000}"/>
    <cellStyle name="Reports-2 2" xfId="28947" xr:uid="{00000000-0005-0000-0000-0000CFF90000}"/>
    <cellStyle name="Reports-2 2 2" xfId="28948" xr:uid="{00000000-0005-0000-0000-0000D0F90000}"/>
    <cellStyle name="Reports-2 2 2 2" xfId="28949" xr:uid="{00000000-0005-0000-0000-0000D1F90000}"/>
    <cellStyle name="Reports-2 2 2 2 2" xfId="28950" xr:uid="{00000000-0005-0000-0000-0000D2F90000}"/>
    <cellStyle name="Reports-2 2 2 2 2 2" xfId="28951" xr:uid="{00000000-0005-0000-0000-0000D3F90000}"/>
    <cellStyle name="Reports-2 2 2 2 3" xfId="28952" xr:uid="{00000000-0005-0000-0000-0000D4F90000}"/>
    <cellStyle name="Reports-2 2 2 2 3 2" xfId="28953" xr:uid="{00000000-0005-0000-0000-0000D5F90000}"/>
    <cellStyle name="Reports-2 2 2 2 4" xfId="28954" xr:uid="{00000000-0005-0000-0000-0000D6F90000}"/>
    <cellStyle name="Reports-2 2 2 2 4 2" xfId="28955" xr:uid="{00000000-0005-0000-0000-0000D7F90000}"/>
    <cellStyle name="Reports-2 2 2 2 5" xfId="28956" xr:uid="{00000000-0005-0000-0000-0000D8F90000}"/>
    <cellStyle name="Reports-2 2 2 3" xfId="28957" xr:uid="{00000000-0005-0000-0000-0000D9F90000}"/>
    <cellStyle name="Reports-2 2 2 3 2" xfId="28958" xr:uid="{00000000-0005-0000-0000-0000DAF90000}"/>
    <cellStyle name="Reports-2 2 2 4" xfId="28959" xr:uid="{00000000-0005-0000-0000-0000DBF90000}"/>
    <cellStyle name="Reports-2 2 2 4 2" xfId="28960" xr:uid="{00000000-0005-0000-0000-0000DCF90000}"/>
    <cellStyle name="Reports-2 2 2 5" xfId="28961" xr:uid="{00000000-0005-0000-0000-0000DDF90000}"/>
    <cellStyle name="Reports-2 2 2 5 2" xfId="28962" xr:uid="{00000000-0005-0000-0000-0000DEF90000}"/>
    <cellStyle name="Reports-2 2 2 6" xfId="28963" xr:uid="{00000000-0005-0000-0000-0000DFF90000}"/>
    <cellStyle name="Reports-2 2 3" xfId="28964" xr:uid="{00000000-0005-0000-0000-0000E0F90000}"/>
    <cellStyle name="Reports-2 2 3 2" xfId="28965" xr:uid="{00000000-0005-0000-0000-0000E1F90000}"/>
    <cellStyle name="Reports-2 2 3 2 2" xfId="28966" xr:uid="{00000000-0005-0000-0000-0000E2F90000}"/>
    <cellStyle name="Reports-2 2 3 2 2 2" xfId="28967" xr:uid="{00000000-0005-0000-0000-0000E3F90000}"/>
    <cellStyle name="Reports-2 2 3 2 3" xfId="28968" xr:uid="{00000000-0005-0000-0000-0000E4F90000}"/>
    <cellStyle name="Reports-2 2 3 2 3 2" xfId="28969" xr:uid="{00000000-0005-0000-0000-0000E5F90000}"/>
    <cellStyle name="Reports-2 2 3 2 4" xfId="28970" xr:uid="{00000000-0005-0000-0000-0000E6F90000}"/>
    <cellStyle name="Reports-2 2 3 2 4 2" xfId="28971" xr:uid="{00000000-0005-0000-0000-0000E7F90000}"/>
    <cellStyle name="Reports-2 2 3 2 5" xfId="28972" xr:uid="{00000000-0005-0000-0000-0000E8F90000}"/>
    <cellStyle name="Reports-2 2 3 3" xfId="28973" xr:uid="{00000000-0005-0000-0000-0000E9F90000}"/>
    <cellStyle name="Reports-2 2 3 3 2" xfId="28974" xr:uid="{00000000-0005-0000-0000-0000EAF90000}"/>
    <cellStyle name="Reports-2 2 3 4" xfId="28975" xr:uid="{00000000-0005-0000-0000-0000EBF90000}"/>
    <cellStyle name="Reports-2 2 3 4 2" xfId="28976" xr:uid="{00000000-0005-0000-0000-0000ECF90000}"/>
    <cellStyle name="Reports-2 2 3 5" xfId="28977" xr:uid="{00000000-0005-0000-0000-0000EDF90000}"/>
    <cellStyle name="Reports-2 2 3 5 2" xfId="28978" xr:uid="{00000000-0005-0000-0000-0000EEF90000}"/>
    <cellStyle name="Reports-2 2 3 6" xfId="28979" xr:uid="{00000000-0005-0000-0000-0000EFF90000}"/>
    <cellStyle name="Reports-2 2 4" xfId="28980" xr:uid="{00000000-0005-0000-0000-0000F0F90000}"/>
    <cellStyle name="Reports-2 2 4 2" xfId="28981" xr:uid="{00000000-0005-0000-0000-0000F1F90000}"/>
    <cellStyle name="Reports-2 2 4 2 2" xfId="28982" xr:uid="{00000000-0005-0000-0000-0000F2F90000}"/>
    <cellStyle name="Reports-2 2 4 3" xfId="28983" xr:uid="{00000000-0005-0000-0000-0000F3F90000}"/>
    <cellStyle name="Reports-2 2 4 3 2" xfId="28984" xr:uid="{00000000-0005-0000-0000-0000F4F90000}"/>
    <cellStyle name="Reports-2 2 4 4" xfId="28985" xr:uid="{00000000-0005-0000-0000-0000F5F90000}"/>
    <cellStyle name="Reports-2 2 4 4 2" xfId="28986" xr:uid="{00000000-0005-0000-0000-0000F6F90000}"/>
    <cellStyle name="Reports-2 2 4 5" xfId="28987" xr:uid="{00000000-0005-0000-0000-0000F7F90000}"/>
    <cellStyle name="Reports-2 2 5" xfId="28988" xr:uid="{00000000-0005-0000-0000-0000F8F90000}"/>
    <cellStyle name="Reports-2 2 5 2" xfId="28989" xr:uid="{00000000-0005-0000-0000-0000F9F90000}"/>
    <cellStyle name="Reports-2 2 6" xfId="28990" xr:uid="{00000000-0005-0000-0000-0000FAF90000}"/>
    <cellStyle name="Reports-2 2 6 2" xfId="28991" xr:uid="{00000000-0005-0000-0000-0000FBF90000}"/>
    <cellStyle name="Reports-2 2 7" xfId="28992" xr:uid="{00000000-0005-0000-0000-0000FCF90000}"/>
    <cellStyle name="Reports-2 2 7 2" xfId="28993" xr:uid="{00000000-0005-0000-0000-0000FDF90000}"/>
    <cellStyle name="Reports-2 2 8" xfId="28994" xr:uid="{00000000-0005-0000-0000-0000FEF90000}"/>
    <cellStyle name="Reports-2 3" xfId="28995" xr:uid="{00000000-0005-0000-0000-0000FFF90000}"/>
    <cellStyle name="Reports-2 3 2" xfId="28996" xr:uid="{00000000-0005-0000-0000-000000FA0000}"/>
    <cellStyle name="Reports-2 3 2 2" xfId="28997" xr:uid="{00000000-0005-0000-0000-000001FA0000}"/>
    <cellStyle name="Reports-2 3 2 2 2" xfId="28998" xr:uid="{00000000-0005-0000-0000-000002FA0000}"/>
    <cellStyle name="Reports-2 3 2 2 2 2" xfId="28999" xr:uid="{00000000-0005-0000-0000-000003FA0000}"/>
    <cellStyle name="Reports-2 3 2 2 3" xfId="29000" xr:uid="{00000000-0005-0000-0000-000004FA0000}"/>
    <cellStyle name="Reports-2 3 2 2 3 2" xfId="29001" xr:uid="{00000000-0005-0000-0000-000005FA0000}"/>
    <cellStyle name="Reports-2 3 2 2 4" xfId="29002" xr:uid="{00000000-0005-0000-0000-000006FA0000}"/>
    <cellStyle name="Reports-2 3 2 2 4 2" xfId="29003" xr:uid="{00000000-0005-0000-0000-000007FA0000}"/>
    <cellStyle name="Reports-2 3 2 2 5" xfId="29004" xr:uid="{00000000-0005-0000-0000-000008FA0000}"/>
    <cellStyle name="Reports-2 3 2 3" xfId="29005" xr:uid="{00000000-0005-0000-0000-000009FA0000}"/>
    <cellStyle name="Reports-2 3 2 3 2" xfId="29006" xr:uid="{00000000-0005-0000-0000-00000AFA0000}"/>
    <cellStyle name="Reports-2 3 2 4" xfId="29007" xr:uid="{00000000-0005-0000-0000-00000BFA0000}"/>
    <cellStyle name="Reports-2 3 2 4 2" xfId="29008" xr:uid="{00000000-0005-0000-0000-00000CFA0000}"/>
    <cellStyle name="Reports-2 3 2 5" xfId="29009" xr:uid="{00000000-0005-0000-0000-00000DFA0000}"/>
    <cellStyle name="Reports-2 3 2 5 2" xfId="29010" xr:uid="{00000000-0005-0000-0000-00000EFA0000}"/>
    <cellStyle name="Reports-2 3 2 6" xfId="29011" xr:uid="{00000000-0005-0000-0000-00000FFA0000}"/>
    <cellStyle name="Reports-2 3 3" xfId="29012" xr:uid="{00000000-0005-0000-0000-000010FA0000}"/>
    <cellStyle name="Reports-2 3 3 2" xfId="29013" xr:uid="{00000000-0005-0000-0000-000011FA0000}"/>
    <cellStyle name="Reports-2 3 3 2 2" xfId="29014" xr:uid="{00000000-0005-0000-0000-000012FA0000}"/>
    <cellStyle name="Reports-2 3 3 2 2 2" xfId="29015" xr:uid="{00000000-0005-0000-0000-000013FA0000}"/>
    <cellStyle name="Reports-2 3 3 2 3" xfId="29016" xr:uid="{00000000-0005-0000-0000-000014FA0000}"/>
    <cellStyle name="Reports-2 3 3 2 3 2" xfId="29017" xr:uid="{00000000-0005-0000-0000-000015FA0000}"/>
    <cellStyle name="Reports-2 3 3 2 4" xfId="29018" xr:uid="{00000000-0005-0000-0000-000016FA0000}"/>
    <cellStyle name="Reports-2 3 3 2 4 2" xfId="29019" xr:uid="{00000000-0005-0000-0000-000017FA0000}"/>
    <cellStyle name="Reports-2 3 3 2 5" xfId="29020" xr:uid="{00000000-0005-0000-0000-000018FA0000}"/>
    <cellStyle name="Reports-2 3 3 3" xfId="29021" xr:uid="{00000000-0005-0000-0000-000019FA0000}"/>
    <cellStyle name="Reports-2 3 3 3 2" xfId="29022" xr:uid="{00000000-0005-0000-0000-00001AFA0000}"/>
    <cellStyle name="Reports-2 3 3 4" xfId="29023" xr:uid="{00000000-0005-0000-0000-00001BFA0000}"/>
    <cellStyle name="Reports-2 3 3 4 2" xfId="29024" xr:uid="{00000000-0005-0000-0000-00001CFA0000}"/>
    <cellStyle name="Reports-2 3 3 5" xfId="29025" xr:uid="{00000000-0005-0000-0000-00001DFA0000}"/>
    <cellStyle name="Reports-2 3 3 5 2" xfId="29026" xr:uid="{00000000-0005-0000-0000-00001EFA0000}"/>
    <cellStyle name="Reports-2 3 3 6" xfId="29027" xr:uid="{00000000-0005-0000-0000-00001FFA0000}"/>
    <cellStyle name="Reports-2 3 4" xfId="29028" xr:uid="{00000000-0005-0000-0000-000020FA0000}"/>
    <cellStyle name="Reports-2 3 4 2" xfId="29029" xr:uid="{00000000-0005-0000-0000-000021FA0000}"/>
    <cellStyle name="Reports-2 3 4 2 2" xfId="29030" xr:uid="{00000000-0005-0000-0000-000022FA0000}"/>
    <cellStyle name="Reports-2 3 4 3" xfId="29031" xr:uid="{00000000-0005-0000-0000-000023FA0000}"/>
    <cellStyle name="Reports-2 3 4 3 2" xfId="29032" xr:uid="{00000000-0005-0000-0000-000024FA0000}"/>
    <cellStyle name="Reports-2 3 4 4" xfId="29033" xr:uid="{00000000-0005-0000-0000-000025FA0000}"/>
    <cellStyle name="Reports-2 3 4 4 2" xfId="29034" xr:uid="{00000000-0005-0000-0000-000026FA0000}"/>
    <cellStyle name="Reports-2 3 4 5" xfId="29035" xr:uid="{00000000-0005-0000-0000-000027FA0000}"/>
    <cellStyle name="Reports-2 3 5" xfId="29036" xr:uid="{00000000-0005-0000-0000-000028FA0000}"/>
    <cellStyle name="Reports-2 3 5 2" xfId="29037" xr:uid="{00000000-0005-0000-0000-000029FA0000}"/>
    <cellStyle name="Reports-2 3 6" xfId="29038" xr:uid="{00000000-0005-0000-0000-00002AFA0000}"/>
    <cellStyle name="Reports-2 3 6 2" xfId="29039" xr:uid="{00000000-0005-0000-0000-00002BFA0000}"/>
    <cellStyle name="Reports-2 3 7" xfId="29040" xr:uid="{00000000-0005-0000-0000-00002CFA0000}"/>
    <cellStyle name="Reports-2 3 7 2" xfId="29041" xr:uid="{00000000-0005-0000-0000-00002DFA0000}"/>
    <cellStyle name="Reports-2 3 8" xfId="29042" xr:uid="{00000000-0005-0000-0000-00002EFA0000}"/>
    <cellStyle name="Reports-2 4" xfId="29043" xr:uid="{00000000-0005-0000-0000-00002FFA0000}"/>
    <cellStyle name="Reports-2 4 2" xfId="29044" xr:uid="{00000000-0005-0000-0000-000030FA0000}"/>
    <cellStyle name="Reports-2 4 2 2" xfId="29045" xr:uid="{00000000-0005-0000-0000-000031FA0000}"/>
    <cellStyle name="Reports-2 4 2 2 2" xfId="29046" xr:uid="{00000000-0005-0000-0000-000032FA0000}"/>
    <cellStyle name="Reports-2 4 2 3" xfId="29047" xr:uid="{00000000-0005-0000-0000-000033FA0000}"/>
    <cellStyle name="Reports-2 4 2 3 2" xfId="29048" xr:uid="{00000000-0005-0000-0000-000034FA0000}"/>
    <cellStyle name="Reports-2 4 2 4" xfId="29049" xr:uid="{00000000-0005-0000-0000-000035FA0000}"/>
    <cellStyle name="Reports-2 4 2 4 2" xfId="29050" xr:uid="{00000000-0005-0000-0000-000036FA0000}"/>
    <cellStyle name="Reports-2 4 2 5" xfId="29051" xr:uid="{00000000-0005-0000-0000-000037FA0000}"/>
    <cellStyle name="Reports-2 4 3" xfId="29052" xr:uid="{00000000-0005-0000-0000-000038FA0000}"/>
    <cellStyle name="Reports-2 4 3 2" xfId="29053" xr:uid="{00000000-0005-0000-0000-000039FA0000}"/>
    <cellStyle name="Reports-2 4 4" xfId="29054" xr:uid="{00000000-0005-0000-0000-00003AFA0000}"/>
    <cellStyle name="Reports-2 4 4 2" xfId="29055" xr:uid="{00000000-0005-0000-0000-00003BFA0000}"/>
    <cellStyle name="Reports-2 4 5" xfId="29056" xr:uid="{00000000-0005-0000-0000-00003CFA0000}"/>
    <cellStyle name="Reports-2 4 5 2" xfId="29057" xr:uid="{00000000-0005-0000-0000-00003DFA0000}"/>
    <cellStyle name="Reports-2 4 6" xfId="29058" xr:uid="{00000000-0005-0000-0000-00003EFA0000}"/>
    <cellStyle name="Reports-2 5" xfId="29059" xr:uid="{00000000-0005-0000-0000-00003FFA0000}"/>
    <cellStyle name="Reports-2 5 2" xfId="29060" xr:uid="{00000000-0005-0000-0000-000040FA0000}"/>
    <cellStyle name="Reports-2 5 2 2" xfId="29061" xr:uid="{00000000-0005-0000-0000-000041FA0000}"/>
    <cellStyle name="Reports-2 5 3" xfId="29062" xr:uid="{00000000-0005-0000-0000-000042FA0000}"/>
    <cellStyle name="Reports-2 5 3 2" xfId="29063" xr:uid="{00000000-0005-0000-0000-000043FA0000}"/>
    <cellStyle name="Reports-2 5 4" xfId="29064" xr:uid="{00000000-0005-0000-0000-000044FA0000}"/>
    <cellStyle name="Reports-2 5 4 2" xfId="29065" xr:uid="{00000000-0005-0000-0000-000045FA0000}"/>
    <cellStyle name="Reports-2 5 5" xfId="29066" xr:uid="{00000000-0005-0000-0000-000046FA0000}"/>
    <cellStyle name="Reports-2 6" xfId="29067" xr:uid="{00000000-0005-0000-0000-000047FA0000}"/>
    <cellStyle name="Reports-2 6 2" xfId="29068" xr:uid="{00000000-0005-0000-0000-000048FA0000}"/>
    <cellStyle name="Reports-2 7" xfId="29069" xr:uid="{00000000-0005-0000-0000-000049FA0000}"/>
    <cellStyle name="Reports-2 7 2" xfId="29070" xr:uid="{00000000-0005-0000-0000-00004AFA0000}"/>
    <cellStyle name="Reports-2 8" xfId="29071" xr:uid="{00000000-0005-0000-0000-00004BFA0000}"/>
    <cellStyle name="Reports-2 8 2" xfId="29072" xr:uid="{00000000-0005-0000-0000-00004CFA0000}"/>
    <cellStyle name="Reports-2 9" xfId="29073" xr:uid="{00000000-0005-0000-0000-00004DFA0000}"/>
    <cellStyle name="Required" xfId="31066" xr:uid="{00000000-0005-0000-0000-00004EFA0000}"/>
    <cellStyle name="Required 2" xfId="32278" xr:uid="{00000000-0005-0000-0000-00004FFA0000}"/>
    <cellStyle name="Required 3" xfId="32279" xr:uid="{00000000-0005-0000-0000-000050FA0000}"/>
    <cellStyle name="Required 4" xfId="32280" xr:uid="{00000000-0005-0000-0000-000051FA0000}"/>
    <cellStyle name="Required w/Default" xfId="31067" xr:uid="{00000000-0005-0000-0000-000052FA0000}"/>
    <cellStyle name="Required w/Default 2" xfId="32281" xr:uid="{00000000-0005-0000-0000-000053FA0000}"/>
    <cellStyle name="Required w/Default 3" xfId="32282" xr:uid="{00000000-0005-0000-0000-000054FA0000}"/>
    <cellStyle name="Required w/Default 4" xfId="32283" xr:uid="{00000000-0005-0000-0000-000055FA0000}"/>
    <cellStyle name="Required_Choose Primary SOB" xfId="31068" xr:uid="{00000000-0005-0000-0000-000056FA0000}"/>
    <cellStyle name="RestateDataEntry" xfId="31069" xr:uid="{00000000-0005-0000-0000-000057FA0000}"/>
    <cellStyle name="RoundEntry" xfId="31070" xr:uid="{00000000-0005-0000-0000-000058FA0000}"/>
    <cellStyle name="RoundEntry 2" xfId="31071" xr:uid="{00000000-0005-0000-0000-000059FA0000}"/>
    <cellStyle name="rounding" xfId="32284" xr:uid="{00000000-0005-0000-0000-00005AFA0000}"/>
    <cellStyle name="scUnmapped" xfId="31072" xr:uid="{00000000-0005-0000-0000-00005BFA0000}"/>
    <cellStyle name="SectHeader" xfId="31073" xr:uid="{00000000-0005-0000-0000-00005CFA0000}"/>
    <cellStyle name="SectHeaderLev2" xfId="31074" xr:uid="{00000000-0005-0000-0000-00005DFA0000}"/>
    <cellStyle name="Section Heading" xfId="29074" xr:uid="{00000000-0005-0000-0000-00005EFA0000}"/>
    <cellStyle name="SectLev2SubTotal" xfId="31075" xr:uid="{00000000-0005-0000-0000-00005FFA0000}"/>
    <cellStyle name="SectSubHeader" xfId="31076" xr:uid="{00000000-0005-0000-0000-000060FA0000}"/>
    <cellStyle name="SectSubHeaderTotal" xfId="31077" xr:uid="{00000000-0005-0000-0000-000061FA0000}"/>
    <cellStyle name="SectSubTotal" xfId="31078" xr:uid="{00000000-0005-0000-0000-000062FA0000}"/>
    <cellStyle name="Shade1" xfId="31079" xr:uid="{00000000-0005-0000-0000-000063FA0000}"/>
    <cellStyle name="Shade2" xfId="31080" xr:uid="{00000000-0005-0000-0000-000064FA0000}"/>
    <cellStyle name="Shade3" xfId="31081" xr:uid="{00000000-0005-0000-0000-000065FA0000}"/>
    <cellStyle name="ShadeWhite" xfId="31082" xr:uid="{00000000-0005-0000-0000-000066FA0000}"/>
    <cellStyle name="Sheet Sub-Title" xfId="29075" xr:uid="{00000000-0005-0000-0000-000067FA0000}"/>
    <cellStyle name="Sheet Title" xfId="29076" xr:uid="{00000000-0005-0000-0000-000068FA0000}"/>
    <cellStyle name="Sheet Version" xfId="29077" xr:uid="{00000000-0005-0000-0000-000069FA0000}"/>
    <cellStyle name="SheetTitles" xfId="29078" xr:uid="{00000000-0005-0000-0000-00006AFA0000}"/>
    <cellStyle name="Style 1" xfId="29079" xr:uid="{00000000-0005-0000-0000-00006BFA0000}"/>
    <cellStyle name="Style 1 2" xfId="29080" xr:uid="{00000000-0005-0000-0000-00006CFA0000}"/>
    <cellStyle name="Style 1 2 2" xfId="29081" xr:uid="{00000000-0005-0000-0000-00006DFA0000}"/>
    <cellStyle name="Style 1 2 2 2" xfId="29082" xr:uid="{00000000-0005-0000-0000-00006EFA0000}"/>
    <cellStyle name="Style 1 2 2 3" xfId="29083" xr:uid="{00000000-0005-0000-0000-00006FFA0000}"/>
    <cellStyle name="Style 1 2 3" xfId="29084" xr:uid="{00000000-0005-0000-0000-000070FA0000}"/>
    <cellStyle name="Style 1 2 4" xfId="29085" xr:uid="{00000000-0005-0000-0000-000071FA0000}"/>
    <cellStyle name="Style 1 2 5" xfId="29086" xr:uid="{00000000-0005-0000-0000-000072FA0000}"/>
    <cellStyle name="Style 1 3" xfId="29087" xr:uid="{00000000-0005-0000-0000-000073FA0000}"/>
    <cellStyle name="Style 1 3 2" xfId="29088" xr:uid="{00000000-0005-0000-0000-000074FA0000}"/>
    <cellStyle name="Style 1 3 2 2" xfId="29089" xr:uid="{00000000-0005-0000-0000-000075FA0000}"/>
    <cellStyle name="Style 1 3 2 3" xfId="29090" xr:uid="{00000000-0005-0000-0000-000076FA0000}"/>
    <cellStyle name="Style 1 3 2 4" xfId="29091" xr:uid="{00000000-0005-0000-0000-000077FA0000}"/>
    <cellStyle name="Style 1 3 3" xfId="29092" xr:uid="{00000000-0005-0000-0000-000078FA0000}"/>
    <cellStyle name="Style 1 3 4" xfId="29093" xr:uid="{00000000-0005-0000-0000-000079FA0000}"/>
    <cellStyle name="Style 1 3 5" xfId="29094" xr:uid="{00000000-0005-0000-0000-00007AFA0000}"/>
    <cellStyle name="Style 1 4" xfId="29095" xr:uid="{00000000-0005-0000-0000-00007BFA0000}"/>
    <cellStyle name="Style 1 4 2" xfId="29096" xr:uid="{00000000-0005-0000-0000-00007CFA0000}"/>
    <cellStyle name="Style 1 4 2 2" xfId="29097" xr:uid="{00000000-0005-0000-0000-00007DFA0000}"/>
    <cellStyle name="Style 1 4 2 3" xfId="29098" xr:uid="{00000000-0005-0000-0000-00007EFA0000}"/>
    <cellStyle name="Style 1 4 2 4" xfId="29099" xr:uid="{00000000-0005-0000-0000-00007FFA0000}"/>
    <cellStyle name="Style 1 4 3" xfId="29100" xr:uid="{00000000-0005-0000-0000-000080FA0000}"/>
    <cellStyle name="Style 1 4 4" xfId="29101" xr:uid="{00000000-0005-0000-0000-000081FA0000}"/>
    <cellStyle name="Style 1 4 5" xfId="29102" xr:uid="{00000000-0005-0000-0000-000082FA0000}"/>
    <cellStyle name="Style 1 5" xfId="29103" xr:uid="{00000000-0005-0000-0000-000083FA0000}"/>
    <cellStyle name="Style 1 5 2" xfId="29104" xr:uid="{00000000-0005-0000-0000-000084FA0000}"/>
    <cellStyle name="Style 1 6" xfId="29105" xr:uid="{00000000-0005-0000-0000-000085FA0000}"/>
    <cellStyle name="Style 1 6 2" xfId="29106" xr:uid="{00000000-0005-0000-0000-000086FA0000}"/>
    <cellStyle name="Style 1 6 2 2" xfId="29107" xr:uid="{00000000-0005-0000-0000-000087FA0000}"/>
    <cellStyle name="Style 1 6 3" xfId="29108" xr:uid="{00000000-0005-0000-0000-000088FA0000}"/>
    <cellStyle name="Style 1 7" xfId="29109" xr:uid="{00000000-0005-0000-0000-000089FA0000}"/>
    <cellStyle name="Style 1_FLAT BIS complete segments V5 4" xfId="31083" xr:uid="{00000000-0005-0000-0000-00008AFA0000}"/>
    <cellStyle name="Style1" xfId="31084" xr:uid="{00000000-0005-0000-0000-00008BFA0000}"/>
    <cellStyle name="Style1 2" xfId="32285" xr:uid="{00000000-0005-0000-0000-00008CFA0000}"/>
    <cellStyle name="Style1 3" xfId="32286" xr:uid="{00000000-0005-0000-0000-00008DFA0000}"/>
    <cellStyle name="Style1 4" xfId="32287" xr:uid="{00000000-0005-0000-0000-00008EFA0000}"/>
    <cellStyle name="Style2" xfId="31085" xr:uid="{00000000-0005-0000-0000-00008FFA0000}"/>
    <cellStyle name="Style3" xfId="31086" xr:uid="{00000000-0005-0000-0000-000090FA0000}"/>
    <cellStyle name="Style4" xfId="31087" xr:uid="{00000000-0005-0000-0000-000091FA0000}"/>
    <cellStyle name="Style4 2" xfId="32288" xr:uid="{00000000-0005-0000-0000-000092FA0000}"/>
    <cellStyle name="Style4 3" xfId="32289" xr:uid="{00000000-0005-0000-0000-000093FA0000}"/>
    <cellStyle name="Style4 4" xfId="32290" xr:uid="{00000000-0005-0000-0000-000094FA0000}"/>
    <cellStyle name="Style5" xfId="31088" xr:uid="{00000000-0005-0000-0000-000095FA0000}"/>
    <cellStyle name="Style5 2" xfId="32291" xr:uid="{00000000-0005-0000-0000-000096FA0000}"/>
    <cellStyle name="Style5 3" xfId="32292" xr:uid="{00000000-0005-0000-0000-000097FA0000}"/>
    <cellStyle name="Style5 4" xfId="32293" xr:uid="{00000000-0005-0000-0000-000098FA0000}"/>
    <cellStyle name="Style6" xfId="31089" xr:uid="{00000000-0005-0000-0000-000099FA0000}"/>
    <cellStyle name="Style6 2" xfId="32294" xr:uid="{00000000-0005-0000-0000-00009AFA0000}"/>
    <cellStyle name="Style6 3" xfId="32295" xr:uid="{00000000-0005-0000-0000-00009BFA0000}"/>
    <cellStyle name="Style6 4" xfId="32296" xr:uid="{00000000-0005-0000-0000-00009CFA0000}"/>
    <cellStyle name="SubCode" xfId="31090" xr:uid="{00000000-0005-0000-0000-00009DFA0000}"/>
    <cellStyle name="SubNoteNum" xfId="31091" xr:uid="{00000000-0005-0000-0000-00009EFA0000}"/>
    <cellStyle name="SubNoteSection" xfId="31092" xr:uid="{00000000-0005-0000-0000-00009FFA0000}"/>
    <cellStyle name="SubNoteSectionTotal" xfId="31093" xr:uid="{00000000-0005-0000-0000-0000A0FA0000}"/>
    <cellStyle name="SubTitle_WGA" xfId="31094" xr:uid="{00000000-0005-0000-0000-0000A1FA0000}"/>
    <cellStyle name="SubTotal1" xfId="31095" xr:uid="{00000000-0005-0000-0000-0000A2FA0000}"/>
    <cellStyle name="Subtotal2" xfId="31096" xr:uid="{00000000-0005-0000-0000-0000A3FA0000}"/>
    <cellStyle name="System Data" xfId="29110" xr:uid="{00000000-0005-0000-0000-0000A4FA0000}"/>
    <cellStyle name="Table Footnote" xfId="31097" xr:uid="{00000000-0005-0000-0000-0000A5FA0000}"/>
    <cellStyle name="Table Footnote 2" xfId="32297" xr:uid="{00000000-0005-0000-0000-0000A6FA0000}"/>
    <cellStyle name="Table Footnote 3" xfId="32298" xr:uid="{00000000-0005-0000-0000-0000A7FA0000}"/>
    <cellStyle name="Table Footnote 4" xfId="32299" xr:uid="{00000000-0005-0000-0000-0000A8FA0000}"/>
    <cellStyle name="Table Header" xfId="31098" xr:uid="{00000000-0005-0000-0000-0000A9FA0000}"/>
    <cellStyle name="Table Header 10" xfId="32300" xr:uid="{00000000-0005-0000-0000-0000AAFA0000}"/>
    <cellStyle name="Table Header 11" xfId="32301" xr:uid="{00000000-0005-0000-0000-0000ABFA0000}"/>
    <cellStyle name="Table Header 12" xfId="32302" xr:uid="{00000000-0005-0000-0000-0000ACFA0000}"/>
    <cellStyle name="Table Header 2" xfId="31099" xr:uid="{00000000-0005-0000-0000-0000ADFA0000}"/>
    <cellStyle name="Table Header 2 2" xfId="31100" xr:uid="{00000000-0005-0000-0000-0000AEFA0000}"/>
    <cellStyle name="Table Header 2 2 2" xfId="32303" xr:uid="{00000000-0005-0000-0000-0000AFFA0000}"/>
    <cellStyle name="Table Header 2 2 3" xfId="32304" xr:uid="{00000000-0005-0000-0000-0000B0FA0000}"/>
    <cellStyle name="Table Header 2 2 4" xfId="32305" xr:uid="{00000000-0005-0000-0000-0000B1FA0000}"/>
    <cellStyle name="Table Header 2 3" xfId="32306" xr:uid="{00000000-0005-0000-0000-0000B2FA0000}"/>
    <cellStyle name="Table Header 2 4" xfId="32307" xr:uid="{00000000-0005-0000-0000-0000B3FA0000}"/>
    <cellStyle name="Table Header 2 5" xfId="32308" xr:uid="{00000000-0005-0000-0000-0000B4FA0000}"/>
    <cellStyle name="Table Header 2_FLAT BIS complete segments V6.1" xfId="31101" xr:uid="{00000000-0005-0000-0000-0000B5FA0000}"/>
    <cellStyle name="Table Header 3" xfId="31102" xr:uid="{00000000-0005-0000-0000-0000B6FA0000}"/>
    <cellStyle name="Table Header 4" xfId="32309" xr:uid="{00000000-0005-0000-0000-0000B7FA0000}"/>
    <cellStyle name="Table Header 5" xfId="32310" xr:uid="{00000000-0005-0000-0000-0000B8FA0000}"/>
    <cellStyle name="Table Header 6" xfId="32311" xr:uid="{00000000-0005-0000-0000-0000B9FA0000}"/>
    <cellStyle name="Table Header 7" xfId="32312" xr:uid="{00000000-0005-0000-0000-0000BAFA0000}"/>
    <cellStyle name="Table Header 8" xfId="32313" xr:uid="{00000000-0005-0000-0000-0000BBFA0000}"/>
    <cellStyle name="Table Header 9" xfId="32314" xr:uid="{00000000-0005-0000-0000-0000BCFA0000}"/>
    <cellStyle name="Table Header Small" xfId="31103" xr:uid="{00000000-0005-0000-0000-0000BDFA0000}"/>
    <cellStyle name="Table Header Small 2" xfId="32315" xr:uid="{00000000-0005-0000-0000-0000BEFA0000}"/>
    <cellStyle name="Table Header Small 3" xfId="32316" xr:uid="{00000000-0005-0000-0000-0000BFFA0000}"/>
    <cellStyle name="Table Header Small 4" xfId="32317" xr:uid="{00000000-0005-0000-0000-0000C0FA0000}"/>
    <cellStyle name="Table Header_Chart of Accounts" xfId="31104" xr:uid="{00000000-0005-0000-0000-0000C1FA0000}"/>
    <cellStyle name="Table Heading 1" xfId="31105" xr:uid="{00000000-0005-0000-0000-0000C2FA0000}"/>
    <cellStyle name="Table Heading 1 2" xfId="31106" xr:uid="{00000000-0005-0000-0000-0000C3FA0000}"/>
    <cellStyle name="Table Heading 1 2 2" xfId="32318" xr:uid="{00000000-0005-0000-0000-0000C4FA0000}"/>
    <cellStyle name="Table Heading 1 2 3" xfId="32319" xr:uid="{00000000-0005-0000-0000-0000C5FA0000}"/>
    <cellStyle name="Table Heading 1 2 4" xfId="32320" xr:uid="{00000000-0005-0000-0000-0000C6FA0000}"/>
    <cellStyle name="Table Heading 1 3" xfId="31107" xr:uid="{00000000-0005-0000-0000-0000C7FA0000}"/>
    <cellStyle name="Table Heading 1_Chart of Accounts" xfId="31108" xr:uid="{00000000-0005-0000-0000-0000C8FA0000}"/>
    <cellStyle name="Table Heading 2" xfId="31109" xr:uid="{00000000-0005-0000-0000-0000C9FA0000}"/>
    <cellStyle name="Table Heading 2 2" xfId="31110" xr:uid="{00000000-0005-0000-0000-0000CAFA0000}"/>
    <cellStyle name="Table Heading 2_Full_OSCAR_Data_Model-06-SG-2013-01-07" xfId="31111" xr:uid="{00000000-0005-0000-0000-0000CBFA0000}"/>
    <cellStyle name="Table Normal" xfId="31112" xr:uid="{00000000-0005-0000-0000-0000CCFA0000}"/>
    <cellStyle name="Table Normal 2" xfId="31113" xr:uid="{00000000-0005-0000-0000-0000CDFA0000}"/>
    <cellStyle name="Table Normal 2 2" xfId="31114" xr:uid="{00000000-0005-0000-0000-0000CEFA0000}"/>
    <cellStyle name="Table Of Which" xfId="31115" xr:uid="{00000000-0005-0000-0000-0000CFFA0000}"/>
    <cellStyle name="Table Of Which 2" xfId="32321" xr:uid="{00000000-0005-0000-0000-0000D0FA0000}"/>
    <cellStyle name="Table Of Which 3" xfId="32322" xr:uid="{00000000-0005-0000-0000-0000D1FA0000}"/>
    <cellStyle name="Table Of Which 4" xfId="32323" xr:uid="{00000000-0005-0000-0000-0000D2FA0000}"/>
    <cellStyle name="Table Row Billions" xfId="31116" xr:uid="{00000000-0005-0000-0000-0000D3FA0000}"/>
    <cellStyle name="Table Row Billions Check" xfId="31117" xr:uid="{00000000-0005-0000-0000-0000D4FA0000}"/>
    <cellStyle name="Table Row Millions" xfId="31118" xr:uid="{00000000-0005-0000-0000-0000D5FA0000}"/>
    <cellStyle name="Table Row Millions Check" xfId="31119" xr:uid="{00000000-0005-0000-0000-0000D6FA0000}"/>
    <cellStyle name="Table Row Of Which" xfId="31120" xr:uid="{00000000-0005-0000-0000-0000D7FA0000}"/>
    <cellStyle name="Table Row Of Which 2" xfId="32324" xr:uid="{00000000-0005-0000-0000-0000D8FA0000}"/>
    <cellStyle name="Table Row Of Which 3" xfId="32325" xr:uid="{00000000-0005-0000-0000-0000D9FA0000}"/>
    <cellStyle name="Table Row Of Which 4" xfId="32326" xr:uid="{00000000-0005-0000-0000-0000DAFA0000}"/>
    <cellStyle name="Table Row Of Which Not For Publication" xfId="31121" xr:uid="{00000000-0005-0000-0000-0000DBFA0000}"/>
    <cellStyle name="Table Row Of Which Not For Publication 2" xfId="32327" xr:uid="{00000000-0005-0000-0000-0000DCFA0000}"/>
    <cellStyle name="Table Row Of Which Not For Publication 3" xfId="32328" xr:uid="{00000000-0005-0000-0000-0000DDFA0000}"/>
    <cellStyle name="Table Row Of Which Not For Publication 4" xfId="32329" xr:uid="{00000000-0005-0000-0000-0000DEFA0000}"/>
    <cellStyle name="Table Row Of Which Small" xfId="31122" xr:uid="{00000000-0005-0000-0000-0000DFFA0000}"/>
    <cellStyle name="Table Row Of Which Small 2" xfId="32330" xr:uid="{00000000-0005-0000-0000-0000E0FA0000}"/>
    <cellStyle name="Table Row Of Which Small 3" xfId="32331" xr:uid="{00000000-0005-0000-0000-0000E1FA0000}"/>
    <cellStyle name="Table Row Of Which Small 4" xfId="32332" xr:uid="{00000000-0005-0000-0000-0000E2FA0000}"/>
    <cellStyle name="Table Row Of Which_FLAT BIS complete segments V5 4" xfId="31123" xr:uid="{00000000-0005-0000-0000-0000E3FA0000}"/>
    <cellStyle name="Table Row Percentage" xfId="31124" xr:uid="{00000000-0005-0000-0000-0000E4FA0000}"/>
    <cellStyle name="Table Row Percentage Check" xfId="31125" xr:uid="{00000000-0005-0000-0000-0000E5FA0000}"/>
    <cellStyle name="Table Row Thousands" xfId="31126" xr:uid="{00000000-0005-0000-0000-0000E6FA0000}"/>
    <cellStyle name="Table Row Thousands Check" xfId="31127" xr:uid="{00000000-0005-0000-0000-0000E7FA0000}"/>
    <cellStyle name="Table Row Thousands Not For Publication" xfId="31128" xr:uid="{00000000-0005-0000-0000-0000E8FA0000}"/>
    <cellStyle name="Table Row Thousands Small" xfId="31129" xr:uid="{00000000-0005-0000-0000-0000E9FA0000}"/>
    <cellStyle name="Table Row Units" xfId="31130" xr:uid="{00000000-0005-0000-0000-0000EAFA0000}"/>
    <cellStyle name="Table Row Units Check" xfId="31131" xr:uid="{00000000-0005-0000-0000-0000EBFA0000}"/>
    <cellStyle name="Table Row Units Not For Publication" xfId="31132" xr:uid="{00000000-0005-0000-0000-0000ECFA0000}"/>
    <cellStyle name="Table Total Billions" xfId="31133" xr:uid="{00000000-0005-0000-0000-0000EDFA0000}"/>
    <cellStyle name="Table Total Millions" xfId="31134" xr:uid="{00000000-0005-0000-0000-0000EEFA0000}"/>
    <cellStyle name="Table Total Millions 2" xfId="31135" xr:uid="{00000000-0005-0000-0000-0000EFFA0000}"/>
    <cellStyle name="Table Total Percentage" xfId="31136" xr:uid="{00000000-0005-0000-0000-0000F0FA0000}"/>
    <cellStyle name="Table Units" xfId="31137" xr:uid="{00000000-0005-0000-0000-0000F1FA0000}"/>
    <cellStyle name="Table Units 2" xfId="31138" xr:uid="{00000000-0005-0000-0000-0000F2FA0000}"/>
    <cellStyle name="Table Units 2 2" xfId="32333" xr:uid="{00000000-0005-0000-0000-0000F3FA0000}"/>
    <cellStyle name="Table Units 2 3" xfId="32334" xr:uid="{00000000-0005-0000-0000-0000F4FA0000}"/>
    <cellStyle name="Table Units 2 4" xfId="32335" xr:uid="{00000000-0005-0000-0000-0000F5FA0000}"/>
    <cellStyle name="Table Units 3" xfId="31139" xr:uid="{00000000-0005-0000-0000-0000F6FA0000}"/>
    <cellStyle name="Table Units 3 2" xfId="32336" xr:uid="{00000000-0005-0000-0000-0000F7FA0000}"/>
    <cellStyle name="Table Units 3 3" xfId="32337" xr:uid="{00000000-0005-0000-0000-0000F8FA0000}"/>
    <cellStyle name="Table Units 3 4" xfId="32338" xr:uid="{00000000-0005-0000-0000-0000F9FA0000}"/>
    <cellStyle name="Table Units 4" xfId="32339" xr:uid="{00000000-0005-0000-0000-0000FAFA0000}"/>
    <cellStyle name="Table Units 5" xfId="32340" xr:uid="{00000000-0005-0000-0000-0000FBFA0000}"/>
    <cellStyle name="Table Units 6" xfId="32341" xr:uid="{00000000-0005-0000-0000-0000FCFA0000}"/>
    <cellStyle name="Table Units_FLAT BIS complete segments V5 4" xfId="31140" xr:uid="{00000000-0005-0000-0000-0000FDFA0000}"/>
    <cellStyle name="Task" xfId="31141" xr:uid="{00000000-0005-0000-0000-0000FEFA0000}"/>
    <cellStyle name="Task 2" xfId="32342" xr:uid="{00000000-0005-0000-0000-0000FFFA0000}"/>
    <cellStyle name="Task 3" xfId="32343" xr:uid="{00000000-0005-0000-0000-000000FB0000}"/>
    <cellStyle name="Task 4" xfId="32344" xr:uid="{00000000-0005-0000-0000-000001FB0000}"/>
    <cellStyle name="Text" xfId="31142" xr:uid="{00000000-0005-0000-0000-000002FB0000}"/>
    <cellStyle name="TextEntry" xfId="31143" xr:uid="{00000000-0005-0000-0000-000003FB0000}"/>
    <cellStyle name="TextEntry 2" xfId="31144" xr:uid="{00000000-0005-0000-0000-000004FB0000}"/>
    <cellStyle name="Title 10" xfId="32345" xr:uid="{00000000-0005-0000-0000-000005FB0000}"/>
    <cellStyle name="Title 2" xfId="29111" xr:uid="{00000000-0005-0000-0000-000006FB0000}"/>
    <cellStyle name="Title 2 2" xfId="29112" xr:uid="{00000000-0005-0000-0000-000007FB0000}"/>
    <cellStyle name="Title 2 2 2" xfId="29113" xr:uid="{00000000-0005-0000-0000-000008FB0000}"/>
    <cellStyle name="Title 2 2 3" xfId="29114" xr:uid="{00000000-0005-0000-0000-000009FB0000}"/>
    <cellStyle name="Title 2 3" xfId="29115" xr:uid="{00000000-0005-0000-0000-00000AFB0000}"/>
    <cellStyle name="Title 2 4" xfId="29116" xr:uid="{00000000-0005-0000-0000-00000BFB0000}"/>
    <cellStyle name="Title 2 5" xfId="29117" xr:uid="{00000000-0005-0000-0000-00000CFB0000}"/>
    <cellStyle name="Title 2 5 2" xfId="29118" xr:uid="{00000000-0005-0000-0000-00000DFB0000}"/>
    <cellStyle name="Title 2_FLAT BIS complete segments V5 4" xfId="31145" xr:uid="{00000000-0005-0000-0000-00000EFB0000}"/>
    <cellStyle name="Title 3" xfId="29119" xr:uid="{00000000-0005-0000-0000-00000FFB0000}"/>
    <cellStyle name="Title 3 2" xfId="29120" xr:uid="{00000000-0005-0000-0000-000010FB0000}"/>
    <cellStyle name="Title 3 2 2" xfId="29121" xr:uid="{00000000-0005-0000-0000-000011FB0000}"/>
    <cellStyle name="Title 3 3" xfId="29122" xr:uid="{00000000-0005-0000-0000-000012FB0000}"/>
    <cellStyle name="Title 3 4" xfId="29123" xr:uid="{00000000-0005-0000-0000-000013FB0000}"/>
    <cellStyle name="Title 3 5" xfId="29124" xr:uid="{00000000-0005-0000-0000-000014FB0000}"/>
    <cellStyle name="Title 3 6" xfId="29125" xr:uid="{00000000-0005-0000-0000-000015FB0000}"/>
    <cellStyle name="Title 4" xfId="29126" xr:uid="{00000000-0005-0000-0000-000016FB0000}"/>
    <cellStyle name="Title 5" xfId="29127" xr:uid="{00000000-0005-0000-0000-000017FB0000}"/>
    <cellStyle name="Title 6" xfId="31146" xr:uid="{00000000-0005-0000-0000-000018FB0000}"/>
    <cellStyle name="Title 7" xfId="31147" xr:uid="{00000000-0005-0000-0000-000019FB0000}"/>
    <cellStyle name="Title 8" xfId="31148" xr:uid="{00000000-0005-0000-0000-00001AFB0000}"/>
    <cellStyle name="Title 9" xfId="32346" xr:uid="{00000000-0005-0000-0000-00001BFB0000}"/>
    <cellStyle name="Title-Optional setup" xfId="31149" xr:uid="{00000000-0005-0000-0000-00001CFB0000}"/>
    <cellStyle name="Title-Optional setup 2" xfId="32347" xr:uid="{00000000-0005-0000-0000-00001DFB0000}"/>
    <cellStyle name="Title-Optional setup 3" xfId="32348" xr:uid="{00000000-0005-0000-0000-00001EFB0000}"/>
    <cellStyle name="Title-Optional setup 4" xfId="32349" xr:uid="{00000000-0005-0000-0000-00001FFB0000}"/>
    <cellStyle name="Title-Required w/Default" xfId="31150" xr:uid="{00000000-0005-0000-0000-000020FB0000}"/>
    <cellStyle name="Title-Required w/Default 2" xfId="32350" xr:uid="{00000000-0005-0000-0000-000021FB0000}"/>
    <cellStyle name="Title-Required w/Default 3" xfId="32351" xr:uid="{00000000-0005-0000-0000-000022FB0000}"/>
    <cellStyle name="Title-Required w/Default 4" xfId="32352" xr:uid="{00000000-0005-0000-0000-000023FB0000}"/>
    <cellStyle name="Total 10" xfId="31151" xr:uid="{00000000-0005-0000-0000-000024FB0000}"/>
    <cellStyle name="Total 11" xfId="31152" xr:uid="{00000000-0005-0000-0000-000025FB0000}"/>
    <cellStyle name="Total 12" xfId="31153" xr:uid="{00000000-0005-0000-0000-000026FB0000}"/>
    <cellStyle name="Total 13" xfId="31154" xr:uid="{00000000-0005-0000-0000-000027FB0000}"/>
    <cellStyle name="Total 14" xfId="31155" xr:uid="{00000000-0005-0000-0000-000028FB0000}"/>
    <cellStyle name="Total 15" xfId="31156" xr:uid="{00000000-0005-0000-0000-000029FB0000}"/>
    <cellStyle name="Total 2" xfId="29128" xr:uid="{00000000-0005-0000-0000-00002AFB0000}"/>
    <cellStyle name="Total 2 10" xfId="29129" xr:uid="{00000000-0005-0000-0000-00002BFB0000}"/>
    <cellStyle name="Total 2 10 2" xfId="29130" xr:uid="{00000000-0005-0000-0000-00002CFB0000}"/>
    <cellStyle name="Total 2 2" xfId="29131" xr:uid="{00000000-0005-0000-0000-00002DFB0000}"/>
    <cellStyle name="Total 2 2 2" xfId="29132" xr:uid="{00000000-0005-0000-0000-00002EFB0000}"/>
    <cellStyle name="Total 2 2 2 2" xfId="29133" xr:uid="{00000000-0005-0000-0000-00002FFB0000}"/>
    <cellStyle name="Total 2 2 2 2 2" xfId="29134" xr:uid="{00000000-0005-0000-0000-000030FB0000}"/>
    <cellStyle name="Total 2 2 2 2 2 2" xfId="29135" xr:uid="{00000000-0005-0000-0000-000031FB0000}"/>
    <cellStyle name="Total 2 2 2 2 3" xfId="29136" xr:uid="{00000000-0005-0000-0000-000032FB0000}"/>
    <cellStyle name="Total 2 2 2 2 3 2" xfId="29137" xr:uid="{00000000-0005-0000-0000-000033FB0000}"/>
    <cellStyle name="Total 2 2 2 2 4" xfId="29138" xr:uid="{00000000-0005-0000-0000-000034FB0000}"/>
    <cellStyle name="Total 2 2 2 2 4 2" xfId="29139" xr:uid="{00000000-0005-0000-0000-000035FB0000}"/>
    <cellStyle name="Total 2 2 2 2 5" xfId="29140" xr:uid="{00000000-0005-0000-0000-000036FB0000}"/>
    <cellStyle name="Total 2 2 2 3" xfId="29141" xr:uid="{00000000-0005-0000-0000-000037FB0000}"/>
    <cellStyle name="Total 2 2 2 3 2" xfId="29142" xr:uid="{00000000-0005-0000-0000-000038FB0000}"/>
    <cellStyle name="Total 2 2 2 4" xfId="29143" xr:uid="{00000000-0005-0000-0000-000039FB0000}"/>
    <cellStyle name="Total 2 2 2 4 2" xfId="29144" xr:uid="{00000000-0005-0000-0000-00003AFB0000}"/>
    <cellStyle name="Total 2 2 2 5" xfId="29145" xr:uid="{00000000-0005-0000-0000-00003BFB0000}"/>
    <cellStyle name="Total 2 2 2 5 2" xfId="29146" xr:uid="{00000000-0005-0000-0000-00003CFB0000}"/>
    <cellStyle name="Total 2 2 2 6" xfId="29147" xr:uid="{00000000-0005-0000-0000-00003DFB0000}"/>
    <cellStyle name="Total 2 2 3" xfId="29148" xr:uid="{00000000-0005-0000-0000-00003EFB0000}"/>
    <cellStyle name="Total 2 2 4" xfId="29149" xr:uid="{00000000-0005-0000-0000-00003FFB0000}"/>
    <cellStyle name="Total 2 2 4 2" xfId="29150" xr:uid="{00000000-0005-0000-0000-000040FB0000}"/>
    <cellStyle name="Total 2 2 4 2 2" xfId="29151" xr:uid="{00000000-0005-0000-0000-000041FB0000}"/>
    <cellStyle name="Total 2 2 4 3" xfId="29152" xr:uid="{00000000-0005-0000-0000-000042FB0000}"/>
    <cellStyle name="Total 2 2 4 3 2" xfId="29153" xr:uid="{00000000-0005-0000-0000-000043FB0000}"/>
    <cellStyle name="Total 2 2 4 4" xfId="29154" xr:uid="{00000000-0005-0000-0000-000044FB0000}"/>
    <cellStyle name="Total 2 2 4 4 2" xfId="29155" xr:uid="{00000000-0005-0000-0000-000045FB0000}"/>
    <cellStyle name="Total 2 2 4 5" xfId="29156" xr:uid="{00000000-0005-0000-0000-000046FB0000}"/>
    <cellStyle name="Total 2 2 5" xfId="29157" xr:uid="{00000000-0005-0000-0000-000047FB0000}"/>
    <cellStyle name="Total 2 2 5 2" xfId="29158" xr:uid="{00000000-0005-0000-0000-000048FB0000}"/>
    <cellStyle name="Total 2 2 6" xfId="29159" xr:uid="{00000000-0005-0000-0000-000049FB0000}"/>
    <cellStyle name="Total 2 2 6 2" xfId="29160" xr:uid="{00000000-0005-0000-0000-00004AFB0000}"/>
    <cellStyle name="Total 2 2 7" xfId="29161" xr:uid="{00000000-0005-0000-0000-00004BFB0000}"/>
    <cellStyle name="Total 2 2 7 2" xfId="29162" xr:uid="{00000000-0005-0000-0000-00004CFB0000}"/>
    <cellStyle name="Total 2 2 8" xfId="29163" xr:uid="{00000000-0005-0000-0000-00004DFB0000}"/>
    <cellStyle name="Total 2 3" xfId="29164" xr:uid="{00000000-0005-0000-0000-00004EFB0000}"/>
    <cellStyle name="Total 2 3 2" xfId="29165" xr:uid="{00000000-0005-0000-0000-00004FFB0000}"/>
    <cellStyle name="Total 2 4" xfId="29166" xr:uid="{00000000-0005-0000-0000-000050FB0000}"/>
    <cellStyle name="Total 2 4 2" xfId="29167" xr:uid="{00000000-0005-0000-0000-000051FB0000}"/>
    <cellStyle name="Total 2 4 2 2" xfId="29168" xr:uid="{00000000-0005-0000-0000-000052FB0000}"/>
    <cellStyle name="Total 2 4 2 2 2" xfId="29169" xr:uid="{00000000-0005-0000-0000-000053FB0000}"/>
    <cellStyle name="Total 2 4 2 3" xfId="29170" xr:uid="{00000000-0005-0000-0000-000054FB0000}"/>
    <cellStyle name="Total 2 4 2 3 2" xfId="29171" xr:uid="{00000000-0005-0000-0000-000055FB0000}"/>
    <cellStyle name="Total 2 4 2 4" xfId="29172" xr:uid="{00000000-0005-0000-0000-000056FB0000}"/>
    <cellStyle name="Total 2 4 2 4 2" xfId="29173" xr:uid="{00000000-0005-0000-0000-000057FB0000}"/>
    <cellStyle name="Total 2 4 2 5" xfId="29174" xr:uid="{00000000-0005-0000-0000-000058FB0000}"/>
    <cellStyle name="Total 2 4 3" xfId="29175" xr:uid="{00000000-0005-0000-0000-000059FB0000}"/>
    <cellStyle name="Total 2 4 3 2" xfId="29176" xr:uid="{00000000-0005-0000-0000-00005AFB0000}"/>
    <cellStyle name="Total 2 4 4" xfId="29177" xr:uid="{00000000-0005-0000-0000-00005BFB0000}"/>
    <cellStyle name="Total 2 4 4 2" xfId="29178" xr:uid="{00000000-0005-0000-0000-00005CFB0000}"/>
    <cellStyle name="Total 2 4 5" xfId="29179" xr:uid="{00000000-0005-0000-0000-00005DFB0000}"/>
    <cellStyle name="Total 2 4 5 2" xfId="29180" xr:uid="{00000000-0005-0000-0000-00005EFB0000}"/>
    <cellStyle name="Total 2 4 6" xfId="29181" xr:uid="{00000000-0005-0000-0000-00005FFB0000}"/>
    <cellStyle name="Total 2 5" xfId="29182" xr:uid="{00000000-0005-0000-0000-000060FB0000}"/>
    <cellStyle name="Total 2 5 2" xfId="29183" xr:uid="{00000000-0005-0000-0000-000061FB0000}"/>
    <cellStyle name="Total 2 5 2 2" xfId="29184" xr:uid="{00000000-0005-0000-0000-000062FB0000}"/>
    <cellStyle name="Total 2 5 3" xfId="29185" xr:uid="{00000000-0005-0000-0000-000063FB0000}"/>
    <cellStyle name="Total 2 5 3 2" xfId="29186" xr:uid="{00000000-0005-0000-0000-000064FB0000}"/>
    <cellStyle name="Total 2 5 4" xfId="29187" xr:uid="{00000000-0005-0000-0000-000065FB0000}"/>
    <cellStyle name="Total 2 5 4 2" xfId="29188" xr:uid="{00000000-0005-0000-0000-000066FB0000}"/>
    <cellStyle name="Total 2 5 5" xfId="29189" xr:uid="{00000000-0005-0000-0000-000067FB0000}"/>
    <cellStyle name="Total 2 6" xfId="29190" xr:uid="{00000000-0005-0000-0000-000068FB0000}"/>
    <cellStyle name="Total 2 6 2" xfId="29191" xr:uid="{00000000-0005-0000-0000-000069FB0000}"/>
    <cellStyle name="Total 2 7" xfId="29192" xr:uid="{00000000-0005-0000-0000-00006AFB0000}"/>
    <cellStyle name="Total 2 7 2" xfId="29193" xr:uid="{00000000-0005-0000-0000-00006BFB0000}"/>
    <cellStyle name="Total 2 8" xfId="29194" xr:uid="{00000000-0005-0000-0000-00006CFB0000}"/>
    <cellStyle name="Total 2 8 2" xfId="29195" xr:uid="{00000000-0005-0000-0000-00006DFB0000}"/>
    <cellStyle name="Total 2 9" xfId="29196" xr:uid="{00000000-0005-0000-0000-00006EFB0000}"/>
    <cellStyle name="Total 3" xfId="29197" xr:uid="{00000000-0005-0000-0000-00006FFB0000}"/>
    <cellStyle name="Total 3 2" xfId="29198" xr:uid="{00000000-0005-0000-0000-000070FB0000}"/>
    <cellStyle name="Total 3 2 2" xfId="29199" xr:uid="{00000000-0005-0000-0000-000071FB0000}"/>
    <cellStyle name="Total 3 2 2 2" xfId="29200" xr:uid="{00000000-0005-0000-0000-000072FB0000}"/>
    <cellStyle name="Total 3 2 2 2 2" xfId="29201" xr:uid="{00000000-0005-0000-0000-000073FB0000}"/>
    <cellStyle name="Total 3 2 2 3" xfId="29202" xr:uid="{00000000-0005-0000-0000-000074FB0000}"/>
    <cellStyle name="Total 3 2 2 3 2" xfId="29203" xr:uid="{00000000-0005-0000-0000-000075FB0000}"/>
    <cellStyle name="Total 3 2 2 4" xfId="29204" xr:uid="{00000000-0005-0000-0000-000076FB0000}"/>
    <cellStyle name="Total 3 2 2 4 2" xfId="29205" xr:uid="{00000000-0005-0000-0000-000077FB0000}"/>
    <cellStyle name="Total 3 2 2 5" xfId="29206" xr:uid="{00000000-0005-0000-0000-000078FB0000}"/>
    <cellStyle name="Total 3 2 3" xfId="29207" xr:uid="{00000000-0005-0000-0000-000079FB0000}"/>
    <cellStyle name="Total 3 2 3 2" xfId="29208" xr:uid="{00000000-0005-0000-0000-00007AFB0000}"/>
    <cellStyle name="Total 3 2 4" xfId="29209" xr:uid="{00000000-0005-0000-0000-00007BFB0000}"/>
    <cellStyle name="Total 3 2 4 2" xfId="29210" xr:uid="{00000000-0005-0000-0000-00007CFB0000}"/>
    <cellStyle name="Total 3 2 5" xfId="29211" xr:uid="{00000000-0005-0000-0000-00007DFB0000}"/>
    <cellStyle name="Total 3 2 5 2" xfId="29212" xr:uid="{00000000-0005-0000-0000-00007EFB0000}"/>
    <cellStyle name="Total 3 2 6" xfId="29213" xr:uid="{00000000-0005-0000-0000-00007FFB0000}"/>
    <cellStyle name="Total 3 2 7" xfId="29214" xr:uid="{00000000-0005-0000-0000-000080FB0000}"/>
    <cellStyle name="Total 3 3" xfId="29215" xr:uid="{00000000-0005-0000-0000-000081FB0000}"/>
    <cellStyle name="Total 3 4" xfId="29216" xr:uid="{00000000-0005-0000-0000-000082FB0000}"/>
    <cellStyle name="Total 3 5" xfId="29217" xr:uid="{00000000-0005-0000-0000-000083FB0000}"/>
    <cellStyle name="Total 3 6" xfId="31157" xr:uid="{00000000-0005-0000-0000-000084FB0000}"/>
    <cellStyle name="Total 3 7" xfId="31158" xr:uid="{00000000-0005-0000-0000-000085FB0000}"/>
    <cellStyle name="Total 3 8" xfId="31159" xr:uid="{00000000-0005-0000-0000-000086FB0000}"/>
    <cellStyle name="Total 3_5d map" xfId="31160" xr:uid="{00000000-0005-0000-0000-000087FB0000}"/>
    <cellStyle name="Total 4" xfId="29218" xr:uid="{00000000-0005-0000-0000-000088FB0000}"/>
    <cellStyle name="Total 4 2" xfId="31161" xr:uid="{00000000-0005-0000-0000-000089FB0000}"/>
    <cellStyle name="Total 4 2 2" xfId="32353" xr:uid="{00000000-0005-0000-0000-00008AFB0000}"/>
    <cellStyle name="Total 4 2 3" xfId="32354" xr:uid="{00000000-0005-0000-0000-00008BFB0000}"/>
    <cellStyle name="Total 4 2 4" xfId="32355" xr:uid="{00000000-0005-0000-0000-00008CFB0000}"/>
    <cellStyle name="Total 4 3" xfId="31162" xr:uid="{00000000-0005-0000-0000-00008DFB0000}"/>
    <cellStyle name="Total 4 4" xfId="31163" xr:uid="{00000000-0005-0000-0000-00008EFB0000}"/>
    <cellStyle name="Total 4 5" xfId="31164" xr:uid="{00000000-0005-0000-0000-00008FFB0000}"/>
    <cellStyle name="Total 4 6" xfId="31165" xr:uid="{00000000-0005-0000-0000-000090FB0000}"/>
    <cellStyle name="Total 4 7" xfId="31166" xr:uid="{00000000-0005-0000-0000-000091FB0000}"/>
    <cellStyle name="Total 4 8" xfId="31167" xr:uid="{00000000-0005-0000-0000-000092FB0000}"/>
    <cellStyle name="Total 5" xfId="29219" xr:uid="{00000000-0005-0000-0000-000093FB0000}"/>
    <cellStyle name="Total 5 2" xfId="31168" xr:uid="{00000000-0005-0000-0000-000094FB0000}"/>
    <cellStyle name="Total 5 3" xfId="31169" xr:uid="{00000000-0005-0000-0000-000095FB0000}"/>
    <cellStyle name="Total 5 4" xfId="31170" xr:uid="{00000000-0005-0000-0000-000096FB0000}"/>
    <cellStyle name="Total 5 5" xfId="31171" xr:uid="{00000000-0005-0000-0000-000097FB0000}"/>
    <cellStyle name="Total 5 6" xfId="31172" xr:uid="{00000000-0005-0000-0000-000098FB0000}"/>
    <cellStyle name="Total 5 7" xfId="31173" xr:uid="{00000000-0005-0000-0000-000099FB0000}"/>
    <cellStyle name="Total 5 8" xfId="31174" xr:uid="{00000000-0005-0000-0000-00009AFB0000}"/>
    <cellStyle name="Total 6" xfId="31175" xr:uid="{00000000-0005-0000-0000-00009BFB0000}"/>
    <cellStyle name="Total 6 2" xfId="31176" xr:uid="{00000000-0005-0000-0000-00009CFB0000}"/>
    <cellStyle name="Total 6 3" xfId="32356" xr:uid="{00000000-0005-0000-0000-00009DFB0000}"/>
    <cellStyle name="Total 6 4" xfId="32357" xr:uid="{00000000-0005-0000-0000-00009EFB0000}"/>
    <cellStyle name="Total 7" xfId="31177" xr:uid="{00000000-0005-0000-0000-00009FFB0000}"/>
    <cellStyle name="Total 7 2" xfId="31178" xr:uid="{00000000-0005-0000-0000-0000A0FB0000}"/>
    <cellStyle name="Total 7 3" xfId="32358" xr:uid="{00000000-0005-0000-0000-0000A1FB0000}"/>
    <cellStyle name="Total 7 4" xfId="32359" xr:uid="{00000000-0005-0000-0000-0000A2FB0000}"/>
    <cellStyle name="Total 8" xfId="31179" xr:uid="{00000000-0005-0000-0000-0000A3FB0000}"/>
    <cellStyle name="Total 8 2" xfId="31180" xr:uid="{00000000-0005-0000-0000-0000A4FB0000}"/>
    <cellStyle name="Total 8 3" xfId="32360" xr:uid="{00000000-0005-0000-0000-0000A5FB0000}"/>
    <cellStyle name="Total 8 4" xfId="32361" xr:uid="{00000000-0005-0000-0000-0000A6FB0000}"/>
    <cellStyle name="Total 9" xfId="31181" xr:uid="{00000000-0005-0000-0000-0000A7FB0000}"/>
    <cellStyle name="Total 9 2" xfId="31182" xr:uid="{00000000-0005-0000-0000-0000A8FB0000}"/>
    <cellStyle name="Total 9 3" xfId="32362" xr:uid="{00000000-0005-0000-0000-0000A9FB0000}"/>
    <cellStyle name="Total 9 4" xfId="32363" xr:uid="{00000000-0005-0000-0000-0000AAFB0000}"/>
    <cellStyle name="Total 9 5" xfId="32364" xr:uid="{00000000-0005-0000-0000-0000ABFB0000}"/>
    <cellStyle name="Total2BoldBorders" xfId="31183" xr:uid="{00000000-0005-0000-0000-0000ACFB0000}"/>
    <cellStyle name="TotShade1" xfId="31184" xr:uid="{00000000-0005-0000-0000-0000ADFB0000}"/>
    <cellStyle name="TotShade2" xfId="31185" xr:uid="{00000000-0005-0000-0000-0000AEFB0000}"/>
    <cellStyle name="TotShade3" xfId="31186" xr:uid="{00000000-0005-0000-0000-0000AFFB0000}"/>
    <cellStyle name="TotShadeWhite" xfId="31187" xr:uid="{00000000-0005-0000-0000-0000B0FB0000}"/>
    <cellStyle name="Unhide" xfId="31188" xr:uid="{00000000-0005-0000-0000-0000B1FB0000}"/>
    <cellStyle name="Unmapped" xfId="31189" xr:uid="{00000000-0005-0000-0000-0000B2FB0000}"/>
    <cellStyle name="Val unrounded" xfId="32365" xr:uid="{00000000-0005-0000-0000-0000B3FB0000}"/>
    <cellStyle name="ValFlag" xfId="31190" xr:uid="{00000000-0005-0000-0000-0000B4FB0000}"/>
    <cellStyle name="ValFlag 2" xfId="31191" xr:uid="{00000000-0005-0000-0000-0000B5FB0000}"/>
    <cellStyle name="Validations" xfId="32366" xr:uid="{00000000-0005-0000-0000-0000B6FB0000}"/>
    <cellStyle name="Valn" xfId="31192" xr:uid="{00000000-0005-0000-0000-0000B7FB0000}"/>
    <cellStyle name="ValNo" xfId="31193" xr:uid="{00000000-0005-0000-0000-0000B8FB0000}"/>
    <cellStyle name="Warning Text 10" xfId="31194" xr:uid="{00000000-0005-0000-0000-0000B9FB0000}"/>
    <cellStyle name="Warning Text 11" xfId="31195" xr:uid="{00000000-0005-0000-0000-0000BAFB0000}"/>
    <cellStyle name="Warning Text 12" xfId="31196" xr:uid="{00000000-0005-0000-0000-0000BBFB0000}"/>
    <cellStyle name="Warning Text 13" xfId="31197" xr:uid="{00000000-0005-0000-0000-0000BCFB0000}"/>
    <cellStyle name="Warning Text 14" xfId="31198" xr:uid="{00000000-0005-0000-0000-0000BDFB0000}"/>
    <cellStyle name="Warning Text 15" xfId="31199" xr:uid="{00000000-0005-0000-0000-0000BEFB0000}"/>
    <cellStyle name="Warning Text 2" xfId="29220" xr:uid="{00000000-0005-0000-0000-0000BFFB0000}"/>
    <cellStyle name="Warning Text 2 2" xfId="29221" xr:uid="{00000000-0005-0000-0000-0000C0FB0000}"/>
    <cellStyle name="Warning Text 2 2 2" xfId="29222" xr:uid="{00000000-0005-0000-0000-0000C1FB0000}"/>
    <cellStyle name="Warning Text 2 2 3" xfId="29223" xr:uid="{00000000-0005-0000-0000-0000C2FB0000}"/>
    <cellStyle name="Warning Text 2 3" xfId="29224" xr:uid="{00000000-0005-0000-0000-0000C3FB0000}"/>
    <cellStyle name="Warning Text 2 4" xfId="29225" xr:uid="{00000000-0005-0000-0000-0000C4FB0000}"/>
    <cellStyle name="Warning Text 2 5" xfId="29226" xr:uid="{00000000-0005-0000-0000-0000C5FB0000}"/>
    <cellStyle name="Warning Text 2 5 2" xfId="29227" xr:uid="{00000000-0005-0000-0000-0000C6FB0000}"/>
    <cellStyle name="Warning Text 2 6" xfId="31200" xr:uid="{00000000-0005-0000-0000-0000C7FB0000}"/>
    <cellStyle name="Warning Text 2 7" xfId="31201" xr:uid="{00000000-0005-0000-0000-0000C8FB0000}"/>
    <cellStyle name="Warning Text 2 8" xfId="31202" xr:uid="{00000000-0005-0000-0000-0000C9FB0000}"/>
    <cellStyle name="Warning Text 3" xfId="29228" xr:uid="{00000000-0005-0000-0000-0000CAFB0000}"/>
    <cellStyle name="Warning Text 3 2" xfId="29229" xr:uid="{00000000-0005-0000-0000-0000CBFB0000}"/>
    <cellStyle name="Warning Text 3 3" xfId="29230" xr:uid="{00000000-0005-0000-0000-0000CCFB0000}"/>
    <cellStyle name="Warning Text 3 4" xfId="31203" xr:uid="{00000000-0005-0000-0000-0000CDFB0000}"/>
    <cellStyle name="Warning Text 3 5" xfId="31204" xr:uid="{00000000-0005-0000-0000-0000CEFB0000}"/>
    <cellStyle name="Warning Text 3 6" xfId="31205" xr:uid="{00000000-0005-0000-0000-0000CFFB0000}"/>
    <cellStyle name="Warning Text 3 7" xfId="31206" xr:uid="{00000000-0005-0000-0000-0000D0FB0000}"/>
    <cellStyle name="Warning Text 3 8" xfId="31207" xr:uid="{00000000-0005-0000-0000-0000D1FB0000}"/>
    <cellStyle name="Warning Text 4" xfId="29231" xr:uid="{00000000-0005-0000-0000-0000D2FB0000}"/>
    <cellStyle name="Warning Text 4 2" xfId="31208" xr:uid="{00000000-0005-0000-0000-0000D3FB0000}"/>
    <cellStyle name="Warning Text 4 3" xfId="31209" xr:uid="{00000000-0005-0000-0000-0000D4FB0000}"/>
    <cellStyle name="Warning Text 4 4" xfId="31210" xr:uid="{00000000-0005-0000-0000-0000D5FB0000}"/>
    <cellStyle name="Warning Text 4 5" xfId="31211" xr:uid="{00000000-0005-0000-0000-0000D6FB0000}"/>
    <cellStyle name="Warning Text 4 6" xfId="31212" xr:uid="{00000000-0005-0000-0000-0000D7FB0000}"/>
    <cellStyle name="Warning Text 4 7" xfId="31213" xr:uid="{00000000-0005-0000-0000-0000D8FB0000}"/>
    <cellStyle name="Warning Text 4 8" xfId="31214" xr:uid="{00000000-0005-0000-0000-0000D9FB0000}"/>
    <cellStyle name="Warning Text 5" xfId="29232" xr:uid="{00000000-0005-0000-0000-0000DAFB0000}"/>
    <cellStyle name="Warning Text 5 2" xfId="31215" xr:uid="{00000000-0005-0000-0000-0000DBFB0000}"/>
    <cellStyle name="Warning Text 5 3" xfId="31216" xr:uid="{00000000-0005-0000-0000-0000DCFB0000}"/>
    <cellStyle name="Warning Text 5 4" xfId="31217" xr:uid="{00000000-0005-0000-0000-0000DDFB0000}"/>
    <cellStyle name="Warning Text 5 5" xfId="31218" xr:uid="{00000000-0005-0000-0000-0000DEFB0000}"/>
    <cellStyle name="Warning Text 5 6" xfId="31219" xr:uid="{00000000-0005-0000-0000-0000DFFB0000}"/>
    <cellStyle name="Warning Text 5 7" xfId="31220" xr:uid="{00000000-0005-0000-0000-0000E0FB0000}"/>
    <cellStyle name="Warning Text 5 8" xfId="31221" xr:uid="{00000000-0005-0000-0000-0000E1FB0000}"/>
    <cellStyle name="Warning Text 6" xfId="31222" xr:uid="{00000000-0005-0000-0000-0000E2FB0000}"/>
    <cellStyle name="Warning Text 6 2" xfId="31223" xr:uid="{00000000-0005-0000-0000-0000E3FB0000}"/>
    <cellStyle name="Warning Text 7" xfId="31224" xr:uid="{00000000-0005-0000-0000-0000E4FB0000}"/>
    <cellStyle name="Warning Text 7 2" xfId="31225" xr:uid="{00000000-0005-0000-0000-0000E5FB0000}"/>
    <cellStyle name="Warning Text 8" xfId="31226" xr:uid="{00000000-0005-0000-0000-0000E6FB0000}"/>
    <cellStyle name="Warning Text 8 2" xfId="31227" xr:uid="{00000000-0005-0000-0000-0000E7FB0000}"/>
    <cellStyle name="Warning Text 9" xfId="31228" xr:uid="{00000000-0005-0000-0000-0000E8FB0000}"/>
    <cellStyle name="white numbers" xfId="29233" xr:uid="{00000000-0005-0000-0000-0000E9FB0000}"/>
    <cellStyle name="white numbers 2" xfId="29234" xr:uid="{00000000-0005-0000-0000-0000EAFB0000}"/>
    <cellStyle name="white numbers 2 2" xfId="29235" xr:uid="{00000000-0005-0000-0000-0000EBFB0000}"/>
    <cellStyle name="white numbers 2 2 2" xfId="29236" xr:uid="{00000000-0005-0000-0000-0000ECFB0000}"/>
    <cellStyle name="white numbers 2 3" xfId="29237" xr:uid="{00000000-0005-0000-0000-0000EDFB0000}"/>
    <cellStyle name="white numbers 2 4" xfId="29238" xr:uid="{00000000-0005-0000-0000-0000EEFB0000}"/>
    <cellStyle name="white numbers 2 5" xfId="29239" xr:uid="{00000000-0005-0000-0000-0000EFFB0000}"/>
    <cellStyle name="white numbers 3" xfId="29240" xr:uid="{00000000-0005-0000-0000-0000F0FB0000}"/>
    <cellStyle name="white numbers 3 2" xfId="29241" xr:uid="{00000000-0005-0000-0000-0000F1FB0000}"/>
    <cellStyle name="white numbers 3 2 2" xfId="29242" xr:uid="{00000000-0005-0000-0000-0000F2FB0000}"/>
    <cellStyle name="white numbers 3 2 3" xfId="29243" xr:uid="{00000000-0005-0000-0000-0000F3FB0000}"/>
    <cellStyle name="white numbers 3 2 4" xfId="29244" xr:uid="{00000000-0005-0000-0000-0000F4FB0000}"/>
    <cellStyle name="white numbers 3 3" xfId="29245" xr:uid="{00000000-0005-0000-0000-0000F5FB0000}"/>
    <cellStyle name="white numbers 3 4" xfId="29246" xr:uid="{00000000-0005-0000-0000-0000F6FB0000}"/>
    <cellStyle name="white numbers 3 5" xfId="29247" xr:uid="{00000000-0005-0000-0000-0000F7FB0000}"/>
    <cellStyle name="white numbers 4" xfId="29248" xr:uid="{00000000-0005-0000-0000-0000F8FB0000}"/>
    <cellStyle name="white numbers 4 2" xfId="29249" xr:uid="{00000000-0005-0000-0000-0000F9FB0000}"/>
    <cellStyle name="white numbers 4 2 2" xfId="29250" xr:uid="{00000000-0005-0000-0000-0000FAFB0000}"/>
    <cellStyle name="white numbers 4 2 3" xfId="29251" xr:uid="{00000000-0005-0000-0000-0000FBFB0000}"/>
    <cellStyle name="white numbers 4 2 4" xfId="29252" xr:uid="{00000000-0005-0000-0000-0000FCFB0000}"/>
    <cellStyle name="white numbers 4 3" xfId="29253" xr:uid="{00000000-0005-0000-0000-0000FDFB0000}"/>
    <cellStyle name="white numbers 4 4" xfId="29254" xr:uid="{00000000-0005-0000-0000-0000FEFB0000}"/>
    <cellStyle name="white numbers 4 5" xfId="29255" xr:uid="{00000000-0005-0000-0000-0000FFFB0000}"/>
    <cellStyle name="white numbers 5" xfId="29256" xr:uid="{00000000-0005-0000-0000-000000FC0000}"/>
    <cellStyle name="white numbers 5 2" xfId="29257" xr:uid="{00000000-0005-0000-0000-000001FC0000}"/>
    <cellStyle name="white numbers 5 2 2" xfId="29258" xr:uid="{00000000-0005-0000-0000-000002FC0000}"/>
    <cellStyle name="white numbers 5 3" xfId="29259" xr:uid="{00000000-0005-0000-0000-000003FC0000}"/>
    <cellStyle name="white numbers_NDA CapRev split" xfId="29260" xr:uid="{00000000-0005-0000-0000-000004FC0000}"/>
    <cellStyle name="Year" xfId="31229" xr:uid="{00000000-0005-0000-0000-000005FC0000}"/>
    <cellStyle name="Yellow numbers" xfId="29261" xr:uid="{00000000-0005-0000-0000-000006FC0000}"/>
    <cellStyle name="Yellow numbers 2" xfId="29262" xr:uid="{00000000-0005-0000-0000-000007FC0000}"/>
    <cellStyle name="Yellow numbers 2 2" xfId="29263" xr:uid="{00000000-0005-0000-0000-000008FC0000}"/>
    <cellStyle name="Yellow numbers 2 3" xfId="29264" xr:uid="{00000000-0005-0000-0000-000009FC0000}"/>
    <cellStyle name="Yellow numbers 3" xfId="29265" xr:uid="{00000000-0005-0000-0000-00000AFC0000}"/>
    <cellStyle name="Yellow numbers 4" xfId="29266" xr:uid="{00000000-0005-0000-0000-00000BFC0000}"/>
    <cellStyle name="Yellow numbers 5" xfId="29267" xr:uid="{00000000-0005-0000-0000-00000CFC0000}"/>
    <cellStyle name="Yellow numbers 6" xfId="29268" xr:uid="{00000000-0005-0000-0000-00000DFC0000}"/>
    <cellStyle name="Yellow numbers 7" xfId="29269" xr:uid="{00000000-0005-0000-0000-00000EFC0000}"/>
    <cellStyle name="Yellow numbers_Input Data" xfId="29270" xr:uid="{00000000-0005-0000-0000-00000FFC0000}"/>
    <cellStyle name="Yellow text" xfId="29271" xr:uid="{00000000-0005-0000-0000-000010FC0000}"/>
    <cellStyle name="Yellow text 2" xfId="29272" xr:uid="{00000000-0005-0000-0000-000011FC0000}"/>
    <cellStyle name="Yellow text 2 2" xfId="29273" xr:uid="{00000000-0005-0000-0000-000012FC0000}"/>
    <cellStyle name="Yellow text 2 3" xfId="29274" xr:uid="{00000000-0005-0000-0000-000013FC0000}"/>
    <cellStyle name="Yellow text 3" xfId="29275" xr:uid="{00000000-0005-0000-0000-000014FC0000}"/>
    <cellStyle name="Yellow text 4" xfId="29276" xr:uid="{00000000-0005-0000-0000-000015FC0000}"/>
    <cellStyle name="Yellow text 5" xfId="29277" xr:uid="{00000000-0005-0000-0000-000016FC0000}"/>
    <cellStyle name="Yellow text 6" xfId="29278" xr:uid="{00000000-0005-0000-0000-000017FC0000}"/>
    <cellStyle name="Yellow text 7" xfId="29279" xr:uid="{00000000-0005-0000-0000-000018FC0000}"/>
    <cellStyle name="Yellow text_Input Data" xfId="29280" xr:uid="{00000000-0005-0000-0000-000019FC0000}"/>
    <cellStyle name="標準_9807OAPTOCHIGI" xfId="29281" xr:uid="{00000000-0005-0000-0000-00001AFC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OSCAR%2520Chart%2520of%2520Accounts%2520FINAL%2520(0108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ndahqewc01/Users/nmca5/AppData/Local/Microsoft/Windows/Temporary%20Internet%20Files/Content.IE5/SG57Y85W/Cleanup%20and%20Mapping%20of%20Programm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drms.decc.gsi.gov.uk/Finance%20&amp;%20Procurement/Finance/Man%20Acc/Reporting/Financial%20accounts/16-17/end-Mar/Group/POs/ESC/170423%20BEIS%20review%20-%20ESC%20-%2016-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drms.decc.gsi.gov.uk/Users/brophye/AppData/Local/Temp/Temp1_NDA%20-%20EPM%20-%20BEIS%20review%20-%20Cycle%202.zip/170513%20NDA%20Flash%2016-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Business%2520Analysts\BIS\Configuration%2520-%2520BR100's\GSSC%2520-%2520Common%2520Chart%2520of%2520Account%2520Values%2520v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TEMP\UCoA%2520Cost%2520Centres%2520Phase%2520One%2520-%2520version%25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dahqewc01/Finance%20&amp;%20Procurement/Finance/Man%20Acc/Reporting/Financial%20accounts/16-17/end-Dec/Group/EPM/PO%20mapping/Checkbook/170123%20PO%20mapping%2015-16%20Checkbook.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ranet.bis.gov.uk/wp-content/uploads/2016/04/UcoA_2004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UKTI%2520Analysis%2520Segment%2520Review%25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Volumes\NO%2520NAME\Non-Music%2520related\BIS\CoA\Balance%2520sheet%2520OSCAR%2520NAC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projects-files.oracle.com/DOCUME~1/MESTEN~1.BE-/LOCALS~1/Temp/MOsetupboo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EMP\UCA%2520Account%2520Codes%2520-%2520MENTOR%2520NACs%2520-%25202013-04-08%2520v2%25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EMP\Worksheet%2520in%2520https:\extranet.ssc.rcuk.ac.uk\sites\bis\Documents\Finance%2520Master\Configuration\BR100_GL%2520v1.4.do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EMP\UKT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3.0"/>
      <sheetName val="OSCAR CoA v4.0"/>
      <sheetName val="COINS_OSCAR_mapping"/>
      <sheetName val="OSCAR%20Chart%20of%20Accounts%2"/>
      <sheetName val="Levers &amp; Options"/>
      <sheetName val="Lookups"/>
      <sheetName val="VLookup"/>
      <sheetName val="Changes_from_v3_01"/>
      <sheetName val="OSCAR_CoA_v4_01"/>
      <sheetName val="Levers_&amp;_Options1"/>
      <sheetName val="Changes_from_v3_0"/>
      <sheetName val="OSCAR_CoA_v4_0"/>
      <sheetName val="Levers_&amp;_Options"/>
      <sheetName val="Changes_from_v3_02"/>
      <sheetName val="OSCAR_CoA_v4_02"/>
      <sheetName val="Levers_&amp;_Options2"/>
      <sheetName val="lookups "/>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BIS Programmes"/>
      <sheetName val="B&amp;S"/>
      <sheetName val="MLG"/>
      <sheetName val="KIG"/>
      <sheetName val="OME"/>
      <sheetName val="F&amp;C"/>
      <sheetName val="Legal Group"/>
      <sheetName val="Legal People and Comms"/>
      <sheetName val="SABR"/>
      <sheetName val="SheX"/>
      <sheetName val="Unsure"/>
      <sheetName val="DECC - All Defunct"/>
      <sheetName val="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AAPI</v>
          </cell>
          <cell r="B2" t="str">
            <v>X084A041</v>
          </cell>
        </row>
        <row r="3">
          <cell r="A3" t="str">
            <v>AAPP</v>
          </cell>
          <cell r="B3" t="str">
            <v>X084A041</v>
          </cell>
        </row>
        <row r="4">
          <cell r="A4" t="str">
            <v>AAPR</v>
          </cell>
          <cell r="B4" t="str">
            <v>X084A041</v>
          </cell>
        </row>
        <row r="5">
          <cell r="A5" t="str">
            <v>AAPV</v>
          </cell>
          <cell r="B5" t="str">
            <v>X084A015</v>
          </cell>
        </row>
        <row r="6">
          <cell r="A6" t="str">
            <v>ABAA</v>
          </cell>
          <cell r="B6" t="str">
            <v>X084A020</v>
          </cell>
        </row>
        <row r="7">
          <cell r="A7" t="str">
            <v>ABAF</v>
          </cell>
          <cell r="B7" t="str">
            <v>X084A020</v>
          </cell>
        </row>
        <row r="8">
          <cell r="A8" t="str">
            <v>ACAB</v>
          </cell>
          <cell r="B8" t="str">
            <v>X905A002</v>
          </cell>
        </row>
        <row r="9">
          <cell r="A9" t="str">
            <v>ACAG</v>
          </cell>
          <cell r="B9" t="str">
            <v>X084A163</v>
          </cell>
        </row>
        <row r="10">
          <cell r="A10" t="str">
            <v>ACBD</v>
          </cell>
          <cell r="B10" t="str">
            <v>X084A162</v>
          </cell>
        </row>
        <row r="11">
          <cell r="A11" t="str">
            <v>ACLF</v>
          </cell>
          <cell r="B11" t="str">
            <v>X084A118</v>
          </cell>
        </row>
        <row r="12">
          <cell r="A12" t="str">
            <v>ACPV</v>
          </cell>
          <cell r="B12" t="str">
            <v>X084A162</v>
          </cell>
        </row>
        <row r="13">
          <cell r="A13" t="str">
            <v>ADBD</v>
          </cell>
          <cell r="B13" t="str">
            <v>X084A060</v>
          </cell>
        </row>
        <row r="14">
          <cell r="A14" t="str">
            <v>ADPV</v>
          </cell>
          <cell r="B14" t="str">
            <v>X084A060</v>
          </cell>
        </row>
        <row r="15">
          <cell r="A15" t="str">
            <v>AIMH</v>
          </cell>
          <cell r="B15" t="str">
            <v>X084A118</v>
          </cell>
        </row>
        <row r="16">
          <cell r="A16" t="str">
            <v>AIRT</v>
          </cell>
          <cell r="B16" t="str">
            <v>X084A012</v>
          </cell>
        </row>
        <row r="17">
          <cell r="A17" t="str">
            <v>AMPC</v>
          </cell>
          <cell r="B17" t="str">
            <v>X084A030</v>
          </cell>
        </row>
        <row r="18">
          <cell r="A18" t="str">
            <v>AMSC</v>
          </cell>
          <cell r="B18" t="str">
            <v>X084A012</v>
          </cell>
        </row>
        <row r="19">
          <cell r="A19" t="str">
            <v>ANCF</v>
          </cell>
          <cell r="B19" t="str">
            <v>X084A154</v>
          </cell>
        </row>
        <row r="20">
          <cell r="A20" t="str">
            <v>AOPV</v>
          </cell>
          <cell r="B20" t="str">
            <v>X084A060</v>
          </cell>
        </row>
        <row r="21">
          <cell r="A21" t="str">
            <v>ARAE</v>
          </cell>
          <cell r="B21" t="str">
            <v>X084A020</v>
          </cell>
        </row>
        <row r="22">
          <cell r="A22" t="str">
            <v>ARAG</v>
          </cell>
          <cell r="B22" t="str">
            <v>X084A138</v>
          </cell>
        </row>
        <row r="23">
          <cell r="A23" t="str">
            <v>ARAH</v>
          </cell>
          <cell r="B23" t="str">
            <v>X084A245</v>
          </cell>
        </row>
        <row r="24">
          <cell r="A24" t="str">
            <v>ASAA</v>
          </cell>
          <cell r="B24" t="str">
            <v>X084A012</v>
          </cell>
        </row>
        <row r="25">
          <cell r="A25" t="str">
            <v>ASPF</v>
          </cell>
          <cell r="B25" t="str">
            <v>X084A014</v>
          </cell>
        </row>
        <row r="26">
          <cell r="A26" t="str">
            <v>ASSP</v>
          </cell>
          <cell r="B26" t="str">
            <v>X084A042</v>
          </cell>
        </row>
        <row r="27">
          <cell r="A27" t="str">
            <v>AWUK</v>
          </cell>
          <cell r="B27" t="str">
            <v>X084A012</v>
          </cell>
        </row>
        <row r="28">
          <cell r="A28" t="str">
            <v>BBCS</v>
          </cell>
          <cell r="B28" t="str">
            <v>X084A020</v>
          </cell>
        </row>
        <row r="29">
          <cell r="A29" t="str">
            <v>BCOG</v>
          </cell>
          <cell r="B29" t="str">
            <v>X084A012</v>
          </cell>
        </row>
        <row r="30">
          <cell r="A30" t="str">
            <v>BESF</v>
          </cell>
          <cell r="B30" t="str">
            <v>X084A154</v>
          </cell>
        </row>
        <row r="31">
          <cell r="A31" t="str">
            <v>BFPA</v>
          </cell>
          <cell r="B31" t="str">
            <v>X084A012</v>
          </cell>
        </row>
        <row r="32">
          <cell r="A32" t="str">
            <v>BIEP</v>
          </cell>
          <cell r="B32" t="str">
            <v>X084A154</v>
          </cell>
        </row>
        <row r="33">
          <cell r="A33" t="str">
            <v>BIMS</v>
          </cell>
          <cell r="B33" t="str">
            <v>X084A012</v>
          </cell>
        </row>
        <row r="34">
          <cell r="A34" t="str">
            <v>BLCF</v>
          </cell>
          <cell r="B34" t="str">
            <v>X084A012</v>
          </cell>
        </row>
        <row r="35">
          <cell r="A35" t="str">
            <v>BRCM</v>
          </cell>
          <cell r="B35" t="str">
            <v>X084A002</v>
          </cell>
        </row>
        <row r="36">
          <cell r="A36" t="str">
            <v>BRCY</v>
          </cell>
          <cell r="B36" t="str">
            <v>X084A012</v>
          </cell>
        </row>
        <row r="37">
          <cell r="A37" t="str">
            <v>BRDO</v>
          </cell>
          <cell r="B37" t="str">
            <v>X084A002</v>
          </cell>
        </row>
        <row r="38">
          <cell r="A38" t="str">
            <v>BROG</v>
          </cell>
          <cell r="B38" t="str">
            <v>X084A007</v>
          </cell>
        </row>
        <row r="39">
          <cell r="A39" t="str">
            <v>BS</v>
          </cell>
          <cell r="B39" t="str">
            <v>Various</v>
          </cell>
        </row>
        <row r="40">
          <cell r="A40" t="str">
            <v>BSFA</v>
          </cell>
          <cell r="B40" t="str">
            <v>X084A285</v>
          </cell>
        </row>
        <row r="41">
          <cell r="A41" t="str">
            <v>BSPR</v>
          </cell>
          <cell r="B41" t="str">
            <v>X084A010</v>
          </cell>
        </row>
        <row r="42">
          <cell r="A42" t="str">
            <v>BSPV</v>
          </cell>
          <cell r="B42" t="str">
            <v>X084A011</v>
          </cell>
        </row>
        <row r="43">
          <cell r="A43" t="str">
            <v>BUSF</v>
          </cell>
          <cell r="B43" t="str">
            <v>X084A012</v>
          </cell>
        </row>
        <row r="44">
          <cell r="A44" t="str">
            <v>BXAA</v>
          </cell>
          <cell r="B44" t="str">
            <v>X084A154</v>
          </cell>
        </row>
        <row r="45">
          <cell r="A45" t="str">
            <v>BXAC</v>
          </cell>
          <cell r="B45" t="str">
            <v>X084A154</v>
          </cell>
        </row>
        <row r="46">
          <cell r="A46" t="str">
            <v>BXAF</v>
          </cell>
          <cell r="B46" t="str">
            <v>X084A154</v>
          </cell>
        </row>
        <row r="47">
          <cell r="A47" t="str">
            <v>BXEW</v>
          </cell>
          <cell r="B47" t="str">
            <v>X084A154</v>
          </cell>
        </row>
        <row r="48">
          <cell r="A48" t="str">
            <v>BXSC</v>
          </cell>
          <cell r="B48" t="str">
            <v>X084A154</v>
          </cell>
        </row>
        <row r="49">
          <cell r="A49" t="str">
            <v>BXSF</v>
          </cell>
          <cell r="B49" t="str">
            <v>X084A154</v>
          </cell>
        </row>
        <row r="50">
          <cell r="A50" t="str">
            <v>CASA</v>
          </cell>
          <cell r="B50" t="str">
            <v>X084A072</v>
          </cell>
        </row>
        <row r="51">
          <cell r="A51" t="str">
            <v>CBAQ</v>
          </cell>
          <cell r="B51" t="str">
            <v>X084A154</v>
          </cell>
        </row>
        <row r="52">
          <cell r="A52" t="str">
            <v>CCAF</v>
          </cell>
          <cell r="B52" t="str">
            <v>X084A154</v>
          </cell>
        </row>
        <row r="53">
          <cell r="A53" t="str">
            <v>CCAZ</v>
          </cell>
          <cell r="B53" t="str">
            <v>X084A154</v>
          </cell>
        </row>
        <row r="54">
          <cell r="A54" t="str">
            <v>CCPC</v>
          </cell>
          <cell r="B54" t="str">
            <v>X084A059</v>
          </cell>
        </row>
        <row r="55">
          <cell r="A55" t="str">
            <v>CCPD</v>
          </cell>
          <cell r="B55" t="str">
            <v>X084A060</v>
          </cell>
        </row>
        <row r="56">
          <cell r="A56" t="str">
            <v>CCPE</v>
          </cell>
          <cell r="B56" t="str">
            <v>X084A067</v>
          </cell>
        </row>
        <row r="57">
          <cell r="A57" t="str">
            <v>CCPF</v>
          </cell>
          <cell r="B57" t="str">
            <v>X084A060</v>
          </cell>
        </row>
        <row r="58">
          <cell r="A58" t="str">
            <v>CCPV</v>
          </cell>
          <cell r="B58" t="str">
            <v>X084A166</v>
          </cell>
        </row>
        <row r="59">
          <cell r="A59" t="str">
            <v>CCRE</v>
          </cell>
          <cell r="B59" t="str">
            <v>X084A154</v>
          </cell>
        </row>
        <row r="60">
          <cell r="A60" t="str">
            <v>CDAZ</v>
          </cell>
          <cell r="B60" t="str">
            <v>X084A154</v>
          </cell>
        </row>
        <row r="61">
          <cell r="A61" t="str">
            <v>CEFC</v>
          </cell>
          <cell r="B61" t="str">
            <v>X084A014</v>
          </cell>
        </row>
        <row r="62">
          <cell r="A62" t="str">
            <v>CFAE</v>
          </cell>
          <cell r="B62" t="str">
            <v>X084A012</v>
          </cell>
        </row>
        <row r="63">
          <cell r="A63" t="str">
            <v>CFEG</v>
          </cell>
          <cell r="B63" t="str">
            <v>X084A039</v>
          </cell>
        </row>
        <row r="64">
          <cell r="A64" t="str">
            <v>CFEI</v>
          </cell>
          <cell r="B64" t="str">
            <v>NULL</v>
          </cell>
        </row>
        <row r="65">
          <cell r="A65" t="str">
            <v>CFEP</v>
          </cell>
          <cell r="B65" t="str">
            <v>NULL</v>
          </cell>
        </row>
        <row r="66">
          <cell r="A66" t="str">
            <v>CFEQ</v>
          </cell>
          <cell r="B66" t="str">
            <v>X084A261</v>
          </cell>
        </row>
        <row r="67">
          <cell r="A67" t="str">
            <v>CFER</v>
          </cell>
          <cell r="B67" t="str">
            <v>X084A259</v>
          </cell>
        </row>
        <row r="68">
          <cell r="A68" t="str">
            <v>CGAQ</v>
          </cell>
          <cell r="B68" t="str">
            <v>X084A154</v>
          </cell>
        </row>
        <row r="69">
          <cell r="A69" t="str">
            <v>CIAA</v>
          </cell>
          <cell r="B69" t="str">
            <v>X084A008</v>
          </cell>
        </row>
        <row r="70">
          <cell r="A70" t="str">
            <v>CICR</v>
          </cell>
          <cell r="B70" t="str">
            <v>X084A154</v>
          </cell>
        </row>
        <row r="71">
          <cell r="A71" t="str">
            <v>CITD</v>
          </cell>
          <cell r="B71" t="str">
            <v>X084A012</v>
          </cell>
        </row>
        <row r="72">
          <cell r="A72" t="str">
            <v>CMFR</v>
          </cell>
          <cell r="B72" t="str">
            <v>X084A012</v>
          </cell>
        </row>
        <row r="73">
          <cell r="A73" t="str">
            <v>COAD</v>
          </cell>
          <cell r="B73" t="str">
            <v>X084A154</v>
          </cell>
        </row>
        <row r="74">
          <cell r="A74" t="str">
            <v>COAE</v>
          </cell>
          <cell r="B74" t="str">
            <v>X084A167</v>
          </cell>
        </row>
        <row r="75">
          <cell r="A75" t="str">
            <v>COAM</v>
          </cell>
          <cell r="B75" t="str">
            <v>X084A171</v>
          </cell>
        </row>
        <row r="76">
          <cell r="A76" t="str">
            <v>COEU</v>
          </cell>
          <cell r="B76" t="str">
            <v>X084A154</v>
          </cell>
        </row>
        <row r="77">
          <cell r="A77" t="str">
            <v>COFF</v>
          </cell>
          <cell r="B77" t="str">
            <v>X084A154</v>
          </cell>
        </row>
        <row r="78">
          <cell r="A78" t="str">
            <v>COIN</v>
          </cell>
          <cell r="B78" t="str">
            <v>X084A154</v>
          </cell>
        </row>
        <row r="79">
          <cell r="A79" t="str">
            <v>COLL</v>
          </cell>
          <cell r="B79" t="str">
            <v>X084A137</v>
          </cell>
        </row>
        <row r="80">
          <cell r="A80" t="str">
            <v>CONP</v>
          </cell>
          <cell r="B80" t="str">
            <v>X084A269</v>
          </cell>
        </row>
        <row r="81">
          <cell r="A81" t="str">
            <v>CONR</v>
          </cell>
          <cell r="B81" t="str">
            <v>X084A269</v>
          </cell>
        </row>
        <row r="82">
          <cell r="A82" t="str">
            <v>COPO</v>
          </cell>
          <cell r="B82" t="str">
            <v>X084A154</v>
          </cell>
        </row>
        <row r="83">
          <cell r="A83" t="str">
            <v>COVE</v>
          </cell>
          <cell r="B83" t="str">
            <v>X084A154</v>
          </cell>
        </row>
        <row r="84">
          <cell r="A84" t="str">
            <v>COVO</v>
          </cell>
          <cell r="B84" t="str">
            <v>X084A177</v>
          </cell>
        </row>
        <row r="85">
          <cell r="A85" t="str">
            <v>CSLA</v>
          </cell>
          <cell r="B85" t="str">
            <v>X084A154</v>
          </cell>
        </row>
        <row r="86">
          <cell r="A86" t="str">
            <v>CSPV</v>
          </cell>
          <cell r="B86" t="str">
            <v>X084A170</v>
          </cell>
        </row>
        <row r="87">
          <cell r="A87" t="str">
            <v>CVPV</v>
          </cell>
          <cell r="B87" t="str">
            <v>X084A176</v>
          </cell>
        </row>
        <row r="88">
          <cell r="A88" t="str">
            <v>CWPZ</v>
          </cell>
          <cell r="B88" t="str">
            <v>X084A154</v>
          </cell>
        </row>
        <row r="89">
          <cell r="A89" t="str">
            <v>DCAE</v>
          </cell>
          <cell r="B89" t="str">
            <v>X084A197</v>
          </cell>
        </row>
        <row r="90">
          <cell r="A90" t="str">
            <v>DGIA</v>
          </cell>
          <cell r="B90" t="str">
            <v>X084A136</v>
          </cell>
        </row>
        <row r="91">
          <cell r="A91" t="str">
            <v>DGIB</v>
          </cell>
          <cell r="B91" t="str">
            <v>X084A139</v>
          </cell>
        </row>
        <row r="92">
          <cell r="A92" t="str">
            <v>DRUK</v>
          </cell>
          <cell r="B92" t="str">
            <v>X084A072</v>
          </cell>
        </row>
        <row r="93">
          <cell r="A93" t="str">
            <v>ECCS</v>
          </cell>
          <cell r="B93" t="str">
            <v>X084A154</v>
          </cell>
        </row>
        <row r="94">
          <cell r="A94" t="str">
            <v>ECFC</v>
          </cell>
          <cell r="B94" t="str">
            <v>X084A014</v>
          </cell>
        </row>
        <row r="95">
          <cell r="A95" t="str">
            <v>EDHL</v>
          </cell>
          <cell r="B95" t="str">
            <v>X084A154</v>
          </cell>
        </row>
        <row r="96">
          <cell r="A96" t="str">
            <v>EEAB</v>
          </cell>
          <cell r="B96" t="str">
            <v>X905A002</v>
          </cell>
        </row>
        <row r="97">
          <cell r="A97" t="str">
            <v>EEFC</v>
          </cell>
          <cell r="B97" t="str">
            <v>X084A154</v>
          </cell>
        </row>
        <row r="98">
          <cell r="A98" t="str">
            <v>EEJN</v>
          </cell>
          <cell r="B98" t="str">
            <v>X084A154</v>
          </cell>
        </row>
        <row r="99">
          <cell r="A99" t="str">
            <v>EFCF</v>
          </cell>
          <cell r="B99" t="str">
            <v>X084A059</v>
          </cell>
        </row>
        <row r="100">
          <cell r="A100" t="str">
            <v>EFGI</v>
          </cell>
          <cell r="B100" t="str">
            <v>X084A043</v>
          </cell>
        </row>
        <row r="101">
          <cell r="A101" t="str">
            <v>EFGR</v>
          </cell>
          <cell r="B101" t="str">
            <v>X084A043</v>
          </cell>
        </row>
        <row r="102">
          <cell r="A102" t="str">
            <v>EFGS</v>
          </cell>
          <cell r="B102" t="str">
            <v>X084A043</v>
          </cell>
        </row>
        <row r="103">
          <cell r="A103" t="str">
            <v>EFPV</v>
          </cell>
          <cell r="B103" t="str">
            <v>X084A044</v>
          </cell>
        </row>
        <row r="104">
          <cell r="A104" t="str">
            <v>EGFC</v>
          </cell>
          <cell r="B104" t="str">
            <v>X084A014</v>
          </cell>
        </row>
        <row r="105">
          <cell r="A105" t="str">
            <v>EIAO</v>
          </cell>
          <cell r="B105" t="str">
            <v>X084A012</v>
          </cell>
        </row>
        <row r="106">
          <cell r="A106" t="str">
            <v>EIIP</v>
          </cell>
          <cell r="B106" t="str">
            <v>X084A012</v>
          </cell>
        </row>
        <row r="107">
          <cell r="A107" t="str">
            <v>ELEM</v>
          </cell>
          <cell r="B107" t="str">
            <v>X084A052</v>
          </cell>
        </row>
        <row r="108">
          <cell r="A108" t="str">
            <v>ELGR</v>
          </cell>
          <cell r="B108" t="str">
            <v>X084A154</v>
          </cell>
        </row>
        <row r="109">
          <cell r="A109" t="str">
            <v>EOWN</v>
          </cell>
          <cell r="B109" t="str">
            <v>X084A072</v>
          </cell>
        </row>
        <row r="110">
          <cell r="A110" t="str">
            <v>ERAD</v>
          </cell>
          <cell r="B110" t="str">
            <v>X905A002</v>
          </cell>
        </row>
        <row r="111">
          <cell r="A111" t="str">
            <v>ERPS</v>
          </cell>
          <cell r="B111" t="str">
            <v>X084A154</v>
          </cell>
        </row>
        <row r="112">
          <cell r="A112" t="str">
            <v>ESAT</v>
          </cell>
          <cell r="B112" t="str">
            <v>X084A154</v>
          </cell>
        </row>
        <row r="113">
          <cell r="A113" t="str">
            <v>ETRA</v>
          </cell>
          <cell r="B113" t="str">
            <v>X084A012</v>
          </cell>
        </row>
        <row r="114">
          <cell r="A114" t="str">
            <v>EUEC</v>
          </cell>
          <cell r="B114" t="str">
            <v>X084A154</v>
          </cell>
        </row>
        <row r="115">
          <cell r="A115" t="str">
            <v>FDAP</v>
          </cell>
          <cell r="B115" t="str">
            <v>X084A154</v>
          </cell>
        </row>
        <row r="116">
          <cell r="A116" t="str">
            <v>FECH</v>
          </cell>
          <cell r="B116" t="str">
            <v>X084A072</v>
          </cell>
        </row>
        <row r="117">
          <cell r="A117" t="str">
            <v>FELO</v>
          </cell>
          <cell r="B117" t="str">
            <v>X084A072</v>
          </cell>
        </row>
        <row r="118">
          <cell r="A118" t="str">
            <v>FFFC</v>
          </cell>
          <cell r="B118" t="str">
            <v>X084A059</v>
          </cell>
        </row>
        <row r="119">
          <cell r="A119" t="str">
            <v>FFFI</v>
          </cell>
          <cell r="B119" t="str">
            <v>X084A059</v>
          </cell>
        </row>
        <row r="120">
          <cell r="A120" t="str">
            <v>FIRE</v>
          </cell>
          <cell r="B120" t="str">
            <v>X084A012</v>
          </cell>
        </row>
        <row r="121">
          <cell r="A121" t="str">
            <v>FYOR</v>
          </cell>
          <cell r="B121" t="str">
            <v>X084A052</v>
          </cell>
        </row>
        <row r="122">
          <cell r="A122" t="str">
            <v>GBIL</v>
          </cell>
          <cell r="B122" t="str">
            <v>X084A245</v>
          </cell>
        </row>
        <row r="123">
          <cell r="A123" t="str">
            <v>GBIR</v>
          </cell>
          <cell r="B123" t="str">
            <v>X084A245</v>
          </cell>
        </row>
        <row r="124">
          <cell r="A124" t="str">
            <v>GIGC</v>
          </cell>
          <cell r="B124" t="str">
            <v>X084A267</v>
          </cell>
        </row>
        <row r="125">
          <cell r="A125" t="str">
            <v>GIGC</v>
          </cell>
          <cell r="B125" t="str">
            <v>Either X084A267/8</v>
          </cell>
        </row>
        <row r="126">
          <cell r="A126" t="str">
            <v>GODF</v>
          </cell>
          <cell r="B126" t="str">
            <v>X084A012</v>
          </cell>
        </row>
        <row r="127">
          <cell r="A127" t="str">
            <v>GOWP</v>
          </cell>
          <cell r="B127" t="str">
            <v>X084A119</v>
          </cell>
        </row>
        <row r="128">
          <cell r="A128" t="str">
            <v>GRIN</v>
          </cell>
          <cell r="B128" t="str">
            <v>X084A040</v>
          </cell>
        </row>
        <row r="129">
          <cell r="A129" t="str">
            <v>HACG</v>
          </cell>
          <cell r="B129" t="str">
            <v>X084A154</v>
          </cell>
        </row>
        <row r="130">
          <cell r="A130" t="str">
            <v>HACI</v>
          </cell>
          <cell r="B130" t="str">
            <v>X084A154</v>
          </cell>
        </row>
        <row r="131">
          <cell r="A131" t="str">
            <v>HBLS</v>
          </cell>
          <cell r="B131" t="str">
            <v>X084A012</v>
          </cell>
        </row>
        <row r="132">
          <cell r="A132" t="str">
            <v>HCAI</v>
          </cell>
          <cell r="B132" t="str">
            <v>X084A139</v>
          </cell>
        </row>
        <row r="133">
          <cell r="A133" t="str">
            <v>HEDG</v>
          </cell>
          <cell r="B133" t="str">
            <v>X084A118</v>
          </cell>
        </row>
        <row r="134">
          <cell r="A134" t="str">
            <v>HEDS</v>
          </cell>
          <cell r="B134" t="str">
            <v>X084A123</v>
          </cell>
        </row>
        <row r="135">
          <cell r="A135" t="str">
            <v>HEFA</v>
          </cell>
          <cell r="B135" t="str">
            <v>X084A117</v>
          </cell>
        </row>
        <row r="136">
          <cell r="A136" t="str">
            <v>HEFC</v>
          </cell>
          <cell r="B136" t="str">
            <v>X084A118</v>
          </cell>
        </row>
        <row r="137">
          <cell r="A137" t="str">
            <v>HEMG</v>
          </cell>
          <cell r="B137" t="str">
            <v>X084A118</v>
          </cell>
        </row>
        <row r="138">
          <cell r="A138" t="str">
            <v>HEPT</v>
          </cell>
          <cell r="B138" t="str">
            <v>X084A118</v>
          </cell>
        </row>
        <row r="139">
          <cell r="A139" t="str">
            <v>HEPV</v>
          </cell>
          <cell r="B139" t="str">
            <v>X084A116</v>
          </cell>
        </row>
        <row r="140">
          <cell r="A140" t="str">
            <v>HERC</v>
          </cell>
          <cell r="B140" t="str">
            <v>X084A202</v>
          </cell>
        </row>
        <row r="141">
          <cell r="A141" t="str">
            <v>HESL</v>
          </cell>
          <cell r="B141" t="str">
            <v>X084A118</v>
          </cell>
        </row>
        <row r="142">
          <cell r="A142" t="str">
            <v>HESS</v>
          </cell>
          <cell r="B142" t="str">
            <v>X084A118</v>
          </cell>
        </row>
        <row r="143">
          <cell r="A143" t="str">
            <v>HTVC</v>
          </cell>
          <cell r="B143" t="str">
            <v>00000000</v>
          </cell>
        </row>
        <row r="144">
          <cell r="A144" t="str">
            <v>IFLA</v>
          </cell>
          <cell r="B144" t="str">
            <v>X084A072</v>
          </cell>
        </row>
        <row r="145">
          <cell r="A145" t="str">
            <v>IKIU</v>
          </cell>
          <cell r="B145" t="str">
            <v>X084A193</v>
          </cell>
        </row>
        <row r="146">
          <cell r="A146" t="str">
            <v>INBD</v>
          </cell>
          <cell r="B146" t="str">
            <v>X084A180</v>
          </cell>
        </row>
        <row r="147">
          <cell r="A147" t="str">
            <v>INPV</v>
          </cell>
          <cell r="B147" t="str">
            <v>X084A180</v>
          </cell>
        </row>
        <row r="148">
          <cell r="A148" t="str">
            <v>INSP</v>
          </cell>
          <cell r="B148" t="str">
            <v>X084A179</v>
          </cell>
        </row>
        <row r="149">
          <cell r="A149" t="str">
            <v>INSR</v>
          </cell>
          <cell r="B149" t="str">
            <v>X084A179</v>
          </cell>
        </row>
        <row r="150">
          <cell r="A150" t="str">
            <v>IPAC</v>
          </cell>
          <cell r="B150" t="str">
            <v>X084A179</v>
          </cell>
        </row>
        <row r="151">
          <cell r="A151" t="str">
            <v>IPPR</v>
          </cell>
          <cell r="B151" t="str">
            <v>X084A062</v>
          </cell>
        </row>
        <row r="152">
          <cell r="A152" t="str">
            <v>ISAB</v>
          </cell>
          <cell r="B152" t="str">
            <v>X084A062</v>
          </cell>
        </row>
        <row r="153">
          <cell r="A153" t="str">
            <v>ISBD</v>
          </cell>
          <cell r="B153" t="str">
            <v>X084A180</v>
          </cell>
        </row>
        <row r="154">
          <cell r="A154" t="str">
            <v>ISDF</v>
          </cell>
          <cell r="B154" t="str">
            <v>X084A179</v>
          </cell>
        </row>
        <row r="155">
          <cell r="A155" t="str">
            <v>ISPV</v>
          </cell>
          <cell r="B155" t="str">
            <v>X084A180</v>
          </cell>
        </row>
        <row r="156">
          <cell r="A156" t="str">
            <v>ITTA</v>
          </cell>
          <cell r="B156" t="str">
            <v>X084A072</v>
          </cell>
        </row>
        <row r="157">
          <cell r="A157" t="str">
            <v>IUAC</v>
          </cell>
          <cell r="B157" t="str">
            <v>X084A137</v>
          </cell>
        </row>
        <row r="158">
          <cell r="A158" t="str">
            <v>JCAD</v>
          </cell>
          <cell r="B158" t="str">
            <v>X084A154</v>
          </cell>
        </row>
        <row r="159">
          <cell r="A159" t="str">
            <v>JISC</v>
          </cell>
          <cell r="B159" t="str">
            <v>X084A072</v>
          </cell>
        </row>
        <row r="160">
          <cell r="A160" t="str">
            <v>JIUA</v>
          </cell>
          <cell r="B160" t="str">
            <v>X084A193</v>
          </cell>
        </row>
        <row r="161">
          <cell r="A161" t="str">
            <v>KIUB</v>
          </cell>
          <cell r="B161" t="str">
            <v>X084A193</v>
          </cell>
        </row>
        <row r="162">
          <cell r="A162" t="str">
            <v>LCAE</v>
          </cell>
          <cell r="B162" t="str">
            <v>X084A049</v>
          </cell>
        </row>
        <row r="163">
          <cell r="A163" t="str">
            <v>LCAX</v>
          </cell>
          <cell r="B163" t="str">
            <v>X084A140</v>
          </cell>
        </row>
        <row r="164">
          <cell r="A164" t="str">
            <v>LCCF</v>
          </cell>
          <cell r="B164" t="str">
            <v>X084A012</v>
          </cell>
        </row>
        <row r="165">
          <cell r="A165" t="str">
            <v>LCLE</v>
          </cell>
          <cell r="B165" t="str">
            <v>X084A012</v>
          </cell>
        </row>
        <row r="166">
          <cell r="A166" t="str">
            <v>LCPR</v>
          </cell>
          <cell r="B166" t="str">
            <v>X084A031</v>
          </cell>
        </row>
        <row r="167">
          <cell r="A167" t="str">
            <v>LCRM</v>
          </cell>
          <cell r="B167" t="str">
            <v>X084A012</v>
          </cell>
        </row>
        <row r="168">
          <cell r="A168" t="str">
            <v>LDCE</v>
          </cell>
          <cell r="B168" t="str">
            <v>X084A049</v>
          </cell>
        </row>
        <row r="169">
          <cell r="A169" t="str">
            <v>LDCT</v>
          </cell>
          <cell r="B169" t="str">
            <v>X084A050</v>
          </cell>
        </row>
        <row r="170">
          <cell r="A170" t="str">
            <v>LEPC</v>
          </cell>
          <cell r="B170" t="str">
            <v>X084A012</v>
          </cell>
        </row>
        <row r="171">
          <cell r="A171" t="str">
            <v>LEPS</v>
          </cell>
          <cell r="B171" t="str">
            <v>X084A012</v>
          </cell>
        </row>
        <row r="172">
          <cell r="A172" t="str">
            <v>LGAA</v>
          </cell>
          <cell r="B172" t="str">
            <v>X084A045</v>
          </cell>
        </row>
        <row r="173">
          <cell r="A173" t="str">
            <v>LGAB</v>
          </cell>
          <cell r="B173" t="str">
            <v>X084A045</v>
          </cell>
        </row>
        <row r="174">
          <cell r="A174" t="str">
            <v>LIAA</v>
          </cell>
          <cell r="B174" t="str">
            <v>X084A012</v>
          </cell>
        </row>
        <row r="175">
          <cell r="A175" t="str">
            <v>LIAB</v>
          </cell>
          <cell r="B175" t="str">
            <v>X084A045</v>
          </cell>
        </row>
        <row r="176">
          <cell r="A176" t="str">
            <v>LIPV</v>
          </cell>
          <cell r="B176" t="str">
            <v>X084A021</v>
          </cell>
        </row>
        <row r="177">
          <cell r="A177" t="str">
            <v>LRAA</v>
          </cell>
          <cell r="B177" t="str">
            <v>X084A020</v>
          </cell>
        </row>
        <row r="178">
          <cell r="A178" t="str">
            <v>LRAB</v>
          </cell>
          <cell r="B178" t="str">
            <v>X084A062</v>
          </cell>
        </row>
        <row r="179">
          <cell r="A179" t="str">
            <v>LRAD</v>
          </cell>
          <cell r="B179" t="str">
            <v>X084A020</v>
          </cell>
        </row>
        <row r="180">
          <cell r="A180" t="str">
            <v>LRAJ</v>
          </cell>
          <cell r="B180" t="str">
            <v>X084A140</v>
          </cell>
        </row>
        <row r="181">
          <cell r="A181" t="str">
            <v>LRPR</v>
          </cell>
          <cell r="B181" t="str">
            <v>X084A062</v>
          </cell>
        </row>
        <row r="182">
          <cell r="A182" t="str">
            <v>LSCP</v>
          </cell>
          <cell r="B182" t="str">
            <v>X084A059</v>
          </cell>
        </row>
        <row r="183">
          <cell r="A183" t="str">
            <v>LSPV</v>
          </cell>
          <cell r="B183" t="str">
            <v>X084A060</v>
          </cell>
        </row>
        <row r="184">
          <cell r="A184" t="str">
            <v>LVDC</v>
          </cell>
          <cell r="B184" t="str">
            <v>X084A012</v>
          </cell>
        </row>
        <row r="185">
          <cell r="A185" t="str">
            <v>MACL</v>
          </cell>
          <cell r="B185" t="str">
            <v>X084A154</v>
          </cell>
        </row>
        <row r="186">
          <cell r="A186" t="str">
            <v>MAPU</v>
          </cell>
          <cell r="B186" t="str">
            <v>X084A012</v>
          </cell>
        </row>
        <row r="187">
          <cell r="A187" t="str">
            <v>MASE</v>
          </cell>
          <cell r="B187" t="str">
            <v>X084A012</v>
          </cell>
        </row>
        <row r="188">
          <cell r="A188" t="str">
            <v>MCAM</v>
          </cell>
          <cell r="B188" t="str">
            <v>X084A118</v>
          </cell>
        </row>
        <row r="189">
          <cell r="A189" t="str">
            <v>META</v>
          </cell>
          <cell r="B189" t="str">
            <v>X084A283</v>
          </cell>
        </row>
        <row r="190">
          <cell r="A190" t="str">
            <v>METO</v>
          </cell>
          <cell r="B190" t="str">
            <v>X084A289</v>
          </cell>
        </row>
        <row r="191">
          <cell r="A191" t="str">
            <v>MFED</v>
          </cell>
          <cell r="B191" t="str">
            <v>X084A012</v>
          </cell>
        </row>
        <row r="192">
          <cell r="A192" t="str">
            <v>MIOW</v>
          </cell>
          <cell r="B192" t="str">
            <v>X084A012</v>
          </cell>
        </row>
        <row r="193">
          <cell r="A193" t="str">
            <v>MODC</v>
          </cell>
          <cell r="B193" t="str">
            <v>X084A059</v>
          </cell>
        </row>
        <row r="194">
          <cell r="A194" t="str">
            <v>MPED</v>
          </cell>
          <cell r="B194" t="str">
            <v>X084A012</v>
          </cell>
        </row>
        <row r="195">
          <cell r="A195" t="str">
            <v>MRPQ</v>
          </cell>
          <cell r="B195" t="str">
            <v>X084A154</v>
          </cell>
        </row>
        <row r="196">
          <cell r="A196" t="str">
            <v>MSED</v>
          </cell>
          <cell r="B196" t="str">
            <v>X084A012</v>
          </cell>
        </row>
        <row r="197">
          <cell r="A197" t="str">
            <v>NACC</v>
          </cell>
          <cell r="B197" t="str">
            <v>X084A012</v>
          </cell>
        </row>
        <row r="198">
          <cell r="A198" t="str">
            <v>NARP</v>
          </cell>
          <cell r="B198" t="str">
            <v>X084A012</v>
          </cell>
        </row>
        <row r="199">
          <cell r="A199" t="str">
            <v>NCPE</v>
          </cell>
          <cell r="B199" t="str">
            <v>X084A154</v>
          </cell>
        </row>
        <row r="200">
          <cell r="A200" t="str">
            <v>NCPI</v>
          </cell>
          <cell r="B200" t="str">
            <v>X084A154</v>
          </cell>
        </row>
        <row r="201">
          <cell r="A201" t="str">
            <v>NDLB</v>
          </cell>
          <cell r="B201" t="str">
            <v>X084A059</v>
          </cell>
        </row>
        <row r="202">
          <cell r="A202" t="str">
            <v>NIAC</v>
          </cell>
          <cell r="B202" t="str">
            <v>X084A072</v>
          </cell>
        </row>
        <row r="203">
          <cell r="A203" t="str">
            <v>NMOP</v>
          </cell>
          <cell r="B203" t="str">
            <v>X084A145</v>
          </cell>
        </row>
        <row r="204">
          <cell r="A204" t="str">
            <v>NMOR</v>
          </cell>
          <cell r="B204" t="str">
            <v>X084A145</v>
          </cell>
        </row>
        <row r="205">
          <cell r="A205" t="str">
            <v>NMPV</v>
          </cell>
          <cell r="B205" t="str">
            <v>X084A146</v>
          </cell>
        </row>
        <row r="206">
          <cell r="A206" t="str">
            <v>NMWC</v>
          </cell>
          <cell r="B206" t="str">
            <v>X084A154</v>
          </cell>
        </row>
        <row r="207">
          <cell r="A207" t="str">
            <v>NOPS</v>
          </cell>
          <cell r="B207" t="str">
            <v>X084A154</v>
          </cell>
        </row>
        <row r="208">
          <cell r="A208" t="str">
            <v>NPSR</v>
          </cell>
          <cell r="B208" t="str">
            <v>X084A154</v>
          </cell>
        </row>
        <row r="209">
          <cell r="A209" t="str">
            <v>NSPR</v>
          </cell>
          <cell r="B209" t="str">
            <v>X084A118</v>
          </cell>
        </row>
        <row r="210">
          <cell r="A210" t="str">
            <v>NUCM</v>
          </cell>
          <cell r="B210" t="str">
            <v>X084A012</v>
          </cell>
        </row>
        <row r="211">
          <cell r="A211" t="str">
            <v>NWMC</v>
          </cell>
          <cell r="B211" t="str">
            <v>X084A145</v>
          </cell>
        </row>
        <row r="212">
          <cell r="A212" t="str">
            <v>OCSG</v>
          </cell>
          <cell r="B212" t="str">
            <v>X084A012</v>
          </cell>
        </row>
        <row r="213">
          <cell r="A213" t="str">
            <v>OFES</v>
          </cell>
          <cell r="B213" t="str">
            <v>X084A072</v>
          </cell>
        </row>
        <row r="214">
          <cell r="A214" t="str">
            <v>OFFL</v>
          </cell>
          <cell r="B214" t="str">
            <v>X084A072</v>
          </cell>
        </row>
        <row r="215">
          <cell r="A215" t="str">
            <v>OFGA</v>
          </cell>
          <cell r="B215" t="str">
            <v>X084A122</v>
          </cell>
        </row>
        <row r="216">
          <cell r="A216" t="str">
            <v>OFOP</v>
          </cell>
          <cell r="B216" t="str">
            <v>X084A023</v>
          </cell>
        </row>
        <row r="217">
          <cell r="A217" t="str">
            <v>OFPO</v>
          </cell>
          <cell r="B217" t="str">
            <v>X084A023</v>
          </cell>
        </row>
        <row r="218">
          <cell r="A218" t="str">
            <v>OFSC</v>
          </cell>
          <cell r="B218" t="str">
            <v>X084A024</v>
          </cell>
        </row>
        <row r="219">
          <cell r="A219" t="str">
            <v>OFSM</v>
          </cell>
          <cell r="B219" t="str">
            <v>X084A023</v>
          </cell>
        </row>
        <row r="220">
          <cell r="A220" t="str">
            <v>OLED</v>
          </cell>
          <cell r="B220" t="str">
            <v>X084A012</v>
          </cell>
        </row>
        <row r="221">
          <cell r="A221" t="str">
            <v>OPEA</v>
          </cell>
          <cell r="B221" t="str">
            <v>X084A137</v>
          </cell>
        </row>
        <row r="222">
          <cell r="A222" t="str">
            <v>ORAF</v>
          </cell>
          <cell r="B222" t="str">
            <v>X084A012</v>
          </cell>
        </row>
        <row r="223">
          <cell r="A223" t="str">
            <v>ORSD</v>
          </cell>
          <cell r="B223" t="str">
            <v>X084A249</v>
          </cell>
        </row>
        <row r="224">
          <cell r="A224" t="str">
            <v>OSAB</v>
          </cell>
          <cell r="B224" t="str">
            <v>X084A059</v>
          </cell>
        </row>
        <row r="225">
          <cell r="A225" t="str">
            <v>OSAC</v>
          </cell>
          <cell r="B225" t="str">
            <v>X084A062</v>
          </cell>
        </row>
        <row r="226">
          <cell r="A226" t="str">
            <v>OSAG</v>
          </cell>
          <cell r="B226" t="str">
            <v>X084A059</v>
          </cell>
        </row>
        <row r="227">
          <cell r="A227" t="str">
            <v>OSAM</v>
          </cell>
          <cell r="B227" t="str">
            <v>X084A012</v>
          </cell>
        </row>
        <row r="228">
          <cell r="A228" t="str">
            <v>OSAT</v>
          </cell>
          <cell r="B228" t="str">
            <v>X084A012</v>
          </cell>
        </row>
        <row r="229">
          <cell r="A229" t="str">
            <v>OSAV</v>
          </cell>
          <cell r="B229" t="str">
            <v>X084A154</v>
          </cell>
        </row>
        <row r="230">
          <cell r="A230" t="str">
            <v>OSAX</v>
          </cell>
          <cell r="B230" t="str">
            <v>X084A062</v>
          </cell>
        </row>
        <row r="231">
          <cell r="A231" t="str">
            <v>OSBC</v>
          </cell>
          <cell r="B231" t="str">
            <v>X084A066</v>
          </cell>
        </row>
        <row r="232">
          <cell r="A232" t="str">
            <v>OSBD</v>
          </cell>
          <cell r="B232" t="str">
            <v>X084A239</v>
          </cell>
        </row>
        <row r="233">
          <cell r="A233" t="str">
            <v>OSBE</v>
          </cell>
          <cell r="B233" t="str">
            <v>X084A059</v>
          </cell>
        </row>
        <row r="234">
          <cell r="A234" t="str">
            <v>OSGC</v>
          </cell>
          <cell r="B234" t="str">
            <v>X084A059</v>
          </cell>
        </row>
        <row r="235">
          <cell r="A235" t="str">
            <v>OSIC</v>
          </cell>
          <cell r="B235" t="str">
            <v>X084A059</v>
          </cell>
        </row>
        <row r="236">
          <cell r="A236" t="str">
            <v>OSSF</v>
          </cell>
          <cell r="B236" t="str">
            <v>X084A059</v>
          </cell>
        </row>
        <row r="237">
          <cell r="A237" t="str">
            <v>OSTS</v>
          </cell>
          <cell r="B237" t="str">
            <v>X084A062</v>
          </cell>
        </row>
        <row r="238">
          <cell r="A238" t="str">
            <v>PAAN</v>
          </cell>
          <cell r="B238" t="str">
            <v>X084A012</v>
          </cell>
        </row>
        <row r="239">
          <cell r="A239" t="str">
            <v>PAFU</v>
          </cell>
          <cell r="B239" t="str">
            <v>X084A154</v>
          </cell>
        </row>
        <row r="240">
          <cell r="A240" t="str">
            <v>PATP</v>
          </cell>
          <cell r="B240" t="str">
            <v>X084A156</v>
          </cell>
        </row>
        <row r="241">
          <cell r="A241" t="str">
            <v>PCFC</v>
          </cell>
          <cell r="B241" t="str">
            <v>X084A059</v>
          </cell>
        </row>
        <row r="242">
          <cell r="A242" t="str">
            <v>PDAB</v>
          </cell>
          <cell r="B242" t="str">
            <v>X084A152</v>
          </cell>
        </row>
        <row r="243">
          <cell r="A243" t="str">
            <v>PDAX</v>
          </cell>
          <cell r="B243" t="str">
            <v>X084A140</v>
          </cell>
        </row>
        <row r="244">
          <cell r="A244" t="str">
            <v>PEAA</v>
          </cell>
          <cell r="B244" t="str">
            <v>X905A002</v>
          </cell>
        </row>
        <row r="245">
          <cell r="A245" t="str">
            <v>PHIX</v>
          </cell>
          <cell r="B245" t="str">
            <v>X084A012</v>
          </cell>
        </row>
        <row r="246">
          <cell r="A246" t="str">
            <v>PIAF</v>
          </cell>
          <cell r="B246" t="str">
            <v>X084A154</v>
          </cell>
        </row>
        <row r="247">
          <cell r="A247" t="str">
            <v>PIAG</v>
          </cell>
          <cell r="B247" t="str">
            <v>X084A152</v>
          </cell>
        </row>
        <row r="248">
          <cell r="A248" t="str">
            <v>PMAB</v>
          </cell>
          <cell r="B248" t="str">
            <v>X084A154</v>
          </cell>
        </row>
        <row r="249">
          <cell r="A249" t="str">
            <v>PMAI</v>
          </cell>
          <cell r="B249" t="str">
            <v>X084A154</v>
          </cell>
        </row>
        <row r="250">
          <cell r="A250" t="str">
            <v>PMAK</v>
          </cell>
          <cell r="B250" t="str">
            <v>X084A154</v>
          </cell>
        </row>
        <row r="251">
          <cell r="A251" t="str">
            <v>PMAY</v>
          </cell>
          <cell r="B251" t="str">
            <v>X084A154</v>
          </cell>
        </row>
        <row r="252">
          <cell r="A252" t="str">
            <v>PMOX</v>
          </cell>
          <cell r="B252" t="str">
            <v>X084A264</v>
          </cell>
        </row>
        <row r="253">
          <cell r="A253" t="str">
            <v>POCF</v>
          </cell>
          <cell r="B253" t="str">
            <v>X084A242</v>
          </cell>
        </row>
        <row r="254">
          <cell r="A254" t="str">
            <v>POIN</v>
          </cell>
          <cell r="B254" t="str">
            <v>X084A242</v>
          </cell>
        </row>
        <row r="255">
          <cell r="A255" t="str">
            <v>POLA</v>
          </cell>
          <cell r="B255" t="str">
            <v>X084A140</v>
          </cell>
        </row>
        <row r="256">
          <cell r="A256" t="str">
            <v>PONR</v>
          </cell>
          <cell r="B256" t="str">
            <v>X084A239</v>
          </cell>
        </row>
        <row r="257">
          <cell r="A257" t="str">
            <v>POUL</v>
          </cell>
          <cell r="B257" t="str">
            <v>X084A242</v>
          </cell>
        </row>
        <row r="258">
          <cell r="A258" t="str">
            <v>PRCP</v>
          </cell>
          <cell r="B258" t="str">
            <v>X084A154</v>
          </cell>
        </row>
        <row r="259">
          <cell r="A259" t="str">
            <v>PROL</v>
          </cell>
          <cell r="B259" t="str">
            <v>X084A012</v>
          </cell>
        </row>
        <row r="260">
          <cell r="A260" t="str">
            <v>PSAB</v>
          </cell>
          <cell r="B260" t="str">
            <v>X084A291</v>
          </cell>
        </row>
        <row r="261">
          <cell r="A261" t="str">
            <v>PSMA</v>
          </cell>
          <cell r="B261" t="str">
            <v>X084A268</v>
          </cell>
        </row>
        <row r="262">
          <cell r="A262" t="str">
            <v>PWSC</v>
          </cell>
          <cell r="B262" t="str">
            <v>X084A247</v>
          </cell>
        </row>
        <row r="263">
          <cell r="A263" t="str">
            <v>QIRA</v>
          </cell>
          <cell r="B263" t="str">
            <v>X084A072</v>
          </cell>
        </row>
        <row r="264">
          <cell r="A264" t="str">
            <v>QMSR</v>
          </cell>
          <cell r="B264" t="str">
            <v>X084A012</v>
          </cell>
        </row>
        <row r="265">
          <cell r="A265" t="str">
            <v>RCPA</v>
          </cell>
          <cell r="B265" t="str">
            <v>X084A205</v>
          </cell>
        </row>
        <row r="266">
          <cell r="A266" t="str">
            <v>RCPB</v>
          </cell>
          <cell r="B266" t="str">
            <v>X084A209</v>
          </cell>
        </row>
        <row r="267">
          <cell r="A267" t="str">
            <v>RCPE</v>
          </cell>
          <cell r="B267" t="str">
            <v>X084A215</v>
          </cell>
        </row>
        <row r="268">
          <cell r="A268" t="str">
            <v>RCPM</v>
          </cell>
          <cell r="B268" t="str">
            <v>X084A218</v>
          </cell>
        </row>
        <row r="269">
          <cell r="A269" t="str">
            <v>RCPN</v>
          </cell>
          <cell r="B269" t="str">
            <v>X084A222</v>
          </cell>
        </row>
        <row r="270">
          <cell r="A270" t="str">
            <v>RCPR</v>
          </cell>
          <cell r="B270" t="str">
            <v>X084A212</v>
          </cell>
        </row>
        <row r="271">
          <cell r="A271" t="str">
            <v>RCPS</v>
          </cell>
          <cell r="B271" t="str">
            <v>X084A229</v>
          </cell>
        </row>
        <row r="272">
          <cell r="A272" t="str">
            <v>RDAG</v>
          </cell>
          <cell r="B272" t="str">
            <v>X084A012</v>
          </cell>
        </row>
        <row r="273">
          <cell r="A273" t="str">
            <v>RDGA</v>
          </cell>
          <cell r="B273" t="str">
            <v>X084A056</v>
          </cell>
        </row>
        <row r="274">
          <cell r="A274" t="str">
            <v>REFO</v>
          </cell>
          <cell r="B274" t="str">
            <v>X084A207</v>
          </cell>
        </row>
        <row r="275">
          <cell r="A275" t="str">
            <v>RESA</v>
          </cell>
          <cell r="B275" t="str">
            <v>X084A072</v>
          </cell>
        </row>
        <row r="276">
          <cell r="A276" t="str">
            <v>RGFE</v>
          </cell>
          <cell r="B276" t="str">
            <v>X084A245</v>
          </cell>
        </row>
        <row r="277">
          <cell r="A277" t="str">
            <v>RMCE</v>
          </cell>
          <cell r="B277" t="str">
            <v>X084A012</v>
          </cell>
        </row>
        <row r="278">
          <cell r="A278" t="str">
            <v>RMLF</v>
          </cell>
          <cell r="B278" t="str">
            <v>X084A242</v>
          </cell>
        </row>
        <row r="279">
          <cell r="A279" t="str">
            <v>RMLI</v>
          </cell>
          <cell r="B279" t="str">
            <v>X084A241</v>
          </cell>
        </row>
        <row r="280">
          <cell r="A280" t="str">
            <v>RMLS</v>
          </cell>
          <cell r="B280" t="str">
            <v>X084A241</v>
          </cell>
        </row>
        <row r="281">
          <cell r="A281" t="str">
            <v>RMNL</v>
          </cell>
          <cell r="B281" t="str">
            <v>X084A269</v>
          </cell>
        </row>
        <row r="282">
          <cell r="A282" t="str">
            <v>RMPE</v>
          </cell>
          <cell r="B282" t="str">
            <v>X915A001</v>
          </cell>
        </row>
        <row r="283">
          <cell r="A283" t="str">
            <v>RMPI</v>
          </cell>
          <cell r="B283" t="str">
            <v>X915A001</v>
          </cell>
        </row>
        <row r="284">
          <cell r="A284" t="str">
            <v>RMPP</v>
          </cell>
          <cell r="B284" t="str">
            <v>X915A001</v>
          </cell>
        </row>
        <row r="285">
          <cell r="A285" t="str">
            <v>RMPS</v>
          </cell>
          <cell r="B285" t="str">
            <v>X084A291</v>
          </cell>
        </row>
        <row r="286">
          <cell r="A286" t="str">
            <v>ROBO</v>
          </cell>
          <cell r="B286" t="str">
            <v>X084A012</v>
          </cell>
        </row>
        <row r="287">
          <cell r="A287" t="str">
            <v>RPSE</v>
          </cell>
          <cell r="B287" t="str">
            <v>X084A157</v>
          </cell>
        </row>
        <row r="288">
          <cell r="A288" t="str">
            <v>RSGO</v>
          </cell>
          <cell r="B288" t="str">
            <v>X084A280</v>
          </cell>
        </row>
        <row r="289">
          <cell r="A289" t="str">
            <v>RTLS</v>
          </cell>
          <cell r="B289" t="str">
            <v>X084A275</v>
          </cell>
        </row>
        <row r="290">
          <cell r="A290" t="str">
            <v>SACS</v>
          </cell>
          <cell r="B290" t="str">
            <v>X084A010</v>
          </cell>
        </row>
        <row r="291">
          <cell r="A291" t="str">
            <v>SAMU</v>
          </cell>
          <cell r="B291" t="str">
            <v>X084A012</v>
          </cell>
        </row>
        <row r="292">
          <cell r="A292" t="str">
            <v>SBBS</v>
          </cell>
          <cell r="B292" t="str">
            <v>X084A012</v>
          </cell>
        </row>
        <row r="293">
          <cell r="A293" t="str">
            <v>SBCO</v>
          </cell>
          <cell r="B293" t="str">
            <v>X084A193</v>
          </cell>
        </row>
        <row r="294">
          <cell r="A294" t="str">
            <v>SBRR</v>
          </cell>
          <cell r="B294" t="str">
            <v>X084A012</v>
          </cell>
        </row>
        <row r="295">
          <cell r="A295" t="str">
            <v>SBSR</v>
          </cell>
          <cell r="B295" t="str">
            <v>X084A012</v>
          </cell>
        </row>
        <row r="296">
          <cell r="A296" t="str">
            <v>SCOP</v>
          </cell>
          <cell r="B296" t="str">
            <v>X084A059</v>
          </cell>
        </row>
        <row r="297">
          <cell r="A297" t="str">
            <v>SDAA</v>
          </cell>
          <cell r="B297" t="str">
            <v>X084A072</v>
          </cell>
        </row>
        <row r="298">
          <cell r="A298" t="str">
            <v>SERD</v>
          </cell>
          <cell r="B298" t="str">
            <v>X084A154</v>
          </cell>
        </row>
        <row r="299">
          <cell r="A299" t="str">
            <v>SFAA</v>
          </cell>
          <cell r="B299" t="str">
            <v>X084A105</v>
          </cell>
        </row>
        <row r="300">
          <cell r="A300" t="str">
            <v>SFAB</v>
          </cell>
          <cell r="B300" t="str">
            <v>X084A106</v>
          </cell>
        </row>
        <row r="301">
          <cell r="A301" t="str">
            <v>SFAD</v>
          </cell>
          <cell r="B301" t="str">
            <v>X084A107</v>
          </cell>
        </row>
        <row r="302">
          <cell r="A302" t="str">
            <v>SFAM</v>
          </cell>
          <cell r="B302" t="str">
            <v>X084A106</v>
          </cell>
        </row>
        <row r="303">
          <cell r="A303" t="str">
            <v>SFAR</v>
          </cell>
          <cell r="B303" t="str">
            <v>X084A106</v>
          </cell>
        </row>
        <row r="304">
          <cell r="A304" t="str">
            <v>SFAS</v>
          </cell>
          <cell r="B304" t="str">
            <v>X084A106</v>
          </cell>
        </row>
        <row r="305">
          <cell r="A305" t="str">
            <v>SFFU</v>
          </cell>
          <cell r="B305" t="str">
            <v>X084A256</v>
          </cell>
        </row>
        <row r="306">
          <cell r="A306" t="str">
            <v>SFIE</v>
          </cell>
          <cell r="B306" t="str">
            <v>X084A245</v>
          </cell>
        </row>
        <row r="307">
          <cell r="A307" t="str">
            <v>SFPV</v>
          </cell>
          <cell r="B307" t="str">
            <v>X084A046</v>
          </cell>
        </row>
        <row r="308">
          <cell r="A308" t="str">
            <v>SFRM</v>
          </cell>
          <cell r="B308" t="str">
            <v>X084A072</v>
          </cell>
        </row>
        <row r="309">
          <cell r="A309" t="str">
            <v>SIOM</v>
          </cell>
          <cell r="B309" t="str">
            <v>X084A030</v>
          </cell>
        </row>
        <row r="310">
          <cell r="A310" t="str">
            <v>SLBD</v>
          </cell>
          <cell r="B310" t="str">
            <v>X084A127</v>
          </cell>
        </row>
        <row r="311">
          <cell r="A311" t="str">
            <v>SLCA</v>
          </cell>
          <cell r="B311" t="str">
            <v>X084A127</v>
          </cell>
        </row>
        <row r="312">
          <cell r="A312" t="str">
            <v>SLCR</v>
          </cell>
          <cell r="B312" t="str">
            <v>X084A118</v>
          </cell>
        </row>
        <row r="313">
          <cell r="A313" t="str">
            <v>SLDE</v>
          </cell>
          <cell r="B313" t="str">
            <v>X084A124</v>
          </cell>
        </row>
        <row r="314">
          <cell r="A314" t="str">
            <v>SLFC</v>
          </cell>
          <cell r="B314" t="str">
            <v>X084A193</v>
          </cell>
        </row>
        <row r="315">
          <cell r="A315" t="str">
            <v>SLGA</v>
          </cell>
          <cell r="B315" t="str">
            <v>X084A133</v>
          </cell>
        </row>
        <row r="316">
          <cell r="A316" t="str">
            <v>SLGL</v>
          </cell>
          <cell r="B316" t="str">
            <v>X084A118</v>
          </cell>
        </row>
        <row r="317">
          <cell r="A317" t="str">
            <v>SLHM</v>
          </cell>
          <cell r="B317" t="str">
            <v>X084A118</v>
          </cell>
        </row>
        <row r="318">
          <cell r="A318" t="str">
            <v>SLMI</v>
          </cell>
          <cell r="B318" t="str">
            <v>X084A127</v>
          </cell>
        </row>
        <row r="319">
          <cell r="A319" t="str">
            <v>SLML</v>
          </cell>
          <cell r="B319" t="str">
            <v>X084A127</v>
          </cell>
        </row>
        <row r="320">
          <cell r="A320" t="str">
            <v>SLPV</v>
          </cell>
          <cell r="B320" t="str">
            <v>X084A132</v>
          </cell>
        </row>
        <row r="321">
          <cell r="A321" t="str">
            <v>SLTL</v>
          </cell>
          <cell r="B321" t="str">
            <v>X084A127</v>
          </cell>
        </row>
        <row r="322">
          <cell r="A322" t="str">
            <v>SMTC</v>
          </cell>
          <cell r="B322" t="str">
            <v>X084A012</v>
          </cell>
        </row>
        <row r="323">
          <cell r="A323" t="str">
            <v>SPEX</v>
          </cell>
          <cell r="B323" t="str">
            <v>X084A012</v>
          </cell>
        </row>
        <row r="324">
          <cell r="A324" t="str">
            <v>SPRO</v>
          </cell>
          <cell r="B324" t="str">
            <v>X084A012</v>
          </cell>
        </row>
        <row r="325">
          <cell r="A325" t="str">
            <v>SRNM</v>
          </cell>
          <cell r="B325" t="str">
            <v>X084A145</v>
          </cell>
        </row>
        <row r="326">
          <cell r="A326" t="str">
            <v>SSDA</v>
          </cell>
          <cell r="B326" t="str">
            <v>X084A085</v>
          </cell>
        </row>
        <row r="327">
          <cell r="A327" t="str">
            <v>SSPV</v>
          </cell>
          <cell r="B327" t="str">
            <v>X084A086</v>
          </cell>
        </row>
        <row r="328">
          <cell r="A328" t="str">
            <v>STBS</v>
          </cell>
          <cell r="B328" t="str">
            <v>X084A142</v>
          </cell>
        </row>
        <row r="329">
          <cell r="A329" t="str">
            <v>STOS</v>
          </cell>
          <cell r="B329" t="str">
            <v>X084A142</v>
          </cell>
        </row>
        <row r="330">
          <cell r="A330" t="str">
            <v>SULF</v>
          </cell>
          <cell r="B330" t="str">
            <v>X084A012</v>
          </cell>
        </row>
        <row r="331">
          <cell r="A331" t="str">
            <v>SUSR</v>
          </cell>
          <cell r="B331" t="str">
            <v>X084A012</v>
          </cell>
        </row>
        <row r="332">
          <cell r="A332" t="str">
            <v>SVAN</v>
          </cell>
          <cell r="B332" t="str">
            <v>X084A188</v>
          </cell>
        </row>
        <row r="333">
          <cell r="A333" t="str">
            <v>SVCF</v>
          </cell>
          <cell r="B333" t="str">
            <v>X084A262</v>
          </cell>
        </row>
        <row r="334">
          <cell r="A334" t="str">
            <v>SVGA</v>
          </cell>
          <cell r="B334" t="str">
            <v>X084A219</v>
          </cell>
        </row>
        <row r="335">
          <cell r="A335" t="str">
            <v>SVGB</v>
          </cell>
          <cell r="B335" t="str">
            <v>X084A223</v>
          </cell>
        </row>
        <row r="336">
          <cell r="A336" t="str">
            <v>SVGD</v>
          </cell>
          <cell r="B336" t="str">
            <v>X084A213</v>
          </cell>
        </row>
        <row r="337">
          <cell r="A337" t="str">
            <v>SVGE</v>
          </cell>
          <cell r="B337" t="str">
            <v>X084A210</v>
          </cell>
        </row>
        <row r="338">
          <cell r="A338" t="str">
            <v>SVGF</v>
          </cell>
          <cell r="B338" t="str">
            <v>X084A216</v>
          </cell>
        </row>
        <row r="339">
          <cell r="A339" t="str">
            <v>SVGH</v>
          </cell>
          <cell r="B339" t="str">
            <v>X084A227</v>
          </cell>
        </row>
        <row r="340">
          <cell r="A340" t="str">
            <v>SVGI</v>
          </cell>
          <cell r="B340" t="str">
            <v>X084A195</v>
          </cell>
        </row>
        <row r="341">
          <cell r="A341" t="str">
            <v>SVGJ</v>
          </cell>
          <cell r="B341" t="str">
            <v>X084A194</v>
          </cell>
        </row>
        <row r="342">
          <cell r="A342" t="str">
            <v>SVGQ</v>
          </cell>
          <cell r="B342" t="str">
            <v>X084A191</v>
          </cell>
        </row>
        <row r="343">
          <cell r="A343" t="str">
            <v>SVGV</v>
          </cell>
          <cell r="B343" t="str">
            <v>X084A206</v>
          </cell>
        </row>
        <row r="344">
          <cell r="A344" t="str">
            <v>SVGW</v>
          </cell>
          <cell r="B344" t="str">
            <v>X084A189</v>
          </cell>
        </row>
        <row r="345">
          <cell r="A345" t="str">
            <v>SVGX</v>
          </cell>
          <cell r="B345" t="str">
            <v>X084A230</v>
          </cell>
        </row>
        <row r="346">
          <cell r="A346" t="str">
            <v>SVGY</v>
          </cell>
          <cell r="B346" t="str">
            <v>X084A186</v>
          </cell>
        </row>
        <row r="347">
          <cell r="A347" t="str">
            <v>SVIN</v>
          </cell>
          <cell r="B347" t="str">
            <v>X084A196</v>
          </cell>
        </row>
        <row r="348">
          <cell r="A348" t="str">
            <v>SVRB</v>
          </cell>
          <cell r="B348" t="str">
            <v>X084A193</v>
          </cell>
        </row>
        <row r="349">
          <cell r="A349" t="str">
            <v>SVST</v>
          </cell>
          <cell r="B349" t="str">
            <v>X084A193</v>
          </cell>
        </row>
        <row r="350">
          <cell r="A350" t="str">
            <v>SXIE</v>
          </cell>
          <cell r="B350" t="str">
            <v>X084A258</v>
          </cell>
        </row>
        <row r="351">
          <cell r="A351" t="str">
            <v>SXPU</v>
          </cell>
          <cell r="B351" t="str">
            <v>X084A244</v>
          </cell>
        </row>
        <row r="352">
          <cell r="A352" t="str">
            <v>SXSL</v>
          </cell>
          <cell r="B352" t="str">
            <v>X084A258</v>
          </cell>
        </row>
        <row r="353">
          <cell r="A353" t="str">
            <v>SYOR</v>
          </cell>
          <cell r="B353" t="str">
            <v>X084A052</v>
          </cell>
        </row>
        <row r="354">
          <cell r="A354" t="str">
            <v>TECH</v>
          </cell>
          <cell r="B354" t="str">
            <v>X084A139</v>
          </cell>
        </row>
        <row r="355">
          <cell r="A355" t="str">
            <v>TECS</v>
          </cell>
          <cell r="B355" t="str">
            <v>X084A072</v>
          </cell>
        </row>
        <row r="356">
          <cell r="A356" t="str">
            <v>TEDD</v>
          </cell>
          <cell r="B356" t="str">
            <v>X084A145</v>
          </cell>
        </row>
        <row r="357">
          <cell r="A357" t="str">
            <v>TLRA</v>
          </cell>
          <cell r="B357" t="str">
            <v>X084A072</v>
          </cell>
        </row>
        <row r="358">
          <cell r="A358" t="str">
            <v>TOAA</v>
          </cell>
          <cell r="B358" t="str">
            <v>X084A184</v>
          </cell>
        </row>
        <row r="359">
          <cell r="A359" t="str">
            <v>TRAA</v>
          </cell>
          <cell r="B359" t="str">
            <v>X905A002</v>
          </cell>
        </row>
        <row r="360">
          <cell r="A360" t="str">
            <v>TRAW</v>
          </cell>
          <cell r="B360" t="str">
            <v>X084A158</v>
          </cell>
        </row>
        <row r="361">
          <cell r="A361" t="str">
            <v>TSBS</v>
          </cell>
          <cell r="B361" t="str">
            <v>X084A150</v>
          </cell>
        </row>
        <row r="362">
          <cell r="A362" t="str">
            <v>TSIA</v>
          </cell>
          <cell r="B362" t="str">
            <v>X084A154</v>
          </cell>
        </row>
        <row r="363">
          <cell r="A363" t="str">
            <v>TSIB</v>
          </cell>
          <cell r="B363" t="str">
            <v>X084A154</v>
          </cell>
        </row>
        <row r="364">
          <cell r="A364" t="str">
            <v>TSUP</v>
          </cell>
          <cell r="B364" t="str">
            <v>X084A012</v>
          </cell>
        </row>
        <row r="365">
          <cell r="A365" t="str">
            <v>TTEV</v>
          </cell>
          <cell r="B365" t="str">
            <v>X084A012</v>
          </cell>
        </row>
        <row r="366">
          <cell r="A366" t="str">
            <v>TVAA</v>
          </cell>
          <cell r="B366" t="str">
            <v>X905A002</v>
          </cell>
        </row>
        <row r="367">
          <cell r="A367" t="str">
            <v>TVAA</v>
          </cell>
          <cell r="B367" t="str">
            <v>X905A002</v>
          </cell>
        </row>
        <row r="368">
          <cell r="A368" t="str">
            <v>TWPV</v>
          </cell>
          <cell r="B368" t="str">
            <v>X084A159</v>
          </cell>
        </row>
        <row r="369">
          <cell r="A369" t="str">
            <v>UCGA</v>
          </cell>
          <cell r="B369" t="str">
            <v>X084A113</v>
          </cell>
        </row>
        <row r="370">
          <cell r="A370" t="str">
            <v>UDPV</v>
          </cell>
          <cell r="B370" t="str">
            <v>X084A234</v>
          </cell>
        </row>
        <row r="371">
          <cell r="A371" t="str">
            <v>UKAE</v>
          </cell>
          <cell r="B371" t="str">
            <v>X084A236</v>
          </cell>
        </row>
        <row r="372">
          <cell r="A372" t="str">
            <v>UKES</v>
          </cell>
          <cell r="B372" t="str">
            <v>X084A072</v>
          </cell>
        </row>
        <row r="373">
          <cell r="A373" t="str">
            <v>UKGI</v>
          </cell>
          <cell r="B373" t="str">
            <v>X084A040</v>
          </cell>
        </row>
        <row r="374">
          <cell r="A374" t="str">
            <v>UKIF</v>
          </cell>
          <cell r="B374" t="str">
            <v>X084A253</v>
          </cell>
        </row>
        <row r="375">
          <cell r="A375" t="str">
            <v>UKSA</v>
          </cell>
          <cell r="B375" t="str">
            <v>X084A201</v>
          </cell>
        </row>
        <row r="376">
          <cell r="A376" t="str">
            <v>UKSF</v>
          </cell>
          <cell r="B376" t="str">
            <v>00000000</v>
          </cell>
        </row>
        <row r="377">
          <cell r="A377" t="str">
            <v>UKSI</v>
          </cell>
          <cell r="B377" t="str">
            <v>X084A201</v>
          </cell>
        </row>
        <row r="378">
          <cell r="A378" t="str">
            <v>UKSS</v>
          </cell>
          <cell r="B378" t="str">
            <v>X905A002</v>
          </cell>
        </row>
        <row r="379">
          <cell r="A379" t="str">
            <v>ULFA</v>
          </cell>
          <cell r="B379" t="str">
            <v>X084A072</v>
          </cell>
        </row>
        <row r="380">
          <cell r="A380" t="str">
            <v>UMFA</v>
          </cell>
          <cell r="B380" t="str">
            <v>X084A154</v>
          </cell>
        </row>
        <row r="381">
          <cell r="A381" t="str">
            <v>URPV</v>
          </cell>
          <cell r="B381" t="str">
            <v>X084A235</v>
          </cell>
        </row>
        <row r="382">
          <cell r="A382" t="str">
            <v>USGA</v>
          </cell>
          <cell r="B382" t="str">
            <v>X084A118</v>
          </cell>
        </row>
        <row r="383">
          <cell r="A383" t="str">
            <v>USGB</v>
          </cell>
          <cell r="B383" t="str">
            <v>X084A085</v>
          </cell>
        </row>
        <row r="384">
          <cell r="A384" t="str">
            <v>VGPV</v>
          </cell>
          <cell r="B384" t="str">
            <v>X084A011</v>
          </cell>
        </row>
        <row r="385">
          <cell r="A385" t="str">
            <v>VRAB</v>
          </cell>
          <cell r="B385" t="str">
            <v>X084A020</v>
          </cell>
        </row>
        <row r="386">
          <cell r="A386" t="str">
            <v>VRAC</v>
          </cell>
          <cell r="B386" t="str">
            <v>X084A020</v>
          </cell>
        </row>
        <row r="387">
          <cell r="A387" t="str">
            <v>VRAD</v>
          </cell>
          <cell r="B387" t="str">
            <v>X084A020</v>
          </cell>
        </row>
        <row r="388">
          <cell r="A388" t="str">
            <v>VRAO</v>
          </cell>
          <cell r="B388" t="str">
            <v>X084A020</v>
          </cell>
        </row>
        <row r="389">
          <cell r="A389" t="str">
            <v>VRLI</v>
          </cell>
          <cell r="B389" t="str">
            <v>X084A020</v>
          </cell>
        </row>
        <row r="390">
          <cell r="A390" t="str">
            <v>VWAC</v>
          </cell>
          <cell r="B390" t="str">
            <v>X084A154</v>
          </cell>
        </row>
        <row r="391">
          <cell r="A391" t="str">
            <v>WCPV</v>
          </cell>
          <cell r="B391" t="str">
            <v>X084A013</v>
          </cell>
        </row>
        <row r="392">
          <cell r="A392" t="str">
            <v>WEBC</v>
          </cell>
          <cell r="B392" t="str">
            <v>X084A059</v>
          </cell>
        </row>
        <row r="393">
          <cell r="A393" t="str">
            <v>WEEE</v>
          </cell>
          <cell r="B393" t="str">
            <v>X084A012</v>
          </cell>
        </row>
        <row r="394">
          <cell r="A394" t="str">
            <v>WPIR</v>
          </cell>
          <cell r="B394" t="str">
            <v>X084A154</v>
          </cell>
        </row>
        <row r="395">
          <cell r="A395" t="str">
            <v>WTAA</v>
          </cell>
          <cell r="B395" t="str">
            <v>X084A154</v>
          </cell>
        </row>
        <row r="396">
          <cell r="A396" t="str">
            <v>XEMA</v>
          </cell>
          <cell r="B396" t="str">
            <v>X084A052</v>
          </cell>
        </row>
        <row r="397">
          <cell r="A397" t="str">
            <v>XEMA</v>
          </cell>
          <cell r="B397" t="str">
            <v>X084A052</v>
          </cell>
        </row>
        <row r="398">
          <cell r="A398" t="str">
            <v>XEMB</v>
          </cell>
          <cell r="B398" t="str">
            <v>X084A052</v>
          </cell>
        </row>
        <row r="399">
          <cell r="A399" t="str">
            <v>XEMC</v>
          </cell>
          <cell r="B399" t="str">
            <v>X084A052</v>
          </cell>
        </row>
        <row r="400">
          <cell r="A400" t="str">
            <v>XNEA</v>
          </cell>
          <cell r="B400" t="str">
            <v>X084A052</v>
          </cell>
        </row>
        <row r="401">
          <cell r="A401" t="str">
            <v>XNWA</v>
          </cell>
          <cell r="B401" t="str">
            <v>X084A052</v>
          </cell>
        </row>
        <row r="402">
          <cell r="A402" t="str">
            <v>XNWB</v>
          </cell>
          <cell r="B402" t="str">
            <v>X084A052</v>
          </cell>
        </row>
        <row r="403">
          <cell r="A403" t="str">
            <v>XNWC</v>
          </cell>
          <cell r="B403" t="str">
            <v>X084A052</v>
          </cell>
        </row>
        <row r="404">
          <cell r="A404" t="str">
            <v>XNWD</v>
          </cell>
          <cell r="B404" t="str">
            <v>X084A052</v>
          </cell>
        </row>
        <row r="405">
          <cell r="A405" t="str">
            <v>XNWE</v>
          </cell>
          <cell r="B405" t="str">
            <v>X084A052</v>
          </cell>
        </row>
        <row r="406">
          <cell r="A406" t="str">
            <v>XWMA</v>
          </cell>
          <cell r="B406" t="str">
            <v>X084A052</v>
          </cell>
        </row>
        <row r="407">
          <cell r="A407" t="str">
            <v>XWMB</v>
          </cell>
          <cell r="B407" t="str">
            <v>X084A052</v>
          </cell>
        </row>
        <row r="408">
          <cell r="A408" t="str">
            <v>XWMC</v>
          </cell>
          <cell r="B408" t="str">
            <v>X084A052</v>
          </cell>
        </row>
        <row r="409">
          <cell r="A409" t="str">
            <v>XWMD</v>
          </cell>
          <cell r="B409" t="str">
            <v>X084A052</v>
          </cell>
        </row>
        <row r="410">
          <cell r="A410" t="str">
            <v>XWME</v>
          </cell>
          <cell r="B410" t="str">
            <v>X084A052</v>
          </cell>
        </row>
        <row r="411">
          <cell r="A411" t="str">
            <v>XYFA</v>
          </cell>
          <cell r="B411" t="str">
            <v>X084A052</v>
          </cell>
        </row>
        <row r="412">
          <cell r="A412" t="str">
            <v>XYFB</v>
          </cell>
          <cell r="B412" t="str">
            <v>X084A052</v>
          </cell>
        </row>
        <row r="413">
          <cell r="A413" t="str">
            <v>XYFC</v>
          </cell>
          <cell r="B413" t="str">
            <v>X084A052</v>
          </cell>
        </row>
        <row r="414">
          <cell r="A414" t="str">
            <v>YOBA</v>
          </cell>
          <cell r="B414" t="str">
            <v>Various</v>
          </cell>
        </row>
        <row r="415">
          <cell r="A415" t="str">
            <v>YOUG</v>
          </cell>
          <cell r="B415" t="str">
            <v>X084A154</v>
          </cell>
        </row>
        <row r="416">
          <cell r="A416" t="str">
            <v>ZACA</v>
          </cell>
          <cell r="B416" t="str">
            <v>X084A161</v>
          </cell>
        </row>
        <row r="417">
          <cell r="A417" t="str">
            <v>ZAEA</v>
          </cell>
          <cell r="B417" t="str">
            <v>X084A232</v>
          </cell>
        </row>
        <row r="418">
          <cell r="A418" t="str">
            <v>ZAHR</v>
          </cell>
          <cell r="B418" t="str">
            <v>X084A204</v>
          </cell>
        </row>
        <row r="419">
          <cell r="A419" t="str">
            <v>ZAMA</v>
          </cell>
          <cell r="B419" t="str">
            <v>X084A235</v>
          </cell>
        </row>
        <row r="420">
          <cell r="A420" t="str">
            <v>ZBBS</v>
          </cell>
          <cell r="B420" t="str">
            <v>X084A208</v>
          </cell>
        </row>
        <row r="421">
          <cell r="A421" t="str">
            <v>ZBRO</v>
          </cell>
          <cell r="B421" t="str">
            <v>00000000</v>
          </cell>
        </row>
        <row r="422">
          <cell r="A422" t="str">
            <v>ZCCN</v>
          </cell>
          <cell r="B422" t="str">
            <v>X084A166</v>
          </cell>
        </row>
        <row r="423">
          <cell r="A423" t="str">
            <v>ZCFE</v>
          </cell>
          <cell r="B423" t="str">
            <v>X084A038</v>
          </cell>
        </row>
        <row r="424">
          <cell r="A424" t="str">
            <v>ZCFP</v>
          </cell>
          <cell r="B424" t="str">
            <v>X084A055</v>
          </cell>
        </row>
        <row r="425">
          <cell r="A425" t="str">
            <v>ZCOM</v>
          </cell>
          <cell r="B425" t="str">
            <v>X084A165</v>
          </cell>
        </row>
        <row r="426">
          <cell r="A426" t="str">
            <v>ZCOS</v>
          </cell>
          <cell r="B426" t="str">
            <v>X084A169</v>
          </cell>
        </row>
        <row r="427">
          <cell r="A427" t="str">
            <v>ZCOV</v>
          </cell>
          <cell r="B427" t="str">
            <v>X084A175</v>
          </cell>
        </row>
        <row r="428">
          <cell r="A428" t="str">
            <v>ZCTB</v>
          </cell>
          <cell r="B428" t="str">
            <v>X084A087</v>
          </cell>
        </row>
        <row r="429">
          <cell r="A429" t="str">
            <v>ZECT</v>
          </cell>
          <cell r="B429" t="str">
            <v>X084A089</v>
          </cell>
        </row>
        <row r="430">
          <cell r="A430" t="str">
            <v>ZEPS</v>
          </cell>
          <cell r="B430" t="str">
            <v>X084A211</v>
          </cell>
        </row>
        <row r="431">
          <cell r="A431" t="str">
            <v>ZESR</v>
          </cell>
          <cell r="B431" t="str">
            <v>X084A214</v>
          </cell>
        </row>
        <row r="432">
          <cell r="A432" t="str">
            <v>ZHEC</v>
          </cell>
          <cell r="B432" t="str">
            <v>X084A187</v>
          </cell>
        </row>
        <row r="433">
          <cell r="A433" t="str">
            <v>ZHEC</v>
          </cell>
          <cell r="B433" t="str">
            <v>X084A203</v>
          </cell>
        </row>
        <row r="434">
          <cell r="A434" t="str">
            <v>ZHEF</v>
          </cell>
          <cell r="B434" t="str">
            <v>X084A115</v>
          </cell>
        </row>
        <row r="435">
          <cell r="A435" t="str">
            <v>ZHER</v>
          </cell>
          <cell r="B435" t="str">
            <v>X084A185</v>
          </cell>
        </row>
        <row r="436">
          <cell r="A436" t="str">
            <v>ZHER</v>
          </cell>
          <cell r="B436" t="str">
            <v>X084A187</v>
          </cell>
        </row>
        <row r="437">
          <cell r="A437" t="str">
            <v>ZLLR</v>
          </cell>
          <cell r="B437" t="str">
            <v>X084A091</v>
          </cell>
        </row>
        <row r="438">
          <cell r="A438" t="str">
            <v>ZLSD</v>
          </cell>
          <cell r="B438" t="str">
            <v>X084A091</v>
          </cell>
        </row>
        <row r="439">
          <cell r="A439" t="str">
            <v>ZLSI</v>
          </cell>
          <cell r="B439" t="str">
            <v>X084A255</v>
          </cell>
        </row>
        <row r="440">
          <cell r="A440" t="str">
            <v>ZMRC</v>
          </cell>
          <cell r="B440" t="str">
            <v>X084A217</v>
          </cell>
        </row>
        <row r="441">
          <cell r="A441" t="str">
            <v>ZNER</v>
          </cell>
          <cell r="B441" t="str">
            <v>X084A221</v>
          </cell>
        </row>
        <row r="442">
          <cell r="A442" t="str">
            <v>ZNES</v>
          </cell>
          <cell r="B442" t="str">
            <v>X084A147</v>
          </cell>
        </row>
        <row r="443">
          <cell r="A443" t="str">
            <v>ZRCT</v>
          </cell>
          <cell r="B443" t="str">
            <v>X084A055</v>
          </cell>
        </row>
        <row r="444">
          <cell r="A444" t="str">
            <v>ZRDA</v>
          </cell>
          <cell r="B444" t="str">
            <v>X084A054</v>
          </cell>
        </row>
        <row r="445">
          <cell r="A445" t="str">
            <v>ZRDM</v>
          </cell>
          <cell r="B445" t="str">
            <v>X084A055</v>
          </cell>
        </row>
        <row r="446">
          <cell r="A446" t="str">
            <v>ZRIM</v>
          </cell>
          <cell r="B446" t="str">
            <v>X084A055</v>
          </cell>
        </row>
        <row r="447">
          <cell r="A447" t="str">
            <v>ZRPV</v>
          </cell>
          <cell r="B447" t="str">
            <v>X084A055</v>
          </cell>
        </row>
        <row r="448">
          <cell r="A448" t="str">
            <v>ZRWO</v>
          </cell>
          <cell r="B448" t="str">
            <v>X084A055</v>
          </cell>
        </row>
        <row r="449">
          <cell r="A449" t="str">
            <v>ZSLC</v>
          </cell>
          <cell r="B449" t="str">
            <v>X084A131</v>
          </cell>
        </row>
        <row r="450">
          <cell r="A450" t="str">
            <v>ZSLM</v>
          </cell>
          <cell r="B450" t="str">
            <v>X084A132</v>
          </cell>
        </row>
        <row r="451">
          <cell r="A451" t="str">
            <v>ZSLP</v>
          </cell>
          <cell r="B451" t="str">
            <v>X084A132</v>
          </cell>
        </row>
        <row r="452">
          <cell r="A452" t="str">
            <v>ZSTF</v>
          </cell>
          <cell r="B452" t="str">
            <v>X084A228</v>
          </cell>
        </row>
        <row r="453">
          <cell r="A453" t="str">
            <v>ZTSB</v>
          </cell>
          <cell r="B453" t="str">
            <v>X084A149</v>
          </cell>
        </row>
        <row r="454">
          <cell r="A454" t="str">
            <v>ZTSR</v>
          </cell>
          <cell r="B454" t="str">
            <v>X084A149</v>
          </cell>
        </row>
        <row r="455">
          <cell r="A455" t="str">
            <v>ZUCE</v>
          </cell>
          <cell r="B455" t="str">
            <v>X084A112</v>
          </cell>
        </row>
        <row r="456">
          <cell r="A456" t="str">
            <v>ZUKA</v>
          </cell>
          <cell r="B456" t="str">
            <v>X084A232</v>
          </cell>
        </row>
        <row r="457">
          <cell r="A457" t="str">
            <v>ZUKG</v>
          </cell>
          <cell r="B457" t="str">
            <v>X084A112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Flash report"/>
      <sheetName val="BEIS review"/>
      <sheetName val="DCIN"/>
      <sheetName val="POPSummWarn"/>
      <sheetName val="OBV"/>
      <sheetName val="PO Cash flow"/>
      <sheetName val="1. CSONE"/>
      <sheetName val="Group primary statements --&gt;"/>
      <sheetName val="2. CSOFP"/>
      <sheetName val="3. CSOTE"/>
      <sheetName val="4. CSOCF"/>
      <sheetName val="5. Purchase of Goods and Servi"/>
      <sheetName val="6. Staff costs"/>
      <sheetName val="7. Depreciation Charge"/>
      <sheetName val="8. Provision Charge"/>
      <sheetName val="9. R&amp;D Expenditure"/>
      <sheetName val="10. Other Op Expenditure"/>
      <sheetName val="11. Income"/>
      <sheetName val="12. Finance income"/>
      <sheetName val="13. Finance expense"/>
      <sheetName val="PO primary statements --&gt;"/>
      <sheetName val="14. SOCNE"/>
      <sheetName val="15. SOFP"/>
      <sheetName val="16. SOCITE"/>
      <sheetName val="17. SOCF"/>
      <sheetName val="18. Purchase of Goods and Servi"/>
      <sheetName val="19. Staff costs"/>
      <sheetName val="20. Depreciation Charge"/>
      <sheetName val="21. Provision Charge"/>
      <sheetName val="22. R&amp;D Expenditure"/>
      <sheetName val="23. Other Op Expenditure"/>
      <sheetName val="24. Income"/>
      <sheetName val="25. Finance income"/>
      <sheetName val="26. Finance expense"/>
      <sheetName val="27. PPE"/>
      <sheetName val="28. Inv properties"/>
      <sheetName val="29. Intangibles"/>
      <sheetName val="30. Derivatives"/>
      <sheetName val="31. Investments &amp; Loans in PS"/>
      <sheetName val="32. JV and Assoc"/>
      <sheetName val="33. Venture Capital"/>
      <sheetName val="34. Other investments &amp; loans"/>
      <sheetName val="35. Inventories"/>
      <sheetName val="36. Assets held for sale"/>
      <sheetName val="37. Investments &amp; loans in PS"/>
      <sheetName val="38. Receivables"/>
      <sheetName val="39. Cash"/>
      <sheetName val="40. Trade payables"/>
      <sheetName val="41. Provisions"/>
      <sheetName val="42. Retirement benefits"/>
      <sheetName val="43. Financial guarantees"/>
      <sheetName val="44. Financial liabilities"/>
      <sheetName val="45. Launch Investments"/>
      <sheetName val="OLD ---&gt;"/>
      <sheetName val="Student Loans"/>
      <sheetName val="FE loans"/>
      <sheetName val="3. CSOFP (2)"/>
      <sheetName val="Base Sheet"/>
      <sheetName val="Income (2)"/>
      <sheetName val="Admin costs"/>
      <sheetName val="Programme"/>
    </sheetNames>
    <sheetDataSet>
      <sheetData sheetId="0"/>
      <sheetData sheetId="1"/>
      <sheetData sheetId="2"/>
      <sheetData sheetId="3"/>
      <sheetData sheetId="4">
        <row r="40">
          <cell r="B40" t="str">
            <v>Show All Rows</v>
          </cell>
        </row>
        <row r="41">
          <cell r="B41" t="str">
            <v>Hide Zero Rows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IS review template"/>
      <sheetName val="pivot - NDA TB - provisions"/>
      <sheetName val="41. Provisions"/>
      <sheetName val="21. Provision Charge"/>
      <sheetName val="DCIN post remap"/>
      <sheetName val="NDA TB - provisions"/>
      <sheetName val="PO Cash flow post remap"/>
      <sheetName val="POPSummWarn pre remap"/>
      <sheetName val="POPSummWarn post remap"/>
      <sheetName val="OBV pre remap"/>
      <sheetName val="OBV post remap"/>
      <sheetName val="NDA TB"/>
      <sheetName val="DCIN pre remap"/>
      <sheetName val="PO Cash flow pre remap"/>
      <sheetName val="1. CSONE"/>
      <sheetName val="Group primary statements --&gt;"/>
      <sheetName val="2. CSOFP"/>
      <sheetName val="3. CSOTE"/>
      <sheetName val="4. CSOCF"/>
      <sheetName val="5. Purchase of Goods and Servi"/>
      <sheetName val="6. Staff costs"/>
      <sheetName val="7. Depreciation Charge"/>
      <sheetName val="8. Provision Charge"/>
      <sheetName val="9. R&amp;D Expenditure"/>
      <sheetName val="10. Other Op Expenditure"/>
      <sheetName val="11. Income"/>
      <sheetName val="12. Finance income"/>
      <sheetName val="13. Finance expense"/>
      <sheetName val="PO primary statements --&gt;"/>
      <sheetName val="14. SOCNE"/>
      <sheetName val="15. SOFP"/>
      <sheetName val="16. SOCITE"/>
      <sheetName val="17. SOCF"/>
      <sheetName val="18. Purchase of Goods and Servi"/>
      <sheetName val="19. Staff costs"/>
      <sheetName val="20. Depreciation Charge"/>
      <sheetName val="34. Other investments &amp; loans"/>
      <sheetName val="22. R&amp;D Expenditure"/>
      <sheetName val="23. Other Op Expenditure"/>
      <sheetName val="24. Income"/>
      <sheetName val="25. Finance income"/>
      <sheetName val="26. Finance expense"/>
      <sheetName val="27. PPE"/>
      <sheetName val="28. Inv properties"/>
      <sheetName val="29. Intangibles"/>
      <sheetName val="30. Derivatives"/>
      <sheetName val="31. Investments &amp; Loans in PS"/>
      <sheetName val="32. JV and Assoc"/>
      <sheetName val="33. Venture Capital"/>
      <sheetName val="35. Inventories"/>
      <sheetName val="36. Assets held for sale"/>
      <sheetName val="37. Investments &amp; loans in PS"/>
      <sheetName val="38. Receivables"/>
      <sheetName val="39. Cash"/>
      <sheetName val="40. Trade payables"/>
      <sheetName val="42. Retirement benefits"/>
      <sheetName val="43. Financial guarantees"/>
      <sheetName val="44. Financial liabilities"/>
      <sheetName val="45. Launch Investments"/>
      <sheetName val="OLD ---&gt;"/>
      <sheetName val="Student Loans"/>
      <sheetName val="FE loans"/>
      <sheetName val="3. CSOFP (2)"/>
      <sheetName val="Base Sheet"/>
      <sheetName val="Income (2)"/>
      <sheetName val="Admin costs"/>
      <sheetName val="Program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C4" t="str">
            <v>DATACOLLECTION</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FF Cost Centre"/>
      <sheetName val="DFF Account"/>
      <sheetName val="DFF Programme"/>
      <sheetName val="Entity"/>
      <sheetName val="Business Unit"/>
      <sheetName val="Cost Centre"/>
      <sheetName val="Account"/>
      <sheetName val="Programme"/>
      <sheetName val="Analysis 1"/>
      <sheetName val="Analysis 2"/>
      <sheetName val="Spare 1"/>
      <sheetName val="Spare 2"/>
      <sheetName val="FTRAN"/>
      <sheetName val="1. CSONE"/>
      <sheetName val="DELdown"/>
      <sheetName val="Ranges"/>
      <sheetName val="Lookup"/>
      <sheetName val="Dates"/>
      <sheetName val="Sheet3"/>
      <sheetName val="Macro1"/>
      <sheetName val="Definitions"/>
      <sheetName val="Original List"/>
      <sheetName val="Main"/>
      <sheetName val="Master Chart"/>
      <sheetName val="OBV"/>
      <sheetName val="DFF_Cost_Centre3"/>
      <sheetName val="DFF_Account3"/>
      <sheetName val="DFF_Programme3"/>
      <sheetName val="Business_Unit3"/>
      <sheetName val="Cost_Centre3"/>
      <sheetName val="Analysis_13"/>
      <sheetName val="Analysis_23"/>
      <sheetName val="Spare_13"/>
      <sheetName val="Spare_23"/>
      <sheetName val="Submission"/>
      <sheetName val="DFF_Cost_Centre"/>
      <sheetName val="DFF_Account"/>
      <sheetName val="DFF_Programme"/>
      <sheetName val="Business_Unit"/>
      <sheetName val="Cost_Centre"/>
      <sheetName val="Analysis_1"/>
      <sheetName val="Analysis_2"/>
      <sheetName val="Spare_1"/>
      <sheetName val="Spare_2"/>
      <sheetName val="DFF_Cost_Centre1"/>
      <sheetName val="DFF_Account1"/>
      <sheetName val="DFF_Programme1"/>
      <sheetName val="Business_Unit1"/>
      <sheetName val="Cost_Centre1"/>
      <sheetName val="Analysis_11"/>
      <sheetName val="Analysis_21"/>
      <sheetName val="Spare_11"/>
      <sheetName val="Spare_21"/>
      <sheetName val="DFF_Cost_Centre2"/>
      <sheetName val="DFF_Account2"/>
      <sheetName val="DFF_Programme2"/>
      <sheetName val="Business_Unit2"/>
      <sheetName val="Cost_Centre2"/>
      <sheetName val="Analysis_12"/>
      <sheetName val="Analysis_22"/>
      <sheetName val="Spare_12"/>
      <sheetName val="Spare_22"/>
      <sheetName val="Setup"/>
      <sheetName val="DFF_Cost_Centre4"/>
      <sheetName val="DFF_Account4"/>
      <sheetName val="DFF_Programme4"/>
      <sheetName val="Business_Unit4"/>
      <sheetName val="Cost_Centre4"/>
      <sheetName val="Analysis_14"/>
      <sheetName val="Analysis_24"/>
      <sheetName val="Spare_14"/>
      <sheetName val="Spare_24"/>
      <sheetName val="Cash Forecast"/>
      <sheetName val="Drop Down "/>
    </sheetNames>
    <sheetDataSet>
      <sheetData sheetId="0" refreshError="1"/>
      <sheetData sheetId="1" refreshError="1">
        <row r="6">
          <cell r="B6" t="str">
            <v>FULLY RECOVERABLE CHARGED NET</v>
          </cell>
        </row>
        <row r="7">
          <cell r="B7" t="str">
            <v>NON RECOVERABLE CHARGED GROSS</v>
          </cell>
        </row>
        <row r="8">
          <cell r="B8" t="str">
            <v>PARTIAL CHARGED GROSS</v>
          </cell>
        </row>
        <row r="15">
          <cell r="B15" t="str">
            <v>NOTE1</v>
          </cell>
        </row>
        <row r="16">
          <cell r="B16" t="str">
            <v>NOTE2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row r="6">
          <cell r="B6" t="str">
            <v>FULLY RECOVERABLE CHARGED NET</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Table"/>
      <sheetName val="Data Validation"/>
      <sheetName val="Hierarchy"/>
      <sheetName val="B&amp;S"/>
      <sheetName val="KIG"/>
      <sheetName val="MF"/>
      <sheetName val="Fin &amp; Commercial"/>
      <sheetName val="MPST"/>
      <sheetName val="SABR"/>
      <sheetName val="UKTI"/>
      <sheetName val="OME"/>
      <sheetName val="Action for Business"/>
      <sheetName val="MOG"/>
      <sheetName val="GRAPH"/>
      <sheetName val="DFF Cost Centre"/>
      <sheetName val="Data_Validation1"/>
      <sheetName val="Fin_&amp;_Commercial1"/>
      <sheetName val="Action_for_Business1"/>
      <sheetName val="Data_Validation"/>
      <sheetName val="Fin_&amp;_Commercial"/>
      <sheetName val="Action_for_Business"/>
      <sheetName val="DFF_Cost_Centre"/>
      <sheetName val="Data_Validation2"/>
      <sheetName val="Fin_&amp;_Commercial2"/>
      <sheetName val="Action_for_Business2"/>
      <sheetName val="PC17"/>
      <sheetName val="XXPC31"/>
      <sheetName val="PC39"/>
      <sheetName val="Ranges"/>
      <sheetName val="Validation"/>
      <sheetName val="1. CSONE"/>
      <sheetName val="LOANLOSS"/>
      <sheetName val="BTI (99) - Master List"/>
    </sheetNames>
    <sheetDataSet>
      <sheetData sheetId="0"/>
      <sheetData sheetId="1"/>
      <sheetData sheetId="2" refreshError="1">
        <row r="2">
          <cell r="D2" t="str">
            <v>Yes</v>
          </cell>
        </row>
        <row r="3">
          <cell r="D3" t="str">
            <v>No</v>
          </cell>
        </row>
      </sheetData>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ow r="2">
          <cell r="D2" t="str">
            <v>Yes</v>
          </cell>
        </row>
      </sheetData>
      <sheetData sheetId="17"/>
      <sheetData sheetId="18"/>
      <sheetData sheetId="19">
        <row r="2">
          <cell r="D2" t="str">
            <v>Yes</v>
          </cell>
        </row>
      </sheetData>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structions"/>
      <sheetName val="Entity TB"/>
      <sheetName val="Entity TB mapping"/>
      <sheetName val="Financial"/>
      <sheetName val="PY Adj"/>
      <sheetName val="PY"/>
      <sheetName val="N 10.7c Def pens oblig"/>
      <sheetName val="Derivatives"/>
      <sheetName val="CfDs"/>
      <sheetName val="BEIS review"/>
      <sheetName val="CoA"/>
      <sheetName val="CY"/>
      <sheetName val="ETB codes"/>
      <sheetName val="EPM code list"/>
      <sheetName val="Actions"/>
      <sheetName val="Display control"/>
      <sheetName val="Validation"/>
      <sheetName val="CY Adj"/>
      <sheetName val="Losses &amp; special payments"/>
      <sheetName val="CY Elims"/>
      <sheetName val="PY Elims"/>
      <sheetName val="x-BIS eliminations"/>
      <sheetName val="WGA SCOAs 14-15"/>
      <sheetName val="RSR - pensions narrative"/>
      <sheetName val="Non-financial"/>
      <sheetName val="Progress"/>
      <sheetName val="Data change log"/>
      <sheetName val="Password"/>
      <sheetName val="Entities"/>
      <sheetName val="SoCNE"/>
      <sheetName val="SoCNE 14-15"/>
      <sheetName val="SoFP"/>
      <sheetName val="SoCF"/>
      <sheetName val="SoCiTE"/>
      <sheetName val="N4 Other admin costs 14-15"/>
      <sheetName val="N3.1 Staff costs"/>
      <sheetName val="N3.1a Staff costs - SLCs"/>
      <sheetName val="N3.2 Staff FTEs"/>
      <sheetName val="N3.2a Staff FTEs - SLCs"/>
      <sheetName val="N3.3 Staff exit packages"/>
      <sheetName val="N5 Programme costs 14-15"/>
      <sheetName val="N4 Expenditure"/>
      <sheetName val="N5 Income"/>
      <sheetName val="N6 PPE"/>
      <sheetName val="N7 Intangible assets"/>
      <sheetName val="N8 Financial assets"/>
      <sheetName val="N8.1 En eff loans (DECC)"/>
      <sheetName val="N8.2 Gr Deal Fin Co loan (DECC"/>
      <sheetName val="N8.3 Subsid - value (NDA)"/>
      <sheetName val="N10.3 Subsidiaries (NDA, BEIS)"/>
      <sheetName val="N10.3b NonCon-entities (DECC)"/>
      <sheetName val="N8.4 Oth investments (DECC)"/>
      <sheetName val="N8.5 Rcvrble contr costs (NDA"/>
      <sheetName val="N10.5a Rcrbl cnt csts mvmt (NDA"/>
      <sheetName val="N8.6 Fin leases rcvble (NDA)"/>
      <sheetName val="N10.7a Defined pensions (NDA)"/>
      <sheetName val="N10.7b Def pens (SLCs)"/>
      <sheetName val="N8.8 Intra-group loans (DECC)"/>
      <sheetName val="N11 Investment property"/>
      <sheetName val="N12 Impairments"/>
      <sheetName val="N13 Assets held for sale"/>
      <sheetName val="N10 Inventories"/>
      <sheetName val="N11 Trade &amp; other receivables"/>
      <sheetName val="N15a Trade rcvbles ageing (NDA)"/>
      <sheetName val="N12 Cash and cash equivalents"/>
      <sheetName val="N13 Trade pybles and oth liab"/>
      <sheetName val="N17b Pmnts recd on acct (NDA)"/>
      <sheetName val="N17c Derivat FIs LCCC &amp; C-DECC"/>
      <sheetName val="N17d CfDs - CV and def loss"/>
      <sheetName val="N17e CfDs - Sens analysi"/>
      <sheetName val="N14 Provisions"/>
      <sheetName val="N14a Provisions - nuclear"/>
      <sheetName val="N14b Provisions - Other"/>
      <sheetName val="N15 Non-controlling interest"/>
      <sheetName val="N20 Capital commitments"/>
      <sheetName val="N21 Op leases - dept as lessee"/>
      <sheetName val="N21 Op leases - dept as lessor"/>
      <sheetName val="N21.3 Fin leases-dept as lessee"/>
      <sheetName val="N21.3 Fin leases-service elemen"/>
      <sheetName val="N22 Other financial commitments"/>
      <sheetName val="N22.1 International subscr"/>
      <sheetName val="N22.2 Other commitments"/>
      <sheetName val="SoPS Resource"/>
      <sheetName val="SOPS Capital"/>
      <sheetName val="SOPS Recon to op cost"/>
      <sheetName val="SOPS CF agent income"/>
      <sheetName val="Version control"/>
      <sheetName val="N18c Provisions-cash flow 14-15"/>
      <sheetName val="N6 Non-cash summary"/>
      <sheetName val="Remuneration &amp; staff report"/>
      <sheetName val="SoCF - detailed"/>
      <sheetName val="170123 PO mapping 15-16 Check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F2" t="str">
            <v>GRP066</v>
          </cell>
          <cell r="G2" t="str">
            <v>BEIS Group</v>
          </cell>
        </row>
        <row r="4">
          <cell r="F4" t="str">
            <v>Yes</v>
          </cell>
        </row>
        <row r="9">
          <cell r="F9" t="str">
            <v>Yes</v>
          </cell>
        </row>
        <row r="11">
          <cell r="F11">
            <v>42095</v>
          </cell>
        </row>
        <row r="12">
          <cell r="F12">
            <v>42460</v>
          </cell>
        </row>
        <row r="13">
          <cell r="F13" t="str">
            <v>2015-16</v>
          </cell>
        </row>
        <row r="15">
          <cell r="F15">
            <v>42095</v>
          </cell>
        </row>
        <row r="16">
          <cell r="F16">
            <v>42460</v>
          </cell>
        </row>
        <row r="17">
          <cell r="F17" t="str">
            <v>2015-16</v>
          </cell>
        </row>
        <row r="18">
          <cell r="F18">
            <v>41729</v>
          </cell>
        </row>
        <row r="20">
          <cell r="F20" t="str">
            <v>BEIS consolidated accounts 2015-16</v>
          </cell>
        </row>
        <row r="23">
          <cell r="F23" t="str">
            <v>No</v>
          </cell>
        </row>
        <row r="24">
          <cell r="F24" t="str">
            <v>No</v>
          </cell>
        </row>
        <row r="26">
          <cell r="F26" t="str">
            <v>No</v>
          </cell>
          <cell r="P26" t="str">
            <v>Eliminations are switched off</v>
          </cell>
        </row>
        <row r="28">
          <cell r="F28" t="str">
            <v>Yes</v>
          </cell>
          <cell r="P28" t="str">
            <v>Adjustments are switched on</v>
          </cell>
        </row>
        <row r="29">
          <cell r="F29" t="str">
            <v>Yes</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1.Entity-Inter Entity"/>
      <sheetName val="2.Business Unit"/>
      <sheetName val="3.Cost Centres"/>
      <sheetName val="Cost Centre - Admin Prog Map"/>
      <sheetName val="4.Account Codes"/>
      <sheetName val="5.Programmes"/>
      <sheetName val="6.Analysis 1"/>
      <sheetName val="7.Analysis 2"/>
      <sheetName val="Analysis Changes"/>
      <sheetName val="8.Spare 1"/>
      <sheetName val="9.Spare 2"/>
      <sheetName val="10. Admin Tool Codes"/>
      <sheetName val="Segment_5"/>
      <sheetName val="Chart Of Accounts_8"/>
      <sheetName val="Group and Directorate Lookups"/>
      <sheetName val="Account Roll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1000TTCC</v>
          </cell>
        </row>
        <row r="3">
          <cell r="A3" t="str">
            <v>1005TTCC</v>
          </cell>
        </row>
        <row r="4">
          <cell r="A4" t="str">
            <v>1020TTCC</v>
          </cell>
        </row>
        <row r="5">
          <cell r="A5" t="str">
            <v>1035TTCC</v>
          </cell>
        </row>
        <row r="6">
          <cell r="A6" t="str">
            <v>1040TTCC</v>
          </cell>
        </row>
        <row r="7">
          <cell r="A7" t="str">
            <v>1055TTCC</v>
          </cell>
        </row>
        <row r="8">
          <cell r="A8" t="str">
            <v>1060TTCC</v>
          </cell>
        </row>
        <row r="9">
          <cell r="A9" t="str">
            <v>1065TTCC</v>
          </cell>
        </row>
        <row r="10">
          <cell r="A10" t="str">
            <v>1090TTCC</v>
          </cell>
        </row>
        <row r="11">
          <cell r="A11" t="str">
            <v>1070TTCC</v>
          </cell>
        </row>
        <row r="12">
          <cell r="A12" t="str">
            <v>1087TTCC</v>
          </cell>
        </row>
        <row r="13">
          <cell r="A13" t="str">
            <v>1074TTCC</v>
          </cell>
        </row>
        <row r="14">
          <cell r="A14" t="str">
            <v>1050TTCC</v>
          </cell>
        </row>
      </sheetData>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UKTI_Analysis"/>
      <sheetName val="List of Values"/>
      <sheetName val="Codes with balances"/>
      <sheetName val="List_of_Values1"/>
      <sheetName val="Codes_with_balances1"/>
      <sheetName val="List_of_Values"/>
      <sheetName val="Codes_with_balances"/>
      <sheetName val="List_of_Values2"/>
      <sheetName val="Codes_with_balances2"/>
    </sheetNames>
    <sheetDataSet>
      <sheetData sheetId="0"/>
      <sheetData sheetId="1"/>
      <sheetData sheetId="2" refreshError="1">
        <row r="2">
          <cell r="A2" t="str">
            <v>Policy Analysis</v>
          </cell>
        </row>
        <row r="3">
          <cell r="A3" t="str">
            <v>Leaflets</v>
          </cell>
        </row>
        <row r="4">
          <cell r="A4" t="str">
            <v>Marketing</v>
          </cell>
        </row>
        <row r="5">
          <cell r="A5" t="str">
            <v>Advertising</v>
          </cell>
        </row>
        <row r="6">
          <cell r="A6" t="str">
            <v>Public Relations</v>
          </cell>
        </row>
        <row r="7">
          <cell r="A7" t="str">
            <v>Events</v>
          </cell>
        </row>
        <row r="8">
          <cell r="A8" t="str">
            <v>Scholorships</v>
          </cell>
        </row>
        <row r="9">
          <cell r="A9" t="str">
            <v>Markets</v>
          </cell>
        </row>
        <row r="10">
          <cell r="A10" t="str">
            <v>Sectors</v>
          </cell>
        </row>
        <row r="11">
          <cell r="A11" t="str">
            <v>Collaborative work</v>
          </cell>
        </row>
        <row r="12">
          <cell r="A12" t="str">
            <v>Policy reviews</v>
          </cell>
        </row>
        <row r="13">
          <cell r="A13" t="str">
            <v>Nano Technology</v>
          </cell>
        </row>
        <row r="14">
          <cell r="A14" t="str">
            <v>Green Energy</v>
          </cell>
        </row>
        <row r="15">
          <cell r="A15" t="str">
            <v>Research and Development</v>
          </cell>
        </row>
        <row r="16">
          <cell r="A16" t="str">
            <v>Exchange Programme</v>
          </cell>
        </row>
        <row r="17">
          <cell r="A17" t="str">
            <v>Buildings</v>
          </cell>
        </row>
        <row r="18">
          <cell r="A18" t="str">
            <v>Individual grants</v>
          </cell>
        </row>
        <row r="19">
          <cell r="A19" t="str">
            <v>Individual projects</v>
          </cell>
        </row>
        <row r="20">
          <cell r="A20" t="str">
            <v>Asset Valuation</v>
          </cell>
        </row>
        <row r="21">
          <cell r="A21" t="str">
            <v>Provisions</v>
          </cell>
        </row>
        <row r="22">
          <cell r="A22" t="str">
            <v>Geographical</v>
          </cell>
        </row>
        <row r="23">
          <cell r="A23" t="str">
            <v>Secondments - EU/Non EU</v>
          </cell>
        </row>
      </sheetData>
      <sheetData sheetId="3"/>
      <sheetData sheetId="4">
        <row r="2">
          <cell r="A2" t="str">
            <v>Policy Analysis</v>
          </cell>
        </row>
      </sheetData>
      <sheetData sheetId="5"/>
      <sheetData sheetId="6">
        <row r="2">
          <cell r="A2" t="str">
            <v>Policy Analysis</v>
          </cell>
        </row>
      </sheetData>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process"/>
      <sheetName val="1 - OSCAR COA"/>
      <sheetName val="2 - NAC - Account Mapping"/>
      <sheetName val="3 - Proposed BS COA"/>
      <sheetName val="4 - Proposed SOCNE COA"/>
      <sheetName val="5 - NAC codes on Mentor"/>
      <sheetName val="6 - AC to be closed"/>
      <sheetName val="BS01- Intangible assets"/>
      <sheetName val="BS02 - PPE"/>
      <sheetName val="BS03 - Investment property"/>
      <sheetName val="BS04 - Financial assets"/>
      <sheetName val="Other financial assets"/>
      <sheetName val="BS05 - JVs and Associates"/>
      <sheetName val="BS06 - Derivatives"/>
      <sheetName val="BS07 - Inventories"/>
      <sheetName val="BS08 - Assets held for sale"/>
      <sheetName val="BS09 - Receivables"/>
      <sheetName val="BS10 - Cash and cash equivalent"/>
      <sheetName val="BS11 - Payables"/>
      <sheetName val="BS12 - Provisions"/>
      <sheetName val="BS13 - Financial guarantees"/>
      <sheetName val="BS14 - Tax"/>
      <sheetName val="BS15 - Other financial liabilit"/>
      <sheetName val="BS16 - Retirement benefits"/>
      <sheetName val="BS17 - Revaluation reserve"/>
      <sheetName val="BS18 - General reserve"/>
      <sheetName val="BS19 - Charitable fund"/>
      <sheetName val="BS20 - Minority interest"/>
      <sheetName val="Summary BS PL"/>
      <sheetName val="Summary BS 101012"/>
      <sheetName val="1110 5D Map"/>
      <sheetName val="1010 5D Map (don't use)"/>
      <sheetName val="General_process1"/>
      <sheetName val="1_-_OSCAR_COA1"/>
      <sheetName val="2_-_NAC_-_Account_Mapping1"/>
      <sheetName val="3_-_Proposed_BS_COA1"/>
      <sheetName val="4_-_Proposed_SOCNE_COA1"/>
      <sheetName val="5_-_NAC_codes_on_Mentor1"/>
      <sheetName val="6_-_AC_to_be_closed1"/>
      <sheetName val="BS01-_Intangible_assets1"/>
      <sheetName val="BS02_-_PPE1"/>
      <sheetName val="BS03_-_Investment_property1"/>
      <sheetName val="BS04_-_Financial_assets1"/>
      <sheetName val="Other_financial_assets1"/>
      <sheetName val="BS05_-_JVs_and_Associates1"/>
      <sheetName val="BS06_-_Derivatives1"/>
      <sheetName val="BS07_-_Inventories1"/>
      <sheetName val="BS08_-_Assets_held_for_sale1"/>
      <sheetName val="BS09_-_Receivables1"/>
      <sheetName val="BS10_-_Cash_and_cash_equivalen1"/>
      <sheetName val="BS11_-_Payables1"/>
      <sheetName val="BS12_-_Provisions1"/>
      <sheetName val="BS13_-_Financial_guarantees1"/>
      <sheetName val="BS14_-_Tax1"/>
      <sheetName val="BS15_-_Other_financial_liabili1"/>
      <sheetName val="BS16_-_Retirement_benefits1"/>
      <sheetName val="BS17_-_Revaluation_reserve1"/>
      <sheetName val="BS18_-_General_reserve1"/>
      <sheetName val="BS19_-_Charitable_fund1"/>
      <sheetName val="BS20_-_Minority_interest1"/>
      <sheetName val="Summary_BS_PL1"/>
      <sheetName val="Summary_BS_1010121"/>
      <sheetName val="1110_5D_Map1"/>
      <sheetName val="1010_5D_Map_(don't_use)1"/>
      <sheetName val="General_process"/>
      <sheetName val="1_-_OSCAR_COA"/>
      <sheetName val="2_-_NAC_-_Account_Mapping"/>
      <sheetName val="3_-_Proposed_BS_COA"/>
      <sheetName val="4_-_Proposed_SOCNE_COA"/>
      <sheetName val="5_-_NAC_codes_on_Mentor"/>
      <sheetName val="6_-_AC_to_be_closed"/>
      <sheetName val="BS01-_Intangible_assets"/>
      <sheetName val="BS02_-_PPE"/>
      <sheetName val="BS03_-_Investment_property"/>
      <sheetName val="BS04_-_Financial_assets"/>
      <sheetName val="Other_financial_assets"/>
      <sheetName val="BS05_-_JVs_and_Associates"/>
      <sheetName val="BS06_-_Derivatives"/>
      <sheetName val="BS07_-_Inventories"/>
      <sheetName val="BS08_-_Assets_held_for_sale"/>
      <sheetName val="BS09_-_Receivables"/>
      <sheetName val="BS10_-_Cash_and_cash_equivalent"/>
      <sheetName val="BS11_-_Payables"/>
      <sheetName val="BS12_-_Provisions"/>
      <sheetName val="BS13_-_Financial_guarantees"/>
      <sheetName val="BS14_-_Tax"/>
      <sheetName val="BS15_-_Other_financial_liabilit"/>
      <sheetName val="BS16_-_Retirement_benefits"/>
      <sheetName val="BS17_-_Revaluation_reserve"/>
      <sheetName val="BS18_-_General_reserve"/>
      <sheetName val="BS19_-_Charitable_fund"/>
      <sheetName val="BS20_-_Minority_interest"/>
      <sheetName val="Summary_BS_PL"/>
      <sheetName val="Summary_BS_101012"/>
      <sheetName val="1110_5D_Map"/>
      <sheetName val="1010_5D_Map_(don't_use)"/>
      <sheetName val="General_process2"/>
      <sheetName val="1_-_OSCAR_COA2"/>
      <sheetName val="2_-_NAC_-_Account_Mapping2"/>
      <sheetName val="3_-_Proposed_BS_COA2"/>
      <sheetName val="4_-_Proposed_SOCNE_COA2"/>
      <sheetName val="5_-_NAC_codes_on_Mentor2"/>
      <sheetName val="6_-_AC_to_be_closed2"/>
      <sheetName val="BS01-_Intangible_assets2"/>
      <sheetName val="BS02_-_PPE2"/>
      <sheetName val="BS03_-_Investment_property2"/>
      <sheetName val="BS04_-_Financial_assets2"/>
      <sheetName val="Other_financial_assets2"/>
      <sheetName val="BS05_-_JVs_and_Associates2"/>
      <sheetName val="BS06_-_Derivatives2"/>
      <sheetName val="BS07_-_Inventories2"/>
      <sheetName val="BS08_-_Assets_held_for_sale2"/>
      <sheetName val="BS09_-_Receivables2"/>
      <sheetName val="BS10_-_Cash_and_cash_equivalen2"/>
      <sheetName val="BS11_-_Payables2"/>
      <sheetName val="BS12_-_Provisions2"/>
      <sheetName val="BS13_-_Financial_guarantees2"/>
      <sheetName val="BS14_-_Tax2"/>
      <sheetName val="BS15_-_Other_financial_liabili2"/>
      <sheetName val="BS16_-_Retirement_benefits2"/>
      <sheetName val="BS17_-_Revaluation_reserve2"/>
      <sheetName val="BS18_-_General_reserve2"/>
      <sheetName val="BS19_-_Charitable_fund2"/>
      <sheetName val="BS20_-_Minority_interest2"/>
      <sheetName val="Summary_BS_PL2"/>
      <sheetName val="Summary_BS_1010122"/>
      <sheetName val="1110_5D_Map2"/>
      <sheetName val="1010_5D_Map_(don't_use)2"/>
    </sheetNames>
    <sheetDataSet>
      <sheetData sheetId="0" refreshError="1"/>
      <sheetData sheetId="1" refreshError="1"/>
      <sheetData sheetId="2" refreshError="1"/>
      <sheetData sheetId="3" refreshError="1">
        <row r="7">
          <cell r="I7">
            <v>11111000</v>
          </cell>
          <cell r="J7" t="str">
            <v>PPE - Land (Owned) - Cost - O/Bal</v>
          </cell>
        </row>
        <row r="8">
          <cell r="I8">
            <v>11112000</v>
          </cell>
          <cell r="J8" t="str">
            <v>PPE - Land (Owned) - Cost - Additions</v>
          </cell>
        </row>
        <row r="9">
          <cell r="I9">
            <v>11112900</v>
          </cell>
          <cell r="J9" t="str">
            <v>PPE - Land (Owned) - Cost - Capitalised Provisions</v>
          </cell>
        </row>
        <row r="10">
          <cell r="I10">
            <v>11113000</v>
          </cell>
          <cell r="J10" t="str">
            <v>PPE - Land (Owned) - Cost - Donations</v>
          </cell>
        </row>
        <row r="11">
          <cell r="I11">
            <v>11114000</v>
          </cell>
          <cell r="J11" t="str">
            <v>PPE - Land (Owned) - Cost - Impairments</v>
          </cell>
        </row>
        <row r="12">
          <cell r="I12">
            <v>11115000</v>
          </cell>
          <cell r="J12" t="str">
            <v>PPE - Land (Owned) - Cost - Impairments Reversal</v>
          </cell>
        </row>
        <row r="13">
          <cell r="I13">
            <v>11116000</v>
          </cell>
          <cell r="J13" t="str">
            <v>PPE - Land (Owned) - Cost - Revaluations</v>
          </cell>
        </row>
        <row r="14">
          <cell r="I14">
            <v>11117000</v>
          </cell>
          <cell r="J14" t="str">
            <v>PPE - Land (Owned) - Cost - Disposals</v>
          </cell>
        </row>
        <row r="15">
          <cell r="I15">
            <v>11118000</v>
          </cell>
          <cell r="J15" t="str">
            <v>PPE - Land (Owned) - Cost - Reclassifications</v>
          </cell>
        </row>
        <row r="16">
          <cell r="I16">
            <v>11119000</v>
          </cell>
          <cell r="J16" t="str">
            <v>PPE - Land (Owned) - Cost - Transfers</v>
          </cell>
        </row>
        <row r="18">
          <cell r="I18">
            <v>11131000</v>
          </cell>
          <cell r="J18" t="str">
            <v>PPE - Land (Leased Non-PFI) - Cost - O/Bal</v>
          </cell>
        </row>
        <row r="19">
          <cell r="I19">
            <v>11132000</v>
          </cell>
          <cell r="J19" t="str">
            <v>PPE - Land (Leased Non-PFI) - Cost - Additions</v>
          </cell>
        </row>
        <row r="20">
          <cell r="I20">
            <v>11134000</v>
          </cell>
          <cell r="J20" t="str">
            <v>PPE - Land (Leased Non-PFI) - Cost - Impairments</v>
          </cell>
        </row>
        <row r="21">
          <cell r="I21">
            <v>11135000</v>
          </cell>
          <cell r="J21" t="str">
            <v>PPE - Land (Leased Non-PFI) - Cost - Impairments Reversal</v>
          </cell>
        </row>
        <row r="22">
          <cell r="I22">
            <v>11136000</v>
          </cell>
          <cell r="J22" t="str">
            <v>PPE - Land (Leased Non-PFI) - Cost - Revaluations</v>
          </cell>
        </row>
        <row r="23">
          <cell r="I23">
            <v>11137000</v>
          </cell>
          <cell r="J23" t="str">
            <v>PPE - Land (Leased Non-PFI) - Cost - Disposals</v>
          </cell>
        </row>
        <row r="24">
          <cell r="I24">
            <v>11138000</v>
          </cell>
          <cell r="J24" t="str">
            <v>PPE - Land (Leased Non-PFI) - Cost - Reclassifications</v>
          </cell>
        </row>
        <row r="25">
          <cell r="I25">
            <v>11139000</v>
          </cell>
          <cell r="J25" t="str">
            <v>PPE - Land (Leased Non-PFI) - Cost - Transfers</v>
          </cell>
        </row>
        <row r="27">
          <cell r="I27">
            <v>11151000</v>
          </cell>
          <cell r="J27" t="str">
            <v>PPE - Land (Leased PFI) - Cost - O/Bal</v>
          </cell>
        </row>
        <row r="28">
          <cell r="I28">
            <v>11152000</v>
          </cell>
          <cell r="J28" t="str">
            <v>PPE - Land (Leased PFI) - Cost - Additions</v>
          </cell>
        </row>
        <row r="29">
          <cell r="I29">
            <v>11154000</v>
          </cell>
          <cell r="J29" t="str">
            <v>PPE - Land (Leased PFI) - Cost - Impairments</v>
          </cell>
        </row>
        <row r="30">
          <cell r="I30">
            <v>11155000</v>
          </cell>
          <cell r="J30" t="str">
            <v>PPE - Land (Leased PFI) - Cost - Impairments Reversal</v>
          </cell>
        </row>
        <row r="31">
          <cell r="I31">
            <v>11156000</v>
          </cell>
          <cell r="J31" t="str">
            <v>PPE - Land (Leased PFI) - Cost - Revaluations</v>
          </cell>
        </row>
        <row r="32">
          <cell r="I32">
            <v>11157000</v>
          </cell>
          <cell r="J32" t="str">
            <v>PPE - Land (Leased PFI) - Cost - Disposals</v>
          </cell>
        </row>
        <row r="33">
          <cell r="I33">
            <v>11158000</v>
          </cell>
          <cell r="J33" t="str">
            <v>PPE - Land (Leased PFI) - Cost - Reclassifications</v>
          </cell>
        </row>
        <row r="34">
          <cell r="I34">
            <v>11159000</v>
          </cell>
          <cell r="J34" t="str">
            <v>PPE - Land (Leased PFI) - Cost - Transfers</v>
          </cell>
        </row>
        <row r="37">
          <cell r="I37">
            <v>11211000</v>
          </cell>
          <cell r="J37" t="str">
            <v>PPE - Buildings (Owned) - Cost - O/Bal</v>
          </cell>
        </row>
        <row r="38">
          <cell r="I38">
            <v>11212000</v>
          </cell>
          <cell r="J38" t="str">
            <v>PPE - Buildings (Owned) - Cost - Additions</v>
          </cell>
        </row>
        <row r="39">
          <cell r="I39">
            <v>11212900</v>
          </cell>
          <cell r="J39" t="str">
            <v>PPE - Buildings (Owned) - Cost - Capitalised Provisions</v>
          </cell>
        </row>
        <row r="40">
          <cell r="I40">
            <v>11213000</v>
          </cell>
          <cell r="J40" t="str">
            <v>PPE - Buildings (Owned) - Cost - Donations</v>
          </cell>
        </row>
        <row r="41">
          <cell r="I41">
            <v>11214000</v>
          </cell>
          <cell r="J41" t="str">
            <v>PPE - Buildings (Owned) - Cost - Impairments</v>
          </cell>
        </row>
        <row r="42">
          <cell r="I42">
            <v>11215000</v>
          </cell>
          <cell r="J42" t="str">
            <v>PPE - Buildings (Owned) - Cost - Impairments Reversal</v>
          </cell>
        </row>
        <row r="43">
          <cell r="I43">
            <v>11216000</v>
          </cell>
          <cell r="J43" t="str">
            <v>PPE - Buildings (Owned) - Cost - Revaluations</v>
          </cell>
        </row>
        <row r="44">
          <cell r="I44">
            <v>11217000</v>
          </cell>
          <cell r="J44" t="str">
            <v>PPE - Buildings (Owned) - Cost - Disposals</v>
          </cell>
        </row>
        <row r="45">
          <cell r="I45">
            <v>11218000</v>
          </cell>
          <cell r="J45" t="str">
            <v>PPE - Buildings (Owned) - Cost - Reclassifications</v>
          </cell>
        </row>
        <row r="46">
          <cell r="I46">
            <v>11219000</v>
          </cell>
          <cell r="J46" t="str">
            <v>PPE - Buildings (Owned) - Cost - Transfers</v>
          </cell>
        </row>
        <row r="49">
          <cell r="I49">
            <v>11221000</v>
          </cell>
          <cell r="J49" t="str">
            <v>PPE - Buildings (Owned) - Depreciation - O/Bal</v>
          </cell>
        </row>
        <row r="51">
          <cell r="I51">
            <v>11222000</v>
          </cell>
          <cell r="J51" t="str">
            <v>PPE - Buildings (Owned) - Depreciation - Depreciation charged in year</v>
          </cell>
        </row>
        <row r="54">
          <cell r="I54">
            <v>11224000</v>
          </cell>
          <cell r="J54" t="str">
            <v>PPE - Buildings (Owned) - Depreciation - Impairments</v>
          </cell>
        </row>
        <row r="55">
          <cell r="I55">
            <v>11225000</v>
          </cell>
          <cell r="J55" t="str">
            <v>PPE - Buildings (Owned) - Depreciation - Impairments Reversal</v>
          </cell>
        </row>
        <row r="56">
          <cell r="I56">
            <v>11226000</v>
          </cell>
          <cell r="J56" t="str">
            <v>PPE - Buildings (Owned) - Depreciation - Revaluations</v>
          </cell>
        </row>
        <row r="57">
          <cell r="I57">
            <v>11227000</v>
          </cell>
          <cell r="J57" t="str">
            <v>PPE - Buildings (Owned) - Depreciation - Disposals</v>
          </cell>
        </row>
        <row r="58">
          <cell r="I58">
            <v>11228000</v>
          </cell>
          <cell r="J58" t="str">
            <v>PPE - Buildings (Owned) - Depreciation - Reclassifications</v>
          </cell>
        </row>
        <row r="59">
          <cell r="I59">
            <v>11229000</v>
          </cell>
          <cell r="J59" t="str">
            <v>PPE - Buildings (Owned) - Depreciation - Transfers</v>
          </cell>
        </row>
        <row r="62">
          <cell r="I62">
            <v>11231000</v>
          </cell>
          <cell r="J62" t="str">
            <v>PPE - Buildings (Leased Non-PFI) - Cost - O/Bal</v>
          </cell>
        </row>
        <row r="63">
          <cell r="I63">
            <v>11232000</v>
          </cell>
          <cell r="J63" t="str">
            <v>PPE - Buildings (Leased Non-PFI) - Cost - Additions</v>
          </cell>
        </row>
        <row r="65">
          <cell r="I65">
            <v>11234000</v>
          </cell>
          <cell r="J65" t="str">
            <v>PPE - Buildings (Leased Non-PFI) - Cost - Impairments</v>
          </cell>
        </row>
        <row r="66">
          <cell r="I66">
            <v>11235000</v>
          </cell>
          <cell r="J66" t="str">
            <v>PPE - Buildings (Leased Non-PFI) - Cost - Impairments Reversal</v>
          </cell>
        </row>
        <row r="67">
          <cell r="I67">
            <v>11236000</v>
          </cell>
          <cell r="J67" t="str">
            <v>PPE - Buildings (Leased Non-PFI) - Cost - Revaluations</v>
          </cell>
        </row>
        <row r="68">
          <cell r="I68">
            <v>11237000</v>
          </cell>
          <cell r="J68" t="str">
            <v>PPE - Buildings (Leased Non-PFI) - Cost - Disposals</v>
          </cell>
        </row>
        <row r="69">
          <cell r="I69">
            <v>11238000</v>
          </cell>
          <cell r="J69" t="str">
            <v>PPE - Buildings (Leased Non-PFI) - Cost - Reclassifications</v>
          </cell>
        </row>
        <row r="70">
          <cell r="I70">
            <v>11239000</v>
          </cell>
          <cell r="J70" t="str">
            <v>PPE - Buildings (Leased Non-PFI) - Cost - Transfers</v>
          </cell>
        </row>
        <row r="73">
          <cell r="I73">
            <v>11241000</v>
          </cell>
          <cell r="J73" t="str">
            <v>PPE - Buildings (Leased Non-PFI) - Depreciation - O/Bal</v>
          </cell>
        </row>
        <row r="75">
          <cell r="I75">
            <v>11242000</v>
          </cell>
          <cell r="J75" t="str">
            <v>PPE - Buildings (Leased Non-PFI) - Depreciation - Depreciation charged in year</v>
          </cell>
        </row>
        <row r="78">
          <cell r="I78">
            <v>11244000</v>
          </cell>
          <cell r="J78" t="str">
            <v>PPE - Buildings (Leased Non-PFI) - Depreciation - Impairments</v>
          </cell>
        </row>
        <row r="79">
          <cell r="I79">
            <v>11245000</v>
          </cell>
          <cell r="J79" t="str">
            <v>PPE - Buildings (Leased Non-PFI) - Depreciation - Impairments Reversal</v>
          </cell>
        </row>
        <row r="80">
          <cell r="I80">
            <v>11246000</v>
          </cell>
          <cell r="J80" t="str">
            <v>PPE - Buildings (Leased Non-PFI) - Depreciation - Revaluations</v>
          </cell>
        </row>
        <row r="81">
          <cell r="I81">
            <v>11247000</v>
          </cell>
          <cell r="J81" t="str">
            <v>PPE - Buildings (Leased Non-PFI) - Depreciation - Disposals</v>
          </cell>
        </row>
        <row r="82">
          <cell r="I82">
            <v>11248000</v>
          </cell>
          <cell r="J82" t="str">
            <v>PPE - Buildings (Leased Non-PFI) - Depreciation - Reclassifications</v>
          </cell>
        </row>
        <row r="83">
          <cell r="I83">
            <v>11249000</v>
          </cell>
          <cell r="J83" t="str">
            <v>PPE - Buildings (Leased Non-PFI) - Depreciation - Transfers</v>
          </cell>
        </row>
        <row r="86">
          <cell r="I86">
            <v>11251000</v>
          </cell>
          <cell r="J86" t="str">
            <v>PPE - Buildings (Leased PFI) - Cost - O/Bal</v>
          </cell>
        </row>
        <row r="87">
          <cell r="I87">
            <v>11252000</v>
          </cell>
          <cell r="J87" t="str">
            <v>PPE - Buildings (Leased PFI) - Cost - Additions</v>
          </cell>
        </row>
        <row r="88">
          <cell r="I88">
            <v>11254000</v>
          </cell>
          <cell r="J88" t="str">
            <v>PPE - Buildings (Leased PFI) - Cost - Impairments</v>
          </cell>
        </row>
        <row r="89">
          <cell r="I89">
            <v>11255000</v>
          </cell>
          <cell r="J89" t="str">
            <v>PPE - Buildings (Leased PFI) - Cost - Impairments Reversal</v>
          </cell>
        </row>
        <row r="90">
          <cell r="I90">
            <v>11256000</v>
          </cell>
          <cell r="J90" t="str">
            <v>PPE - Buildings (Leased PFI) - Cost - Revaluations</v>
          </cell>
        </row>
        <row r="91">
          <cell r="I91">
            <v>11257000</v>
          </cell>
          <cell r="J91" t="str">
            <v>PPE - Buildings (Leased PFI) - Cost - Disposals</v>
          </cell>
        </row>
        <row r="92">
          <cell r="I92">
            <v>11258000</v>
          </cell>
          <cell r="J92" t="str">
            <v>PPE - Buildings (Leased PFI) - Cost - Reclassifications</v>
          </cell>
        </row>
        <row r="93">
          <cell r="I93">
            <v>11259000</v>
          </cell>
          <cell r="J93" t="str">
            <v>PPE - Buildings (Leased PFI) - Cost - Transfers</v>
          </cell>
        </row>
        <row r="95">
          <cell r="I95">
            <v>11261000</v>
          </cell>
          <cell r="J95" t="str">
            <v>PPE - Buildings (Leased PFI) - Depreciation - O/Bal</v>
          </cell>
        </row>
        <row r="96">
          <cell r="I96">
            <v>11262000</v>
          </cell>
          <cell r="J96" t="str">
            <v>PPE - Buildings (Leased PFI) - Depreciation - Depreciation charged in year</v>
          </cell>
        </row>
        <row r="97">
          <cell r="I97">
            <v>11264000</v>
          </cell>
          <cell r="J97" t="str">
            <v>PPE - Buildings (Leased PFI) - Depreciation - Impairments</v>
          </cell>
        </row>
        <row r="98">
          <cell r="I98">
            <v>11265000</v>
          </cell>
          <cell r="J98" t="str">
            <v>PPE - Buildings (Leased PFI) - Depreciation - Impairments Reversal</v>
          </cell>
        </row>
        <row r="99">
          <cell r="I99">
            <v>11266000</v>
          </cell>
          <cell r="J99" t="str">
            <v>PPE - Buildings (Leased PFI) - Depreciation - Revaluations</v>
          </cell>
        </row>
        <row r="100">
          <cell r="I100">
            <v>11267000</v>
          </cell>
          <cell r="J100" t="str">
            <v>PPE - Buildings (Leased PFI) - Depreciation - Disposals</v>
          </cell>
        </row>
        <row r="101">
          <cell r="I101">
            <v>11268000</v>
          </cell>
          <cell r="J101" t="str">
            <v>PPE - Buildings (Leased PFI) - Depreciation - Reclassifications</v>
          </cell>
        </row>
        <row r="102">
          <cell r="I102">
            <v>11269000</v>
          </cell>
          <cell r="J102" t="str">
            <v>PPE - Buildings (Leased PFI) - Depreciation - Transfers</v>
          </cell>
        </row>
        <row r="105">
          <cell r="I105">
            <v>11311000</v>
          </cell>
          <cell r="J105" t="str">
            <v>PPE - Dwellings (Owned) - Cost - O/Bal</v>
          </cell>
        </row>
        <row r="106">
          <cell r="I106">
            <v>11312000</v>
          </cell>
          <cell r="J106" t="str">
            <v>PPE - Dwellings (Owned) - Cost - Additions</v>
          </cell>
        </row>
        <row r="107">
          <cell r="I107">
            <v>11313000</v>
          </cell>
          <cell r="J107" t="str">
            <v>PPE - Dwellings (Owned) - Cost - Donations</v>
          </cell>
        </row>
        <row r="108">
          <cell r="I108">
            <v>11314000</v>
          </cell>
          <cell r="J108" t="str">
            <v>PPE - Dwellings (Owned) - Cost - Impairments</v>
          </cell>
        </row>
        <row r="109">
          <cell r="I109">
            <v>11315000</v>
          </cell>
          <cell r="J109" t="str">
            <v>PPE - Dwellings (Owned) - Cost - Impairments Reversal</v>
          </cell>
        </row>
        <row r="110">
          <cell r="I110">
            <v>11316000</v>
          </cell>
          <cell r="J110" t="str">
            <v>PPE - Dwellings (Owned) - Cost - Revaluations</v>
          </cell>
        </row>
        <row r="111">
          <cell r="I111">
            <v>11317000</v>
          </cell>
          <cell r="J111" t="str">
            <v>PPE - Dwellings (Owned) - Cost - Disposals</v>
          </cell>
        </row>
        <row r="112">
          <cell r="I112">
            <v>11318000</v>
          </cell>
          <cell r="J112" t="str">
            <v>PPE - Dwellings (Owned) - Cost - Reclassifications</v>
          </cell>
        </row>
        <row r="113">
          <cell r="I113">
            <v>11319000</v>
          </cell>
          <cell r="J113" t="str">
            <v>PPE - Dwellings (Owned) - Cost - Transfers</v>
          </cell>
        </row>
        <row r="115">
          <cell r="I115">
            <v>11321000</v>
          </cell>
          <cell r="J115" t="str">
            <v>PPE - Dwellings (Owned) - Depreciation - O/Bal</v>
          </cell>
        </row>
        <row r="116">
          <cell r="I116">
            <v>11322000</v>
          </cell>
          <cell r="J116" t="str">
            <v>PPE - Dwellings (Owned) - Depreciation - Depreciation charged in year</v>
          </cell>
        </row>
        <row r="117">
          <cell r="I117">
            <v>11324000</v>
          </cell>
          <cell r="J117" t="str">
            <v>PPE - Dwellings (Owned) - Depreciation - Impairments</v>
          </cell>
        </row>
        <row r="118">
          <cell r="I118">
            <v>11325000</v>
          </cell>
          <cell r="J118" t="str">
            <v>PPE - Dwellings (Owned) - Depreciation - Impairments Reversal</v>
          </cell>
        </row>
        <row r="119">
          <cell r="I119">
            <v>11326000</v>
          </cell>
          <cell r="J119" t="str">
            <v>PPE - Dwellings (Owned) - Depreciation - Revaluations</v>
          </cell>
        </row>
        <row r="120">
          <cell r="I120">
            <v>11327000</v>
          </cell>
          <cell r="J120" t="str">
            <v>PPE - Dwellings (Owned) - Depreciation - Disposals</v>
          </cell>
        </row>
        <row r="121">
          <cell r="I121">
            <v>11328000</v>
          </cell>
          <cell r="J121" t="str">
            <v>PPE - Dwellings (Owned) - Depreciation - Reclassifications</v>
          </cell>
        </row>
        <row r="122">
          <cell r="I122">
            <v>11329000</v>
          </cell>
          <cell r="J122" t="str">
            <v>PPE - Dwellings (Owned) - Depreciation - Transfers</v>
          </cell>
        </row>
        <row r="124">
          <cell r="I124">
            <v>11331000</v>
          </cell>
          <cell r="J124" t="str">
            <v>PPE - Dwellings (Leased Non-PFI) - Cost - O/Bal</v>
          </cell>
        </row>
        <row r="125">
          <cell r="I125">
            <v>11332000</v>
          </cell>
          <cell r="J125" t="str">
            <v>PPE - Dwellings (Leased Non-PFI) - Cost - Additions</v>
          </cell>
        </row>
        <row r="126">
          <cell r="I126">
            <v>11334000</v>
          </cell>
          <cell r="J126" t="str">
            <v>PPE - Dwellings (Leased Non-PFI) - Cost - Impairments</v>
          </cell>
        </row>
        <row r="127">
          <cell r="I127">
            <v>11335000</v>
          </cell>
          <cell r="J127" t="str">
            <v>PPE - Dwellings (Leased Non-PFI) - Cost - Impairments Reversal</v>
          </cell>
        </row>
        <row r="128">
          <cell r="I128">
            <v>11336000</v>
          </cell>
          <cell r="J128" t="str">
            <v>PPE - Dwellings (Leased Non-PFI) - Cost - Revaluations</v>
          </cell>
        </row>
        <row r="129">
          <cell r="I129">
            <v>11337000</v>
          </cell>
          <cell r="J129" t="str">
            <v>PPE - Dwellings (Leased Non-PFI) - Cost - Disposals</v>
          </cell>
        </row>
        <row r="130">
          <cell r="I130">
            <v>11338000</v>
          </cell>
          <cell r="J130" t="str">
            <v>PPE - Dwellings (Leased Non-PFI) - Cost - Reclassifications</v>
          </cell>
        </row>
        <row r="131">
          <cell r="I131">
            <v>11339000</v>
          </cell>
          <cell r="J131" t="str">
            <v>PPE - Dwellings (Leased Non-PFI) - Cost - Transfers</v>
          </cell>
        </row>
        <row r="133">
          <cell r="I133">
            <v>11341000</v>
          </cell>
          <cell r="J133" t="str">
            <v>PPE - Dwellings (Leased Non-PFI) - Depreciation - O/Bal</v>
          </cell>
        </row>
        <row r="134">
          <cell r="I134">
            <v>11342000</v>
          </cell>
          <cell r="J134" t="str">
            <v>PPE - Dwellings (Leased Non-PFI) - Depreciation - Depreciation charged in year</v>
          </cell>
        </row>
        <row r="135">
          <cell r="I135">
            <v>11344000</v>
          </cell>
          <cell r="J135" t="str">
            <v>PPE - Dwellings (Leased Non-PFI) - Depreciation - Impairments</v>
          </cell>
        </row>
        <row r="136">
          <cell r="I136">
            <v>11345000</v>
          </cell>
          <cell r="J136" t="str">
            <v>PPE - Dwellings (Leased Non-PFI) - Depreciation - Impairments Reversal</v>
          </cell>
        </row>
        <row r="137">
          <cell r="I137">
            <v>11346000</v>
          </cell>
          <cell r="J137" t="str">
            <v>PPE - Dwellings (Leased Non-PFI) - Depreciation - Revaluations</v>
          </cell>
        </row>
        <row r="138">
          <cell r="I138">
            <v>11347000</v>
          </cell>
          <cell r="J138" t="str">
            <v>PPE - Dwellings (Leased Non-PFI) - Depreciation - Disposals</v>
          </cell>
        </row>
        <row r="139">
          <cell r="I139">
            <v>11348000</v>
          </cell>
          <cell r="J139" t="str">
            <v>PPE - Dwellings (Leased Non-PFI) - Depreciation - Reclassifications</v>
          </cell>
        </row>
        <row r="140">
          <cell r="I140">
            <v>11349000</v>
          </cell>
          <cell r="J140" t="str">
            <v>PPE - Dwellings (Leased Non-PFI) - Depreciation - Transfers</v>
          </cell>
        </row>
        <row r="142">
          <cell r="I142">
            <v>11351000</v>
          </cell>
          <cell r="J142" t="str">
            <v>PPE - Dwellings (Leased PFI) - Cost - O/Bal</v>
          </cell>
        </row>
        <row r="143">
          <cell r="I143">
            <v>11352000</v>
          </cell>
          <cell r="J143" t="str">
            <v>PPE - Dwellings (Leased PFI) - Cost - Additions</v>
          </cell>
        </row>
        <row r="144">
          <cell r="I144">
            <v>11354000</v>
          </cell>
          <cell r="J144" t="str">
            <v>PPE - Dwellings (Leased PFI) - Cost - Impairments</v>
          </cell>
        </row>
        <row r="145">
          <cell r="I145">
            <v>11355000</v>
          </cell>
          <cell r="J145" t="str">
            <v>PPE - Dwellings (Leased PFI) - Cost - Impairments Reversal</v>
          </cell>
        </row>
        <row r="146">
          <cell r="I146">
            <v>11356000</v>
          </cell>
          <cell r="J146" t="str">
            <v>PPE - Dwellings (Leased PFI) - Cost - Revaluations</v>
          </cell>
        </row>
        <row r="147">
          <cell r="I147">
            <v>11357000</v>
          </cell>
          <cell r="J147" t="str">
            <v>PPE - Dwellings (Leased PFI) - Cost - Disposals</v>
          </cell>
        </row>
        <row r="148">
          <cell r="I148">
            <v>11358000</v>
          </cell>
          <cell r="J148" t="str">
            <v>PPE - Dwellings (Leased PFI) - Cost - Reclassifications</v>
          </cell>
        </row>
        <row r="149">
          <cell r="I149">
            <v>11359000</v>
          </cell>
          <cell r="J149" t="str">
            <v>PPE - Dwellings (Leased PFI) - Cost - Transfers</v>
          </cell>
        </row>
        <row r="151">
          <cell r="I151">
            <v>11361000</v>
          </cell>
          <cell r="J151" t="str">
            <v>PPE - Dwellings (Leased PFI) - Depreciation - O/Bal</v>
          </cell>
        </row>
        <row r="152">
          <cell r="I152">
            <v>11362000</v>
          </cell>
          <cell r="J152" t="str">
            <v>PPE - Dwellings (Leased PFI) - Depreciation - Depreciation charged in year</v>
          </cell>
        </row>
        <row r="153">
          <cell r="I153">
            <v>11364000</v>
          </cell>
          <cell r="J153" t="str">
            <v>PPE - Dwellings (Leased PFI) - Depreciation - Impairments</v>
          </cell>
        </row>
        <row r="154">
          <cell r="I154">
            <v>11365000</v>
          </cell>
          <cell r="J154" t="str">
            <v>PPE - Dwellings (Leased PFI) - Depreciation - Impairments Reversal</v>
          </cell>
        </row>
        <row r="155">
          <cell r="I155">
            <v>11366000</v>
          </cell>
          <cell r="J155" t="str">
            <v>PPE - Dwellings (Leased PFI) - Depreciation - Revaluations</v>
          </cell>
        </row>
        <row r="156">
          <cell r="I156">
            <v>11367000</v>
          </cell>
          <cell r="J156" t="str">
            <v>PPE - Dwellings (Leased PFI) - Depreciation - Disposals</v>
          </cell>
        </row>
        <row r="157">
          <cell r="I157">
            <v>11368000</v>
          </cell>
          <cell r="J157" t="str">
            <v>PPE - Dwellings (Leased PFI) - Depreciation - Reclassifications</v>
          </cell>
        </row>
        <row r="158">
          <cell r="I158">
            <v>11369000</v>
          </cell>
          <cell r="J158" t="str">
            <v>PPE - Dwellings (Leased PFI) - Depreciation - Transfers</v>
          </cell>
        </row>
        <row r="161">
          <cell r="I161">
            <v>11411000</v>
          </cell>
          <cell r="J161" t="str">
            <v>PPE - Information Technology (Owned) - Cost - O/Bal</v>
          </cell>
        </row>
        <row r="162">
          <cell r="I162">
            <v>11412000</v>
          </cell>
          <cell r="J162" t="str">
            <v>PPE - Information Technology (Owned) - Cost - Additions</v>
          </cell>
        </row>
        <row r="163">
          <cell r="I163">
            <v>11413000</v>
          </cell>
          <cell r="J163" t="str">
            <v>PPE - Information Technology (Owned) - Cost - Donations</v>
          </cell>
        </row>
        <row r="164">
          <cell r="I164">
            <v>11414000</v>
          </cell>
          <cell r="J164" t="str">
            <v>PPE - Information Technology (Owned) - Cost - Impairments</v>
          </cell>
        </row>
        <row r="165">
          <cell r="I165">
            <v>11415000</v>
          </cell>
          <cell r="J165" t="str">
            <v>PPE - Information Technology (Owned) - Cost - Impairments Reversal</v>
          </cell>
        </row>
        <row r="166">
          <cell r="I166">
            <v>11416000</v>
          </cell>
          <cell r="J166" t="str">
            <v>PPE - Information Technology (Owned) - Cost - Revaluations</v>
          </cell>
        </row>
        <row r="167">
          <cell r="I167">
            <v>11417000</v>
          </cell>
          <cell r="J167" t="str">
            <v>PPE - Information Technology (Owned) - Cost - Disposals</v>
          </cell>
        </row>
        <row r="168">
          <cell r="I168">
            <v>11418000</v>
          </cell>
          <cell r="J168" t="str">
            <v>PPE - Information Technology (Owned) - Cost - Reclassifications</v>
          </cell>
        </row>
        <row r="169">
          <cell r="I169">
            <v>11419000</v>
          </cell>
          <cell r="J169" t="str">
            <v>PPE - Information Technology (Owned) - Cost - Transfers</v>
          </cell>
        </row>
        <row r="172">
          <cell r="I172">
            <v>11421000</v>
          </cell>
          <cell r="J172" t="str">
            <v>PPE - Information Technology (Owned) - Depreciation - O/Bal</v>
          </cell>
        </row>
        <row r="173">
          <cell r="I173">
            <v>11422000</v>
          </cell>
          <cell r="J173" t="str">
            <v>PPE - Information Technology (Owned) - Depreciation - Depreciation charged in year</v>
          </cell>
        </row>
        <row r="174">
          <cell r="I174">
            <v>11424000</v>
          </cell>
          <cell r="J174" t="str">
            <v>PPE - Information Technology (Owned) - Depreciation - Impairments</v>
          </cell>
        </row>
        <row r="175">
          <cell r="I175">
            <v>11425000</v>
          </cell>
          <cell r="J175" t="str">
            <v>PPE - Information Technology (Owned) - Depreciation - Impairments Reversal</v>
          </cell>
        </row>
        <row r="176">
          <cell r="I176">
            <v>11426000</v>
          </cell>
          <cell r="J176" t="str">
            <v>PPE - Information Technology (Owned) - Depreciation - Revaluations</v>
          </cell>
        </row>
        <row r="177">
          <cell r="I177">
            <v>11427000</v>
          </cell>
          <cell r="J177" t="str">
            <v>PPE - Information Technology (Owned) - Depreciation - Disposals</v>
          </cell>
        </row>
        <row r="178">
          <cell r="I178">
            <v>11428000</v>
          </cell>
          <cell r="J178" t="str">
            <v>PPE - Information Technology (Owned) - Depreciation - Reclassifications</v>
          </cell>
        </row>
        <row r="179">
          <cell r="I179">
            <v>11429000</v>
          </cell>
          <cell r="J179" t="str">
            <v>PPE - Information Technology (Owned) - Depreciation - Transfers</v>
          </cell>
        </row>
        <row r="182">
          <cell r="I182">
            <v>11431000</v>
          </cell>
          <cell r="J182" t="str">
            <v>PPE - Information Technology (Leased Non-PFI) - Cost - O/Bal</v>
          </cell>
        </row>
        <row r="183">
          <cell r="I183">
            <v>11432000</v>
          </cell>
          <cell r="J183" t="str">
            <v>PPE - Information Technology (Leased Non-PFI) - Cost - Additions</v>
          </cell>
        </row>
        <row r="184">
          <cell r="I184">
            <v>11434000</v>
          </cell>
          <cell r="J184" t="str">
            <v>PPE - Information Technology (Leased Non-PFI) - Cost - Impairments</v>
          </cell>
        </row>
        <row r="185">
          <cell r="I185">
            <v>11435000</v>
          </cell>
          <cell r="J185" t="str">
            <v>PPE - Information Technology (Leased Non-PFI) - Cost - Impairments Reversal</v>
          </cell>
        </row>
        <row r="186">
          <cell r="I186">
            <v>11436000</v>
          </cell>
          <cell r="J186" t="str">
            <v>PPE - Information Technology (Leased Non-PFI) - Cost - Revaluations</v>
          </cell>
        </row>
        <row r="187">
          <cell r="I187">
            <v>11437000</v>
          </cell>
          <cell r="J187" t="str">
            <v>PPE - Information Technology (Leased Non-PFI) - Cost - Disposals</v>
          </cell>
        </row>
        <row r="188">
          <cell r="I188">
            <v>11438000</v>
          </cell>
          <cell r="J188" t="str">
            <v>PPE - Information Technology (Leased Non-PFI) - Cost - Reclassifications</v>
          </cell>
        </row>
        <row r="189">
          <cell r="I189">
            <v>11439000</v>
          </cell>
          <cell r="J189" t="str">
            <v>PPE - Information Technology (Leased Non-PFI) - Cost - Transfers</v>
          </cell>
        </row>
        <row r="192">
          <cell r="I192">
            <v>11441000</v>
          </cell>
          <cell r="J192" t="str">
            <v>PPE - Information Technology (Leased Non-PFI) - Depreciation - O/Bal</v>
          </cell>
        </row>
        <row r="193">
          <cell r="I193">
            <v>11442000</v>
          </cell>
          <cell r="J193" t="str">
            <v>PPE - Information Technology (Leased Non-PFI) - Depreciation - Depreciation charged in year</v>
          </cell>
        </row>
        <row r="194">
          <cell r="I194">
            <v>11444000</v>
          </cell>
          <cell r="J194" t="str">
            <v>PPE - Information Technology (Leased Non-PFI) - Depreciation - Impairments</v>
          </cell>
        </row>
        <row r="195">
          <cell r="I195">
            <v>11445000</v>
          </cell>
          <cell r="J195" t="str">
            <v>PPE - Information Technology (Leased Non-PFI) - Depreciation - Impairments Reversal</v>
          </cell>
        </row>
        <row r="196">
          <cell r="I196">
            <v>11446000</v>
          </cell>
          <cell r="J196" t="str">
            <v>PPE - Information Technology (Leased Non-PFI) - Depreciation - Revaluations</v>
          </cell>
        </row>
        <row r="197">
          <cell r="I197">
            <v>11447000</v>
          </cell>
          <cell r="J197" t="str">
            <v>PPE - Information Technology (Leased Non-PFI) - Depreciation - Disposals</v>
          </cell>
        </row>
        <row r="198">
          <cell r="I198">
            <v>11448000</v>
          </cell>
          <cell r="J198" t="str">
            <v>PPE - Information Technology (Leased Non-PFI) - Depreciation - Reclassifications</v>
          </cell>
        </row>
        <row r="199">
          <cell r="I199">
            <v>11449000</v>
          </cell>
          <cell r="J199" t="str">
            <v>PPE - Information Technology (Leased Non-PFI) - Depreciation - Transfers</v>
          </cell>
        </row>
        <row r="202">
          <cell r="I202">
            <v>11451000</v>
          </cell>
          <cell r="J202" t="str">
            <v>PPE - Information Technology (Leased PFI) - Cost - O/Bal</v>
          </cell>
        </row>
        <row r="203">
          <cell r="I203">
            <v>11452000</v>
          </cell>
          <cell r="J203" t="str">
            <v>PPE - Information Technology (Leased PFI) - Cost - Additions</v>
          </cell>
        </row>
        <row r="204">
          <cell r="I204">
            <v>11454000</v>
          </cell>
          <cell r="J204" t="str">
            <v>PPE - Information Technology (Leased PFI) - Cost - Impairments</v>
          </cell>
        </row>
        <row r="205">
          <cell r="I205">
            <v>11455000</v>
          </cell>
          <cell r="J205" t="str">
            <v>PPE - Information Technology (Leased PFI) - Cost - Impairments Reversal</v>
          </cell>
        </row>
        <row r="206">
          <cell r="I206">
            <v>11456000</v>
          </cell>
          <cell r="J206" t="str">
            <v>PPE - Information Technology (Leased PFI) - Cost - Revaluations</v>
          </cell>
        </row>
        <row r="207">
          <cell r="I207">
            <v>11457000</v>
          </cell>
          <cell r="J207" t="str">
            <v>PPE - Information Technology (Leased PFI) - Cost - Disposals</v>
          </cell>
        </row>
        <row r="208">
          <cell r="I208">
            <v>11458000</v>
          </cell>
          <cell r="J208" t="str">
            <v>PPE - Information Technology (Leased PFI) - Cost - Reclassifications</v>
          </cell>
        </row>
        <row r="209">
          <cell r="I209">
            <v>11459000</v>
          </cell>
          <cell r="J209" t="str">
            <v>PPE - Information Technology (Leased PFI) - Cost - Transfers</v>
          </cell>
        </row>
        <row r="211">
          <cell r="I211">
            <v>11461000</v>
          </cell>
          <cell r="J211" t="str">
            <v>PPE - Information Technology (Leased PFI) - Depreciation - O/Bal</v>
          </cell>
        </row>
        <row r="212">
          <cell r="I212">
            <v>11462000</v>
          </cell>
          <cell r="J212" t="str">
            <v>PPE - Information Technology (Leased PFI) - Depreciation - Depreciation charged in year</v>
          </cell>
        </row>
        <row r="213">
          <cell r="I213">
            <v>11464000</v>
          </cell>
          <cell r="J213" t="str">
            <v>PPE - Information Technology (Leased PFI) - Depreciation - Impairments</v>
          </cell>
        </row>
        <row r="214">
          <cell r="I214">
            <v>11465000</v>
          </cell>
          <cell r="J214" t="str">
            <v>PPE - Information Technology (Leased PFI) - Depreciation - Impairments Reversal</v>
          </cell>
        </row>
        <row r="215">
          <cell r="I215">
            <v>11466000</v>
          </cell>
          <cell r="J215" t="str">
            <v>PPE - Information Technology (Leased PFI) - Depreciation - Revaluations</v>
          </cell>
        </row>
        <row r="216">
          <cell r="I216">
            <v>11467000</v>
          </cell>
          <cell r="J216" t="str">
            <v>PPE - Information Technology (Leased PFI) - Depreciation - Disposals</v>
          </cell>
        </row>
        <row r="217">
          <cell r="I217">
            <v>11468000</v>
          </cell>
          <cell r="J217" t="str">
            <v>PPE - Information Technology (Leased PFI) - Depreciation - Reclassifications</v>
          </cell>
        </row>
        <row r="218">
          <cell r="I218">
            <v>11469000</v>
          </cell>
          <cell r="J218" t="str">
            <v>PPE - Information Technology (Leased PFI) - Depreciation - Transfers</v>
          </cell>
        </row>
        <row r="221">
          <cell r="I221">
            <v>11511000</v>
          </cell>
          <cell r="J221" t="str">
            <v>PPE - Plant &amp; Machinery (Owned) - Cost - O/Bal</v>
          </cell>
        </row>
        <row r="222">
          <cell r="I222">
            <v>11512000</v>
          </cell>
          <cell r="J222" t="str">
            <v>PPE - Plant &amp; Machinery (Owned) - Cost - Additions</v>
          </cell>
        </row>
        <row r="223">
          <cell r="I223">
            <v>11513000</v>
          </cell>
          <cell r="J223" t="str">
            <v>PPE - Plant &amp; Machinery (Owned) - Cost - Donations</v>
          </cell>
        </row>
        <row r="224">
          <cell r="I224">
            <v>11514000</v>
          </cell>
          <cell r="J224" t="str">
            <v>PPE - Plant &amp; Machinery (Owned) - Cost - Impairments</v>
          </cell>
        </row>
        <row r="225">
          <cell r="I225">
            <v>11515000</v>
          </cell>
          <cell r="J225" t="str">
            <v>PPE - Plant &amp; Machinery (Owned) - Cost - Impairments Reversal</v>
          </cell>
        </row>
        <row r="226">
          <cell r="I226">
            <v>11516000</v>
          </cell>
          <cell r="J226" t="str">
            <v>PPE - Plant &amp; Machinery (Owned) - Cost - Revaluations</v>
          </cell>
        </row>
        <row r="227">
          <cell r="I227">
            <v>11517000</v>
          </cell>
          <cell r="J227" t="str">
            <v>PPE - Plant &amp; Machinery (Owned) - Cost - Disposals</v>
          </cell>
        </row>
        <row r="228">
          <cell r="I228">
            <v>11518000</v>
          </cell>
          <cell r="J228" t="str">
            <v>PPE - Plant &amp; Machinery (Owned) - Cost - Reclassifications</v>
          </cell>
        </row>
        <row r="229">
          <cell r="I229">
            <v>11519000</v>
          </cell>
          <cell r="J229" t="str">
            <v>PPE - Plant &amp; Machinery (Owned) - Cost - Transfers</v>
          </cell>
        </row>
        <row r="231">
          <cell r="I231">
            <v>11521000</v>
          </cell>
          <cell r="J231" t="str">
            <v>PPE - Plant &amp; Machinery (Owned) - Depreciation - O/Bal</v>
          </cell>
        </row>
        <row r="232">
          <cell r="I232">
            <v>11522000</v>
          </cell>
          <cell r="J232" t="str">
            <v>PPE - Plant &amp; Machinery (Owned) - Depreciation - Depreciation charged in year</v>
          </cell>
        </row>
        <row r="233">
          <cell r="I233">
            <v>11524000</v>
          </cell>
          <cell r="J233" t="str">
            <v>PPE - Plant &amp; Machinery (Owned) - Depreciation - Impairments</v>
          </cell>
        </row>
        <row r="234">
          <cell r="I234">
            <v>11525000</v>
          </cell>
          <cell r="J234" t="str">
            <v>PPE - Plant &amp; Machinery (Owned) - Depreciation - Impairments Reversal</v>
          </cell>
        </row>
        <row r="235">
          <cell r="I235">
            <v>11526000</v>
          </cell>
          <cell r="J235" t="str">
            <v>PPE - Plant &amp; Machinery (Owned) - Depreciation - Revaluations</v>
          </cell>
        </row>
        <row r="236">
          <cell r="I236">
            <v>11527000</v>
          </cell>
          <cell r="J236" t="str">
            <v>PPE - Plant &amp; Machinery (Owned) - Depreciation - Disposals</v>
          </cell>
        </row>
        <row r="237">
          <cell r="I237">
            <v>11528000</v>
          </cell>
          <cell r="J237" t="str">
            <v>PPE - Plant &amp; Machinery (Owned) - Depreciation - Reclassifications</v>
          </cell>
        </row>
        <row r="238">
          <cell r="I238">
            <v>11529000</v>
          </cell>
          <cell r="J238" t="str">
            <v>PPE - Plant &amp; Machinery (Owned) - Depreciation - Transfers</v>
          </cell>
        </row>
        <row r="241">
          <cell r="I241">
            <v>11531000</v>
          </cell>
          <cell r="J241" t="str">
            <v>PPE - Plant &amp; Machinery (Leased Non-PFI) - Cost - O/Bal</v>
          </cell>
        </row>
        <row r="242">
          <cell r="I242">
            <v>11532000</v>
          </cell>
          <cell r="J242" t="str">
            <v>PPE - Plant &amp; Machinery (Leased Non-PFI) - Cost - Additions</v>
          </cell>
        </row>
        <row r="243">
          <cell r="I243">
            <v>11534000</v>
          </cell>
          <cell r="J243" t="str">
            <v>PPE - Plant &amp; Machinery (Leased Non-PFI) - Cost - Impairments</v>
          </cell>
        </row>
        <row r="244">
          <cell r="I244">
            <v>11535000</v>
          </cell>
          <cell r="J244" t="str">
            <v>PPE - Plant &amp; Machinery (Leased Non-PFI) - Cost - Impairments Reversal</v>
          </cell>
        </row>
        <row r="245">
          <cell r="I245">
            <v>11536000</v>
          </cell>
          <cell r="J245" t="str">
            <v>PPE - Plant &amp; Machinery (Leased Non-PFI) - Cost - Revaluations</v>
          </cell>
        </row>
        <row r="246">
          <cell r="I246">
            <v>11537000</v>
          </cell>
          <cell r="J246" t="str">
            <v>PPE - Plant &amp; Machinery (Leased Non-PFI) - Cost - Disposals</v>
          </cell>
        </row>
        <row r="247">
          <cell r="I247">
            <v>11538000</v>
          </cell>
          <cell r="J247" t="str">
            <v>PPE - Plant &amp; Machinery (Leased Non-PFI) - Cost - Reclassifications</v>
          </cell>
        </row>
        <row r="248">
          <cell r="I248">
            <v>11539000</v>
          </cell>
          <cell r="J248" t="str">
            <v>PPE - Plant &amp; Machinery (Leased Non-PFI) - Cost - Transfers</v>
          </cell>
        </row>
        <row r="250">
          <cell r="I250">
            <v>11541000</v>
          </cell>
          <cell r="J250" t="str">
            <v>PPE - Plant &amp; Machinery (Leased Non-PFI) - Depreciation - O/Bal</v>
          </cell>
        </row>
        <row r="251">
          <cell r="I251">
            <v>11542000</v>
          </cell>
          <cell r="J251" t="str">
            <v>PPE - Plant &amp; Machinery (Leased Non-PFI) - Depreciation - Depreciation charged in year</v>
          </cell>
        </row>
        <row r="252">
          <cell r="I252">
            <v>11544000</v>
          </cell>
          <cell r="J252" t="str">
            <v>PPE - Plant &amp; Machinery (Leased Non-PFI) - Depreciation - Impairments</v>
          </cell>
        </row>
        <row r="253">
          <cell r="I253">
            <v>11545000</v>
          </cell>
          <cell r="J253" t="str">
            <v>PPE - Plant &amp; Machinery (Leased Non-PFI) - Depreciation - Impairments Reversal</v>
          </cell>
        </row>
        <row r="254">
          <cell r="I254">
            <v>11546000</v>
          </cell>
          <cell r="J254" t="str">
            <v>PPE - Plant &amp; Machinery (Leased Non-PFI) - Depreciation - Revaluations</v>
          </cell>
        </row>
        <row r="255">
          <cell r="I255">
            <v>11547000</v>
          </cell>
          <cell r="J255" t="str">
            <v>PPE - Plant &amp; Machinery (Leased Non-PFI) - Depreciation - Disposals</v>
          </cell>
        </row>
        <row r="256">
          <cell r="I256">
            <v>11548000</v>
          </cell>
          <cell r="J256" t="str">
            <v>PPE - Plant &amp; Machinery (Leased Non-PFI) - Depreciation - Reclassifications</v>
          </cell>
        </row>
        <row r="257">
          <cell r="I257">
            <v>11549000</v>
          </cell>
          <cell r="J257" t="str">
            <v>PPE - Plant &amp; Machinery (Leased Non-PFI) - Depreciation - Transfers</v>
          </cell>
        </row>
        <row r="259">
          <cell r="I259">
            <v>11551000</v>
          </cell>
          <cell r="J259" t="str">
            <v>PPE - Plant &amp; Machinery (Leased PFI) - Cost - O/Bal</v>
          </cell>
        </row>
        <row r="260">
          <cell r="I260">
            <v>11552000</v>
          </cell>
          <cell r="J260" t="str">
            <v>PPE - Plant &amp; Machinery (Leased PFI) - Cost - Additions</v>
          </cell>
        </row>
        <row r="261">
          <cell r="I261">
            <v>11554000</v>
          </cell>
          <cell r="J261" t="str">
            <v>PPE - Plant &amp; Machinery (Leased PFI) - Cost - Impairments</v>
          </cell>
        </row>
        <row r="262">
          <cell r="I262">
            <v>11555000</v>
          </cell>
          <cell r="J262" t="str">
            <v>PPE - Plant &amp; Machinery (Leased PFI) - Cost - Impairments Reversal</v>
          </cell>
        </row>
        <row r="263">
          <cell r="I263">
            <v>11556000</v>
          </cell>
          <cell r="J263" t="str">
            <v>PPE - Plant &amp; Machinery (Leased PFI) - Cost - Revaluations</v>
          </cell>
        </row>
        <row r="264">
          <cell r="I264">
            <v>11557000</v>
          </cell>
          <cell r="J264" t="str">
            <v>PPE - Plant &amp; Machinery (Leased PFI) - Cost - Disposals</v>
          </cell>
        </row>
        <row r="265">
          <cell r="I265">
            <v>11558000</v>
          </cell>
          <cell r="J265" t="str">
            <v>PPE - Plant &amp; Machinery (Leased PFI) - Cost - Reclassifications</v>
          </cell>
        </row>
        <row r="266">
          <cell r="I266">
            <v>11559000</v>
          </cell>
          <cell r="J266" t="str">
            <v>PPE - Plant &amp; Machinery (Leased PFI) - Cost - Transfers</v>
          </cell>
        </row>
        <row r="268">
          <cell r="I268">
            <v>11561000</v>
          </cell>
          <cell r="J268" t="str">
            <v>PPE - Plant &amp; Machinery (Leased PFI) - Depreciation - O/Bal</v>
          </cell>
        </row>
        <row r="269">
          <cell r="I269">
            <v>11562000</v>
          </cell>
          <cell r="J269" t="str">
            <v>PPE - Plant &amp; Machinery (Leased PFI) - Depreciation - Depreciation charged in year</v>
          </cell>
        </row>
        <row r="270">
          <cell r="I270">
            <v>11564000</v>
          </cell>
          <cell r="J270" t="str">
            <v>PPE - Plant &amp; Machinery (Leased PFI) - Depreciation - Impairments</v>
          </cell>
        </row>
        <row r="271">
          <cell r="I271">
            <v>11565000</v>
          </cell>
          <cell r="J271" t="str">
            <v>PPE - Plant &amp; Machinery (Leased PFI) - Depreciation - Impairments Reversal</v>
          </cell>
        </row>
        <row r="272">
          <cell r="I272">
            <v>11566000</v>
          </cell>
          <cell r="J272" t="str">
            <v>PPE - Plant &amp; Machinery (Leased PFI) - Depreciation - Revaluations</v>
          </cell>
        </row>
        <row r="273">
          <cell r="I273">
            <v>11567000</v>
          </cell>
          <cell r="J273" t="str">
            <v>PPE - Plant &amp; Machinery (Leased PFI) - Depreciation - Disposals</v>
          </cell>
        </row>
        <row r="274">
          <cell r="I274">
            <v>11568000</v>
          </cell>
          <cell r="J274" t="str">
            <v>PPE - Plant &amp; Machinery (Leased PFI) - Depreciation - Reclassifications</v>
          </cell>
        </row>
        <row r="275">
          <cell r="I275">
            <v>11569000</v>
          </cell>
          <cell r="J275" t="str">
            <v>PPE - Plant &amp; Machinery (Leased PFI) - Depreciation - Transfers</v>
          </cell>
        </row>
        <row r="278">
          <cell r="I278">
            <v>11611000</v>
          </cell>
          <cell r="J278" t="str">
            <v>PPE - Furniture and Fittings (Owned) - Cost - O/Bal</v>
          </cell>
        </row>
        <row r="279">
          <cell r="I279">
            <v>11612000</v>
          </cell>
          <cell r="J279" t="str">
            <v>PPE - Furniture and Fittings (Owned) - Cost - Additions</v>
          </cell>
        </row>
        <row r="280">
          <cell r="I280">
            <v>11613000</v>
          </cell>
          <cell r="J280" t="str">
            <v>PPE - Furniture and Fittings (Owned) - Cost - Donations</v>
          </cell>
        </row>
        <row r="281">
          <cell r="I281">
            <v>11614000</v>
          </cell>
          <cell r="J281" t="str">
            <v>PPE - Furniture and Fittings (Owned) - Cost - Impairments</v>
          </cell>
        </row>
        <row r="282">
          <cell r="I282">
            <v>11615000</v>
          </cell>
          <cell r="J282" t="str">
            <v>PPE - Furniture and Fittings (Owned) - Cost - Impairments Reversal</v>
          </cell>
        </row>
        <row r="283">
          <cell r="I283">
            <v>11616000</v>
          </cell>
          <cell r="J283" t="str">
            <v>PPE - Furniture and Fittings (Owned) - Cost - Revaluations</v>
          </cell>
        </row>
        <row r="284">
          <cell r="I284">
            <v>11617000</v>
          </cell>
          <cell r="J284" t="str">
            <v>PPE - Furniture and Fittings (Owned) - Cost - Disposals</v>
          </cell>
        </row>
        <row r="285">
          <cell r="I285">
            <v>11618000</v>
          </cell>
          <cell r="J285" t="str">
            <v>PPE - Furniture and Fittings (Owned) - Cost - Reclassifications</v>
          </cell>
        </row>
        <row r="286">
          <cell r="I286">
            <v>11619000</v>
          </cell>
          <cell r="J286" t="str">
            <v>PPE - Furniture and Fittings (Owned) - Cost - Transfers</v>
          </cell>
        </row>
        <row r="289">
          <cell r="I289">
            <v>11621000</v>
          </cell>
          <cell r="J289" t="str">
            <v>PPE - Furniture and Fittings (Owned) - Depreciation - O/Bal</v>
          </cell>
        </row>
        <row r="290">
          <cell r="I290">
            <v>11622000</v>
          </cell>
          <cell r="J290" t="str">
            <v>PPE - Furniture and Fittings (Owned) - Depreciation - Depreciation charged in year</v>
          </cell>
        </row>
        <row r="291">
          <cell r="I291">
            <v>11624000</v>
          </cell>
          <cell r="J291" t="str">
            <v>PPE - Furniture and Fittings (Owned) - Depreciation - Impairments</v>
          </cell>
        </row>
        <row r="292">
          <cell r="I292">
            <v>11625000</v>
          </cell>
          <cell r="J292" t="str">
            <v>PPE - Furniture and Fittings (Owned) - Depreciation - Impairments Reversal</v>
          </cell>
        </row>
        <row r="293">
          <cell r="I293">
            <v>11626000</v>
          </cell>
          <cell r="J293" t="str">
            <v>PPE - Furniture and Fittings (Owned) - Depreciation - Revaluations</v>
          </cell>
        </row>
        <row r="294">
          <cell r="I294">
            <v>11627000</v>
          </cell>
          <cell r="J294" t="str">
            <v>PPE - Furniture and Fittings (Owned) - Depreciation - Disposals</v>
          </cell>
        </row>
        <row r="295">
          <cell r="I295">
            <v>11628000</v>
          </cell>
          <cell r="J295" t="str">
            <v>PPE - Furniture and Fittings (Owned) - Depreciation - Reclassifications</v>
          </cell>
        </row>
        <row r="296">
          <cell r="I296">
            <v>11629000</v>
          </cell>
          <cell r="J296" t="str">
            <v>PPE - Furniture and Fittings (Owned) - Depreciation - Transfers</v>
          </cell>
        </row>
        <row r="298">
          <cell r="I298">
            <v>11631000</v>
          </cell>
          <cell r="J298" t="str">
            <v>PPE - Furniture and Fittings (Leased Non-PFI) - Cost - O/Bal</v>
          </cell>
        </row>
        <row r="299">
          <cell r="I299">
            <v>11632000</v>
          </cell>
          <cell r="J299" t="str">
            <v>PPE - Furniture and Fittings (Leased Non-PFI) - Cost - Additions</v>
          </cell>
        </row>
        <row r="300">
          <cell r="I300">
            <v>11634000</v>
          </cell>
          <cell r="J300" t="str">
            <v>PPE - Furniture and Fittings (Leased Non-PFI) - Cost - Impairments</v>
          </cell>
        </row>
        <row r="301">
          <cell r="I301">
            <v>11635000</v>
          </cell>
          <cell r="J301" t="str">
            <v>PPE - Furniture and Fittings (Leased Non-PFI) - Cost - Impairments Reversal</v>
          </cell>
        </row>
        <row r="302">
          <cell r="I302">
            <v>11636000</v>
          </cell>
          <cell r="J302" t="str">
            <v>PPE - Furniture and Fittings (Leased Non-PFI) - Cost - Revaluations</v>
          </cell>
        </row>
        <row r="303">
          <cell r="I303">
            <v>11637000</v>
          </cell>
          <cell r="J303" t="str">
            <v>PPE - Furniture and Fittings (Leased Non-PFI) - Cost - Disposals</v>
          </cell>
        </row>
        <row r="304">
          <cell r="I304">
            <v>11638000</v>
          </cell>
          <cell r="J304" t="str">
            <v>PPE - Furniture and Fittings (Leased Non-PFI) - Cost - Reclassifications</v>
          </cell>
        </row>
        <row r="305">
          <cell r="I305">
            <v>11639000</v>
          </cell>
          <cell r="J305" t="str">
            <v>PPE - Furniture and Fittings (Leased Non-PFI) - Cost - Transfers</v>
          </cell>
        </row>
        <row r="308">
          <cell r="I308">
            <v>11641000</v>
          </cell>
          <cell r="J308" t="str">
            <v>PPE - Furniture and Fittings (Leased Non-PFI) - Depreciation - O/Bal</v>
          </cell>
        </row>
        <row r="309">
          <cell r="I309">
            <v>11642000</v>
          </cell>
          <cell r="J309" t="str">
            <v>PPE - Furniture and Fittings (Leased Non-PFI) - Depreciation - Depreciation charged in year</v>
          </cell>
        </row>
        <row r="310">
          <cell r="I310">
            <v>11644000</v>
          </cell>
          <cell r="J310" t="str">
            <v>PPE - Furniture and Fittings (Leased Non-PFI) - Depreciation - Impairments</v>
          </cell>
        </row>
        <row r="311">
          <cell r="I311">
            <v>11645000</v>
          </cell>
          <cell r="J311" t="str">
            <v>PPE - Furniture and Fittings (Leased Non-PFI) - Depreciation - Impairments Reversal</v>
          </cell>
        </row>
        <row r="312">
          <cell r="I312">
            <v>11646000</v>
          </cell>
          <cell r="J312" t="str">
            <v>PPE - Furniture and Fittings (Leased Non-PFI) - Depreciation - Revaluations</v>
          </cell>
        </row>
        <row r="313">
          <cell r="I313">
            <v>11647000</v>
          </cell>
          <cell r="J313" t="str">
            <v>PPE - Furniture and Fittings (Leased Non-PFI) - Depreciation - Disposals</v>
          </cell>
        </row>
        <row r="314">
          <cell r="I314">
            <v>11648000</v>
          </cell>
          <cell r="J314" t="str">
            <v>PPE - Furniture and Fittings (Leased Non-PFI) - Depreciation - Reclassifications</v>
          </cell>
        </row>
        <row r="315">
          <cell r="I315">
            <v>11649000</v>
          </cell>
          <cell r="J315" t="str">
            <v>PPE - Furniture and Fittings (Leased Non-PFI) - Depreciation - Transfers</v>
          </cell>
        </row>
        <row r="318">
          <cell r="I318">
            <v>11651000</v>
          </cell>
          <cell r="J318" t="str">
            <v>PPE - Furniture and Fittings (Leased PFI) - Cost - O/Bal</v>
          </cell>
        </row>
        <row r="319">
          <cell r="I319">
            <v>11652000</v>
          </cell>
          <cell r="J319" t="str">
            <v>PPE - Furniture and Fittings (Leased PFI) - Cost - Additions</v>
          </cell>
        </row>
        <row r="320">
          <cell r="I320">
            <v>11654000</v>
          </cell>
          <cell r="J320" t="str">
            <v>PPE - Furniture and Fittings (Leased PFI) - Cost - Impairments</v>
          </cell>
        </row>
        <row r="321">
          <cell r="I321">
            <v>11655000</v>
          </cell>
          <cell r="J321" t="str">
            <v>PPE - Furniture and Fittings (Leased PFI) - Cost - Impairments Reversal</v>
          </cell>
        </row>
        <row r="322">
          <cell r="I322">
            <v>11656000</v>
          </cell>
          <cell r="J322" t="str">
            <v>PPE - Furniture and Fittings (Leased PFI) - Cost - Revaluations</v>
          </cell>
        </row>
        <row r="323">
          <cell r="I323">
            <v>11657000</v>
          </cell>
          <cell r="J323" t="str">
            <v>PPE - Furniture and Fittings (Leased PFI) - Cost - Disposals</v>
          </cell>
        </row>
        <row r="324">
          <cell r="I324">
            <v>11658000</v>
          </cell>
          <cell r="J324" t="str">
            <v>PPE - Furniture and Fittings (Leased PFI) - Cost - Reclassifications</v>
          </cell>
        </row>
        <row r="325">
          <cell r="I325">
            <v>11659000</v>
          </cell>
          <cell r="J325" t="str">
            <v>PPE - Furniture and Fittings (Leased PFI) - Cost - Transfers</v>
          </cell>
        </row>
        <row r="327">
          <cell r="I327">
            <v>11661000</v>
          </cell>
          <cell r="J327" t="str">
            <v>PPE - Furniture and Fittings (Leased PFI) - Depreciation - O/Bal</v>
          </cell>
        </row>
        <row r="328">
          <cell r="I328">
            <v>11662000</v>
          </cell>
          <cell r="J328" t="str">
            <v>PPE - Furniture and Fittings (Leased PFI) - Depreciation - Depreciation charged in year</v>
          </cell>
        </row>
        <row r="329">
          <cell r="I329">
            <v>11664000</v>
          </cell>
          <cell r="J329" t="str">
            <v>PPE - Furniture and Fittings (Leased PFI) - Depreciation - Impairments</v>
          </cell>
        </row>
        <row r="330">
          <cell r="I330">
            <v>11665000</v>
          </cell>
          <cell r="J330" t="str">
            <v>PPE - Furniture and Fittings (Leased PFI) - Depreciation - Impairments Reversal</v>
          </cell>
        </row>
        <row r="331">
          <cell r="I331">
            <v>11666000</v>
          </cell>
          <cell r="J331" t="str">
            <v>PPE - Furniture and Fittings (Leased PFI) - Depreciation - Revaluations</v>
          </cell>
        </row>
        <row r="332">
          <cell r="I332">
            <v>11667000</v>
          </cell>
          <cell r="J332" t="str">
            <v>PPE - Furniture and Fittings (Leased PFI) - Depreciation - Disposals</v>
          </cell>
        </row>
        <row r="333">
          <cell r="I333">
            <v>11668000</v>
          </cell>
          <cell r="J333" t="str">
            <v>PPE - Furniture and Fittings (Leased PFI) - Depreciation - Reclassifications</v>
          </cell>
        </row>
        <row r="334">
          <cell r="I334">
            <v>11669000</v>
          </cell>
          <cell r="J334" t="str">
            <v>PPE - Furniture and Fittings (Leased PFI) - Depreciation - Transfers</v>
          </cell>
        </row>
        <row r="337">
          <cell r="I337">
            <v>11711000</v>
          </cell>
          <cell r="J337" t="str">
            <v>PPE - POA &amp; AUC (Owned) - Cost - O/Bal</v>
          </cell>
        </row>
        <row r="338">
          <cell r="I338">
            <v>11712100</v>
          </cell>
          <cell r="J338" t="str">
            <v>PPE - POA &amp; AUC (Owned) - Cost - Additions - Land</v>
          </cell>
        </row>
        <row r="339">
          <cell r="I339">
            <v>11712200</v>
          </cell>
          <cell r="J339" t="str">
            <v>PPE - POA &amp; AUC (Owned) - Cost - Additions - Buildings</v>
          </cell>
        </row>
        <row r="340">
          <cell r="I340">
            <v>11712300</v>
          </cell>
          <cell r="J340" t="str">
            <v>PPE - POA &amp; AUC (Owned) - Cost - Additions - Dwellings</v>
          </cell>
        </row>
        <row r="341">
          <cell r="I341">
            <v>11712400</v>
          </cell>
          <cell r="J341" t="str">
            <v>PPE - POA &amp; AUC (Owned) - Cost - Additions - Plant &amp; Machinery</v>
          </cell>
        </row>
        <row r="342">
          <cell r="I342">
            <v>11713000</v>
          </cell>
          <cell r="J342" t="str">
            <v>PPE - POA &amp; AUC (Owned) - Cost - Donations</v>
          </cell>
        </row>
        <row r="343">
          <cell r="I343">
            <v>11714000</v>
          </cell>
          <cell r="J343" t="str">
            <v>PPE - POA &amp; AUC (Owned) - Cost - Impairments</v>
          </cell>
        </row>
        <row r="344">
          <cell r="I344">
            <v>11715000</v>
          </cell>
          <cell r="J344" t="str">
            <v>PPE - POA &amp; AUC (Owned) - Cost - Impairments Reversal</v>
          </cell>
        </row>
        <row r="345">
          <cell r="I345">
            <v>11716000</v>
          </cell>
          <cell r="J345" t="str">
            <v>PPE - POA &amp; AUC (Owned) - Cost - Revaluations</v>
          </cell>
        </row>
        <row r="346">
          <cell r="I346">
            <v>11717000</v>
          </cell>
          <cell r="J346" t="str">
            <v>PPE - POA &amp; AUC (Owned) - Cost - Disposals</v>
          </cell>
        </row>
        <row r="347">
          <cell r="I347">
            <v>11718000</v>
          </cell>
          <cell r="J347" t="str">
            <v>PPE - POA &amp; AUC (Owned) - Cost - Reclassifications</v>
          </cell>
        </row>
        <row r="348">
          <cell r="I348">
            <v>11719000</v>
          </cell>
          <cell r="J348" t="str">
            <v>PPE - POA &amp; AUC (Owned) - Cost - Transfers</v>
          </cell>
        </row>
        <row r="350">
          <cell r="I350">
            <v>11731000</v>
          </cell>
          <cell r="J350" t="str">
            <v>PPE - POA &amp; AUC (Leased Non-PFI) - Cost - O/Bal</v>
          </cell>
        </row>
        <row r="351">
          <cell r="I351">
            <v>11732200</v>
          </cell>
          <cell r="J351" t="str">
            <v>PPE - POA &amp; AUC (Leased Non-PFI) - Cost - Additions - Buildings</v>
          </cell>
        </row>
        <row r="352">
          <cell r="I352">
            <v>11732300</v>
          </cell>
          <cell r="J352" t="str">
            <v>PPE - POA &amp; AUC (Leased Non-PFI) - Cost - Additions - Dwellings</v>
          </cell>
        </row>
        <row r="353">
          <cell r="I353">
            <v>11732400</v>
          </cell>
          <cell r="J353" t="str">
            <v>PPE - POA &amp; AUC (Leased Non-PFI) - Cost - Additions - Plant &amp; Machinery</v>
          </cell>
        </row>
        <row r="354">
          <cell r="I354">
            <v>11734000</v>
          </cell>
          <cell r="J354" t="str">
            <v>PPE - POA &amp; AUC (Leased Non-PFI) - Cost - Impairments</v>
          </cell>
        </row>
        <row r="355">
          <cell r="I355">
            <v>11735000</v>
          </cell>
          <cell r="J355" t="str">
            <v>PPE - POA &amp; AUC (Leased Non-PFI) - Cost - Impairments Reversal</v>
          </cell>
        </row>
        <row r="356">
          <cell r="I356">
            <v>11736000</v>
          </cell>
          <cell r="J356" t="str">
            <v>PPE - POA &amp; AUC (Leased Non-PFI) - Cost - Revaluations</v>
          </cell>
        </row>
        <row r="357">
          <cell r="I357">
            <v>11737000</v>
          </cell>
          <cell r="J357" t="str">
            <v>PPE - POA &amp; AUC (Leased Non-PFI) - Cost - Disposals</v>
          </cell>
        </row>
        <row r="358">
          <cell r="I358">
            <v>11738000</v>
          </cell>
          <cell r="J358" t="str">
            <v>PPE - POA &amp; AUC (Leased Non-PFI) - Cost - Reclassifications</v>
          </cell>
        </row>
        <row r="359">
          <cell r="I359">
            <v>11739000</v>
          </cell>
          <cell r="J359" t="str">
            <v>PPE - POA &amp; AUC (Leased Non-PFI) - Cost - Transfers</v>
          </cell>
        </row>
        <row r="361">
          <cell r="I361">
            <v>11751000</v>
          </cell>
          <cell r="J361" t="str">
            <v>PPE - POA &amp; AUC (Leased PFI) - Cost - O/Bal</v>
          </cell>
        </row>
        <row r="362">
          <cell r="I362">
            <v>11752200</v>
          </cell>
          <cell r="J362" t="str">
            <v>PPE - POA &amp; AUC (Leased PFI) - Cost - Additions - Buildings</v>
          </cell>
        </row>
        <row r="363">
          <cell r="I363">
            <v>11752300</v>
          </cell>
          <cell r="J363" t="str">
            <v>PPE - POA &amp; AUC (Leased PFI) - Cost - Additions - Dwellings</v>
          </cell>
        </row>
        <row r="364">
          <cell r="I364">
            <v>11752400</v>
          </cell>
          <cell r="J364" t="str">
            <v>PPE - POA &amp; AUC (Leased PFI) - Cost - Additions - Plant &amp; Machinery</v>
          </cell>
        </row>
        <row r="365">
          <cell r="I365">
            <v>11754000</v>
          </cell>
          <cell r="J365" t="str">
            <v>PPE - POA &amp; AUC (Leased PFI) - Cost - Impairments</v>
          </cell>
        </row>
        <row r="366">
          <cell r="I366">
            <v>11755000</v>
          </cell>
          <cell r="J366" t="str">
            <v>PPE - POA &amp; AUC (Leased PFI) - Cost - Impairments Reversal</v>
          </cell>
        </row>
        <row r="367">
          <cell r="I367">
            <v>11756000</v>
          </cell>
          <cell r="J367" t="str">
            <v>PPE - POA &amp; AUC (Leased PFI) - Cost - Revaluations</v>
          </cell>
        </row>
        <row r="368">
          <cell r="I368">
            <v>11757000</v>
          </cell>
          <cell r="J368" t="str">
            <v>PPE - POA &amp; AUC (Leased PFI) - Cost - Disposals</v>
          </cell>
        </row>
        <row r="369">
          <cell r="I369">
            <v>11758000</v>
          </cell>
          <cell r="J369" t="str">
            <v>PPE - POA &amp; AUC (Leased PFI) - Cost - Reclassifications</v>
          </cell>
        </row>
        <row r="370">
          <cell r="I370">
            <v>11759000</v>
          </cell>
          <cell r="J370" t="str">
            <v>PPE - POA &amp; AUC (Leased PFI) - Cost - Transfers</v>
          </cell>
        </row>
        <row r="373">
          <cell r="I373">
            <v>11911000</v>
          </cell>
          <cell r="J373" t="str">
            <v>PPE - Networked assets (Owned) - Cost - O/Bal</v>
          </cell>
        </row>
        <row r="374">
          <cell r="I374">
            <v>11912000</v>
          </cell>
          <cell r="J374" t="str">
            <v>PPE - Networked assets (Owned) - Cost - Additions</v>
          </cell>
        </row>
        <row r="375">
          <cell r="I375">
            <v>11913000</v>
          </cell>
          <cell r="J375" t="str">
            <v>PPE - Networked assets (Owned) - Cost - Donations</v>
          </cell>
        </row>
        <row r="376">
          <cell r="I376">
            <v>11914000</v>
          </cell>
          <cell r="J376" t="str">
            <v>PPE - Networked assets (Owned) - Cost - Impairments</v>
          </cell>
        </row>
        <row r="377">
          <cell r="I377">
            <v>11915000</v>
          </cell>
          <cell r="J377" t="str">
            <v>PPE - Networked assets (Owned) - Cost - Impairments Reversal</v>
          </cell>
        </row>
        <row r="378">
          <cell r="I378">
            <v>11916000</v>
          </cell>
          <cell r="J378" t="str">
            <v>PPE - Networked assets (Owned) - Cost - Revaluations</v>
          </cell>
        </row>
        <row r="379">
          <cell r="I379">
            <v>11917000</v>
          </cell>
          <cell r="J379" t="str">
            <v>PPE - Networked assets (Owned) - Cost - Disposals</v>
          </cell>
        </row>
        <row r="381">
          <cell r="I381">
            <v>11918000</v>
          </cell>
          <cell r="J381" t="str">
            <v>PPE - Networked assets (Owned) - Cost - Reclassifications</v>
          </cell>
        </row>
        <row r="382">
          <cell r="I382">
            <v>11919000</v>
          </cell>
          <cell r="J382" t="str">
            <v>PPE - Networked assets (Owned) - Cost - Transfers</v>
          </cell>
        </row>
        <row r="385">
          <cell r="I385">
            <v>11921000</v>
          </cell>
          <cell r="J385" t="str">
            <v>PPE - Networked assets (Owned) - Depreciation - O/Bal</v>
          </cell>
        </row>
        <row r="386">
          <cell r="I386">
            <v>11922000</v>
          </cell>
          <cell r="J386" t="str">
            <v>PPE - Networked assets (Owned) - Depreciation - Depreciation charged in year</v>
          </cell>
        </row>
        <row r="387">
          <cell r="I387">
            <v>11924000</v>
          </cell>
          <cell r="J387" t="str">
            <v>PPE - Networked assets (Owned) - Depreciation - Impairments</v>
          </cell>
        </row>
        <row r="388">
          <cell r="I388">
            <v>11925000</v>
          </cell>
          <cell r="J388" t="str">
            <v>PPE - Networked assets (Owned) - Depreciation - Impairments Reversal</v>
          </cell>
        </row>
        <row r="389">
          <cell r="I389">
            <v>11926000</v>
          </cell>
          <cell r="J389" t="str">
            <v>PPE - Networked assets (Owned) - Depreciation - Revaluations</v>
          </cell>
        </row>
        <row r="390">
          <cell r="I390">
            <v>11927000</v>
          </cell>
          <cell r="J390" t="str">
            <v>PPE - Networked assets (Owned) - Depreciation - Disposals</v>
          </cell>
        </row>
        <row r="391">
          <cell r="I391">
            <v>11928000</v>
          </cell>
          <cell r="J391" t="str">
            <v>PPE - Networked assets (Owned) - Depreciation - Reclassifications</v>
          </cell>
        </row>
        <row r="392">
          <cell r="I392">
            <v>11929000</v>
          </cell>
          <cell r="J392" t="str">
            <v>PPE - Networked assets (Owned) - Depreciation - Transfers</v>
          </cell>
        </row>
        <row r="395">
          <cell r="I395">
            <v>11931000</v>
          </cell>
          <cell r="J395" t="str">
            <v>PPE - Networked assets (Leased Non-PFI) - Cost - O/Bal</v>
          </cell>
        </row>
        <row r="396">
          <cell r="I396">
            <v>11932000</v>
          </cell>
          <cell r="J396" t="str">
            <v>PPE - Networked assets (Leased Non-PFI) - Cost - Additions</v>
          </cell>
        </row>
        <row r="397">
          <cell r="I397">
            <v>11934000</v>
          </cell>
          <cell r="J397" t="str">
            <v>PPE - Networked assets (Leased Non-PFI) - Cost - Impairments</v>
          </cell>
        </row>
        <row r="398">
          <cell r="I398">
            <v>11935000</v>
          </cell>
          <cell r="J398" t="str">
            <v>PPE - Networked assets (Leased Non-PFI) - Cost - Impairments Reversal</v>
          </cell>
        </row>
        <row r="399">
          <cell r="I399">
            <v>11936000</v>
          </cell>
          <cell r="J399" t="str">
            <v>PPE - Networked assets (Leased Non-PFI) - Cost - Revaluations</v>
          </cell>
        </row>
        <row r="400">
          <cell r="I400">
            <v>11937000</v>
          </cell>
          <cell r="J400" t="str">
            <v>PPE - Networked assets (Leased Non-PFI) - Cost - Disposals</v>
          </cell>
        </row>
        <row r="401">
          <cell r="I401">
            <v>11938000</v>
          </cell>
          <cell r="J401" t="str">
            <v>PPE - Networked assets (Leased Non-PFI) - Cost - Reclassifications</v>
          </cell>
        </row>
        <row r="402">
          <cell r="I402">
            <v>11939000</v>
          </cell>
          <cell r="J402" t="str">
            <v>PPE - Networked assets (Leased Non-PFI) - Cost - Transfers</v>
          </cell>
        </row>
        <row r="404">
          <cell r="I404">
            <v>11941000</v>
          </cell>
          <cell r="J404" t="str">
            <v>PPE - Networked assets (Leased Non-PFI) - Depreciation - O/Bal</v>
          </cell>
        </row>
        <row r="405">
          <cell r="I405">
            <v>11942000</v>
          </cell>
          <cell r="J405" t="str">
            <v>PPE - Networked assets (Leased Non-PFI) - Depreciation - Depreciation charged in year</v>
          </cell>
        </row>
        <row r="406">
          <cell r="I406">
            <v>11944000</v>
          </cell>
          <cell r="J406" t="str">
            <v>PPE - Networked assets (Leased Non-PFI) - Depreciation - Impairments</v>
          </cell>
        </row>
        <row r="407">
          <cell r="I407">
            <v>11945000</v>
          </cell>
          <cell r="J407" t="str">
            <v>PPE - Networked assets (Leased Non-PFI) - Depreciation - Impairments Reversal</v>
          </cell>
        </row>
        <row r="408">
          <cell r="I408">
            <v>11946000</v>
          </cell>
          <cell r="J408" t="str">
            <v>PPE - Networked assets (Leased Non-PFI) - Depreciation - Revaluations</v>
          </cell>
        </row>
        <row r="409">
          <cell r="I409">
            <v>11947000</v>
          </cell>
          <cell r="J409" t="str">
            <v>PPE - Networked assets (Leased Non-PFI) - Depreciation - Disposals</v>
          </cell>
        </row>
        <row r="410">
          <cell r="I410">
            <v>11948000</v>
          </cell>
          <cell r="J410" t="str">
            <v>PPE - Networked assets (Leased Non-PFI) - Depreciation - Reclassifications</v>
          </cell>
        </row>
        <row r="411">
          <cell r="I411">
            <v>11949000</v>
          </cell>
          <cell r="J411" t="str">
            <v>PPE - Networked assets (Leased Non-PFI) - Depreciation - Transfers</v>
          </cell>
        </row>
        <row r="413">
          <cell r="I413">
            <v>11951000</v>
          </cell>
          <cell r="J413" t="str">
            <v>PPE - Networked assets (Leased PFI) - Cost - O/Bal</v>
          </cell>
        </row>
        <row r="414">
          <cell r="I414">
            <v>11952000</v>
          </cell>
          <cell r="J414" t="str">
            <v>PPE - Networked assets (Leased PFI) - Cost - Additions</v>
          </cell>
        </row>
        <row r="415">
          <cell r="I415">
            <v>11954000</v>
          </cell>
          <cell r="J415" t="str">
            <v>PPE - Networked assets (Leased PFI) - Cost - Impairments</v>
          </cell>
        </row>
        <row r="416">
          <cell r="I416">
            <v>11955000</v>
          </cell>
          <cell r="J416" t="str">
            <v>PPE - Networked assets (Leased PFI) - Cost - Impairments Reversal</v>
          </cell>
        </row>
        <row r="417">
          <cell r="I417">
            <v>11956000</v>
          </cell>
          <cell r="J417" t="str">
            <v>PPE - Networked assets (Leased PFI) - Cost - Revaluations</v>
          </cell>
        </row>
        <row r="418">
          <cell r="I418">
            <v>11957000</v>
          </cell>
          <cell r="J418" t="str">
            <v>PPE - Networked assets (Leased PFI) - Cost - Disposals</v>
          </cell>
        </row>
        <row r="419">
          <cell r="I419">
            <v>11958000</v>
          </cell>
          <cell r="J419" t="str">
            <v>PPE - Networked assets (Leased PFI) - Cost - Reclassifications</v>
          </cell>
        </row>
        <row r="420">
          <cell r="I420">
            <v>11959000</v>
          </cell>
          <cell r="J420" t="str">
            <v>PPE - Networked assets (Leased PFI) - Cost - Transfers</v>
          </cell>
        </row>
        <row r="422">
          <cell r="I422">
            <v>11961000</v>
          </cell>
          <cell r="J422" t="str">
            <v>PPE - Networked assets (Leased PFI) - Depreciation - O/Bal</v>
          </cell>
        </row>
        <row r="423">
          <cell r="I423">
            <v>11962000</v>
          </cell>
          <cell r="J423" t="str">
            <v>PPE - Networked assets (Leased PFI) - Depreciation - Depreciation charged in year</v>
          </cell>
        </row>
        <row r="424">
          <cell r="I424">
            <v>11964000</v>
          </cell>
          <cell r="J424" t="str">
            <v>PPE - Networked assets (Leased PFI) - Depreciation - Impairments</v>
          </cell>
        </row>
        <row r="425">
          <cell r="I425">
            <v>11965000</v>
          </cell>
          <cell r="J425" t="str">
            <v>PPE - Networked assets (Leased PFI) - Depreciation - Impairments Reversal</v>
          </cell>
        </row>
        <row r="426">
          <cell r="I426">
            <v>11966000</v>
          </cell>
          <cell r="J426" t="str">
            <v>PPE - Networked assets (Leased PFI) - Depreciation - Revaluations</v>
          </cell>
        </row>
        <row r="427">
          <cell r="I427">
            <v>11967000</v>
          </cell>
          <cell r="J427" t="str">
            <v>PPE - Networked assets (Leased PFI) - Depreciation - Disposals</v>
          </cell>
        </row>
        <row r="428">
          <cell r="I428">
            <v>11968000</v>
          </cell>
          <cell r="J428" t="str">
            <v>PPE - Networked assets (Leased PFI) - Depreciation - Reclassifications</v>
          </cell>
        </row>
        <row r="429">
          <cell r="I429">
            <v>11969000</v>
          </cell>
          <cell r="J429" t="str">
            <v>PPE - Networked assets (Leased PFI) - Depreciation - Transfers</v>
          </cell>
        </row>
        <row r="432">
          <cell r="I432">
            <v>12111000</v>
          </cell>
          <cell r="J432" t="str">
            <v>PPE - Transport Equipment (TE) (Owned) - Cost - O/Bal</v>
          </cell>
        </row>
        <row r="433">
          <cell r="I433">
            <v>12112000</v>
          </cell>
          <cell r="J433" t="str">
            <v>PPE - Transport Equipment (TE) (Owned) - Cost - Additions</v>
          </cell>
        </row>
        <row r="435">
          <cell r="I435">
            <v>12113000</v>
          </cell>
          <cell r="J435" t="str">
            <v>PPE - Transport Equipment (TE) (Owned) - Cost - Donations</v>
          </cell>
        </row>
        <row r="436">
          <cell r="I436">
            <v>12114000</v>
          </cell>
          <cell r="J436" t="str">
            <v>PPE - Transport Equipment (TE) (Owned) - Cost - Impairments</v>
          </cell>
        </row>
        <row r="437">
          <cell r="I437">
            <v>12115000</v>
          </cell>
          <cell r="J437" t="str">
            <v>PPE - Transport Equipment (TE) (Owned) - Cost - Impairments Reversal</v>
          </cell>
        </row>
        <row r="438">
          <cell r="I438">
            <v>12116000</v>
          </cell>
          <cell r="J438" t="str">
            <v>PPE - Transport Equipment (TE) (Owned) - Cost - Revaluations</v>
          </cell>
        </row>
        <row r="439">
          <cell r="I439">
            <v>12117000</v>
          </cell>
          <cell r="J439" t="str">
            <v>PPE - Transport Equipment (TE) (Owned) - Cost - Disposals</v>
          </cell>
        </row>
        <row r="440">
          <cell r="I440">
            <v>12118000</v>
          </cell>
          <cell r="J440" t="str">
            <v>PPE - Transport Equipment (TE) (Owned) - Cost - Reclassifications</v>
          </cell>
        </row>
        <row r="441">
          <cell r="I441">
            <v>12119000</v>
          </cell>
          <cell r="J441" t="str">
            <v>PPE - Transport Equipment (TE) (Owned) - Cost - Transfers</v>
          </cell>
        </row>
        <row r="444">
          <cell r="I444">
            <v>12121000</v>
          </cell>
          <cell r="J444" t="str">
            <v>PPE - Transport Equipment (TE) (Owned) - Depreciation - O/Bal</v>
          </cell>
        </row>
        <row r="445">
          <cell r="I445">
            <v>12122000</v>
          </cell>
          <cell r="J445" t="str">
            <v>PPE - Transport Equipment (TE) (Owned) - Depreciation - Depreciation charged in year</v>
          </cell>
        </row>
        <row r="446">
          <cell r="I446">
            <v>12124000</v>
          </cell>
          <cell r="J446" t="str">
            <v>PPE - Transport Equipment (TE) (Owned) - Depreciation - Impairments</v>
          </cell>
        </row>
        <row r="447">
          <cell r="I447">
            <v>12125000</v>
          </cell>
          <cell r="J447" t="str">
            <v>PPE - Transport Equipment (TE) (Owned) - Depreciation - Impairments Reversal</v>
          </cell>
        </row>
        <row r="448">
          <cell r="I448">
            <v>12126000</v>
          </cell>
          <cell r="J448" t="str">
            <v>PPE - Transport Equipment (TE) (Owned) - Depreciation - Revaluations</v>
          </cell>
        </row>
        <row r="449">
          <cell r="I449">
            <v>12127000</v>
          </cell>
          <cell r="J449" t="str">
            <v>PPE - Transport Equipment (TE) (Owned) - Depreciation - Disposals</v>
          </cell>
        </row>
        <row r="450">
          <cell r="I450">
            <v>12128000</v>
          </cell>
          <cell r="J450" t="str">
            <v>PPE - Transport Equipment (TE) (Owned) - Depreciation - Reclassifications</v>
          </cell>
        </row>
        <row r="451">
          <cell r="I451">
            <v>12129000</v>
          </cell>
          <cell r="J451" t="str">
            <v>PPE - Transport Equipment (TE) (Owned) - Depreciation - Transfers</v>
          </cell>
        </row>
        <row r="454">
          <cell r="I454">
            <v>12131000</v>
          </cell>
          <cell r="J454" t="str">
            <v>PPE - Transport Equipment (TE) (Leased Non-PFI) - Cost - O/Bal</v>
          </cell>
        </row>
        <row r="455">
          <cell r="I455">
            <v>12132000</v>
          </cell>
          <cell r="J455" t="str">
            <v>PPE - Transport Equipment (TE) (Leased Non-PFI) - Cost - Additions</v>
          </cell>
        </row>
        <row r="456">
          <cell r="I456">
            <v>12134000</v>
          </cell>
          <cell r="J456" t="str">
            <v>PPE - Transport Equipment (TE) (Leased Non-PFI) - Cost - Impairments</v>
          </cell>
        </row>
        <row r="457">
          <cell r="I457">
            <v>12135000</v>
          </cell>
          <cell r="J457" t="str">
            <v>PPE - Transport Equipment (TE) (Leased Non-PFI) - Cost - Impairments Reversal</v>
          </cell>
        </row>
        <row r="458">
          <cell r="I458">
            <v>12136000</v>
          </cell>
          <cell r="J458" t="str">
            <v>PPE - Transport Equipment (TE) (Leased Non-PFI) - Cost - Revaluations</v>
          </cell>
        </row>
        <row r="459">
          <cell r="I459">
            <v>12137000</v>
          </cell>
          <cell r="J459" t="str">
            <v>PPE - Transport Equipment (TE) (Leased Non-PFI) - Cost - Disposals</v>
          </cell>
        </row>
        <row r="460">
          <cell r="I460">
            <v>12138000</v>
          </cell>
          <cell r="J460" t="str">
            <v>PPE - Transport Equipment (TE) (Leased Non-PFI) - Cost - Reclassifications</v>
          </cell>
        </row>
        <row r="461">
          <cell r="I461">
            <v>12139000</v>
          </cell>
          <cell r="J461" t="str">
            <v>PPE - Transport Equipment (TE) (Leased Non-PFI) - Cost - Transfers</v>
          </cell>
        </row>
        <row r="464">
          <cell r="I464">
            <v>12141000</v>
          </cell>
          <cell r="J464" t="str">
            <v>PPE - Transport Equipment (TE) (Leased Non-PFI) - Depreciation - O/Bal</v>
          </cell>
        </row>
        <row r="465">
          <cell r="I465">
            <v>12142000</v>
          </cell>
          <cell r="J465" t="str">
            <v>PPE - Transport Equipment (TE) (Leased Non-PFI) - Depreciation - Depreciation charged in year</v>
          </cell>
        </row>
        <row r="466">
          <cell r="I466">
            <v>12144000</v>
          </cell>
          <cell r="J466" t="str">
            <v>PPE - Transport Equipment (TE) (Leased Non-PFI) - Depreciation - Impairments</v>
          </cell>
        </row>
        <row r="467">
          <cell r="I467">
            <v>12145000</v>
          </cell>
          <cell r="J467" t="str">
            <v>PPE - Transport Equipment (TE) (Leased Non-PFI) - Depreciation - Impairments Reversal</v>
          </cell>
        </row>
        <row r="468">
          <cell r="I468">
            <v>12146000</v>
          </cell>
          <cell r="J468" t="str">
            <v>PPE - Transport Equipment (TE) (Leased Non-PFI) - Depreciation - Revaluations</v>
          </cell>
        </row>
        <row r="469">
          <cell r="I469">
            <v>12147000</v>
          </cell>
          <cell r="J469" t="str">
            <v>PPE - Transport Equipment (TE) (Leased Non-PFI) - Depreciation - Disposals</v>
          </cell>
        </row>
        <row r="470">
          <cell r="I470">
            <v>12148000</v>
          </cell>
          <cell r="J470" t="str">
            <v>PPE - Transport Equipment (TE) (Leased Non-PFI) - Depreciation - Reclassifications</v>
          </cell>
        </row>
        <row r="471">
          <cell r="I471">
            <v>12149000</v>
          </cell>
          <cell r="J471" t="str">
            <v>PPE - Transport Equipment (TE) (Leased Non-PFI) - Depreciation - Transfers</v>
          </cell>
        </row>
        <row r="474">
          <cell r="I474">
            <v>12151000</v>
          </cell>
          <cell r="J474" t="str">
            <v>PPE - Transport Equipment (TE) (Leased PFI) - Cost - O/Bal</v>
          </cell>
        </row>
        <row r="475">
          <cell r="I475">
            <v>12152000</v>
          </cell>
          <cell r="J475" t="str">
            <v>PPE - Transport Equipment (TE) (Leased PFI) - Cost - Additions</v>
          </cell>
        </row>
        <row r="476">
          <cell r="I476">
            <v>12154000</v>
          </cell>
          <cell r="J476" t="str">
            <v>PPE - Transport Equipment (TE) (Leased PFI) - Cost - Impairments</v>
          </cell>
        </row>
        <row r="477">
          <cell r="I477">
            <v>12155000</v>
          </cell>
          <cell r="J477" t="str">
            <v>PPE - Transport Equipment (TE) (Leased PFI) - Cost - Impairments Reversal</v>
          </cell>
        </row>
        <row r="478">
          <cell r="I478">
            <v>12156000</v>
          </cell>
          <cell r="J478" t="str">
            <v>PPE - Transport Equipment (TE) (Leased PFI) - Cost - Revaluations</v>
          </cell>
        </row>
        <row r="479">
          <cell r="I479">
            <v>12157000</v>
          </cell>
          <cell r="J479" t="str">
            <v>PPE - Transport Equipment (TE) (Leased PFI) - Cost - Disposals</v>
          </cell>
        </row>
        <row r="480">
          <cell r="I480">
            <v>12158000</v>
          </cell>
          <cell r="J480" t="str">
            <v>PPE - Transport Equipment (TE) (Leased PFI) - Cost - Reclassifications</v>
          </cell>
        </row>
        <row r="481">
          <cell r="I481">
            <v>12159000</v>
          </cell>
          <cell r="J481" t="str">
            <v>PPE - Transport Equipment (TE) (Leased PFI) - Cost - Transfers</v>
          </cell>
        </row>
        <row r="483">
          <cell r="I483">
            <v>12161000</v>
          </cell>
          <cell r="J483" t="str">
            <v>PPE - Transport Equipment (TE) (Leased PFI) - Depreciation - O/Bal</v>
          </cell>
        </row>
        <row r="484">
          <cell r="I484">
            <v>12162000</v>
          </cell>
          <cell r="J484" t="str">
            <v>PPE - Transport Equipment (TE) (Leased PFI) - Depreciation - Depreciation charged in year</v>
          </cell>
        </row>
        <row r="485">
          <cell r="I485">
            <v>12164000</v>
          </cell>
          <cell r="J485" t="str">
            <v>PPE - Transport Equipment (TE) (Leased PFI) - Depreciation - Impairments</v>
          </cell>
        </row>
        <row r="486">
          <cell r="I486">
            <v>12165000</v>
          </cell>
          <cell r="J486" t="str">
            <v>PPE - Transport Equipment (TE) (Leased PFI) - Depreciation - Impairments Reversal</v>
          </cell>
        </row>
        <row r="487">
          <cell r="I487">
            <v>12166000</v>
          </cell>
          <cell r="J487" t="str">
            <v>PPE - Transport Equipment (TE) (Leased PFI) - Depreciation - Revaluations</v>
          </cell>
        </row>
        <row r="488">
          <cell r="I488">
            <v>12167000</v>
          </cell>
          <cell r="J488" t="str">
            <v>PPE - Transport Equipment (TE) (Leased PFI) - Depreciation - Disposals</v>
          </cell>
        </row>
        <row r="489">
          <cell r="I489">
            <v>12168000</v>
          </cell>
          <cell r="J489" t="str">
            <v>PPE - Transport Equipment (TE) (Leased PFI) - Depreciation - Reclassifications</v>
          </cell>
        </row>
        <row r="490">
          <cell r="I490">
            <v>12169000</v>
          </cell>
          <cell r="J490" t="str">
            <v>PPE - Transport Equipment (TE) (Leased PFI) - Depreciation - Transfers</v>
          </cell>
        </row>
        <row r="493">
          <cell r="I493">
            <v>12211000</v>
          </cell>
          <cell r="J493" t="str">
            <v>PPE - Antiques &amp; Works of Art (AWA) (Owned) - Cost - O/Bal</v>
          </cell>
        </row>
        <row r="494">
          <cell r="I494">
            <v>12212000</v>
          </cell>
          <cell r="J494" t="str">
            <v>PPE - Antiques &amp; Works of Art (AWA) (Owned) - Cost - Additions</v>
          </cell>
        </row>
        <row r="495">
          <cell r="I495">
            <v>12213000</v>
          </cell>
          <cell r="J495" t="str">
            <v>PPE - Antiques &amp; Works of Art (AWA) (Owned) - Cost - Donations</v>
          </cell>
        </row>
        <row r="496">
          <cell r="I496">
            <v>12214000</v>
          </cell>
          <cell r="J496" t="str">
            <v>PPE - Antiques &amp; Works of Art (AWA) (Owned) - Cost - Impairments</v>
          </cell>
        </row>
        <row r="497">
          <cell r="I497">
            <v>12215000</v>
          </cell>
          <cell r="J497" t="str">
            <v>PPE - Antiques &amp; Works of Art (AWA) (Owned) - Cost - Impairments Reversal</v>
          </cell>
        </row>
        <row r="498">
          <cell r="I498">
            <v>12216000</v>
          </cell>
          <cell r="J498" t="str">
            <v>PPE - Antiques &amp; Works of Art (AWA) (Owned) - Cost - Revaluations</v>
          </cell>
        </row>
        <row r="499">
          <cell r="I499">
            <v>12217000</v>
          </cell>
          <cell r="J499" t="str">
            <v>PPE - Antiques &amp; Works of Art (AWA) (Owned) - Cost - Disposals</v>
          </cell>
        </row>
        <row r="500">
          <cell r="I500">
            <v>12218000</v>
          </cell>
          <cell r="J500" t="str">
            <v>PPE - Antiques &amp; Works of Art (AWA) (Owned) - Cost - Reclassifications</v>
          </cell>
        </row>
        <row r="501">
          <cell r="I501">
            <v>12219000</v>
          </cell>
          <cell r="J501" t="str">
            <v>PPE - Antiques &amp; Works of Art (AWA) (Owned) - Cost - Transfers</v>
          </cell>
        </row>
        <row r="503">
          <cell r="I503">
            <v>12221000</v>
          </cell>
          <cell r="J503" t="str">
            <v>PPE - Antiques &amp; Works of Art (AWA) (Owned) - Depreciation - O/Bal</v>
          </cell>
        </row>
        <row r="504">
          <cell r="I504">
            <v>12222000</v>
          </cell>
          <cell r="J504" t="str">
            <v>PPE - Antiques &amp; Works of Art (AWA) (Owned) - Depreciation - Depreciation charged in year</v>
          </cell>
        </row>
        <row r="505">
          <cell r="I505">
            <v>12224000</v>
          </cell>
          <cell r="J505" t="str">
            <v>PPE - Antiques &amp; Works of Art (AWA) (Owned) - Depreciation - Impairments</v>
          </cell>
        </row>
        <row r="506">
          <cell r="I506">
            <v>12225000</v>
          </cell>
          <cell r="J506" t="str">
            <v>PPE - Antiques &amp; Works of Art (AWA) (Owned) - Depreciation - Impairments Reversal</v>
          </cell>
        </row>
        <row r="507">
          <cell r="I507">
            <v>12226000</v>
          </cell>
          <cell r="J507" t="str">
            <v>PPE - Antiques &amp; Works of Art (AWA) (Owned) - Depreciation - Revaluations</v>
          </cell>
        </row>
        <row r="508">
          <cell r="I508">
            <v>12227000</v>
          </cell>
          <cell r="J508" t="str">
            <v>PPE - Antiques &amp; Works of Art (AWA) (Owned) - Depreciation - Disposals</v>
          </cell>
        </row>
        <row r="509">
          <cell r="I509">
            <v>12228000</v>
          </cell>
          <cell r="J509" t="str">
            <v>PPE - Antiques &amp; Works of Art (AWA) (Owned) - Depreciation - Reclassifications</v>
          </cell>
        </row>
        <row r="510">
          <cell r="I510">
            <v>12229000</v>
          </cell>
          <cell r="J510" t="str">
            <v>PPE - Antiques &amp; Works of Art (AWA) (Owned) - Depreciation - Transfers</v>
          </cell>
        </row>
        <row r="513">
          <cell r="I513">
            <v>12311000</v>
          </cell>
          <cell r="J513" t="str">
            <v>PPE - Cultivated Assets (Owned) - Cost - O/Bal</v>
          </cell>
        </row>
        <row r="514">
          <cell r="I514">
            <v>12312000</v>
          </cell>
          <cell r="J514" t="str">
            <v>PPE - Cultivated Assets (Owned) - Cost - Additions</v>
          </cell>
        </row>
        <row r="515">
          <cell r="I515">
            <v>12313000</v>
          </cell>
          <cell r="J515" t="str">
            <v>PPE - Cultivated Assets (Owned) - Cost - Donations</v>
          </cell>
        </row>
        <row r="516">
          <cell r="I516">
            <v>12314000</v>
          </cell>
          <cell r="J516" t="str">
            <v>PPE - Cultivated Assets (Owned) - Cost - Impairments</v>
          </cell>
        </row>
        <row r="517">
          <cell r="I517">
            <v>12315000</v>
          </cell>
          <cell r="J517" t="str">
            <v>PPE - Cultivated Assets (Owned) - Cost - Impairments Reversal</v>
          </cell>
        </row>
        <row r="518">
          <cell r="I518">
            <v>12316000</v>
          </cell>
          <cell r="J518" t="str">
            <v>PPE - Cultivated Assets (Owned) - Cost - Revaluations</v>
          </cell>
        </row>
        <row r="519">
          <cell r="I519">
            <v>12317000</v>
          </cell>
          <cell r="J519" t="str">
            <v>PPE - Cultivated Assets (Owned) - Cost - Disposals</v>
          </cell>
        </row>
        <row r="520">
          <cell r="I520">
            <v>12318000</v>
          </cell>
          <cell r="J520" t="str">
            <v>PPE - Cultivated Assets (Owned) - Cost - Reclassifications</v>
          </cell>
        </row>
        <row r="521">
          <cell r="I521">
            <v>12319000</v>
          </cell>
          <cell r="J521" t="str">
            <v>PPE - Cultivated Assets (Owned) - Cost - Transfers</v>
          </cell>
        </row>
        <row r="523">
          <cell r="I523">
            <v>12321000</v>
          </cell>
          <cell r="J523" t="str">
            <v>PPE - Cultivated Assets (Owned) - Depreciation - O/Bal</v>
          </cell>
        </row>
        <row r="524">
          <cell r="I524">
            <v>12322000</v>
          </cell>
          <cell r="J524" t="str">
            <v>PPE - Cultivated Assets (Owned) - Depreciation - Depreciation charged in year</v>
          </cell>
        </row>
        <row r="525">
          <cell r="I525">
            <v>12324000</v>
          </cell>
          <cell r="J525" t="str">
            <v>PPE - Cultivated Assets (Owned) - Depreciation - Impairments</v>
          </cell>
        </row>
        <row r="526">
          <cell r="I526">
            <v>12325000</v>
          </cell>
          <cell r="J526" t="str">
            <v>PPE - Cultivated Assets (Owned) - Depreciation - Impairments Reversal</v>
          </cell>
        </row>
        <row r="527">
          <cell r="I527">
            <v>12326000</v>
          </cell>
          <cell r="J527" t="str">
            <v>PPE - Cultivated Assets (Owned) - Depreciation - Revaluations</v>
          </cell>
        </row>
        <row r="528">
          <cell r="I528">
            <v>12327000</v>
          </cell>
          <cell r="J528" t="str">
            <v>PPE - Cultivated Assets (Owned) - Depreciation - Disposals</v>
          </cell>
        </row>
        <row r="529">
          <cell r="I529">
            <v>12328000</v>
          </cell>
          <cell r="J529" t="str">
            <v>PPE - Cultivated Assets (Owned) - Depreciation - Reclassifications</v>
          </cell>
        </row>
        <row r="530">
          <cell r="I530">
            <v>12329000</v>
          </cell>
          <cell r="J530" t="str">
            <v>PPE - Cultivated Assets (Owned) - Depreciation - Transfers</v>
          </cell>
        </row>
        <row r="533">
          <cell r="I533">
            <v>126110</v>
          </cell>
          <cell r="J533" t="str">
            <v>Heritage assets (Owned) - Cost - O/Bal</v>
          </cell>
        </row>
        <row r="534">
          <cell r="I534">
            <v>126120</v>
          </cell>
          <cell r="J534" t="str">
            <v>Heritage Assets (Owned) - Cost - Additions</v>
          </cell>
        </row>
        <row r="535">
          <cell r="I535">
            <v>126130</v>
          </cell>
          <cell r="J535" t="str">
            <v>Heritage Assets (Owned) - Cost - Donations</v>
          </cell>
        </row>
        <row r="536">
          <cell r="I536">
            <v>126140</v>
          </cell>
          <cell r="J536" t="str">
            <v>Heritage Assets (Owned) - Cost - Impairments</v>
          </cell>
        </row>
        <row r="537">
          <cell r="I537">
            <v>126150</v>
          </cell>
          <cell r="J537" t="str">
            <v>Heritage Assets (Owned) - Cost - Impairments Reversal</v>
          </cell>
        </row>
        <row r="538">
          <cell r="I538">
            <v>126160</v>
          </cell>
          <cell r="J538" t="str">
            <v>Heritage Assets (Owned) - Cost - Revaluations</v>
          </cell>
        </row>
        <row r="539">
          <cell r="I539">
            <v>126170</v>
          </cell>
          <cell r="J539" t="str">
            <v>Heritage Assets (Owned) - Cost - Disposals</v>
          </cell>
        </row>
        <row r="540">
          <cell r="I540">
            <v>126180</v>
          </cell>
          <cell r="J540" t="str">
            <v>Heritage Assets (Owned) - Cost - Reclassifications</v>
          </cell>
        </row>
        <row r="541">
          <cell r="I541">
            <v>126190</v>
          </cell>
          <cell r="J541" t="str">
            <v>Heritage Assets (Owned) - Cost - Transfers</v>
          </cell>
        </row>
        <row r="543">
          <cell r="I543">
            <v>126210</v>
          </cell>
          <cell r="J543" t="str">
            <v>Heritage Assets (Owned) - Depreciation - O/Bal</v>
          </cell>
        </row>
        <row r="544">
          <cell r="I544">
            <v>126220</v>
          </cell>
          <cell r="J544" t="str">
            <v>Heritage Assets (Owned) - Depreciation - Depreciation charged in year</v>
          </cell>
        </row>
        <row r="545">
          <cell r="I545">
            <v>126230</v>
          </cell>
          <cell r="J545" t="str">
            <v>Heritage Assets (Owned) - Depreciation - Impairments</v>
          </cell>
        </row>
        <row r="546">
          <cell r="I546">
            <v>126240</v>
          </cell>
          <cell r="J546" t="str">
            <v>Heritage Assets (Owned) - Depreciation - Impairments Reversal</v>
          </cell>
        </row>
        <row r="547">
          <cell r="I547">
            <v>126250</v>
          </cell>
          <cell r="J547" t="str">
            <v>Heritage Assets (Owned) - Depreciation - Revaluations</v>
          </cell>
        </row>
        <row r="548">
          <cell r="I548">
            <v>126260</v>
          </cell>
          <cell r="J548" t="str">
            <v>Heritage Assets (Owned) - Depreciation - Disposals</v>
          </cell>
        </row>
        <row r="549">
          <cell r="I549">
            <v>126270</v>
          </cell>
          <cell r="J549" t="str">
            <v>Heritage Assets (Owned) - Depreciation - Reclassifications</v>
          </cell>
        </row>
        <row r="550">
          <cell r="I550">
            <v>126280</v>
          </cell>
          <cell r="J550" t="str">
            <v>Heritage Assets (Owned) - Depreciation - Transfers</v>
          </cell>
        </row>
        <row r="554">
          <cell r="I554">
            <v>14111000</v>
          </cell>
          <cell r="J554" t="str">
            <v>IA - Information Technology - Cost - O/Bal</v>
          </cell>
        </row>
        <row r="555">
          <cell r="I555">
            <v>14112000</v>
          </cell>
          <cell r="J555" t="str">
            <v>IA - Information Technology - Cost - Additions</v>
          </cell>
        </row>
        <row r="556">
          <cell r="I556">
            <v>14113000</v>
          </cell>
          <cell r="J556" t="str">
            <v>IA - Information Technology - Cost - Donations</v>
          </cell>
        </row>
        <row r="557">
          <cell r="I557">
            <v>14114000</v>
          </cell>
          <cell r="J557" t="str">
            <v>IA - Information Technology - Cost - Impairments</v>
          </cell>
        </row>
        <row r="558">
          <cell r="I558">
            <v>14115000</v>
          </cell>
          <cell r="J558" t="str">
            <v>IA - Information Technology - Cost - Impairments Reversal</v>
          </cell>
        </row>
        <row r="559">
          <cell r="I559">
            <v>14116000</v>
          </cell>
          <cell r="J559" t="str">
            <v>IA - Information Technology - Cost - Revaluation</v>
          </cell>
        </row>
        <row r="560">
          <cell r="I560">
            <v>14117000</v>
          </cell>
          <cell r="J560" t="str">
            <v>IA - Information Technology - Cost - Disposals</v>
          </cell>
        </row>
        <row r="561">
          <cell r="I561">
            <v>14118000</v>
          </cell>
          <cell r="J561" t="str">
            <v>IA - Information Technology - Cost - Reclassifications</v>
          </cell>
        </row>
        <row r="562">
          <cell r="I562">
            <v>14119000</v>
          </cell>
          <cell r="J562" t="str">
            <v>IA - Information Technology - Cost - Transfers</v>
          </cell>
        </row>
        <row r="565">
          <cell r="I565">
            <v>14121000</v>
          </cell>
          <cell r="J565" t="str">
            <v>IA - Information Technology - Amortisation - O/Bal</v>
          </cell>
        </row>
        <row r="566">
          <cell r="I566">
            <v>14122000</v>
          </cell>
          <cell r="J566" t="str">
            <v>IA - Information Technology - Amortisation - Charged in year</v>
          </cell>
        </row>
        <row r="567">
          <cell r="I567">
            <v>14124000</v>
          </cell>
          <cell r="J567" t="str">
            <v>IA - Information Technology - Amortisation - Impairments</v>
          </cell>
        </row>
        <row r="568">
          <cell r="I568">
            <v>14125000</v>
          </cell>
          <cell r="J568" t="str">
            <v>IA - Information Technology - Amortisation - Impairments Reversal</v>
          </cell>
        </row>
        <row r="569">
          <cell r="I569">
            <v>14126000</v>
          </cell>
          <cell r="J569" t="str">
            <v>IA - Information Technology - Amortisation - Revaluation</v>
          </cell>
        </row>
        <row r="570">
          <cell r="I570">
            <v>14127000</v>
          </cell>
          <cell r="J570" t="str">
            <v>IA - Information Technology - Amortisation - Disposals</v>
          </cell>
        </row>
        <row r="571">
          <cell r="I571">
            <v>14128000</v>
          </cell>
          <cell r="J571" t="str">
            <v>IA - Information Technology - Amortisation - Reclassifications</v>
          </cell>
        </row>
        <row r="572">
          <cell r="I572">
            <v>14129000</v>
          </cell>
          <cell r="J572" t="str">
            <v>IA - Information Technology - Amortisation - Transfers</v>
          </cell>
        </row>
        <row r="575">
          <cell r="I575">
            <v>14211000</v>
          </cell>
          <cell r="J575" t="str">
            <v>IA - Software Licences - Cost - O/Bal</v>
          </cell>
        </row>
        <row r="576">
          <cell r="I576">
            <v>14212000</v>
          </cell>
          <cell r="J576" t="str">
            <v>IA - Software Licences - Cost - Additions</v>
          </cell>
        </row>
        <row r="577">
          <cell r="I577">
            <v>14213000</v>
          </cell>
          <cell r="J577" t="str">
            <v>IA - Software Licences - Cost - Donations</v>
          </cell>
        </row>
        <row r="578">
          <cell r="I578">
            <v>14214000</v>
          </cell>
          <cell r="J578" t="str">
            <v>IA - Software Licences - Cost - Impairments</v>
          </cell>
        </row>
        <row r="579">
          <cell r="I579">
            <v>14215000</v>
          </cell>
          <cell r="J579" t="str">
            <v>IA - Software Licences - Cost - Impairments Reversal</v>
          </cell>
        </row>
        <row r="580">
          <cell r="I580">
            <v>14216000</v>
          </cell>
          <cell r="J580" t="str">
            <v>IA - Software Licences - Cost - Revaluation</v>
          </cell>
        </row>
        <row r="581">
          <cell r="I581">
            <v>14217000</v>
          </cell>
          <cell r="J581" t="str">
            <v>IA - Software Licences - Cost - Disposals</v>
          </cell>
        </row>
        <row r="582">
          <cell r="I582">
            <v>14218000</v>
          </cell>
          <cell r="J582" t="str">
            <v>IA - Software Licences - Cost - Reclassifications</v>
          </cell>
        </row>
        <row r="584">
          <cell r="I584">
            <v>14219000</v>
          </cell>
          <cell r="J584" t="str">
            <v>IA - Software Licences - Cost - Transfers</v>
          </cell>
        </row>
        <row r="587">
          <cell r="I587">
            <v>14221000</v>
          </cell>
          <cell r="J587" t="str">
            <v>IA - Software Licences - Amortisation - O/Bal</v>
          </cell>
        </row>
        <row r="588">
          <cell r="I588">
            <v>14222000</v>
          </cell>
          <cell r="J588" t="str">
            <v>IA - Software Licences - Amortisation - Charged in year</v>
          </cell>
        </row>
        <row r="589">
          <cell r="I589">
            <v>14224000</v>
          </cell>
          <cell r="J589" t="str">
            <v>IA - Software Licences - Amortisation - Impairments</v>
          </cell>
        </row>
        <row r="590">
          <cell r="I590">
            <v>14225000</v>
          </cell>
          <cell r="J590" t="str">
            <v>IA - Software Licences - Amortisation - Impairments Reversal</v>
          </cell>
        </row>
        <row r="591">
          <cell r="I591">
            <v>14226000</v>
          </cell>
          <cell r="J591" t="str">
            <v>IA - Software Licences - Amortisation - Revaluation</v>
          </cell>
        </row>
        <row r="593">
          <cell r="I593">
            <v>14227000</v>
          </cell>
          <cell r="J593" t="str">
            <v>IA - Software Licences - Amortisation - Disposals</v>
          </cell>
        </row>
        <row r="594">
          <cell r="I594">
            <v>14228000</v>
          </cell>
          <cell r="J594" t="str">
            <v>IA - Software Licences - Amortisation - Reclassifications</v>
          </cell>
        </row>
        <row r="596">
          <cell r="I596">
            <v>14229000</v>
          </cell>
          <cell r="J596" t="str">
            <v>IA - Software Licences - Amortisation - Transfers</v>
          </cell>
        </row>
        <row r="599">
          <cell r="I599">
            <v>14311000</v>
          </cell>
          <cell r="J599" t="str">
            <v>IA - Websites - Cost - O/Bal</v>
          </cell>
        </row>
        <row r="600">
          <cell r="I600">
            <v>14312000</v>
          </cell>
          <cell r="J600" t="str">
            <v>IA - Websites - Cost - Additions</v>
          </cell>
        </row>
        <row r="601">
          <cell r="I601">
            <v>14313000</v>
          </cell>
          <cell r="J601" t="str">
            <v>IA - Websites - Cost - Donations</v>
          </cell>
        </row>
        <row r="602">
          <cell r="I602">
            <v>14314000</v>
          </cell>
          <cell r="J602" t="str">
            <v>IA - Websites - Cost - Impairments</v>
          </cell>
        </row>
        <row r="603">
          <cell r="I603">
            <v>14315000</v>
          </cell>
          <cell r="J603" t="str">
            <v>IA - Websites - Cost - Impairments Reversal</v>
          </cell>
        </row>
        <row r="604">
          <cell r="I604">
            <v>14316000</v>
          </cell>
          <cell r="J604" t="str">
            <v>IA - Websites - Cost - Revaluation</v>
          </cell>
        </row>
        <row r="605">
          <cell r="I605">
            <v>14317000</v>
          </cell>
          <cell r="J605" t="str">
            <v>IA - Websites - Cost - Disposals</v>
          </cell>
        </row>
        <row r="606">
          <cell r="I606">
            <v>14318000</v>
          </cell>
          <cell r="J606" t="str">
            <v>IA - Websites - Cost - Reclassifications</v>
          </cell>
        </row>
        <row r="607">
          <cell r="I607">
            <v>14319000</v>
          </cell>
          <cell r="J607" t="str">
            <v>IA - Websites - Cost - Transfers</v>
          </cell>
        </row>
        <row r="610">
          <cell r="I610">
            <v>14321000</v>
          </cell>
          <cell r="J610" t="str">
            <v>IA - Websites - Amortisation - O/Bal</v>
          </cell>
        </row>
        <row r="611">
          <cell r="I611">
            <v>14322000</v>
          </cell>
          <cell r="J611" t="str">
            <v>IA - Websites - Amortisation - Charged in year</v>
          </cell>
        </row>
        <row r="613">
          <cell r="I613">
            <v>14324000</v>
          </cell>
          <cell r="J613" t="str">
            <v>IA - Websites - Amortisation - Impairments</v>
          </cell>
        </row>
        <row r="614">
          <cell r="I614">
            <v>14325000</v>
          </cell>
          <cell r="J614" t="str">
            <v>IA - Websites - Amortisation - Impairments Reversal</v>
          </cell>
        </row>
        <row r="615">
          <cell r="I615">
            <v>14326000</v>
          </cell>
          <cell r="J615" t="str">
            <v>IA - Websites - Amortisation - Revaluation</v>
          </cell>
        </row>
        <row r="616">
          <cell r="I616">
            <v>14327000</v>
          </cell>
          <cell r="J616" t="str">
            <v>IA - Websites - Amortisation - Disposals</v>
          </cell>
        </row>
        <row r="617">
          <cell r="I617">
            <v>14328000</v>
          </cell>
          <cell r="J617" t="str">
            <v>IA - Websites - Amortisation - Reclassifications</v>
          </cell>
        </row>
        <row r="618">
          <cell r="I618">
            <v>14329000</v>
          </cell>
          <cell r="J618" t="str">
            <v>IA - Websites - Amortisation - Transfers</v>
          </cell>
        </row>
        <row r="621">
          <cell r="I621">
            <v>14411000</v>
          </cell>
          <cell r="J621" t="str">
            <v>IA - Development Expenditure - Cost - O/Bal</v>
          </cell>
        </row>
        <row r="622">
          <cell r="I622">
            <v>14412000</v>
          </cell>
          <cell r="J622" t="str">
            <v>IA - Development Expenditure - Cost - Additions</v>
          </cell>
        </row>
        <row r="623">
          <cell r="I623">
            <v>14413000</v>
          </cell>
          <cell r="J623" t="str">
            <v>IA - Development Expenditure - Cost - Donations</v>
          </cell>
        </row>
        <row r="624">
          <cell r="I624">
            <v>14414000</v>
          </cell>
          <cell r="J624" t="str">
            <v>IA - Development Expenditure - Cost - Impairments</v>
          </cell>
        </row>
        <row r="625">
          <cell r="I625">
            <v>14415000</v>
          </cell>
          <cell r="J625" t="str">
            <v>IA - Development Expenditure - Cost - Impairment reversal</v>
          </cell>
        </row>
        <row r="626">
          <cell r="I626">
            <v>14416000</v>
          </cell>
          <cell r="J626" t="str">
            <v>IA - Development Expenditure - Cost - Revaluation</v>
          </cell>
        </row>
        <row r="627">
          <cell r="I627">
            <v>14417000</v>
          </cell>
          <cell r="J627" t="str">
            <v>IA - Development Expenditure - Cost - Disposals</v>
          </cell>
        </row>
        <row r="628">
          <cell r="I628">
            <v>14418000</v>
          </cell>
          <cell r="J628" t="str">
            <v>IA - Development Expenditure - Cost - Reclassifications</v>
          </cell>
        </row>
        <row r="629">
          <cell r="I629">
            <v>14419000</v>
          </cell>
          <cell r="J629" t="str">
            <v>IA - Development Expenditure - Cost -Transfers</v>
          </cell>
        </row>
        <row r="632">
          <cell r="I632">
            <v>14421000</v>
          </cell>
          <cell r="J632" t="str">
            <v>IA - Development Expenditure - Amortisation - O/Bal</v>
          </cell>
        </row>
        <row r="633">
          <cell r="I633">
            <v>14422000</v>
          </cell>
          <cell r="J633" t="str">
            <v>IA - Development Expenditure - Amortisation - Charged in year</v>
          </cell>
        </row>
        <row r="634">
          <cell r="I634">
            <v>14424000</v>
          </cell>
          <cell r="J634" t="str">
            <v>IA - Development Expenditure - Amortisation - Impairments</v>
          </cell>
        </row>
        <row r="635">
          <cell r="I635">
            <v>14425000</v>
          </cell>
          <cell r="J635" t="str">
            <v>IA - Development Expenditure - Amortisation - Impairments Reversal</v>
          </cell>
        </row>
        <row r="636">
          <cell r="I636">
            <v>14426000</v>
          </cell>
          <cell r="J636" t="str">
            <v>IA - Development Expenditure - Amortisation - Revaluation</v>
          </cell>
        </row>
        <row r="637">
          <cell r="I637">
            <v>14427000</v>
          </cell>
          <cell r="J637" t="str">
            <v>IA - Development Expenditure - Amortisation - Disposals</v>
          </cell>
        </row>
        <row r="638">
          <cell r="I638">
            <v>14428000</v>
          </cell>
          <cell r="J638" t="str">
            <v>IA - Development Expenditure - Amortisation - reclassifications</v>
          </cell>
        </row>
        <row r="639">
          <cell r="I639">
            <v>14429000</v>
          </cell>
          <cell r="J639" t="str">
            <v>IA - Development Expenditure - Amortisation - Transfers</v>
          </cell>
        </row>
        <row r="643">
          <cell r="I643">
            <v>14511000</v>
          </cell>
          <cell r="J643" t="str">
            <v>IA - Licences, Trademarks &amp; Artistic Originals (LTAO) - Cost - O/Bal</v>
          </cell>
        </row>
        <row r="644">
          <cell r="I644">
            <v>14512000</v>
          </cell>
          <cell r="J644" t="str">
            <v>IA - Licences, Trademarks &amp; Artistic Originals (LTAO) - Cost - Additions</v>
          </cell>
        </row>
        <row r="645">
          <cell r="I645">
            <v>14513000</v>
          </cell>
          <cell r="J645" t="str">
            <v>IA - Licences, Trademarks &amp; Artistic Originals (LTAO) - Cost - Donations</v>
          </cell>
        </row>
        <row r="646">
          <cell r="I646">
            <v>14514000</v>
          </cell>
          <cell r="J646" t="str">
            <v>IA - Licences, Trademarks &amp; Artistic Originals (LTAO) - Cost - Impairments</v>
          </cell>
        </row>
        <row r="647">
          <cell r="I647">
            <v>14515000</v>
          </cell>
          <cell r="J647" t="str">
            <v>IA - Licences, Trademarks &amp; Artistic Originals (LTAO) - Cost - Impairments Reversal</v>
          </cell>
        </row>
        <row r="648">
          <cell r="I648">
            <v>14516000</v>
          </cell>
          <cell r="J648" t="str">
            <v>IA - Licences, Trademarks &amp; Artistic Originals (LTAO) - Cost - Revaluation</v>
          </cell>
        </row>
        <row r="649">
          <cell r="I649">
            <v>14517000</v>
          </cell>
          <cell r="J649" t="str">
            <v>IA - Licences, Trademarks &amp; Artistic Originals (LTAO) - Cost - Disposals</v>
          </cell>
        </row>
        <row r="650">
          <cell r="I650">
            <v>14518000</v>
          </cell>
          <cell r="J650" t="str">
            <v>IA - Licences, Trademarks &amp; Artistic Originals (LTAO) - Cost - Reclassifications</v>
          </cell>
        </row>
        <row r="651">
          <cell r="I651">
            <v>14519000</v>
          </cell>
          <cell r="J651" t="str">
            <v>IA - Licences, Trademarks &amp; Artistic Originals (LTAO) - Cost - Transfers</v>
          </cell>
        </row>
        <row r="653">
          <cell r="I653">
            <v>14521000</v>
          </cell>
          <cell r="J653" t="str">
            <v>IA - Licences, Trademarks &amp; Artistic Originals (LTAO) - Amortisation - O/Bal</v>
          </cell>
        </row>
        <row r="654">
          <cell r="I654">
            <v>14522000</v>
          </cell>
          <cell r="J654" t="str">
            <v>IA - Licences, Trademarks &amp; Artistic Originals (LTAO) - Amortisation - Charged in year</v>
          </cell>
        </row>
        <row r="655">
          <cell r="I655">
            <v>14524000</v>
          </cell>
          <cell r="J655" t="str">
            <v>IA - Licences, Trademarks &amp; Artistic Originals (LTAO) - Amortisation - Impairments</v>
          </cell>
        </row>
        <row r="656">
          <cell r="I656">
            <v>14525000</v>
          </cell>
          <cell r="J656" t="str">
            <v>IA - Licences, Trademarks &amp; Artistic Originals (LTAO) - Amortisation - Impairments Reversal</v>
          </cell>
        </row>
        <row r="657">
          <cell r="I657">
            <v>14526000</v>
          </cell>
          <cell r="J657" t="str">
            <v>IA - Licences, Trademarks &amp; Artistic Originals (LTAO) - Amortisation - Revaluation</v>
          </cell>
        </row>
        <row r="658">
          <cell r="I658">
            <v>14527000</v>
          </cell>
          <cell r="J658" t="str">
            <v>IA - Licences, Trademarks &amp; Artistic Originals (LTAO) - Amortisation - Disposals</v>
          </cell>
        </row>
        <row r="659">
          <cell r="I659">
            <v>14528000</v>
          </cell>
          <cell r="J659" t="str">
            <v>IA - Licences, Trademarks &amp; Artistic Originals (LTAO) - Amortisation - Reclassifications</v>
          </cell>
        </row>
        <row r="660">
          <cell r="I660">
            <v>14529000</v>
          </cell>
          <cell r="J660" t="str">
            <v>IA - Licences, Trademarks &amp; Artistic Originals (LTAO) - Amortisation - Transfers</v>
          </cell>
        </row>
        <row r="663">
          <cell r="I663">
            <v>14611000</v>
          </cell>
          <cell r="J663" t="str">
            <v>IA - Patents - Cost - O/Bal</v>
          </cell>
        </row>
        <row r="664">
          <cell r="I664">
            <v>14612000</v>
          </cell>
          <cell r="J664" t="str">
            <v>IA - Patents - Cost - Additions</v>
          </cell>
        </row>
        <row r="665">
          <cell r="I665">
            <v>14613000</v>
          </cell>
          <cell r="J665" t="str">
            <v>IA - Patents - Cost - Donations</v>
          </cell>
        </row>
        <row r="666">
          <cell r="I666">
            <v>14614000</v>
          </cell>
          <cell r="J666" t="str">
            <v>IA - Patents - Cost - Impairments</v>
          </cell>
        </row>
        <row r="667">
          <cell r="I667">
            <v>14615000</v>
          </cell>
          <cell r="J667" t="str">
            <v>IA - Patents - Cost - Impairments Reversal</v>
          </cell>
        </row>
        <row r="668">
          <cell r="I668">
            <v>14616000</v>
          </cell>
          <cell r="J668" t="str">
            <v>IA - Patents - Cost - Revaluation</v>
          </cell>
        </row>
        <row r="669">
          <cell r="I669">
            <v>14617000</v>
          </cell>
          <cell r="J669" t="str">
            <v>IA - Patents - Cost - Disposals</v>
          </cell>
        </row>
        <row r="670">
          <cell r="I670">
            <v>14618000</v>
          </cell>
          <cell r="J670" t="str">
            <v>IA - Patents - Cost - Reclassifications</v>
          </cell>
        </row>
        <row r="671">
          <cell r="I671">
            <v>14619000</v>
          </cell>
          <cell r="J671" t="str">
            <v>IA - Patents - Cost - Transfers</v>
          </cell>
        </row>
        <row r="674">
          <cell r="I674">
            <v>14621000</v>
          </cell>
          <cell r="J674" t="str">
            <v>IA - Patents - Amortisation - O/Bal</v>
          </cell>
        </row>
        <row r="675">
          <cell r="I675">
            <v>14622000</v>
          </cell>
          <cell r="J675" t="str">
            <v>IA - Patents - Amortisation - Charged in year</v>
          </cell>
        </row>
        <row r="676">
          <cell r="I676">
            <v>14624000</v>
          </cell>
          <cell r="J676" t="str">
            <v>IA - Patents - Amortisation - Impairments</v>
          </cell>
        </row>
        <row r="677">
          <cell r="I677">
            <v>14625000</v>
          </cell>
          <cell r="J677" t="str">
            <v>IA - Patents - Amortisation - Impairments Reversal</v>
          </cell>
        </row>
        <row r="678">
          <cell r="I678">
            <v>14626000</v>
          </cell>
          <cell r="J678" t="str">
            <v>IA - Patents - Amortisation - Revaluation</v>
          </cell>
        </row>
        <row r="679">
          <cell r="I679">
            <v>14627000</v>
          </cell>
          <cell r="J679" t="str">
            <v>IA - Patents - Amortisation - Disposals</v>
          </cell>
        </row>
        <row r="680">
          <cell r="I680">
            <v>14628000</v>
          </cell>
          <cell r="J680" t="str">
            <v>IA - Patents - Amortisation - Reclassifications</v>
          </cell>
        </row>
        <row r="681">
          <cell r="I681">
            <v>14629000</v>
          </cell>
          <cell r="J681" t="str">
            <v>IA - Patents - Amortisation - Transfers</v>
          </cell>
        </row>
        <row r="684">
          <cell r="I684">
            <v>14711000</v>
          </cell>
          <cell r="J684" t="str">
            <v>IA - Goodwill - Cost - O/Bal</v>
          </cell>
        </row>
        <row r="685">
          <cell r="I685">
            <v>14712000</v>
          </cell>
          <cell r="J685" t="str">
            <v>IA - Goodwill - Cost - Additions</v>
          </cell>
        </row>
        <row r="686">
          <cell r="I686">
            <v>14714000</v>
          </cell>
          <cell r="J686" t="str">
            <v>IA - Goodwill - Cost - Impairments</v>
          </cell>
        </row>
        <row r="687">
          <cell r="I687">
            <v>14715000</v>
          </cell>
          <cell r="J687" t="str">
            <v>IA - Goodwill - Cost - Impairments Reversal</v>
          </cell>
        </row>
        <row r="688">
          <cell r="I688">
            <v>14716000</v>
          </cell>
          <cell r="J688" t="str">
            <v>IA - Goodwill - Cost - Revaluation</v>
          </cell>
        </row>
        <row r="689">
          <cell r="I689">
            <v>14717000</v>
          </cell>
          <cell r="J689" t="str">
            <v>IA - Goodwill - Cost - Disposals</v>
          </cell>
        </row>
        <row r="690">
          <cell r="I690">
            <v>14718000</v>
          </cell>
          <cell r="J690" t="str">
            <v>IA - Goodwill - Cost - Reclassifications</v>
          </cell>
        </row>
        <row r="694">
          <cell r="I694">
            <v>14811000</v>
          </cell>
          <cell r="J694" t="str">
            <v>IA - POA &amp; AUC - Cost - O/Bal</v>
          </cell>
        </row>
        <row r="695">
          <cell r="I695">
            <v>14812000</v>
          </cell>
          <cell r="J695" t="str">
            <v>IA - POA &amp; AUC - Cost - Additions</v>
          </cell>
        </row>
        <row r="696">
          <cell r="I696">
            <v>14813000</v>
          </cell>
          <cell r="J696" t="str">
            <v>IA - POA &amp; AUC - Cost - Donations</v>
          </cell>
        </row>
        <row r="697">
          <cell r="I697">
            <v>14814000</v>
          </cell>
          <cell r="J697" t="str">
            <v>IA - POA &amp; AUC - Cost - Impairments</v>
          </cell>
        </row>
        <row r="698">
          <cell r="I698">
            <v>14815000</v>
          </cell>
          <cell r="J698" t="str">
            <v>IA - POA &amp; AUC - Cost - Impairments Reversal</v>
          </cell>
        </row>
        <row r="699">
          <cell r="I699">
            <v>14816000</v>
          </cell>
          <cell r="J699" t="str">
            <v>IA - POA &amp; AUC - Cost - Revaluation</v>
          </cell>
        </row>
        <row r="700">
          <cell r="I700">
            <v>14817000</v>
          </cell>
          <cell r="J700" t="str">
            <v>IA - POA &amp; AUC - Cost - Disposals</v>
          </cell>
        </row>
        <row r="701">
          <cell r="I701">
            <v>14818000</v>
          </cell>
          <cell r="J701" t="str">
            <v>IA - POA &amp; AUC - Cost - Reclassifications</v>
          </cell>
        </row>
        <row r="702">
          <cell r="I702">
            <v>14819000</v>
          </cell>
          <cell r="J702" t="str">
            <v>IA - POA &amp; AUC - Cost - Transfers</v>
          </cell>
        </row>
        <row r="706">
          <cell r="I706">
            <v>16111000</v>
          </cell>
          <cell r="J706" t="str">
            <v>NCA - Bad and doubtful debts - O/Bal</v>
          </cell>
        </row>
        <row r="707">
          <cell r="I707">
            <v>16112000</v>
          </cell>
          <cell r="J707" t="str">
            <v>NCA - Bad and doubtful debts - Change in provision</v>
          </cell>
        </row>
        <row r="708">
          <cell r="I708">
            <v>16113000</v>
          </cell>
          <cell r="J708" t="str">
            <v>NCA - Bad and doubtful debts - Provision utilised</v>
          </cell>
        </row>
        <row r="709">
          <cell r="I709">
            <v>16114000</v>
          </cell>
          <cell r="J709" t="str">
            <v>NCA - Bad and doubtful debts - Provision written back</v>
          </cell>
        </row>
        <row r="710">
          <cell r="I710">
            <v>16115000</v>
          </cell>
          <cell r="J710" t="str">
            <v>NCA - Bad and doubtful debts - Debts recovered</v>
          </cell>
        </row>
        <row r="712">
          <cell r="I712">
            <v>16151000</v>
          </cell>
          <cell r="J712" t="str">
            <v>NCA - Taxation and Duties due</v>
          </cell>
        </row>
        <row r="713">
          <cell r="I713">
            <v>16154000</v>
          </cell>
          <cell r="J713" t="str">
            <v>NCA - Prepayments (PFI)</v>
          </cell>
        </row>
        <row r="714">
          <cell r="I714">
            <v>16155000</v>
          </cell>
          <cell r="J714" t="str">
            <v>NCA - Prepayments (Non-PFI)</v>
          </cell>
        </row>
        <row r="715">
          <cell r="I715">
            <v>16156000</v>
          </cell>
          <cell r="J715" t="str">
            <v>NCA - Accrued income</v>
          </cell>
        </row>
        <row r="716">
          <cell r="I716">
            <v>16157000</v>
          </cell>
          <cell r="J716" t="str">
            <v>NCA - Government grants receivable</v>
          </cell>
        </row>
        <row r="717">
          <cell r="I717">
            <v>16158000</v>
          </cell>
          <cell r="J717" t="str">
            <v>NCA - Interest receivable</v>
          </cell>
        </row>
        <row r="718">
          <cell r="I718">
            <v>16159000</v>
          </cell>
          <cell r="J718" t="str">
            <v>NCA - Occupational Pension Receivables</v>
          </cell>
        </row>
        <row r="719">
          <cell r="I719">
            <v>16161000</v>
          </cell>
          <cell r="J719" t="str">
            <v>Trade receivables (NCA)</v>
          </cell>
        </row>
        <row r="720">
          <cell r="I720">
            <v>16169000</v>
          </cell>
          <cell r="J720" t="str">
            <v>Other receivables (NCA)</v>
          </cell>
        </row>
        <row r="723">
          <cell r="I723">
            <v>16511000</v>
          </cell>
          <cell r="J723" t="str">
            <v>NCA - Deposits - O/Bal</v>
          </cell>
        </row>
        <row r="724">
          <cell r="I724">
            <v>16512000</v>
          </cell>
          <cell r="J724" t="str">
            <v>NCA - Deposits - Additions</v>
          </cell>
        </row>
        <row r="725">
          <cell r="I725">
            <v>16513000</v>
          </cell>
          <cell r="J725" t="str">
            <v>NCA - Deposits - Impairments</v>
          </cell>
        </row>
        <row r="726">
          <cell r="I726">
            <v>16514000</v>
          </cell>
          <cell r="J726" t="str">
            <v>NCA - Deposits - Revaluations</v>
          </cell>
        </row>
        <row r="727">
          <cell r="I727">
            <v>165150</v>
          </cell>
          <cell r="J727" t="str">
            <v>NCA - Deposits - Disposals</v>
          </cell>
        </row>
        <row r="729">
          <cell r="I729">
            <v>16521000</v>
          </cell>
          <cell r="J729" t="str">
            <v>NCA - Derivatives - O/Bal</v>
          </cell>
        </row>
        <row r="730">
          <cell r="I730">
            <v>16522000</v>
          </cell>
          <cell r="J730" t="str">
            <v>NCA - Derivatives - Additions</v>
          </cell>
        </row>
        <row r="731">
          <cell r="I731">
            <v>16523000</v>
          </cell>
          <cell r="J731" t="str">
            <v>NCA - Derivatives - Impairments</v>
          </cell>
        </row>
        <row r="732">
          <cell r="I732">
            <v>16524000</v>
          </cell>
          <cell r="J732" t="str">
            <v>NCA - Derivatives - Revaluations</v>
          </cell>
        </row>
        <row r="733">
          <cell r="I733">
            <v>16525000</v>
          </cell>
          <cell r="J733" t="str">
            <v>NCA - Derivatives - Disposals</v>
          </cell>
        </row>
        <row r="734">
          <cell r="I734">
            <v>16526000</v>
          </cell>
          <cell r="J734" t="str">
            <v>NCA - Derivatives - Repayments</v>
          </cell>
        </row>
        <row r="735">
          <cell r="I735">
            <v>16527000</v>
          </cell>
          <cell r="J735" t="str">
            <v>NCA - Derivatives - Reclassification</v>
          </cell>
        </row>
        <row r="738">
          <cell r="I738">
            <v>16531000</v>
          </cell>
          <cell r="J738" t="str">
            <v>NCA - Shares and Equity Type Investments - O/Bal</v>
          </cell>
        </row>
        <row r="739">
          <cell r="I739">
            <v>16532100</v>
          </cell>
          <cell r="J739" t="str">
            <v>NCA - Shares and Equity Type Investments - Additions (Private Sector)</v>
          </cell>
        </row>
        <row r="740">
          <cell r="I740">
            <v>16532200</v>
          </cell>
          <cell r="J740" t="str">
            <v>NCA - Shares and Equity Type Investments - Additions (Public Corporations)</v>
          </cell>
        </row>
        <row r="741">
          <cell r="I741">
            <v>16533000</v>
          </cell>
          <cell r="J741" t="str">
            <v>NCA - Shares and Equity Type Investments - Impairments</v>
          </cell>
        </row>
        <row r="742">
          <cell r="I742">
            <v>16534000</v>
          </cell>
          <cell r="J742" t="str">
            <v>NCA - Shares and Equity Type Investments - Revaluations</v>
          </cell>
        </row>
        <row r="743">
          <cell r="I743">
            <v>16535100</v>
          </cell>
          <cell r="J743" t="str">
            <v>NCA - Shares and Equity Type Investments - Disposals (Private Sector)</v>
          </cell>
        </row>
        <row r="744">
          <cell r="I744">
            <v>16535200</v>
          </cell>
          <cell r="J744" t="str">
            <v>NCA - Shares and Equity Type Investments - Disposals (Public Corporations)</v>
          </cell>
        </row>
        <row r="746">
          <cell r="I746">
            <v>16541000</v>
          </cell>
          <cell r="J746" t="str">
            <v>NCA - Launch Fund Investments - O/Bal</v>
          </cell>
        </row>
        <row r="747">
          <cell r="I747">
            <v>16542000</v>
          </cell>
          <cell r="J747" t="str">
            <v>NCA - Launch Fund Investments - Additions</v>
          </cell>
        </row>
        <row r="748">
          <cell r="I748">
            <v>16543000</v>
          </cell>
          <cell r="J748" t="str">
            <v>NCA - Launch Fund Investments - Impairments</v>
          </cell>
        </row>
        <row r="749">
          <cell r="I749">
            <v>16544000</v>
          </cell>
          <cell r="J749" t="str">
            <v>NCA - Launch Fund Investments - Revaluations</v>
          </cell>
        </row>
        <row r="750">
          <cell r="I750">
            <v>16546000</v>
          </cell>
          <cell r="J750" t="str">
            <v>NCA - Launch Fund Investments - Repayments</v>
          </cell>
        </row>
        <row r="751">
          <cell r="I751">
            <v>16549000</v>
          </cell>
          <cell r="J751" t="str">
            <v>NCA - Launch Fund Investments - Amortisation</v>
          </cell>
        </row>
        <row r="753">
          <cell r="I753">
            <v>16551000</v>
          </cell>
          <cell r="J753" t="str">
            <v>NCA - Public Dividend Capital (PDC) - O/Bal</v>
          </cell>
        </row>
        <row r="754">
          <cell r="I754">
            <v>16552000</v>
          </cell>
          <cell r="J754" t="str">
            <v>NCA - Public Dividend Capital (PDC) - Additions</v>
          </cell>
        </row>
        <row r="755">
          <cell r="I755">
            <v>16553000</v>
          </cell>
          <cell r="J755" t="str">
            <v>NCA - Public Dividend Capital (PDC) - Impairments</v>
          </cell>
        </row>
        <row r="756">
          <cell r="I756">
            <v>16554000</v>
          </cell>
          <cell r="J756" t="str">
            <v>NCA - Public Dividend Capital (PDC) - Revaluations</v>
          </cell>
        </row>
        <row r="757">
          <cell r="I757">
            <v>16556000</v>
          </cell>
          <cell r="J757" t="str">
            <v>NCA -Public Dividend Capital (PDC) - Repayments</v>
          </cell>
        </row>
        <row r="758">
          <cell r="I758">
            <v>16557000</v>
          </cell>
          <cell r="J758" t="str">
            <v>NCA -Public Dividend Capital (PDC) - Reclassification</v>
          </cell>
        </row>
        <row r="760">
          <cell r="I760">
            <v>16561000</v>
          </cell>
          <cell r="J760" t="str">
            <v>NCA - Investment Properties - O/Bal</v>
          </cell>
        </row>
        <row r="761">
          <cell r="I761">
            <v>16562000</v>
          </cell>
          <cell r="J761" t="str">
            <v>NCA - Investment Properties - Additions - Purchases</v>
          </cell>
        </row>
        <row r="762">
          <cell r="I762">
            <v>16562100</v>
          </cell>
          <cell r="J762" t="str">
            <v>NCA - Investment Properties - Additions - Construction</v>
          </cell>
        </row>
        <row r="763">
          <cell r="I763">
            <v>16562200</v>
          </cell>
          <cell r="J763" t="str">
            <v>NCA - Investment Properties - Additions - Subsequent spend</v>
          </cell>
        </row>
        <row r="764">
          <cell r="I764">
            <v>16563000</v>
          </cell>
          <cell r="J764" t="str">
            <v>NCA - Investment Properties - Impairments</v>
          </cell>
        </row>
        <row r="765">
          <cell r="I765">
            <v>16563100</v>
          </cell>
          <cell r="J765" t="str">
            <v>NCA - Investment Properties - Impairments Reversal</v>
          </cell>
        </row>
        <row r="766">
          <cell r="I766">
            <v>16564000</v>
          </cell>
          <cell r="J766" t="str">
            <v>NCA - Investment Properties - Revaluations</v>
          </cell>
        </row>
        <row r="767">
          <cell r="I767">
            <v>16564100</v>
          </cell>
          <cell r="J767" t="str">
            <v>NCA - Investment Properties - Net fair value adjustment</v>
          </cell>
        </row>
        <row r="768">
          <cell r="I768">
            <v>16565000</v>
          </cell>
          <cell r="J768" t="str">
            <v>NCA - Investment Properties - Disposals</v>
          </cell>
        </row>
        <row r="769">
          <cell r="I769">
            <v>16567000</v>
          </cell>
          <cell r="J769" t="str">
            <v>NCA - Investment Properties - Reclassifications</v>
          </cell>
        </row>
        <row r="770">
          <cell r="I770">
            <v>16568000</v>
          </cell>
          <cell r="J770" t="str">
            <v>NCA - Investment Properties - Transfers</v>
          </cell>
        </row>
        <row r="771">
          <cell r="I771">
            <v>16568100</v>
          </cell>
          <cell r="J771" t="str">
            <v>NCA - Investment Properties - Transfers to/from inventories</v>
          </cell>
        </row>
        <row r="772">
          <cell r="I772">
            <v>16568200</v>
          </cell>
          <cell r="J772" t="str">
            <v>NCA - Investment Properties - Transfers to/from PPE</v>
          </cell>
        </row>
        <row r="773">
          <cell r="I773">
            <v>16569000</v>
          </cell>
          <cell r="J773" t="str">
            <v>NCA - Investment Properties - Other movements</v>
          </cell>
        </row>
        <row r="775">
          <cell r="I775">
            <v>16581000</v>
          </cell>
          <cell r="J775" t="str">
            <v>NCA - Student Loans - O/Bal</v>
          </cell>
        </row>
        <row r="776">
          <cell r="I776">
            <v>16582000</v>
          </cell>
          <cell r="J776" t="str">
            <v>NCA - Student Loans - Additions</v>
          </cell>
        </row>
        <row r="777">
          <cell r="I777">
            <v>16582500</v>
          </cell>
          <cell r="J777" t="str">
            <v>NCA - Student Loans - additions - Interest capitalised</v>
          </cell>
        </row>
        <row r="778">
          <cell r="I778">
            <v>16583000</v>
          </cell>
          <cell r="J778" t="str">
            <v>NCA - Student Loans - Impairments</v>
          </cell>
        </row>
        <row r="779">
          <cell r="I779">
            <v>16584000</v>
          </cell>
          <cell r="J779" t="str">
            <v>NCA - Student Loans - Revaluations</v>
          </cell>
        </row>
        <row r="780">
          <cell r="I780">
            <v>16586000</v>
          </cell>
          <cell r="J780" t="str">
            <v>NCA - Student Loans - Repayments</v>
          </cell>
        </row>
        <row r="782">
          <cell r="I782">
            <v>16591000</v>
          </cell>
          <cell r="J782" t="str">
            <v>NCA - Other Loans - O/Bal</v>
          </cell>
        </row>
        <row r="783">
          <cell r="I783">
            <v>16592100</v>
          </cell>
          <cell r="J783" t="str">
            <v>NCA - Other Loans - Additions (Central Government)</v>
          </cell>
        </row>
        <row r="784">
          <cell r="I784">
            <v>16592200</v>
          </cell>
          <cell r="J784" t="str">
            <v>NCA - Other Loans - Additions (Local Government)</v>
          </cell>
        </row>
        <row r="785">
          <cell r="I785">
            <v>16592300</v>
          </cell>
          <cell r="J785" t="str">
            <v>NCA - Other Loans - Additions (Public Corporations)</v>
          </cell>
        </row>
        <row r="787">
          <cell r="I787">
            <v>16592400</v>
          </cell>
          <cell r="J787" t="str">
            <v>NCA - Other Loans - Additions (Overseas)</v>
          </cell>
        </row>
        <row r="788">
          <cell r="I788">
            <v>16592500</v>
          </cell>
          <cell r="J788" t="str">
            <v>NCA - Other Loans - Additions (Private Sector - Companies)</v>
          </cell>
        </row>
        <row r="789">
          <cell r="I789">
            <v>16592600</v>
          </cell>
          <cell r="J789" t="str">
            <v>NCA - Other Loans - Additions (Private Sector Other)</v>
          </cell>
        </row>
        <row r="790">
          <cell r="I790">
            <v>16593000</v>
          </cell>
          <cell r="J790" t="str">
            <v>NCA - Other Loans - Impairments</v>
          </cell>
        </row>
        <row r="791">
          <cell r="I791">
            <v>16594000</v>
          </cell>
          <cell r="J791" t="str">
            <v>NCA - Other Loans - Revaluations</v>
          </cell>
        </row>
        <row r="792">
          <cell r="I792">
            <v>16596100</v>
          </cell>
          <cell r="J792" t="str">
            <v>NCA - Other Loans - Repayments (Central Government)</v>
          </cell>
        </row>
        <row r="793">
          <cell r="I793">
            <v>16596200</v>
          </cell>
          <cell r="J793" t="str">
            <v>NCA - Other Loans - Repayments (Local Government)</v>
          </cell>
        </row>
        <row r="794">
          <cell r="I794">
            <v>16596300</v>
          </cell>
          <cell r="J794" t="str">
            <v>NCA - Other Loans - Repayments (Public Corporations)</v>
          </cell>
        </row>
        <row r="796">
          <cell r="I796">
            <v>16596400</v>
          </cell>
          <cell r="J796" t="str">
            <v>NCA - Other Loans - Repayments (Overseas)</v>
          </cell>
        </row>
        <row r="797">
          <cell r="I797">
            <v>16596500</v>
          </cell>
          <cell r="J797" t="str">
            <v>NCA - Other Loans - Repayments (Private Sector - Companies)</v>
          </cell>
        </row>
        <row r="798">
          <cell r="I798">
            <v>16596600</v>
          </cell>
          <cell r="J798" t="str">
            <v>NCA - Other Loans - Repayments (Private Sector Other)</v>
          </cell>
        </row>
        <row r="801">
          <cell r="I801">
            <v>16611000</v>
          </cell>
          <cell r="J801" t="str">
            <v>NCA - Joint Ventures - O/Bal</v>
          </cell>
        </row>
        <row r="802">
          <cell r="I802">
            <v>16612000</v>
          </cell>
          <cell r="J802" t="str">
            <v>NCA - Joint Ventures - Additions</v>
          </cell>
        </row>
        <row r="803">
          <cell r="I803" t="str">
            <v>+</v>
          </cell>
          <cell r="J803" t="str">
            <v>NCA - Joint Ventures - Impairments</v>
          </cell>
        </row>
        <row r="804">
          <cell r="I804">
            <v>16614000</v>
          </cell>
          <cell r="J804" t="str">
            <v>NCA - Joint Ventures - Revaluations</v>
          </cell>
        </row>
        <row r="805">
          <cell r="I805">
            <v>16615000</v>
          </cell>
          <cell r="J805" t="str">
            <v>NCA - Joint Ventures - Disposals</v>
          </cell>
        </row>
        <row r="806">
          <cell r="I806">
            <v>16616000</v>
          </cell>
          <cell r="J806" t="str">
            <v>NCA - Joint Ventures - Profit/(Loss)</v>
          </cell>
        </row>
        <row r="807">
          <cell r="I807">
            <v>16617000</v>
          </cell>
          <cell r="J807" t="str">
            <v>NCA - Joint Ventures - Dividends</v>
          </cell>
        </row>
        <row r="809">
          <cell r="I809">
            <v>16621000</v>
          </cell>
          <cell r="J809" t="str">
            <v>NCA - Associates - O/Bal</v>
          </cell>
        </row>
        <row r="810">
          <cell r="I810">
            <v>16622000</v>
          </cell>
          <cell r="J810" t="str">
            <v>NCA - Associates - Additions</v>
          </cell>
        </row>
        <row r="811">
          <cell r="I811">
            <v>16623000</v>
          </cell>
          <cell r="J811" t="str">
            <v>NCA - Associates - Impairments</v>
          </cell>
        </row>
        <row r="812">
          <cell r="I812">
            <v>16624000</v>
          </cell>
          <cell r="J812" t="str">
            <v>NCA - Associates - Revaluations</v>
          </cell>
        </row>
        <row r="813">
          <cell r="I813">
            <v>16625000</v>
          </cell>
          <cell r="J813" t="str">
            <v>NCA - Associates - Disposals</v>
          </cell>
        </row>
        <row r="814">
          <cell r="I814">
            <v>16626000</v>
          </cell>
          <cell r="J814" t="str">
            <v>NCA - Associates - Profit/(Loss)</v>
          </cell>
        </row>
        <row r="815">
          <cell r="I815">
            <v>16627000</v>
          </cell>
          <cell r="J815" t="str">
            <v>NCA - Associates - Dividends</v>
          </cell>
        </row>
        <row r="817">
          <cell r="I817">
            <v>16631000</v>
          </cell>
          <cell r="J817" t="str">
            <v>NCA - Financial Assets for sale - Listed investments</v>
          </cell>
        </row>
        <row r="818">
          <cell r="I818">
            <v>16632000</v>
          </cell>
          <cell r="J818" t="str">
            <v>NCA - Financial Assets for sale - Other investments</v>
          </cell>
        </row>
        <row r="819">
          <cell r="I819">
            <v>16633000</v>
          </cell>
          <cell r="J819" t="str">
            <v>NCA - Financial Assets for sale - JV&amp;A</v>
          </cell>
        </row>
        <row r="820">
          <cell r="I820">
            <v>16634000</v>
          </cell>
          <cell r="J820" t="str">
            <v>NCA - Financial Assets for sale - Equity type instruments</v>
          </cell>
        </row>
        <row r="822">
          <cell r="I822">
            <v>166510</v>
          </cell>
          <cell r="J822" t="str">
            <v>Student Loans Write Off Provision - Open Bal</v>
          </cell>
        </row>
        <row r="823">
          <cell r="I823">
            <v>166520</v>
          </cell>
          <cell r="J823" t="str">
            <v>Student Loans Write Off Provision - Provided in Year</v>
          </cell>
        </row>
        <row r="824">
          <cell r="I824">
            <v>166530</v>
          </cell>
          <cell r="J824" t="str">
            <v>Student Loans Write Off Provision - Utilisation</v>
          </cell>
        </row>
        <row r="825">
          <cell r="I825">
            <v>166540</v>
          </cell>
          <cell r="J825" t="str">
            <v>Student Loans Write Off Provision - Interest added/unwinding</v>
          </cell>
        </row>
        <row r="827">
          <cell r="I827">
            <v>166610</v>
          </cell>
          <cell r="J827" t="str">
            <v>Student Loans Subsidy Provision - Open Bal</v>
          </cell>
        </row>
        <row r="828">
          <cell r="I828">
            <v>166620</v>
          </cell>
          <cell r="J828" t="str">
            <v>Student Loans Subsidy Provision - Provided in Year</v>
          </cell>
        </row>
        <row r="830">
          <cell r="I830">
            <v>16911000</v>
          </cell>
          <cell r="J830" t="str">
            <v>NCA - Other Financial Assets - O/Bal</v>
          </cell>
        </row>
        <row r="831">
          <cell r="I831">
            <v>16912000</v>
          </cell>
          <cell r="J831" t="str">
            <v>NCA - Other Financial Assets - Additions</v>
          </cell>
        </row>
        <row r="832">
          <cell r="I832">
            <v>16913000</v>
          </cell>
          <cell r="J832" t="str">
            <v>NCA - Other Financial Assets - Impairments</v>
          </cell>
        </row>
        <row r="833">
          <cell r="I833">
            <v>16914000</v>
          </cell>
          <cell r="J833" t="str">
            <v>NCA - Other Financial Assets - Revaluations</v>
          </cell>
        </row>
        <row r="834">
          <cell r="I834">
            <v>16915000</v>
          </cell>
          <cell r="J834" t="str">
            <v>NCA - Other Financial Assets - Disposals</v>
          </cell>
        </row>
        <row r="835">
          <cell r="I835">
            <v>16916000</v>
          </cell>
          <cell r="J835" t="str">
            <v>NCA - Other Financial Assets - Repayments</v>
          </cell>
        </row>
        <row r="836">
          <cell r="I836">
            <v>16917000</v>
          </cell>
          <cell r="J836" t="str">
            <v>NCA - Other Financial Assets - Reclassification</v>
          </cell>
        </row>
        <row r="840">
          <cell r="I840">
            <v>18111000</v>
          </cell>
          <cell r="J840" t="str">
            <v>CA - Bad and doubtful debts - O/Bal</v>
          </cell>
        </row>
        <row r="841">
          <cell r="I841">
            <v>18112000</v>
          </cell>
          <cell r="J841" t="str">
            <v>CA - Bad and doubtful debts  - Change in provision</v>
          </cell>
        </row>
        <row r="842">
          <cell r="I842">
            <v>18113000</v>
          </cell>
          <cell r="J842" t="str">
            <v>CA - Bad and doubtful debts  - Provision utilised</v>
          </cell>
        </row>
        <row r="843">
          <cell r="I843">
            <v>18114000</v>
          </cell>
          <cell r="J843" t="str">
            <v>CA - Bad and doubtful debts - Provision written back</v>
          </cell>
        </row>
        <row r="844">
          <cell r="I844">
            <v>18115000</v>
          </cell>
          <cell r="J844" t="str">
            <v>CA - Bad and doubtful debts  - Debts recovered</v>
          </cell>
        </row>
        <row r="846">
          <cell r="I846">
            <v>18151000</v>
          </cell>
          <cell r="J846" t="str">
            <v>CA - Taxation &amp; duties due</v>
          </cell>
        </row>
        <row r="847">
          <cell r="I847">
            <v>18152000</v>
          </cell>
          <cell r="J847" t="str">
            <v>CA - Prepayment of taxes</v>
          </cell>
        </row>
        <row r="848">
          <cell r="I848">
            <v>18153000</v>
          </cell>
          <cell r="J848" t="str">
            <v>CA - Accrued taxes</v>
          </cell>
        </row>
        <row r="849">
          <cell r="I849">
            <v>18154000</v>
          </cell>
          <cell r="J849" t="str">
            <v>CA - Prepayments (PFI)</v>
          </cell>
        </row>
        <row r="850">
          <cell r="I850">
            <v>18155000</v>
          </cell>
          <cell r="J850" t="str">
            <v>CA - Prepayments (Non-PFI)</v>
          </cell>
        </row>
        <row r="851">
          <cell r="I851">
            <v>18156000</v>
          </cell>
          <cell r="J851" t="str">
            <v>CA - Accrued income</v>
          </cell>
        </row>
        <row r="852">
          <cell r="I852">
            <v>18157000</v>
          </cell>
          <cell r="J852" t="str">
            <v>CA - Government grants receivable</v>
          </cell>
        </row>
        <row r="853">
          <cell r="I853">
            <v>18158000</v>
          </cell>
          <cell r="J853" t="str">
            <v>CA - Interest receivable</v>
          </cell>
        </row>
        <row r="854">
          <cell r="I854">
            <v>18159000</v>
          </cell>
          <cell r="J854" t="str">
            <v>CA - Occupational pensions receivable</v>
          </cell>
        </row>
        <row r="855">
          <cell r="I855">
            <v>18161000</v>
          </cell>
          <cell r="J855" t="str">
            <v>CA - Trade receivables</v>
          </cell>
        </row>
        <row r="856">
          <cell r="I856">
            <v>18162000</v>
          </cell>
          <cell r="J856" t="str">
            <v>CA - VAT</v>
          </cell>
        </row>
        <row r="857">
          <cell r="I857">
            <v>18163000</v>
          </cell>
          <cell r="J857" t="str">
            <v>CA - Supply receivable from the Consolidated Fund</v>
          </cell>
        </row>
        <row r="858">
          <cell r="I858">
            <v>18164000</v>
          </cell>
          <cell r="J858" t="str">
            <v>CA - Accrued income relating to EU Funding</v>
          </cell>
        </row>
        <row r="859">
          <cell r="I859">
            <v>18169000</v>
          </cell>
          <cell r="J859" t="str">
            <v>CA - Other receivables</v>
          </cell>
        </row>
        <row r="862">
          <cell r="I862">
            <v>18211000</v>
          </cell>
          <cell r="J862" t="str">
            <v>CA - PPE held for sale - O/Bal</v>
          </cell>
        </row>
        <row r="863">
          <cell r="I863">
            <v>18212000</v>
          </cell>
          <cell r="J863" t="str">
            <v>CA - PPE held for sale - Classified in year</v>
          </cell>
        </row>
        <row r="864">
          <cell r="I864">
            <v>18213000</v>
          </cell>
          <cell r="J864" t="str">
            <v>CA - PPE held for sale - Sold in year</v>
          </cell>
        </row>
        <row r="865">
          <cell r="I865">
            <v>18214000</v>
          </cell>
          <cell r="J865" t="str">
            <v>CA - PPE held for sale - Impairments</v>
          </cell>
        </row>
        <row r="866">
          <cell r="I866">
            <v>18215000</v>
          </cell>
          <cell r="J866" t="str">
            <v>CA - PPE held for sale - Impairments Reversal</v>
          </cell>
        </row>
        <row r="867">
          <cell r="I867">
            <v>18216000</v>
          </cell>
          <cell r="J867" t="str">
            <v>CA - PPE held for sale - Revaluation</v>
          </cell>
        </row>
        <row r="868">
          <cell r="I868">
            <v>18217000</v>
          </cell>
          <cell r="J868" t="str">
            <v>CA - PPE held for sale - No longer for sale</v>
          </cell>
        </row>
        <row r="870">
          <cell r="I870">
            <v>18221000</v>
          </cell>
          <cell r="J870" t="str">
            <v>CA - Other NFA held for sale - O/Bal</v>
          </cell>
        </row>
        <row r="871">
          <cell r="I871">
            <v>18222000</v>
          </cell>
          <cell r="J871" t="str">
            <v>CA - Other NFA held for sale - Classified in year</v>
          </cell>
        </row>
        <row r="872">
          <cell r="I872">
            <v>18223000</v>
          </cell>
          <cell r="J872" t="str">
            <v>CA - Other NFA NCA held for sale - Sold in year</v>
          </cell>
        </row>
        <row r="873">
          <cell r="I873">
            <v>18224000</v>
          </cell>
          <cell r="J873" t="str">
            <v>CA - Other NFA held for sale - Impairments</v>
          </cell>
        </row>
        <row r="874">
          <cell r="I874">
            <v>18225000</v>
          </cell>
          <cell r="J874" t="str">
            <v>CA - Other NFA held for sale - Impairments Reversal</v>
          </cell>
        </row>
        <row r="875">
          <cell r="I875">
            <v>18226000</v>
          </cell>
          <cell r="J875" t="str">
            <v>CA - Other NFA held for sale - Revaluation</v>
          </cell>
        </row>
        <row r="876">
          <cell r="I876">
            <v>18227000</v>
          </cell>
          <cell r="J876" t="str">
            <v>CA - Other NFA held for sale - No longer for sale</v>
          </cell>
        </row>
        <row r="879">
          <cell r="I879">
            <v>18311000</v>
          </cell>
          <cell r="J879" t="str">
            <v>CA - Inventories - Land - O/Bal</v>
          </cell>
        </row>
        <row r="880">
          <cell r="I880">
            <v>18312000</v>
          </cell>
          <cell r="J880" t="str">
            <v>CA - Inventories - Land - Additions</v>
          </cell>
        </row>
        <row r="881">
          <cell r="I881">
            <v>18313000</v>
          </cell>
          <cell r="J881" t="str">
            <v>CA - Inventories - Land - Impairments</v>
          </cell>
        </row>
        <row r="882">
          <cell r="I882">
            <v>18314000</v>
          </cell>
          <cell r="J882" t="str">
            <v>CA - Inventories - Land - Revaluations</v>
          </cell>
        </row>
        <row r="883">
          <cell r="I883">
            <v>18315000</v>
          </cell>
          <cell r="J883" t="str">
            <v>CA - Inventories - Land - Disposals</v>
          </cell>
        </row>
        <row r="884">
          <cell r="I884">
            <v>18317000</v>
          </cell>
          <cell r="J884" t="str">
            <v>CA - Inventories Land - Reclassifications</v>
          </cell>
        </row>
        <row r="887">
          <cell r="I887">
            <v>18321000</v>
          </cell>
          <cell r="J887" t="str">
            <v>CA - Inventories - Land (WISC) - O/Bal</v>
          </cell>
        </row>
        <row r="888">
          <cell r="I888">
            <v>18322000</v>
          </cell>
          <cell r="J888" t="str">
            <v>CA - Inventories - Land (WISC) - Additions</v>
          </cell>
        </row>
        <row r="889">
          <cell r="I889">
            <v>18323000</v>
          </cell>
          <cell r="J889" t="str">
            <v>CA - Inventories - Land (WISC) - Impairments</v>
          </cell>
        </row>
        <row r="890">
          <cell r="I890">
            <v>18324000</v>
          </cell>
          <cell r="J890" t="str">
            <v>CA - Inventories - Land (WISC) - Revaluations</v>
          </cell>
        </row>
        <row r="891">
          <cell r="I891">
            <v>18325000</v>
          </cell>
          <cell r="J891" t="str">
            <v>CA - Inventories - Land (WISC) - Disposals</v>
          </cell>
        </row>
        <row r="892">
          <cell r="I892">
            <v>18327000</v>
          </cell>
          <cell r="J892" t="str">
            <v>CA - Inventories Land (WISC) - Reclassifications</v>
          </cell>
        </row>
        <row r="895">
          <cell r="I895">
            <v>18331000</v>
          </cell>
          <cell r="J895" t="str">
            <v>CA - Inventories - Buildings - O/Bal</v>
          </cell>
        </row>
        <row r="896">
          <cell r="I896">
            <v>18332000</v>
          </cell>
          <cell r="J896" t="str">
            <v>CA - Inventories - Buildings - Additions</v>
          </cell>
        </row>
        <row r="897">
          <cell r="I897">
            <v>18333000</v>
          </cell>
          <cell r="J897" t="str">
            <v>Inventories - Impairments - Buildings</v>
          </cell>
        </row>
        <row r="898">
          <cell r="I898">
            <v>18334000</v>
          </cell>
          <cell r="J898" t="str">
            <v>CA - Inventories - Buildins - Revaluations</v>
          </cell>
        </row>
        <row r="899">
          <cell r="I899">
            <v>18335000</v>
          </cell>
          <cell r="J899" t="str">
            <v>CA - Inventories - Buildings - Disposals</v>
          </cell>
        </row>
        <row r="900">
          <cell r="I900">
            <v>18337000</v>
          </cell>
          <cell r="J900" t="str">
            <v>CA - Inventories - Buildings - Reclassifications</v>
          </cell>
        </row>
        <row r="902">
          <cell r="I902">
            <v>18341000</v>
          </cell>
          <cell r="J902" t="str">
            <v>CA - Inventories Buildings (WISC) - O/Bal - Buildings</v>
          </cell>
        </row>
        <row r="903">
          <cell r="I903">
            <v>18342000</v>
          </cell>
          <cell r="J903" t="str">
            <v>CA - Inventories - Buildings (WISC) - Additions</v>
          </cell>
        </row>
        <row r="904">
          <cell r="I904">
            <v>18343000</v>
          </cell>
          <cell r="J904" t="str">
            <v>CA - Inventories - Buildings (WISC) - Impairments</v>
          </cell>
        </row>
        <row r="905">
          <cell r="I905">
            <v>18344000</v>
          </cell>
          <cell r="J905" t="str">
            <v>CA - Inventories - Buildings (WISC) - Revaluations</v>
          </cell>
        </row>
        <row r="906">
          <cell r="I906">
            <v>18345000</v>
          </cell>
          <cell r="J906" t="str">
            <v>CA - Inventories - Buildings (WISC) - Disposals</v>
          </cell>
        </row>
        <row r="907">
          <cell r="I907">
            <v>18347000</v>
          </cell>
          <cell r="J907" t="str">
            <v>CA - Inventories - Buildings (WISC) - Reclassifications</v>
          </cell>
        </row>
        <row r="909">
          <cell r="I909">
            <v>18351000</v>
          </cell>
          <cell r="J909" t="str">
            <v>CA - Inventories - Goods For Resale - O/Bal</v>
          </cell>
        </row>
        <row r="910">
          <cell r="I910">
            <v>18352000</v>
          </cell>
          <cell r="J910" t="str">
            <v>CA - Inventories - Goods For Resale - Additions</v>
          </cell>
        </row>
        <row r="911">
          <cell r="I911">
            <v>18353000</v>
          </cell>
          <cell r="J911" t="str">
            <v>CA - Inventories - Goods For Resale - Impairments</v>
          </cell>
        </row>
        <row r="912">
          <cell r="I912">
            <v>18354000</v>
          </cell>
          <cell r="J912" t="str">
            <v>CA - Inventories - Goods For Resale - Revaluations</v>
          </cell>
        </row>
        <row r="913">
          <cell r="I913">
            <v>18355000</v>
          </cell>
          <cell r="J913" t="str">
            <v>CA - Inventories - Goods For Resale - Disposals</v>
          </cell>
        </row>
        <row r="914">
          <cell r="I914">
            <v>18357000</v>
          </cell>
          <cell r="J914" t="str">
            <v>CA - Inventories - Goods For Resale - Reclassifications</v>
          </cell>
        </row>
        <row r="916">
          <cell r="I916">
            <v>18361000</v>
          </cell>
          <cell r="J916" t="str">
            <v>CA - Inventories - Other WISC - O/Bal</v>
          </cell>
        </row>
        <row r="917">
          <cell r="I917">
            <v>18362000</v>
          </cell>
          <cell r="J917" t="str">
            <v>CA - Inventories - Other WISC - Additions</v>
          </cell>
        </row>
        <row r="918">
          <cell r="I918">
            <v>18363000</v>
          </cell>
          <cell r="J918" t="str">
            <v>CA - Inventories - Other WISC - Impairments</v>
          </cell>
        </row>
        <row r="919">
          <cell r="I919">
            <v>18364000</v>
          </cell>
          <cell r="J919" t="str">
            <v>CA - Inventories - Other WISC - Revaluations</v>
          </cell>
        </row>
        <row r="920">
          <cell r="I920">
            <v>18365000</v>
          </cell>
          <cell r="J920" t="str">
            <v>CA - Inventories - Other WISC - Disposals</v>
          </cell>
        </row>
        <row r="921">
          <cell r="I921">
            <v>18367000</v>
          </cell>
          <cell r="J921" t="str">
            <v>CA - Inventories - Other WISC - Reclassifications</v>
          </cell>
        </row>
        <row r="923">
          <cell r="I923">
            <v>18371000</v>
          </cell>
          <cell r="J923" t="str">
            <v>CA - Inventories - Raw Materials - O/Bal</v>
          </cell>
        </row>
        <row r="924">
          <cell r="I924">
            <v>18372000</v>
          </cell>
          <cell r="J924" t="str">
            <v>CA - Inventories - Raw Materials - Additions</v>
          </cell>
        </row>
        <row r="925">
          <cell r="I925">
            <v>18373000</v>
          </cell>
          <cell r="J925" t="str">
            <v>CA - Inventories - Raw Materials - Impairments</v>
          </cell>
        </row>
        <row r="926">
          <cell r="I926">
            <v>18374000</v>
          </cell>
          <cell r="J926" t="str">
            <v>CA - Inventories - Raw Materials - Revaluations</v>
          </cell>
        </row>
        <row r="927">
          <cell r="I927">
            <v>18375000</v>
          </cell>
          <cell r="J927" t="str">
            <v>CA - Inventories - Raw Materials - Disposals</v>
          </cell>
        </row>
        <row r="928">
          <cell r="I928">
            <v>18377000</v>
          </cell>
          <cell r="J928" t="str">
            <v>CA - Inventories - Raw Materials - Reclassifications</v>
          </cell>
        </row>
        <row r="931">
          <cell r="I931">
            <v>18411000</v>
          </cell>
          <cell r="J931" t="str">
            <v>CA - Cash balances held with the GBS</v>
          </cell>
        </row>
        <row r="932">
          <cell r="I932">
            <v>18412000</v>
          </cell>
          <cell r="J932" t="str">
            <v>CA - Commercial Bank Accounts</v>
          </cell>
        </row>
        <row r="933">
          <cell r="I933">
            <v>18413000</v>
          </cell>
          <cell r="J933" t="str">
            <v>CA - Funds Held With National Lottery Distribution Fund</v>
          </cell>
        </row>
        <row r="934">
          <cell r="I934">
            <v>18414000</v>
          </cell>
          <cell r="J934" t="str">
            <v>CA - Liquid Deposits</v>
          </cell>
        </row>
        <row r="935">
          <cell r="I935">
            <v>18415000</v>
          </cell>
          <cell r="J935" t="str">
            <v>CA - Other Bank Accounts &amp; Cash</v>
          </cell>
        </row>
        <row r="938">
          <cell r="I938">
            <v>18511000</v>
          </cell>
          <cell r="J938" t="str">
            <v>CA - Deposits - O/Bal</v>
          </cell>
        </row>
        <row r="939">
          <cell r="I939">
            <v>18512000</v>
          </cell>
          <cell r="J939" t="str">
            <v>CA - Deposits - Additions</v>
          </cell>
        </row>
        <row r="940">
          <cell r="I940">
            <v>18513000</v>
          </cell>
          <cell r="J940" t="str">
            <v>CA - Deposits - Impairments</v>
          </cell>
        </row>
        <row r="941">
          <cell r="I941">
            <v>18514000</v>
          </cell>
          <cell r="J941" t="str">
            <v>CA - Deposits - Revaluations</v>
          </cell>
        </row>
        <row r="942">
          <cell r="I942">
            <v>18515000</v>
          </cell>
          <cell r="J942" t="str">
            <v>CA - Deposits - Disposals</v>
          </cell>
        </row>
        <row r="944">
          <cell r="I944">
            <v>18521000</v>
          </cell>
          <cell r="J944" t="str">
            <v>CA - Derivatives - O/Bal</v>
          </cell>
        </row>
        <row r="945">
          <cell r="I945">
            <v>18522000</v>
          </cell>
          <cell r="J945" t="str">
            <v>CA - Derivatives - Additions</v>
          </cell>
        </row>
        <row r="946">
          <cell r="I946">
            <v>18523000</v>
          </cell>
          <cell r="J946" t="str">
            <v>CA - Derivatives - Impairments</v>
          </cell>
        </row>
        <row r="947">
          <cell r="I947">
            <v>18524000</v>
          </cell>
          <cell r="J947" t="str">
            <v>CA - Derivatives - Revaluations</v>
          </cell>
        </row>
        <row r="948">
          <cell r="I948">
            <v>18525000</v>
          </cell>
          <cell r="J948" t="str">
            <v>CA - Derivatives - Disposals</v>
          </cell>
        </row>
        <row r="950">
          <cell r="I950">
            <v>18531000</v>
          </cell>
          <cell r="J950" t="str">
            <v>CA - Shares And Equity Type Investments - O/Bal</v>
          </cell>
        </row>
        <row r="951">
          <cell r="I951">
            <v>18532000</v>
          </cell>
          <cell r="J951" t="str">
            <v>CA - Shares And Equity Type Investments - Additions</v>
          </cell>
        </row>
        <row r="952">
          <cell r="I952">
            <v>18533000</v>
          </cell>
          <cell r="J952" t="str">
            <v>CA - Shares And Equity Type Investments - Impairments</v>
          </cell>
        </row>
        <row r="953">
          <cell r="I953">
            <v>18534000</v>
          </cell>
          <cell r="J953" t="str">
            <v>CA - Shares And Equity Type Investments - Revaluations</v>
          </cell>
        </row>
        <row r="954">
          <cell r="I954">
            <v>18535000</v>
          </cell>
          <cell r="J954" t="str">
            <v>Shares And Equity Type Investments (CA) - Disposals</v>
          </cell>
        </row>
        <row r="956">
          <cell r="I956">
            <v>18541000</v>
          </cell>
          <cell r="J956" t="str">
            <v>CA - Launch Fund Investments - O/Bal</v>
          </cell>
        </row>
        <row r="957">
          <cell r="I957">
            <v>18542000</v>
          </cell>
          <cell r="J957" t="str">
            <v>CA - Launch Fund Investments - Additions</v>
          </cell>
        </row>
        <row r="958">
          <cell r="I958">
            <v>18543000</v>
          </cell>
          <cell r="J958" t="str">
            <v>CA - Launch Fund Investments - Impairments</v>
          </cell>
        </row>
        <row r="959">
          <cell r="I959">
            <v>18544000</v>
          </cell>
          <cell r="J959" t="str">
            <v>CA - Launch Fund Investments - Revaluations</v>
          </cell>
        </row>
        <row r="960">
          <cell r="I960">
            <v>18545000</v>
          </cell>
          <cell r="J960" t="str">
            <v>CA - Launch Fund Investments - Disposals</v>
          </cell>
        </row>
        <row r="962">
          <cell r="I962">
            <v>18551000</v>
          </cell>
          <cell r="J962" t="str">
            <v>CA - IMF Special Drawing Rights - O/Bal</v>
          </cell>
        </row>
        <row r="963">
          <cell r="I963">
            <v>18552000</v>
          </cell>
          <cell r="J963" t="str">
            <v>CA - IMF Special Drawing Rights - Additions</v>
          </cell>
        </row>
        <row r="964">
          <cell r="I964">
            <v>18553000</v>
          </cell>
          <cell r="J964" t="str">
            <v>CA - IMF Special Drawing Rights - Impairments</v>
          </cell>
        </row>
        <row r="965">
          <cell r="I965">
            <v>18554000</v>
          </cell>
          <cell r="J965" t="str">
            <v>CA - IMF Special Drawing Rights - Revaluations</v>
          </cell>
        </row>
        <row r="966">
          <cell r="I966">
            <v>18555000</v>
          </cell>
          <cell r="J966" t="str">
            <v>CA - IMF Special Drawing Rights - Disposals</v>
          </cell>
        </row>
        <row r="968">
          <cell r="I968">
            <v>18561000</v>
          </cell>
          <cell r="J968" t="str">
            <v>CA - Monetary Gold - O/Bal</v>
          </cell>
        </row>
        <row r="969">
          <cell r="I969">
            <v>18562000</v>
          </cell>
          <cell r="J969" t="str">
            <v>CA - Monetary Gold - Additions</v>
          </cell>
        </row>
        <row r="970">
          <cell r="I970">
            <v>18563000</v>
          </cell>
          <cell r="J970" t="str">
            <v>CA - Monetary Gold - Impairments</v>
          </cell>
        </row>
        <row r="971">
          <cell r="I971">
            <v>18564000</v>
          </cell>
          <cell r="J971" t="str">
            <v>CA - Monetary Gold - Revaluations</v>
          </cell>
        </row>
        <row r="972">
          <cell r="I972">
            <v>18565000</v>
          </cell>
          <cell r="J972" t="str">
            <v>CA - Monetary Gold - Disposals</v>
          </cell>
        </row>
        <row r="974">
          <cell r="I974">
            <v>18581000</v>
          </cell>
          <cell r="J974" t="str">
            <v>CA - Student Loans - O/Bal</v>
          </cell>
        </row>
        <row r="975">
          <cell r="I975">
            <v>18582000</v>
          </cell>
          <cell r="J975" t="str">
            <v>CA - Student Loans - Additions</v>
          </cell>
        </row>
        <row r="976">
          <cell r="I976">
            <v>18582500</v>
          </cell>
          <cell r="J976" t="str">
            <v>CA - Student Loans - Additions (Interest Capitalised)</v>
          </cell>
        </row>
        <row r="977">
          <cell r="I977">
            <v>18583000</v>
          </cell>
          <cell r="J977" t="str">
            <v>CA - Student Loans - Impairments</v>
          </cell>
        </row>
        <row r="978">
          <cell r="I978">
            <v>18584000</v>
          </cell>
          <cell r="J978" t="str">
            <v>CA - Student Loans - Revaluations</v>
          </cell>
        </row>
        <row r="979">
          <cell r="I979">
            <v>18586000</v>
          </cell>
          <cell r="J979" t="str">
            <v>CA - Student Loans - Repayments</v>
          </cell>
        </row>
        <row r="981">
          <cell r="I981">
            <v>18591000</v>
          </cell>
          <cell r="J981" t="str">
            <v>CA - Loans - O/Bal</v>
          </cell>
        </row>
        <row r="982">
          <cell r="I982">
            <v>18592100</v>
          </cell>
          <cell r="J982" t="str">
            <v>CA - Loans - Addition (Central Government)</v>
          </cell>
        </row>
        <row r="983">
          <cell r="I983">
            <v>18592200</v>
          </cell>
          <cell r="J983" t="str">
            <v>CA - Loans - Addition (Local Government)</v>
          </cell>
        </row>
        <row r="984">
          <cell r="I984">
            <v>18592300</v>
          </cell>
          <cell r="J984" t="str">
            <v>CA - Loans - Addition (Public Corporations)</v>
          </cell>
        </row>
        <row r="985">
          <cell r="I985">
            <v>18592400</v>
          </cell>
          <cell r="J985" t="str">
            <v>CA - Loans - Addition (Overseas)</v>
          </cell>
        </row>
        <row r="986">
          <cell r="I986">
            <v>18592500</v>
          </cell>
          <cell r="J986" t="str">
            <v>CA - Loans - Addition (Private Sector - Companies)</v>
          </cell>
        </row>
        <row r="987">
          <cell r="I987">
            <v>18592600</v>
          </cell>
          <cell r="J987" t="str">
            <v>CA - Loans - Addition (Private Sector - Other)</v>
          </cell>
        </row>
        <row r="988">
          <cell r="I988">
            <v>18593000</v>
          </cell>
          <cell r="J988" t="str">
            <v>CA - Loans - Impairments</v>
          </cell>
        </row>
        <row r="989">
          <cell r="I989">
            <v>18594000</v>
          </cell>
          <cell r="J989" t="str">
            <v>CA - Loans - Revaluations</v>
          </cell>
        </row>
        <row r="990">
          <cell r="I990">
            <v>18596100</v>
          </cell>
          <cell r="J990" t="str">
            <v>CA - Loans - Repayments (Central Government)</v>
          </cell>
        </row>
        <row r="991">
          <cell r="I991">
            <v>18596200</v>
          </cell>
          <cell r="J991" t="str">
            <v>CA - Loans - Repayments (Local Government)</v>
          </cell>
        </row>
        <row r="992">
          <cell r="I992">
            <v>18596300</v>
          </cell>
          <cell r="J992" t="str">
            <v>CA - Loans - Repayments (Public Corporations)</v>
          </cell>
        </row>
        <row r="993">
          <cell r="I993">
            <v>18596400</v>
          </cell>
          <cell r="J993" t="str">
            <v>CA - Loans - Repayments (Overseas)</v>
          </cell>
        </row>
        <row r="994">
          <cell r="I994">
            <v>18596500</v>
          </cell>
          <cell r="J994" t="str">
            <v>CA - Loans - Repayments (Private Sector - Companies)</v>
          </cell>
        </row>
        <row r="995">
          <cell r="I995">
            <v>18596600</v>
          </cell>
          <cell r="J995" t="str">
            <v>CA - Loans - Repayments (Private Sector - Other)</v>
          </cell>
        </row>
        <row r="997">
          <cell r="I997">
            <v>18611000</v>
          </cell>
          <cell r="J997" t="str">
            <v>CA - Financial Assets for sale - Listed investments</v>
          </cell>
        </row>
        <row r="998">
          <cell r="I998">
            <v>18612000</v>
          </cell>
          <cell r="J998" t="str">
            <v>CA - Financial Assets for sale - Other investments</v>
          </cell>
        </row>
        <row r="999">
          <cell r="I999">
            <v>18613000</v>
          </cell>
          <cell r="J999" t="str">
            <v>CA - Financial Assets for sale - JV&amp;A</v>
          </cell>
        </row>
        <row r="1000">
          <cell r="I1000">
            <v>18614000</v>
          </cell>
          <cell r="J1000" t="str">
            <v>CA - Financial Assets for sale - Equity type instruments</v>
          </cell>
        </row>
        <row r="1002">
          <cell r="I1002">
            <v>18911000</v>
          </cell>
          <cell r="J1002" t="str">
            <v>CA - Other Current Financial Assets - O/Bal</v>
          </cell>
        </row>
        <row r="1003">
          <cell r="I1003">
            <v>18912000</v>
          </cell>
          <cell r="J1003" t="str">
            <v>CA - Other Current Financial Assets - Additions</v>
          </cell>
        </row>
        <row r="1004">
          <cell r="I1004">
            <v>18913000</v>
          </cell>
          <cell r="J1004" t="str">
            <v>CA - Other Current Financial Assets - Impairments</v>
          </cell>
        </row>
        <row r="1005">
          <cell r="I1005">
            <v>18914000</v>
          </cell>
          <cell r="J1005" t="str">
            <v>CA - Other Current Financial Assets - Revaluations</v>
          </cell>
        </row>
        <row r="1006">
          <cell r="I1006">
            <v>18915000</v>
          </cell>
          <cell r="J1006" t="str">
            <v>CA - Other Current Financial Assets - Disposals</v>
          </cell>
        </row>
        <row r="1010">
          <cell r="I1010">
            <v>21111000</v>
          </cell>
          <cell r="J1010" t="str">
            <v>NCL - Funded Scheme Assets - Assets O/Bal</v>
          </cell>
        </row>
        <row r="1011">
          <cell r="I1011">
            <v>21112000</v>
          </cell>
          <cell r="J1011" t="str">
            <v>NCL - Funded Scheme Assets - Expected Return</v>
          </cell>
        </row>
        <row r="1013">
          <cell r="I1013">
            <v>21116000</v>
          </cell>
          <cell r="J1013" t="str">
            <v>NCL - Funded Scheme Assets - settlement Gains/Losses</v>
          </cell>
        </row>
        <row r="1015">
          <cell r="I1015">
            <v>21121000</v>
          </cell>
          <cell r="J1015" t="str">
            <v>NCL - Funded Scheme Assets - Pensions Payment (UK)</v>
          </cell>
        </row>
        <row r="1016">
          <cell r="I1016">
            <v>21122000</v>
          </cell>
          <cell r="J1016" t="str">
            <v>NCL - Funded Scheme Assets - Pension Payment (LES)</v>
          </cell>
        </row>
        <row r="1018">
          <cell r="I1018">
            <v>21131000</v>
          </cell>
          <cell r="J1018" t="str">
            <v>NCL - Funded Scheme Assets - Employees Contributions</v>
          </cell>
        </row>
        <row r="1019">
          <cell r="I1019">
            <v>21132000</v>
          </cell>
          <cell r="J1019" t="str">
            <v>NCL - Funded Scheme Assets - Employer Contributions</v>
          </cell>
        </row>
        <row r="1022">
          <cell r="I1022">
            <v>21142000</v>
          </cell>
          <cell r="J1022" t="str">
            <v>NCL - Funded Scheme Assets - Actuarial Assumptions</v>
          </cell>
        </row>
        <row r="1023">
          <cell r="I1023">
            <v>21143000</v>
          </cell>
          <cell r="J1023" t="str">
            <v>NCL - Funded Scheme Assets - Impact Of Limitation</v>
          </cell>
        </row>
        <row r="1024">
          <cell r="I1024">
            <v>21145000</v>
          </cell>
          <cell r="J1024" t="str">
            <v>NCL - Funded Scheme Assets - Difference in Return</v>
          </cell>
        </row>
        <row r="1028">
          <cell r="I1028">
            <v>21211000</v>
          </cell>
          <cell r="J1028" t="str">
            <v>NCL - Funded Scheme Liabilities - Liability O/Bal</v>
          </cell>
        </row>
        <row r="1029">
          <cell r="I1029">
            <v>21212000</v>
          </cell>
          <cell r="J1029" t="str">
            <v>NCL - Funded Scheme Liabilities - Current Service Costs</v>
          </cell>
        </row>
        <row r="1030">
          <cell r="I1030">
            <v>21213000</v>
          </cell>
          <cell r="J1030" t="str">
            <v>NCL - Funded Scheme Liabilities - Past Service Costs</v>
          </cell>
        </row>
        <row r="1031">
          <cell r="I1031">
            <v>21214000</v>
          </cell>
          <cell r="J1031" t="str">
            <v>NCL - Funded Scheme Liabilities - Past Service Enhancements</v>
          </cell>
        </row>
        <row r="1032">
          <cell r="I1032">
            <v>21215000</v>
          </cell>
          <cell r="J1032" t="str">
            <v>NCL - Funded Scheme Liabilities - Liability Interest</v>
          </cell>
        </row>
        <row r="1033">
          <cell r="I1033">
            <v>21216000</v>
          </cell>
          <cell r="J1033" t="str">
            <v>NCL - Funded Scheme Liabilities - Settlements Gains/Losses</v>
          </cell>
        </row>
        <row r="1035">
          <cell r="I1035">
            <v>21221000</v>
          </cell>
          <cell r="J1035" t="str">
            <v>NCL - Funded Scheme Liabilities - Group Transfers to Public Unfunded</v>
          </cell>
        </row>
        <row r="1036">
          <cell r="I1036">
            <v>21222000</v>
          </cell>
          <cell r="J1036" t="str">
            <v>NCL - Funded Scheme Liabilities - Group Transfers to Public Funded</v>
          </cell>
        </row>
        <row r="1037">
          <cell r="I1037">
            <v>21223000</v>
          </cell>
          <cell r="J1037" t="str">
            <v>NCL - Funded Scheme Liabilities - Group Transfers to Private Sector Scheme</v>
          </cell>
        </row>
        <row r="1038">
          <cell r="I1038">
            <v>21224000</v>
          </cell>
          <cell r="J1038" t="str">
            <v>NCL - Funded Scheme Liabilities - Individual Transfers to Public Unfunded</v>
          </cell>
        </row>
        <row r="1039">
          <cell r="I1039">
            <v>21225000</v>
          </cell>
          <cell r="J1039" t="str">
            <v>NCL - Funded Scheme Liabilities - Individual Transfers to Public Funded</v>
          </cell>
        </row>
        <row r="1040">
          <cell r="I1040">
            <v>21226000</v>
          </cell>
          <cell r="J1040" t="str">
            <v>NCL - Funded Scheme Liabilities - Individual Transfers to Private Scheme</v>
          </cell>
        </row>
        <row r="1042">
          <cell r="I1042">
            <v>21231000</v>
          </cell>
          <cell r="J1042" t="str">
            <v>NCL - Funded Scheme Liabilities - Payment Of Pensions (UK)</v>
          </cell>
        </row>
        <row r="1043">
          <cell r="I1043">
            <v>21232000</v>
          </cell>
          <cell r="J1043" t="str">
            <v>NCL - Funded Scheme Liabilities - Payment Of Pensions (LES)</v>
          </cell>
        </row>
        <row r="1045">
          <cell r="I1045">
            <v>21241000</v>
          </cell>
          <cell r="J1045" t="str">
            <v>NCL - Funded Scheme Liabilities - Employees Contributions</v>
          </cell>
        </row>
        <row r="1046">
          <cell r="I1046">
            <v>21242000</v>
          </cell>
          <cell r="J1046" t="str">
            <v>NCL - Funded Scheme Liabilities - Employer Contributions</v>
          </cell>
        </row>
        <row r="1049">
          <cell r="I1049">
            <v>21251000</v>
          </cell>
          <cell r="J1049" t="str">
            <v>NCL - Funded Scheme Liabilities - Experience Gains &amp; Losses</v>
          </cell>
        </row>
        <row r="1050">
          <cell r="I1050">
            <v>21252000</v>
          </cell>
          <cell r="J1050" t="str">
            <v>NCL - Funded Scheme Liabilities - Actuarial Assumptions</v>
          </cell>
        </row>
        <row r="1052">
          <cell r="I1052">
            <v>21253000</v>
          </cell>
          <cell r="J1052" t="str">
            <v>NCL - Funded Scheme Liabilities - Impact Of Limitation</v>
          </cell>
        </row>
        <row r="1053">
          <cell r="I1053">
            <v>21254000</v>
          </cell>
          <cell r="J1053" t="str">
            <v>NCL- Funded Scheme Liabilities - Change In Discount Rate</v>
          </cell>
        </row>
        <row r="1056">
          <cell r="I1056">
            <v>21311000</v>
          </cell>
          <cell r="J1056" t="str">
            <v>NCL - Unfunded Schemes Liabilities - Liability O/Bal</v>
          </cell>
        </row>
        <row r="1057">
          <cell r="I1057">
            <v>21312000</v>
          </cell>
          <cell r="J1057" t="str">
            <v>NCL - Unfunded Schemes Liablities - Current Service Costs</v>
          </cell>
        </row>
        <row r="1058">
          <cell r="I1058">
            <v>21313000</v>
          </cell>
          <cell r="J1058" t="str">
            <v>NCL - Unfunded Schemes Liabilities - Past Service Costs</v>
          </cell>
        </row>
        <row r="1059">
          <cell r="I1059">
            <v>21314000</v>
          </cell>
          <cell r="J1059" t="str">
            <v>NCL - Unfunded Schemes Liabilities - Past Service Costs - Enhancements</v>
          </cell>
        </row>
        <row r="1060">
          <cell r="I1060">
            <v>21315000</v>
          </cell>
          <cell r="J1060" t="str">
            <v>NCL - Unfunded Schemes Liabilities - Interest on Liabilities</v>
          </cell>
        </row>
        <row r="1061">
          <cell r="I1061">
            <v>21316000</v>
          </cell>
          <cell r="J1061" t="str">
            <v>NCL - Unfunded Schemes Liabilities - Gains/Losses on Settlements</v>
          </cell>
        </row>
        <row r="1062">
          <cell r="I1062">
            <v>21317000</v>
          </cell>
          <cell r="J1062" t="str">
            <v>NCL - Unfunded Schemes Liabilities - Transfers In</v>
          </cell>
        </row>
        <row r="1064">
          <cell r="I1064">
            <v>21321000</v>
          </cell>
          <cell r="J1064" t="str">
            <v>NCL - Unfunded Schemes Liabilities - Group Transfers Out to Public Unfunded</v>
          </cell>
        </row>
        <row r="1065">
          <cell r="I1065">
            <v>21322000</v>
          </cell>
          <cell r="J1065" t="str">
            <v>NCL - Unfunded Schemes Liabilities - Group Transfers Out to Public Funded</v>
          </cell>
        </row>
        <row r="1066">
          <cell r="I1066">
            <v>21323000</v>
          </cell>
          <cell r="J1066" t="str">
            <v>NCL - Unfunded Schemes Liabilities - Group Transfers Out to Private Scheme</v>
          </cell>
        </row>
        <row r="1067">
          <cell r="I1067">
            <v>21324000</v>
          </cell>
          <cell r="J1067" t="str">
            <v>NCL - Unfunded Schemes Liabilities - Individual Transfers Out to Public Unfunded</v>
          </cell>
        </row>
        <row r="1068">
          <cell r="I1068">
            <v>21325000</v>
          </cell>
          <cell r="J1068" t="str">
            <v>NCL - Unfunded Schemes Liabilities - Individual Transfers Out to Public Funded</v>
          </cell>
        </row>
        <row r="1069">
          <cell r="I1069">
            <v>21326000</v>
          </cell>
          <cell r="J1069" t="str">
            <v>NCL - Unfunded Schemes Liabilities - Individual Transfers Out to Private Scheme</v>
          </cell>
        </row>
        <row r="1071">
          <cell r="I1071">
            <v>21331000</v>
          </cell>
          <cell r="J1071" t="str">
            <v>NCL - Unfunded Schemes Liabilities - Payment Of Pensions (UK)</v>
          </cell>
        </row>
        <row r="1072">
          <cell r="I1072">
            <v>21332000</v>
          </cell>
          <cell r="J1072" t="str">
            <v>NCL - Unfunded Schemes Liabilities - Payment Of Pensions (LES)</v>
          </cell>
        </row>
        <row r="1074">
          <cell r="I1074">
            <v>21341000</v>
          </cell>
          <cell r="J1074" t="str">
            <v>NCL - Unfunded Schemes Liabilities - Employees Contributions</v>
          </cell>
        </row>
        <row r="1075">
          <cell r="I1075">
            <v>21342000</v>
          </cell>
          <cell r="J1075" t="str">
            <v>NCL - Unfunded Schemes Liabilities - Employer Contributions</v>
          </cell>
        </row>
        <row r="1078">
          <cell r="I1078">
            <v>21351000</v>
          </cell>
          <cell r="J1078" t="str">
            <v>NCL - Unfunded (Pay As You Go) Schemes - Experience Gains &amp; Losses</v>
          </cell>
        </row>
        <row r="1079">
          <cell r="I1079">
            <v>21352000</v>
          </cell>
          <cell r="J1079" t="str">
            <v>NCL - Unfunded Schemes Liabilities - Actuarial Assumptions</v>
          </cell>
        </row>
        <row r="1081">
          <cell r="I1081">
            <v>21353000</v>
          </cell>
          <cell r="J1081" t="str">
            <v>NCL - Unfunded Schemes Liabilities - Impact of Limitation</v>
          </cell>
        </row>
        <row r="1082">
          <cell r="I1082">
            <v>21354000</v>
          </cell>
          <cell r="J1082" t="str">
            <v>NCL - Unfunded Schemes Liabilities - Change In Discount Rate</v>
          </cell>
        </row>
        <row r="1086">
          <cell r="I1086">
            <v>23111000</v>
          </cell>
          <cell r="J1086" t="str">
            <v>NCL - Receipts in advance - O/Bal</v>
          </cell>
        </row>
        <row r="1087">
          <cell r="I1087">
            <v>23112000</v>
          </cell>
          <cell r="J1087" t="str">
            <v>NCL - Receipts in advance - Additions</v>
          </cell>
        </row>
        <row r="1088">
          <cell r="I1088">
            <v>23113000</v>
          </cell>
          <cell r="J1088" t="str">
            <v>NCL - Receipts in advance - Transfers to Current Liabilities</v>
          </cell>
        </row>
        <row r="1090">
          <cell r="I1090">
            <v>23121000</v>
          </cell>
          <cell r="J1090" t="str">
            <v>NCL - Bank and other borrowings</v>
          </cell>
        </row>
        <row r="1092">
          <cell r="I1092">
            <v>23131000</v>
          </cell>
          <cell r="J1092" t="str">
            <v>Taxation and social security payable / refunds (NCL)</v>
          </cell>
        </row>
        <row r="1094">
          <cell r="I1094">
            <v>23171000</v>
          </cell>
          <cell r="J1094" t="str">
            <v>NCL - Accrued expenses</v>
          </cell>
        </row>
        <row r="1095">
          <cell r="I1095">
            <v>23172000</v>
          </cell>
          <cell r="J1095" t="str">
            <v>NCL - Trade payables</v>
          </cell>
        </row>
        <row r="1096">
          <cell r="I1096">
            <v>23173000</v>
          </cell>
          <cell r="J1096" t="str">
            <v>NCL - Government Grants payable</v>
          </cell>
        </row>
        <row r="1097">
          <cell r="I1097">
            <v>23174000</v>
          </cell>
          <cell r="J1097" t="str">
            <v>NCL - Finance lease obilgations and hire purchase</v>
          </cell>
        </row>
        <row r="1098">
          <cell r="I1098">
            <v>23175000</v>
          </cell>
          <cell r="J1098" t="str">
            <v>NCL - Imputed on-balance sheet PFI Finance Lease Contract</v>
          </cell>
        </row>
        <row r="1099">
          <cell r="I1099">
            <v>23176000</v>
          </cell>
          <cell r="J1099" t="str">
            <v>NCL - Interest Payable</v>
          </cell>
        </row>
        <row r="1100">
          <cell r="I1100">
            <v>23176000</v>
          </cell>
          <cell r="J1100" t="str">
            <v>NCL - Interest Payable - Gilt Edged Stock</v>
          </cell>
        </row>
        <row r="1101">
          <cell r="I1101">
            <v>23177000</v>
          </cell>
          <cell r="J1101" t="str">
            <v>NCL - occupational pension loans payable</v>
          </cell>
        </row>
        <row r="1102">
          <cell r="I1102">
            <v>23179000</v>
          </cell>
          <cell r="J1102" t="str">
            <v>NCL - Other payables</v>
          </cell>
        </row>
        <row r="1105">
          <cell r="I1105">
            <v>23511000</v>
          </cell>
          <cell r="J1105" t="str">
            <v>NCL - Financial Guarantees  - O/Bal</v>
          </cell>
        </row>
        <row r="1106">
          <cell r="I1106">
            <v>23512000</v>
          </cell>
          <cell r="J1106" t="str">
            <v>NCL - Financial Guarantees - Additions</v>
          </cell>
        </row>
        <row r="1107">
          <cell r="I1107">
            <v>23513000</v>
          </cell>
          <cell r="J1107" t="str">
            <v>NCL - Financial Guarantees - Impairment</v>
          </cell>
        </row>
        <row r="1108">
          <cell r="I1108">
            <v>23514000</v>
          </cell>
          <cell r="J1108" t="str">
            <v>NCL - Financial Guarantees - Revaluations</v>
          </cell>
        </row>
        <row r="1109">
          <cell r="I1109">
            <v>23515000</v>
          </cell>
          <cell r="J1109" t="str">
            <v>NCL - Financial Guarantees - Disposals</v>
          </cell>
        </row>
        <row r="1110">
          <cell r="I1110">
            <v>23516000</v>
          </cell>
          <cell r="J1110" t="str">
            <v>NCL - Financial Guarantees - Repayments</v>
          </cell>
        </row>
        <row r="1111">
          <cell r="I1111">
            <v>23517000</v>
          </cell>
          <cell r="J1111" t="str">
            <v>NCL - Financial Guarantees - Reclassification</v>
          </cell>
        </row>
        <row r="1112">
          <cell r="I1112">
            <v>23519000</v>
          </cell>
          <cell r="J1112" t="str">
            <v>NCL - Financial Guarantees - Amortisation</v>
          </cell>
        </row>
        <row r="1114">
          <cell r="I1114">
            <v>23521000</v>
          </cell>
          <cell r="J1114" t="str">
            <v>NCL - Derivatives - O/Bal</v>
          </cell>
        </row>
        <row r="1115">
          <cell r="I1115">
            <v>23522000</v>
          </cell>
          <cell r="J1115" t="str">
            <v>NCL - Derivatives - Additions</v>
          </cell>
        </row>
        <row r="1116">
          <cell r="I1116">
            <v>23523000</v>
          </cell>
          <cell r="J1116" t="str">
            <v>NCL - Derivatives - Impairment</v>
          </cell>
        </row>
        <row r="1117">
          <cell r="I1117">
            <v>23524000</v>
          </cell>
          <cell r="J1117" t="str">
            <v>NCL - Derivatives - Revaluations</v>
          </cell>
        </row>
        <row r="1118">
          <cell r="I1118">
            <v>23525000</v>
          </cell>
          <cell r="J1118" t="str">
            <v>NCL - Derivatives - Disposals</v>
          </cell>
        </row>
        <row r="1119">
          <cell r="I1119">
            <v>23526000</v>
          </cell>
          <cell r="J1119" t="str">
            <v>NCL - Derivatives - Repayments</v>
          </cell>
        </row>
        <row r="1120">
          <cell r="I1120">
            <v>23527000</v>
          </cell>
          <cell r="J1120" t="str">
            <v>NCL - Derivatives - Reclassification</v>
          </cell>
        </row>
        <row r="1121">
          <cell r="I1121">
            <v>23529000</v>
          </cell>
          <cell r="J1121" t="str">
            <v>NCL - Derivatives - Amortisation</v>
          </cell>
        </row>
        <row r="1123">
          <cell r="I1123">
            <v>23531000</v>
          </cell>
          <cell r="J1123" t="str">
            <v>NCL - Gilt Edged Stock - O/Bal</v>
          </cell>
        </row>
        <row r="1124">
          <cell r="I1124">
            <v>23532000</v>
          </cell>
          <cell r="J1124" t="str">
            <v>NCL - Gilt Edged Stock - Additions</v>
          </cell>
        </row>
        <row r="1125">
          <cell r="I1125">
            <v>23533000</v>
          </cell>
          <cell r="J1125" t="str">
            <v>NCL - Gilt Edged Stock - Impairment</v>
          </cell>
        </row>
        <row r="1126">
          <cell r="I1126">
            <v>23534000</v>
          </cell>
          <cell r="J1126" t="str">
            <v>NCL - Gilt Edged Stock - Revaluations</v>
          </cell>
        </row>
        <row r="1127">
          <cell r="I1127">
            <v>23535000</v>
          </cell>
          <cell r="J1127" t="str">
            <v>NCL - Gilt Edged Stock - Disposals</v>
          </cell>
        </row>
        <row r="1128">
          <cell r="I1128">
            <v>23536000</v>
          </cell>
          <cell r="J1128" t="str">
            <v>NCL - Gilt Edged Stock - Repayments</v>
          </cell>
        </row>
        <row r="1129">
          <cell r="I1129">
            <v>23537000</v>
          </cell>
          <cell r="J1129" t="str">
            <v>NCL - Gilt Edged Stock - Reclassification</v>
          </cell>
        </row>
        <row r="1130">
          <cell r="I1130">
            <v>23539000</v>
          </cell>
          <cell r="J1130" t="str">
            <v>NCL - Gilt Edged Stock - Amortisation</v>
          </cell>
        </row>
        <row r="1132">
          <cell r="I1132">
            <v>23591000</v>
          </cell>
          <cell r="J1132" t="str">
            <v>NCL - Other Financial NCL - O/Bal</v>
          </cell>
        </row>
        <row r="1133">
          <cell r="I1133">
            <v>23592000</v>
          </cell>
          <cell r="J1133" t="str">
            <v>NCL - Other Financial NCL - Additions</v>
          </cell>
        </row>
        <row r="1134">
          <cell r="I1134">
            <v>23593000</v>
          </cell>
          <cell r="J1134" t="str">
            <v>NCL - Other Financial NCL - Impairment</v>
          </cell>
        </row>
        <row r="1135">
          <cell r="I1135">
            <v>23594000</v>
          </cell>
          <cell r="J1135" t="str">
            <v>NCL - Other Financial NCL - Revaluations</v>
          </cell>
        </row>
        <row r="1136">
          <cell r="I1136">
            <v>23595000</v>
          </cell>
          <cell r="J1136" t="str">
            <v>NCL - Other Financial NCL - Disposals</v>
          </cell>
        </row>
        <row r="1137">
          <cell r="I1137">
            <v>23596000</v>
          </cell>
          <cell r="J1137" t="str">
            <v>NCL - Other Financial NCL - Repayments</v>
          </cell>
        </row>
        <row r="1138">
          <cell r="I1138">
            <v>23597000</v>
          </cell>
          <cell r="J1138" t="str">
            <v>NCL - Other Financial NCL - Reclassification</v>
          </cell>
        </row>
        <row r="1139">
          <cell r="I1139">
            <v>23599000</v>
          </cell>
          <cell r="J1139" t="str">
            <v>NCL - Other Financial NCL - Amortisation</v>
          </cell>
        </row>
        <row r="1142">
          <cell r="I1142">
            <v>23711000</v>
          </cell>
          <cell r="J1142" t="str">
            <v>NCL - Provisions - Early Departure - O/Bal</v>
          </cell>
        </row>
        <row r="1143">
          <cell r="I1143">
            <v>23712000</v>
          </cell>
          <cell r="J1143" t="str">
            <v>NCL - Provisions - Early Departure - Increase</v>
          </cell>
        </row>
        <row r="1144">
          <cell r="I1144">
            <v>23713000</v>
          </cell>
          <cell r="J1144" t="str">
            <v>NCL - Provisions - Early Departure - Utilisation</v>
          </cell>
        </row>
        <row r="1145">
          <cell r="I1145">
            <v>23714000</v>
          </cell>
          <cell r="J1145" t="str">
            <v>NCL - Provisions - Early Departure - Reversal</v>
          </cell>
        </row>
        <row r="1146">
          <cell r="I1146">
            <v>23715000</v>
          </cell>
          <cell r="J1146" t="str">
            <v>NCL - Provisions - Early Departure - Unwinding Discount</v>
          </cell>
        </row>
        <row r="1147">
          <cell r="I1147">
            <v>23716000</v>
          </cell>
          <cell r="J1147" t="str">
            <v>NCL - Provisions - Early Departure - Transfers in year</v>
          </cell>
        </row>
        <row r="1150">
          <cell r="I1150">
            <v>23721000</v>
          </cell>
          <cell r="J1150" t="str">
            <v>NCL - Provisions - Untaken Staff Leave - O/Bal</v>
          </cell>
        </row>
        <row r="1151">
          <cell r="I1151">
            <v>23722000</v>
          </cell>
          <cell r="J1151" t="str">
            <v>NCL - Provisions - Untaken Staff Leave - Increase</v>
          </cell>
        </row>
        <row r="1152">
          <cell r="I1152">
            <v>23723000</v>
          </cell>
          <cell r="J1152" t="str">
            <v>NCL - Provisions - Untaken Staff Leave - Utilisation</v>
          </cell>
        </row>
        <row r="1153">
          <cell r="I1153">
            <v>23724000</v>
          </cell>
          <cell r="J1153" t="str">
            <v>NCL - Provisions - Untaken Staff Leave - Reversal</v>
          </cell>
        </row>
        <row r="1154">
          <cell r="I1154">
            <v>23725000</v>
          </cell>
          <cell r="J1154" t="str">
            <v>NCL - Provisions - Untaken Staff Leave - Discount Unwinding</v>
          </cell>
        </row>
        <row r="1155">
          <cell r="I1155">
            <v>23726000</v>
          </cell>
          <cell r="J1155" t="str">
            <v>NCL - Provisions - Untaken Staff Leave - Transfers in year</v>
          </cell>
        </row>
        <row r="1157">
          <cell r="I1157">
            <v>23731000</v>
          </cell>
          <cell r="J1157" t="str">
            <v>NCL - Provision - Environmental Damage - O/Bal</v>
          </cell>
        </row>
        <row r="1158">
          <cell r="I1158">
            <v>23732000</v>
          </cell>
          <cell r="J1158" t="str">
            <v>NCL - Provision - Environmental Damage - Increase</v>
          </cell>
        </row>
        <row r="1159">
          <cell r="I1159">
            <v>23733000</v>
          </cell>
          <cell r="J1159" t="str">
            <v>NCL - Provision - Environmental Damage - Utilisation</v>
          </cell>
        </row>
        <row r="1160">
          <cell r="I1160">
            <v>23734000</v>
          </cell>
          <cell r="J1160" t="str">
            <v>NCL - Provision - Environmental Damage - Reversal</v>
          </cell>
        </row>
        <row r="1161">
          <cell r="I1161">
            <v>23735000</v>
          </cell>
          <cell r="J1161" t="str">
            <v>NCL - Provision - Environmental Damage - Discount Unwinding</v>
          </cell>
        </row>
        <row r="1162">
          <cell r="I1162">
            <v>23736000</v>
          </cell>
          <cell r="J1162" t="str">
            <v>NCL - Provision - Environmental Damage - Transfers in year</v>
          </cell>
        </row>
        <row r="1164">
          <cell r="I1164">
            <v>23741000</v>
          </cell>
          <cell r="J1164" t="str">
            <v>NCL - Provisions - Nuclear Decommissioning - O/Bal</v>
          </cell>
        </row>
        <row r="1165">
          <cell r="I1165">
            <v>23742000</v>
          </cell>
          <cell r="J1165" t="str">
            <v>NCL - Provisions - Nuclear Decommissioning - Increase</v>
          </cell>
        </row>
        <row r="1166">
          <cell r="I1166">
            <v>23743000</v>
          </cell>
          <cell r="J1166" t="str">
            <v>NCL - Provisions - Nuclear Decommissioning - Utilisation</v>
          </cell>
        </row>
        <row r="1167">
          <cell r="I1167">
            <v>23744000</v>
          </cell>
          <cell r="J1167" t="str">
            <v>NCL - Provisions - Nuclear Decommissioning - Reversal</v>
          </cell>
        </row>
        <row r="1168">
          <cell r="I1168">
            <v>23745000</v>
          </cell>
          <cell r="J1168" t="str">
            <v>NCL - Provisions - Nuclear Decommissioning - Discount Unwinding</v>
          </cell>
        </row>
        <row r="1169">
          <cell r="I1169">
            <v>23746000</v>
          </cell>
          <cell r="J1169" t="str">
            <v>NCL - Provisions - Nuclear Decommissioning - Transfers in year</v>
          </cell>
        </row>
        <row r="1171">
          <cell r="I1171">
            <v>23741000</v>
          </cell>
          <cell r="J1171" t="str">
            <v>NCL - Provision - Clinical Negligence - O/Bal</v>
          </cell>
        </row>
        <row r="1172">
          <cell r="I1172">
            <v>23752000</v>
          </cell>
          <cell r="J1172" t="str">
            <v>NCL - Provision - Clinical Negligence - Increase</v>
          </cell>
        </row>
        <row r="1173">
          <cell r="I1173">
            <v>23753000</v>
          </cell>
          <cell r="J1173" t="str">
            <v>NCL - Provision - Clinical Negligence - Utilisation</v>
          </cell>
        </row>
        <row r="1174">
          <cell r="I1174">
            <v>23754000</v>
          </cell>
          <cell r="J1174" t="str">
            <v>NCL - Provision - Clinical Negligence - Reversal</v>
          </cell>
        </row>
        <row r="1175">
          <cell r="I1175">
            <v>23755000</v>
          </cell>
          <cell r="J1175" t="str">
            <v>NCL - Provision - Clinical Negligence - Discount Unwinding</v>
          </cell>
        </row>
        <row r="1176">
          <cell r="I1176">
            <v>23756000</v>
          </cell>
          <cell r="J1176" t="str">
            <v>NCL - Provision - Clinical Negligence - Transfers in year</v>
          </cell>
        </row>
        <row r="1178">
          <cell r="I1178">
            <v>23761000</v>
          </cell>
          <cell r="J1178" t="str">
            <v>NCL - Provisions - Deferred Corporation Tax - O/Bal</v>
          </cell>
        </row>
        <row r="1179">
          <cell r="I1179">
            <v>23762000</v>
          </cell>
          <cell r="J1179" t="str">
            <v>NCL - Provisions - Deferred Corporation Tax - Increase</v>
          </cell>
        </row>
        <row r="1180">
          <cell r="I1180">
            <v>23763000</v>
          </cell>
          <cell r="J1180" t="str">
            <v>NCL - Provisions - Deferred Corporation Tax - Utilisation</v>
          </cell>
        </row>
        <row r="1181">
          <cell r="I1181">
            <v>23764000</v>
          </cell>
          <cell r="J1181" t="str">
            <v>NCL - Provisions - Deferred Corporation Tax - Reversal</v>
          </cell>
        </row>
        <row r="1182">
          <cell r="I1182">
            <v>23765000</v>
          </cell>
          <cell r="J1182" t="str">
            <v>NCL - Provisions - Deferred Corporation Tax - Discount Unwinding</v>
          </cell>
        </row>
        <row r="1183">
          <cell r="I1183">
            <v>23766000</v>
          </cell>
          <cell r="J1183" t="str">
            <v>NCL - Provisions - Deferred Corporation Tax - Transfers in year</v>
          </cell>
        </row>
        <row r="1185">
          <cell r="I1185">
            <v>23771000</v>
          </cell>
          <cell r="J1185" t="str">
            <v>NCL - Provision - Coal Health - O/Bal</v>
          </cell>
        </row>
        <row r="1186">
          <cell r="I1186">
            <v>23772000</v>
          </cell>
          <cell r="J1186" t="str">
            <v>NCL - Provision - Coal Health - Increase</v>
          </cell>
        </row>
        <row r="1187">
          <cell r="I1187">
            <v>23773000</v>
          </cell>
          <cell r="J1187" t="str">
            <v>NCL - Provision - Coal Health - Utilisation</v>
          </cell>
        </row>
        <row r="1188">
          <cell r="I1188">
            <v>23774000</v>
          </cell>
          <cell r="J1188" t="str">
            <v>NCL - Provision - Coal Health - Reversal</v>
          </cell>
        </row>
        <row r="1189">
          <cell r="I1189">
            <v>23775000</v>
          </cell>
          <cell r="J1189" t="str">
            <v>NCL - Provision - Coal Health - Discount Unwinding</v>
          </cell>
        </row>
        <row r="1190">
          <cell r="I1190">
            <v>23776000</v>
          </cell>
          <cell r="J1190" t="str">
            <v>NCL - Provision - Coal Health - Transfer in year</v>
          </cell>
        </row>
        <row r="1192">
          <cell r="I1192">
            <v>23781000</v>
          </cell>
          <cell r="J1192" t="str">
            <v>Provisions (NCL) - Unbilled Legal Fees - O/Bal</v>
          </cell>
        </row>
        <row r="1193">
          <cell r="I1193">
            <v>23782000</v>
          </cell>
          <cell r="J1193" t="str">
            <v>Provisions (NCL) - Unbilled Legal Fees - Increase</v>
          </cell>
        </row>
        <row r="1194">
          <cell r="I1194">
            <v>23783000</v>
          </cell>
          <cell r="J1194" t="str">
            <v>Provisions (NCL) - Unbilled Legal Fees - Utilisation</v>
          </cell>
        </row>
        <row r="1195">
          <cell r="I1195">
            <v>23784000</v>
          </cell>
          <cell r="J1195" t="str">
            <v>Provisions (NCL) - Unbilled Legal Fees - Reversal</v>
          </cell>
        </row>
        <row r="1196">
          <cell r="I1196">
            <v>23785000</v>
          </cell>
          <cell r="J1196" t="str">
            <v>Provisions (NCL) - Unbilled Legal Fees - Unwinding of Discount</v>
          </cell>
        </row>
        <row r="1197">
          <cell r="I1197">
            <v>23786000</v>
          </cell>
          <cell r="J1197" t="str">
            <v>Provisions (NCL) - Unbilled Legal Fees - Transfers in year</v>
          </cell>
        </row>
        <row r="1199">
          <cell r="I1199">
            <v>23791000</v>
          </cell>
          <cell r="J1199" t="str">
            <v>NCL - Provisions - Bad Debts - O/Bal</v>
          </cell>
        </row>
        <row r="1200">
          <cell r="I1200">
            <v>23792000</v>
          </cell>
          <cell r="J1200" t="str">
            <v>NCL - Provisions - Bad Debts - Increase</v>
          </cell>
        </row>
        <row r="1201">
          <cell r="I1201">
            <v>23793000</v>
          </cell>
          <cell r="J1201" t="str">
            <v>NCL - Provisions - Bad Debts - Utilisation</v>
          </cell>
        </row>
        <row r="1202">
          <cell r="I1202">
            <v>23794000</v>
          </cell>
          <cell r="J1202" t="str">
            <v>NCL - Provisions - Bad Debts - Reversal</v>
          </cell>
        </row>
        <row r="1203">
          <cell r="I1203">
            <v>23795000</v>
          </cell>
          <cell r="J1203" t="str">
            <v>NCL - Provisions - Bad Debts - Discount Unwinding</v>
          </cell>
        </row>
        <row r="1204">
          <cell r="I1204">
            <v>23796000</v>
          </cell>
          <cell r="J1204" t="str">
            <v>NCL - Provisions - Bad Debts - Transfers in year</v>
          </cell>
        </row>
        <row r="1206">
          <cell r="I1206">
            <v>23811000</v>
          </cell>
          <cell r="J1206" t="str">
            <v>NCL - Provisions - Legal Claims - O/Bal</v>
          </cell>
        </row>
        <row r="1207">
          <cell r="I1207">
            <v>23812000</v>
          </cell>
          <cell r="J1207" t="str">
            <v>NCL - Provisions - Legal Claims - Increase</v>
          </cell>
        </row>
        <row r="1208">
          <cell r="I1208">
            <v>23813000</v>
          </cell>
          <cell r="J1208" t="str">
            <v>NCL - Provisions - Legal Claims - Utilisation</v>
          </cell>
        </row>
        <row r="1209">
          <cell r="I1209">
            <v>23814000</v>
          </cell>
          <cell r="J1209" t="str">
            <v>NCL - Provisions - Legal Claims - Reversal</v>
          </cell>
        </row>
        <row r="1210">
          <cell r="I1210">
            <v>23815000</v>
          </cell>
          <cell r="J1210" t="str">
            <v>NCL - Provisions - Legal Claims - Discount Unwinding</v>
          </cell>
        </row>
        <row r="1211">
          <cell r="I1211">
            <v>23816000</v>
          </cell>
          <cell r="J1211" t="str">
            <v>NCL - Provisions - Legal Claims - Transfers in year</v>
          </cell>
        </row>
        <row r="1213">
          <cell r="I1213">
            <v>23821000</v>
          </cell>
          <cell r="J1213" t="str">
            <v>NCL - Provisions - Emissions Liability - O/Bal</v>
          </cell>
        </row>
        <row r="1214">
          <cell r="I1214">
            <v>23822000</v>
          </cell>
          <cell r="J1214" t="str">
            <v>NCL - Provisions - Emissions Liability - Increase</v>
          </cell>
        </row>
        <row r="1215">
          <cell r="I1215">
            <v>23823000</v>
          </cell>
          <cell r="J1215" t="str">
            <v>NCL - Provisions - Emissions Liability - Utilisation</v>
          </cell>
        </row>
        <row r="1216">
          <cell r="I1216">
            <v>23824000</v>
          </cell>
          <cell r="J1216" t="str">
            <v>NCL - Provisions - Emissions Liability - Reversal</v>
          </cell>
        </row>
        <row r="1217">
          <cell r="I1217">
            <v>23825000</v>
          </cell>
          <cell r="J1217" t="str">
            <v>NCL - Provisions - Emissions Liability - Discount Unwinding</v>
          </cell>
        </row>
        <row r="1218">
          <cell r="I1218">
            <v>23826000</v>
          </cell>
          <cell r="J1218" t="str">
            <v>NCL - Provisions - Emissions Liability - Transfers in year</v>
          </cell>
        </row>
        <row r="1220">
          <cell r="I1220">
            <v>23831000</v>
          </cell>
          <cell r="J1220" t="str">
            <v xml:space="preserve">NCL - Provisions - Landfill Usage - O/Bal </v>
          </cell>
        </row>
        <row r="1221">
          <cell r="I1221">
            <v>23832000</v>
          </cell>
          <cell r="J1221" t="str">
            <v>NCL - Provisions - Landfill Usage - Increase</v>
          </cell>
        </row>
        <row r="1222">
          <cell r="I1222">
            <v>23833000</v>
          </cell>
          <cell r="J1222" t="str">
            <v>NCL - Provisions - Landfill Usage - Utilisation</v>
          </cell>
        </row>
        <row r="1223">
          <cell r="I1223">
            <v>23834000</v>
          </cell>
          <cell r="J1223" t="str">
            <v>NCL - Provisions - Landfill Usage - Reversal</v>
          </cell>
        </row>
        <row r="1224">
          <cell r="I1224">
            <v>23835000</v>
          </cell>
          <cell r="J1224" t="str">
            <v>NCL - Provisions - Landfill Usage - Discount Unwinding</v>
          </cell>
        </row>
        <row r="1225">
          <cell r="I1225">
            <v>23836000</v>
          </cell>
          <cell r="J1225" t="str">
            <v>NCL - Provisions - Landfill Usage - Transfers in year</v>
          </cell>
        </row>
        <row r="1227">
          <cell r="I1227">
            <v>23841000</v>
          </cell>
          <cell r="J1227" t="str">
            <v>NCL - Provisions - EU Disallowance - O/Bal</v>
          </cell>
        </row>
        <row r="1228">
          <cell r="I1228">
            <v>23842000</v>
          </cell>
          <cell r="J1228" t="str">
            <v>NCL - Provisions - EU Disallowance - Increase</v>
          </cell>
        </row>
        <row r="1229">
          <cell r="I1229">
            <v>23843000</v>
          </cell>
          <cell r="J1229" t="str">
            <v>NCL - Provisions - EU Disallowance - Utilisation</v>
          </cell>
        </row>
        <row r="1230">
          <cell r="I1230">
            <v>23844000</v>
          </cell>
          <cell r="J1230" t="str">
            <v>NCL - Provisions - EU Disallowance - Reversal</v>
          </cell>
        </row>
        <row r="1231">
          <cell r="I1231">
            <v>23845000</v>
          </cell>
          <cell r="J1231" t="str">
            <v>NCL - Provisions - EU Disallowance - Discount Unwinding</v>
          </cell>
        </row>
        <row r="1232">
          <cell r="I1232">
            <v>23846000</v>
          </cell>
          <cell r="J1232" t="str">
            <v>NCL - Provisions - EU Disallowance - Transfers in year</v>
          </cell>
        </row>
        <row r="1234">
          <cell r="I1234">
            <v>23891000</v>
          </cell>
          <cell r="J1234" t="str">
            <v>NCL - Provisions - Other - O/Bal</v>
          </cell>
        </row>
        <row r="1235">
          <cell r="I1235">
            <v>23892000</v>
          </cell>
          <cell r="J1235" t="str">
            <v>NCL - Provisions - Other - Increase</v>
          </cell>
        </row>
        <row r="1236">
          <cell r="I1236">
            <v>23893000</v>
          </cell>
          <cell r="J1236" t="str">
            <v>NCL - Provisions - Other - Utilisation</v>
          </cell>
        </row>
        <row r="1237">
          <cell r="I1237">
            <v>23894000</v>
          </cell>
          <cell r="J1237" t="str">
            <v>NCL - Provisions - Other - Reversal</v>
          </cell>
        </row>
        <row r="1238">
          <cell r="I1238">
            <v>23895000</v>
          </cell>
          <cell r="J1238" t="str">
            <v>NCL - Provisions - Other - Discount Unwinding</v>
          </cell>
        </row>
        <row r="1239">
          <cell r="I1239">
            <v>23896000</v>
          </cell>
          <cell r="J1239" t="str">
            <v>NCL - Provisions - Other - Transfers in year</v>
          </cell>
        </row>
        <row r="1240">
          <cell r="I1240">
            <v>23897000</v>
          </cell>
          <cell r="J1240" t="str">
            <v>NCL - Provisions Other - Utilisation of Capital Provision</v>
          </cell>
        </row>
        <row r="1244">
          <cell r="I1244">
            <v>26111000</v>
          </cell>
          <cell r="J1244" t="str">
            <v>CL - Receipts in advance - O/Bal</v>
          </cell>
        </row>
        <row r="1245">
          <cell r="I1245">
            <v>26112000</v>
          </cell>
          <cell r="J1245" t="str">
            <v>CL - Receipts in advance - Additions</v>
          </cell>
        </row>
        <row r="1246">
          <cell r="I1246">
            <v>26113000</v>
          </cell>
          <cell r="J1246" t="str">
            <v>CL - Receipts in advance - Transfers From Non-Current Liabilities</v>
          </cell>
        </row>
        <row r="1247">
          <cell r="I1247">
            <v>26114000</v>
          </cell>
          <cell r="J1247" t="str">
            <v>CL - Receipts in advance - Release To Income</v>
          </cell>
        </row>
        <row r="1249">
          <cell r="I1249">
            <v>26121000</v>
          </cell>
          <cell r="J1249" t="str">
            <v>CL - Bank overdraft</v>
          </cell>
        </row>
        <row r="1250">
          <cell r="I1250">
            <v>26122000</v>
          </cell>
          <cell r="J1250" t="str">
            <v>CL - Other borrowings</v>
          </cell>
        </row>
        <row r="1252">
          <cell r="I1252">
            <v>26131000</v>
          </cell>
          <cell r="J1252" t="str">
            <v>CL - Refunds of taxation by HMRC</v>
          </cell>
        </row>
        <row r="1253">
          <cell r="I1253">
            <v>26132000</v>
          </cell>
          <cell r="J1253" t="str">
            <v>CL - Taxation and social security payable to HMRC</v>
          </cell>
        </row>
        <row r="1254">
          <cell r="I1254">
            <v>26133000</v>
          </cell>
          <cell r="J1254" t="str">
            <v>CL - Taxation and social security payable to National Insurance Fund</v>
          </cell>
        </row>
        <row r="1256">
          <cell r="I1256">
            <v>26141000</v>
          </cell>
          <cell r="J1256" t="str">
            <v>CL - Amounts due to the Consolidated Fund</v>
          </cell>
        </row>
        <row r="1258">
          <cell r="I1258">
            <v>26171000</v>
          </cell>
          <cell r="J1258" t="str">
            <v>CL - Accrued expenses</v>
          </cell>
        </row>
        <row r="1259">
          <cell r="I1259">
            <v>26172000</v>
          </cell>
          <cell r="J1259" t="str">
            <v>CL - Trade payables</v>
          </cell>
        </row>
        <row r="1260">
          <cell r="I1260">
            <v>26173000</v>
          </cell>
          <cell r="J1260" t="str">
            <v>CL - Government grants payable</v>
          </cell>
        </row>
        <row r="1261">
          <cell r="I1261">
            <v>26174000</v>
          </cell>
          <cell r="J1261" t="str">
            <v>CL - Finance Lease Obligations and hire purchase</v>
          </cell>
        </row>
        <row r="1262">
          <cell r="I1262">
            <v>26175000</v>
          </cell>
          <cell r="J1262" t="str">
            <v>CL - Imputed on-balance sheet PFI lease contracts</v>
          </cell>
        </row>
        <row r="1263">
          <cell r="I1263">
            <v>26176000</v>
          </cell>
          <cell r="J1263" t="str">
            <v>CL - Interest Payable</v>
          </cell>
        </row>
        <row r="1264">
          <cell r="I1264">
            <v>26176500</v>
          </cell>
          <cell r="J1264" t="str">
            <v>CL -Interest Payable - Gilt Edged Stock</v>
          </cell>
        </row>
        <row r="1265">
          <cell r="I1265">
            <v>26177000</v>
          </cell>
          <cell r="J1265" t="str">
            <v>CL - Occupational pension loans payable</v>
          </cell>
        </row>
        <row r="1266">
          <cell r="I1266">
            <v>26178000</v>
          </cell>
          <cell r="J1266" t="str">
            <v>CL -Contingencies Fund Advances</v>
          </cell>
        </row>
        <row r="1267">
          <cell r="I1267">
            <v>26179000</v>
          </cell>
          <cell r="J1267" t="str">
            <v>CL - Other payables</v>
          </cell>
        </row>
        <row r="1270">
          <cell r="I1270">
            <v>26511000</v>
          </cell>
          <cell r="J1270" t="str">
            <v>CL - Financial guarantees - O/Bal</v>
          </cell>
        </row>
        <row r="1271">
          <cell r="I1271">
            <v>26512000</v>
          </cell>
          <cell r="J1271" t="str">
            <v>CL - Financial Guarantees - Additions</v>
          </cell>
        </row>
        <row r="1272">
          <cell r="I1272">
            <v>26513000</v>
          </cell>
          <cell r="J1272" t="str">
            <v>CL - Financial Guarantees - Impairment</v>
          </cell>
        </row>
        <row r="1273">
          <cell r="I1273">
            <v>26514000</v>
          </cell>
          <cell r="J1273" t="str">
            <v>CL - Financial Guarantees - Revaluations</v>
          </cell>
        </row>
        <row r="1274">
          <cell r="I1274">
            <v>26515000</v>
          </cell>
          <cell r="J1274" t="str">
            <v>CL - Financial Guarantees - Disposals</v>
          </cell>
        </row>
        <row r="1275">
          <cell r="I1275">
            <v>26516000</v>
          </cell>
          <cell r="J1275" t="str">
            <v>CL - Financial Guarantees - Repayments</v>
          </cell>
        </row>
        <row r="1276">
          <cell r="I1276">
            <v>26517000</v>
          </cell>
          <cell r="J1276" t="str">
            <v>CL - Financial Guarantees - Reclassification</v>
          </cell>
        </row>
        <row r="1277">
          <cell r="I1277">
            <v>26519000</v>
          </cell>
          <cell r="J1277" t="str">
            <v>CL - Financial Guarantees - Amortisation</v>
          </cell>
        </row>
        <row r="1279">
          <cell r="I1279">
            <v>26521000</v>
          </cell>
          <cell r="J1279" t="str">
            <v>CL - Derivatives - O/Bal</v>
          </cell>
        </row>
        <row r="1280">
          <cell r="I1280">
            <v>26522000</v>
          </cell>
          <cell r="J1280" t="str">
            <v>CL - Derivatives - Additions</v>
          </cell>
        </row>
        <row r="1281">
          <cell r="I1281">
            <v>26523000</v>
          </cell>
          <cell r="J1281" t="str">
            <v>CL - Derivatives - Impairment</v>
          </cell>
        </row>
        <row r="1282">
          <cell r="I1282">
            <v>26524000</v>
          </cell>
          <cell r="J1282" t="str">
            <v>CL - Derivatives - Revaluations</v>
          </cell>
        </row>
        <row r="1283">
          <cell r="I1283">
            <v>26525000</v>
          </cell>
          <cell r="J1283" t="str">
            <v>CL - Derivatives - Disposals</v>
          </cell>
        </row>
        <row r="1284">
          <cell r="I1284">
            <v>26526000</v>
          </cell>
          <cell r="J1284" t="str">
            <v>CL - Derivatives - Repayments</v>
          </cell>
        </row>
        <row r="1285">
          <cell r="I1285">
            <v>26527000</v>
          </cell>
          <cell r="J1285" t="str">
            <v>CL - Derivatives - Reclassification</v>
          </cell>
        </row>
        <row r="1286">
          <cell r="I1286">
            <v>26529000</v>
          </cell>
          <cell r="J1286" t="str">
            <v>CL - Derivatives - Amortisation</v>
          </cell>
        </row>
        <row r="1288">
          <cell r="I1288">
            <v>265310000</v>
          </cell>
          <cell r="J1288" t="str">
            <v>CL - Gilt Edged Stock - O/Bal</v>
          </cell>
        </row>
        <row r="1289">
          <cell r="I1289">
            <v>26532000</v>
          </cell>
          <cell r="J1289" t="str">
            <v>CL - Gilt Edged Stock - Additions</v>
          </cell>
        </row>
        <row r="1290">
          <cell r="I1290">
            <v>26533000</v>
          </cell>
          <cell r="J1290" t="str">
            <v>CL - Gilt Edged Stock - Impairment</v>
          </cell>
        </row>
        <row r="1291">
          <cell r="I1291">
            <v>26534000</v>
          </cell>
          <cell r="J1291" t="str">
            <v>CL - Gilt Edged Stock - Revaluations</v>
          </cell>
        </row>
        <row r="1292">
          <cell r="I1292">
            <v>26535000</v>
          </cell>
          <cell r="J1292" t="str">
            <v>CL - Gilt Edged Stock - Disposals</v>
          </cell>
        </row>
        <row r="1293">
          <cell r="I1293">
            <v>26536000</v>
          </cell>
          <cell r="J1293" t="str">
            <v>CL - Gilt Edged Stock - Repayments</v>
          </cell>
        </row>
        <row r="1294">
          <cell r="I1294">
            <v>26537000</v>
          </cell>
          <cell r="J1294" t="str">
            <v>CL - Gilt Edged Stock - Reclassification</v>
          </cell>
        </row>
        <row r="1295">
          <cell r="I1295">
            <v>26539000</v>
          </cell>
          <cell r="J1295" t="str">
            <v>CL - Gilt Edged Stock - Amortisation</v>
          </cell>
        </row>
        <row r="1297">
          <cell r="I1297">
            <v>26591000</v>
          </cell>
          <cell r="J1297" t="str">
            <v>CL - Other Current Financial Liabilities - O/Bal</v>
          </cell>
        </row>
        <row r="1298">
          <cell r="I1298">
            <v>26592000</v>
          </cell>
          <cell r="J1298" t="str">
            <v>CL - Other Current Financial Liabilities - Additions</v>
          </cell>
        </row>
        <row r="1299">
          <cell r="I1299">
            <v>26593000</v>
          </cell>
          <cell r="J1299" t="str">
            <v>CL - Other Current Financial Liabilities - Impairment</v>
          </cell>
        </row>
        <row r="1300">
          <cell r="I1300">
            <v>26594000</v>
          </cell>
          <cell r="J1300" t="str">
            <v>CL - Other Current Financial Liabilities - Revaluations</v>
          </cell>
        </row>
        <row r="1301">
          <cell r="I1301">
            <v>26595000</v>
          </cell>
          <cell r="J1301" t="str">
            <v>CL - Other Current Financial Liabilities - Disposals</v>
          </cell>
        </row>
        <row r="1302">
          <cell r="I1302">
            <v>26596000</v>
          </cell>
          <cell r="J1302" t="str">
            <v>CL - Other Current Financial Liabilities - Repayments</v>
          </cell>
        </row>
        <row r="1303">
          <cell r="I1303">
            <v>26597000</v>
          </cell>
          <cell r="J1303" t="str">
            <v>CL - Other Current Financial Liabilities - Reclassification</v>
          </cell>
        </row>
        <row r="1304">
          <cell r="I1304">
            <v>26599000</v>
          </cell>
          <cell r="J1304" t="str">
            <v>CL - Other Current Financial Liabilities - Amortisation</v>
          </cell>
        </row>
        <row r="1307">
          <cell r="I1307">
            <v>26711000</v>
          </cell>
          <cell r="J1307" t="str">
            <v>CL - Provisions (CL) - Early Departure</v>
          </cell>
        </row>
        <row r="1308">
          <cell r="I1308">
            <v>26712000</v>
          </cell>
          <cell r="J1308" t="str">
            <v>CL - Provisions (CL) - Untaken Staff Leave</v>
          </cell>
        </row>
        <row r="1309">
          <cell r="I1309">
            <v>26713000</v>
          </cell>
          <cell r="J1309" t="str">
            <v>CL - Provisions (CL) - Environmental Damage</v>
          </cell>
        </row>
        <row r="1310">
          <cell r="I1310">
            <v>26714000</v>
          </cell>
          <cell r="J1310" t="str">
            <v>CL - Provisions (CL) - Nuclear Decommissioning</v>
          </cell>
        </row>
        <row r="1311">
          <cell r="I1311">
            <v>26715000</v>
          </cell>
          <cell r="J1311" t="str">
            <v>CL - Provisions - Clinical Negligence</v>
          </cell>
        </row>
        <row r="1312">
          <cell r="I1312">
            <v>26716000</v>
          </cell>
          <cell r="J1312" t="str">
            <v>CL - Provisions (CL) - Deferred Corporation Tax</v>
          </cell>
        </row>
        <row r="1313">
          <cell r="I1313">
            <v>26717000</v>
          </cell>
          <cell r="J1313" t="str">
            <v>CL - Provisions - Coal Health</v>
          </cell>
        </row>
        <row r="1314">
          <cell r="I1314">
            <v>26718000</v>
          </cell>
          <cell r="J1314" t="str">
            <v>CL - Provisions (CL) - Unbilled Legal Fees</v>
          </cell>
        </row>
        <row r="1315">
          <cell r="I1315">
            <v>26719000</v>
          </cell>
          <cell r="J1315" t="str">
            <v>CL - Provisions (CL) - Bad Debts</v>
          </cell>
        </row>
        <row r="1316">
          <cell r="I1316">
            <v>26721000</v>
          </cell>
          <cell r="J1316" t="str">
            <v>CL - Provisions (CL) - Legal Claims</v>
          </cell>
        </row>
        <row r="1317">
          <cell r="I1317">
            <v>26722000</v>
          </cell>
          <cell r="J1317" t="str">
            <v>CL - Provisions - Emmissions Liability</v>
          </cell>
        </row>
        <row r="1318">
          <cell r="I1318">
            <v>26723000</v>
          </cell>
          <cell r="J1318" t="str">
            <v>CL - Provisions - Landfill Usage</v>
          </cell>
        </row>
        <row r="1319">
          <cell r="I1319">
            <v>26724000</v>
          </cell>
          <cell r="J1319" t="str">
            <v>CL - Provisions - EU Disallowance</v>
          </cell>
        </row>
        <row r="1320">
          <cell r="I1320">
            <v>26729000</v>
          </cell>
          <cell r="J1320" t="str">
            <v>CL - Provisions - Other</v>
          </cell>
        </row>
        <row r="1324">
          <cell r="I1324">
            <v>31111000</v>
          </cell>
          <cell r="J1324" t="str">
            <v>RES - I&amp;E - General Fund - O/Bal</v>
          </cell>
        </row>
        <row r="1325">
          <cell r="I1325">
            <v>31112000</v>
          </cell>
          <cell r="J1325" t="str">
            <v>RES - I&amp;E - General Fund - Retained (Surplus)/Def for year</v>
          </cell>
        </row>
        <row r="1326">
          <cell r="I1326">
            <v>31113000</v>
          </cell>
          <cell r="J1326" t="str">
            <v>RES - I&amp;E - General Fund - Transfer to I&amp;E Reserve - Pension Schemes</v>
          </cell>
        </row>
        <row r="1327">
          <cell r="I1327">
            <v>31114000</v>
          </cell>
          <cell r="J1327" t="str">
            <v>RES - I&amp;E - General Fund - Notional Charge Reversal</v>
          </cell>
        </row>
        <row r="1328">
          <cell r="I1328">
            <v>31115000</v>
          </cell>
          <cell r="J1328" t="str">
            <v>RES - I&amp;E - General Fund - Notional Charge</v>
          </cell>
        </row>
        <row r="1329">
          <cell r="I1329">
            <v>31116000</v>
          </cell>
          <cell r="J1329" t="str">
            <v>RES - I&amp;E - General Fund - Net Parliamentary Funding</v>
          </cell>
        </row>
        <row r="1330">
          <cell r="I1330">
            <v>31117000</v>
          </cell>
          <cell r="J1330" t="str">
            <v>RES - I&amp;E - General Fund - Deemed supply</v>
          </cell>
        </row>
        <row r="1331">
          <cell r="I1331">
            <v>31118000</v>
          </cell>
          <cell r="J1331" t="str">
            <v>RES - I&amp;E - General Fund - Payments to the Consolidated Fund</v>
          </cell>
        </row>
        <row r="1332">
          <cell r="I1332">
            <v>31119000</v>
          </cell>
          <cell r="J1332" t="str">
            <v>RES - I&amp;E - General Fund - Grant in Aid received by ALBs</v>
          </cell>
        </row>
        <row r="1333">
          <cell r="I1333">
            <v>31120000</v>
          </cell>
          <cell r="J1333" t="str">
            <v>RES - I&amp;E - General Fund - National Insurance Fund Financing</v>
          </cell>
        </row>
        <row r="1334">
          <cell r="I1334">
            <v>31121000</v>
          </cell>
          <cell r="J1334" t="str">
            <v>RES - I&amp;E - General Fund - Payment and Liability to NLF</v>
          </cell>
        </row>
        <row r="1335">
          <cell r="I1335">
            <v>31122000</v>
          </cell>
          <cell r="J1335" t="str">
            <v>RES - I&amp;E - General Fund - Standing Services</v>
          </cell>
        </row>
        <row r="1336">
          <cell r="I1336">
            <v>31123000</v>
          </cell>
          <cell r="J1336" t="str">
            <v>RES - I&amp;E - General Fund - Transfer to/from other reserves</v>
          </cell>
        </row>
        <row r="1337">
          <cell r="I1337">
            <v>31124000</v>
          </cell>
          <cell r="J1337" t="str">
            <v>RES - I&amp;E - General Fund - Excess cash transferred to Consolidated Fund - CFERs</v>
          </cell>
        </row>
        <row r="1338">
          <cell r="I1338">
            <v>31125000</v>
          </cell>
          <cell r="J1338" t="str">
            <v>RES - I&amp;E - General Fund - Operating income (CFER)</v>
          </cell>
        </row>
        <row r="1339">
          <cell r="I1339">
            <v>31126000</v>
          </cell>
          <cell r="J1339" t="str">
            <v>RES - I&amp;E - General Fund - Non-operating income (CFER)</v>
          </cell>
        </row>
        <row r="1340">
          <cell r="I1340">
            <v>31127000</v>
          </cell>
          <cell r="J1340" t="str">
            <v>RES - I&amp;E - General Fund - Tax revenues paid to the Consolidated Fund</v>
          </cell>
        </row>
        <row r="1341">
          <cell r="I1341">
            <v>31128000</v>
          </cell>
          <cell r="J1341" t="str">
            <v>RES - I&amp;E - General Fund - Other balances paid to the Consolidated Fund</v>
          </cell>
        </row>
        <row r="1342">
          <cell r="I1342">
            <v>31129000</v>
          </cell>
          <cell r="J1342" t="str">
            <v>RES - I&amp;E - General Fund - Supply receivable from the Consolidated Fund</v>
          </cell>
        </row>
        <row r="1343">
          <cell r="I1343">
            <v>31130000</v>
          </cell>
          <cell r="J1343" t="str">
            <v>RES - I&amp;E - General Fund - Supply payable to the Consolidated Fund</v>
          </cell>
        </row>
        <row r="1344">
          <cell r="I1344">
            <v>31131000</v>
          </cell>
          <cell r="J1344" t="str">
            <v>RES - I&amp;E - General Fund - Other General Fund Movements - Assets Transfer</v>
          </cell>
        </row>
        <row r="1345">
          <cell r="I1345">
            <v>31132000</v>
          </cell>
          <cell r="J1345" t="str">
            <v>RES - I&amp;E - General Fund - Other General Fund Movements - Transfer of Liabilities</v>
          </cell>
        </row>
        <row r="1346">
          <cell r="I1346">
            <v>31133000</v>
          </cell>
          <cell r="J1346" t="str">
            <v>RES - I&amp;E - General Fund - Other non-A/L transfer</v>
          </cell>
        </row>
        <row r="1349">
          <cell r="I1349">
            <v>31511000</v>
          </cell>
          <cell r="J1349" t="str">
            <v>RES I&amp;E - Funded Scheme - O/Bal</v>
          </cell>
        </row>
        <row r="1350">
          <cell r="I1350">
            <v>31512000</v>
          </cell>
          <cell r="J1350" t="str">
            <v>RES I&amp;E - Funded Scheme - Payment of Pension Liability</v>
          </cell>
        </row>
        <row r="1351">
          <cell r="I1351">
            <v>31513000</v>
          </cell>
          <cell r="J1351" t="str">
            <v>RES I&amp;E - Funded Scheme - Actuarial gains/losses</v>
          </cell>
        </row>
        <row r="1352">
          <cell r="I1352">
            <v>31514000</v>
          </cell>
          <cell r="J1352" t="str">
            <v>RES I&amp;E - Funded Scheme - Other movements</v>
          </cell>
        </row>
        <row r="1353">
          <cell r="I1353">
            <v>31515000</v>
          </cell>
          <cell r="J1353" t="str">
            <v>RES I&amp;E - Funded Scheme - Transfer from General Fund</v>
          </cell>
        </row>
        <row r="1355">
          <cell r="I1355">
            <v>31521000</v>
          </cell>
          <cell r="J1355" t="str">
            <v>RES I&amp;E - Unfunded Scheme - O/Bal</v>
          </cell>
        </row>
        <row r="1356">
          <cell r="I1356">
            <v>31522000</v>
          </cell>
          <cell r="J1356" t="str">
            <v>RES I&amp;E - Unfunded Scheme - Actuarial gains/losses</v>
          </cell>
        </row>
        <row r="1357">
          <cell r="I1357">
            <v>31523000</v>
          </cell>
          <cell r="J1357" t="str">
            <v>RES I&amp;E - Unfunded Scheme - Transfer from General Fund</v>
          </cell>
        </row>
        <row r="1358">
          <cell r="I1358">
            <v>31524000</v>
          </cell>
          <cell r="J1358" t="str">
            <v>RES I&amp;E - Unfunded Scheme - Net Parliamentary Funding</v>
          </cell>
        </row>
        <row r="1362">
          <cell r="I1362">
            <v>34111000</v>
          </cell>
          <cell r="J1362" t="str">
            <v>RES - Restricted Reserves - O/Bal</v>
          </cell>
        </row>
        <row r="1363">
          <cell r="I1363">
            <v>34112000</v>
          </cell>
          <cell r="J1363" t="str">
            <v>RES - Restricted Reserves - Tranfers to General Fund</v>
          </cell>
        </row>
        <row r="1364">
          <cell r="I1364">
            <v>34113000</v>
          </cell>
          <cell r="J1364" t="str">
            <v>RES - Restricted Reserves - Transfer to/from Other Reserves</v>
          </cell>
        </row>
        <row r="1367">
          <cell r="I1367">
            <v>34211000</v>
          </cell>
          <cell r="J1367" t="str">
            <v>RES - FIN Instruments Held for Sale - O/Bal</v>
          </cell>
        </row>
        <row r="1368">
          <cell r="I1368">
            <v>34212000</v>
          </cell>
          <cell r="J1368" t="str">
            <v>RES - FIN Instruments Held for Sale - FX Movements</v>
          </cell>
        </row>
        <row r="1369">
          <cell r="I1369">
            <v>34213000</v>
          </cell>
          <cell r="J1369" t="str">
            <v>RES - FIN Instruments Held for Sale - Transfers to/from other reserves</v>
          </cell>
        </row>
        <row r="1370">
          <cell r="I1370">
            <v>34214000</v>
          </cell>
          <cell r="J1370" t="str">
            <v>RES - FIN Instruments Held for Sale - Other movements</v>
          </cell>
        </row>
        <row r="1371">
          <cell r="I1371">
            <v>34215000</v>
          </cell>
          <cell r="J1371" t="str">
            <v>Available for sale FI Reserve - Revaluation</v>
          </cell>
        </row>
        <row r="1372">
          <cell r="I1372">
            <v>34216000</v>
          </cell>
          <cell r="J1372" t="str">
            <v>RES - FIN Instruments Held for Sale - Impairment</v>
          </cell>
        </row>
        <row r="1373">
          <cell r="I1373">
            <v>34217000</v>
          </cell>
          <cell r="J1373" t="str">
            <v>RES - FIN Instruments Held for Sale - Transfer to I&amp;E Account</v>
          </cell>
        </row>
        <row r="1376">
          <cell r="I1376">
            <v>34311000</v>
          </cell>
          <cell r="J1376" t="str">
            <v>RES - Hedging Reserve - O/Bal</v>
          </cell>
        </row>
        <row r="1377">
          <cell r="I1377">
            <v>34312000</v>
          </cell>
          <cell r="J1377" t="str">
            <v>RES - Hedging Reserve - Transfer to / from other reserves</v>
          </cell>
        </row>
        <row r="1378">
          <cell r="I1378">
            <v>34313000</v>
          </cell>
          <cell r="J1378" t="str">
            <v>RES - Hedging Reserve - Transfer to I&amp;E Account</v>
          </cell>
        </row>
        <row r="1379">
          <cell r="I1379">
            <v>34314000</v>
          </cell>
          <cell r="J1379" t="str">
            <v>RES - Hedging Reserve - Revaluation</v>
          </cell>
        </row>
        <row r="1380">
          <cell r="I1380">
            <v>34315000</v>
          </cell>
          <cell r="J1380" t="str">
            <v>RES - Hedging Reserve - Other movements</v>
          </cell>
        </row>
        <row r="1381">
          <cell r="I1381">
            <v>34316000</v>
          </cell>
          <cell r="J1381" t="str">
            <v>RES - Hedging Reserve - Impairments</v>
          </cell>
        </row>
        <row r="1382">
          <cell r="I1382">
            <v>34317000</v>
          </cell>
          <cell r="J1382" t="str">
            <v>RES - Hedging Reserve - FX Movements</v>
          </cell>
        </row>
        <row r="1385">
          <cell r="I1385">
            <v>34411000</v>
          </cell>
          <cell r="J1385" t="str">
            <v>RES - PDC Reserve - O/Bal</v>
          </cell>
        </row>
        <row r="1386">
          <cell r="I1386">
            <v>34412000</v>
          </cell>
          <cell r="J1386" t="str">
            <v>RES - PDC Reserve - Additions</v>
          </cell>
        </row>
        <row r="1387">
          <cell r="I1387">
            <v>34413000</v>
          </cell>
          <cell r="J1387" t="str">
            <v>RES - PDC Reserve - Transfers to/from other reserves</v>
          </cell>
        </row>
        <row r="1388">
          <cell r="I1388">
            <v>34414000</v>
          </cell>
          <cell r="J1388" t="str">
            <v>RES - PDC Reserve - Repayments</v>
          </cell>
        </row>
        <row r="1390">
          <cell r="I1390">
            <v>34421000</v>
          </cell>
          <cell r="J1390" t="str">
            <v>Share Capital - O/Bal</v>
          </cell>
        </row>
        <row r="1391">
          <cell r="I1391">
            <v>34422000</v>
          </cell>
          <cell r="J1391" t="str">
            <v>Share Capital - Other movements</v>
          </cell>
        </row>
        <row r="1394">
          <cell r="I1394">
            <v>34511000</v>
          </cell>
          <cell r="J1394" t="str">
            <v>RES - Emmissions Allocation Reserve - O/Bal</v>
          </cell>
        </row>
        <row r="1395">
          <cell r="I1395">
            <v>34512000</v>
          </cell>
          <cell r="J1395" t="str">
            <v>RES - Emmissions Allocation Reserve - Revaluation</v>
          </cell>
        </row>
        <row r="1398">
          <cell r="I1398">
            <v>34611000</v>
          </cell>
          <cell r="J1398" t="str">
            <v>RES - Reserves of Group Entities - O/Bal</v>
          </cell>
        </row>
        <row r="1399">
          <cell r="I1399">
            <v>34612000</v>
          </cell>
          <cell r="J1399" t="str">
            <v>RES - Reserves of Group Entities - Other movements</v>
          </cell>
        </row>
        <row r="1402">
          <cell r="I1402">
            <v>34711000</v>
          </cell>
          <cell r="J1402" t="str">
            <v>RES - Revaluation Reserve - O/Bal</v>
          </cell>
        </row>
        <row r="1403">
          <cell r="I1403">
            <v>34712000</v>
          </cell>
          <cell r="J1403" t="str">
            <v>RES - Revaluation Reserve - Additions</v>
          </cell>
        </row>
        <row r="1404">
          <cell r="I1404">
            <v>34713000</v>
          </cell>
          <cell r="J1404" t="str">
            <v>RES - Revaluation Reserve - Cash Donations</v>
          </cell>
        </row>
        <row r="1405">
          <cell r="I1405">
            <v>34714000</v>
          </cell>
          <cell r="J1405" t="str">
            <v>RES - Revaluation Reserve - Asset Donations</v>
          </cell>
        </row>
        <row r="1406">
          <cell r="I1406">
            <v>34715000</v>
          </cell>
          <cell r="J1406" t="str">
            <v>RES - Revaluation Reserve - Asset disposals</v>
          </cell>
        </row>
        <row r="1407">
          <cell r="I1407">
            <v>34716000</v>
          </cell>
          <cell r="J1407" t="str">
            <v>RES - Revaluation Reserve - Revaluation</v>
          </cell>
        </row>
        <row r="1408">
          <cell r="I1408">
            <v>34717000</v>
          </cell>
          <cell r="J1408" t="str">
            <v>RES - Revaluation Reserve - Impairment</v>
          </cell>
        </row>
        <row r="1409">
          <cell r="I1409">
            <v>34718000</v>
          </cell>
          <cell r="J1409" t="str">
            <v>RES - Revaluation Reserve - Backlog depreciation</v>
          </cell>
        </row>
        <row r="1410">
          <cell r="I1410">
            <v>34719000</v>
          </cell>
          <cell r="J1410" t="str">
            <v>RES - Revaluation Reserve - Transfer to the General Fund for realised depreciation</v>
          </cell>
        </row>
        <row r="1411">
          <cell r="I1411">
            <v>34720000</v>
          </cell>
          <cell r="J1411" t="str">
            <v>RES - Revaluation Reserve - Transfers to / from other reserves</v>
          </cell>
        </row>
        <row r="1412">
          <cell r="I1412">
            <v>34721000</v>
          </cell>
          <cell r="J1412" t="str">
            <v>RES - Revaluation Reserve - Transfer to I&amp;E Account</v>
          </cell>
        </row>
        <row r="1415">
          <cell r="I1415">
            <v>34811000</v>
          </cell>
          <cell r="J1415" t="str">
            <v>RES - Minority Interest Reserve (Equity Interest) - O/Bal</v>
          </cell>
        </row>
        <row r="1416">
          <cell r="I1416">
            <v>34812000</v>
          </cell>
          <cell r="J1416" t="str">
            <v>RES - Minority Interest Reserve (Equity Interest) - Other movements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row r="7">
          <cell r="I7">
            <v>11111000</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7">
          <cell r="I7">
            <v>11111000</v>
          </cell>
        </row>
      </sheetData>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setupbook"/>
    </sheetNames>
    <definedNames>
      <definedName name="Macro1"/>
      <definedName name="Macro2"/>
      <definedName name="Macroassignprintmacro"/>
      <definedName name="printdocument"/>
      <definedName name="PrintSheet"/>
      <definedName name="setuppages"/>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UCOA Account Codes"/>
      <sheetName val="Deleted Codes"/>
      <sheetName val="Revised UCOA-MENTOR NAC Mapping"/>
      <sheetName val="Data"/>
      <sheetName val="Master Control List - DCP"/>
      <sheetName val="Lookups1"/>
      <sheetName val="Lookups3"/>
      <sheetName val="Revised_UCOA_Account_Codes1"/>
      <sheetName val="Deleted_Codes1"/>
      <sheetName val="Revised_UCOA-MENTOR_NAC_Mappin1"/>
      <sheetName val="Revised_UCOA_Account_Codes"/>
      <sheetName val="Deleted_Codes"/>
      <sheetName val="Revised_UCOA-MENTOR_NAC_Mapping"/>
      <sheetName val="KEY_-_risk_level_"/>
      <sheetName val="Revised_UCOA_Account_Codes2"/>
      <sheetName val="Deleted_Codes2"/>
      <sheetName val="Revised_UCOA-MENTOR_NAC_Mappin2"/>
      <sheetName val="KEY - risk level "/>
      <sheetName val="UCA%20Account%20Codes%20-%20MEN"/>
      <sheetName val="may02) blue"/>
      <sheetName val="MAIN"/>
      <sheetName val="ADMIN"/>
      <sheetName val="Jnl 846 PY"/>
      <sheetName val="ForecastInputSheet"/>
      <sheetName val="Instructions &amp; Key"/>
      <sheetName val="Selections"/>
      <sheetName val="COINS_OSCAR_mapping"/>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FF Cost Centre"/>
      <sheetName val="DFF Account"/>
      <sheetName val="DFF Programme"/>
      <sheetName val="Entity"/>
      <sheetName val="Business Unit"/>
      <sheetName val="Cost Centre"/>
      <sheetName val="Account"/>
      <sheetName val="Programme"/>
      <sheetName val="Analysis 1"/>
      <sheetName val="Analysis 2"/>
      <sheetName val="Spare 1"/>
      <sheetName val="Spare 2"/>
      <sheetName val="CHGSPD19.FIN"/>
      <sheetName val="Revised UCOA-MENTOR NAC Mapping"/>
      <sheetName val="DFF_Cost_Centre1"/>
      <sheetName val="DFF_Account1"/>
      <sheetName val="DFF_Programme1"/>
      <sheetName val="Business_Unit1"/>
      <sheetName val="Cost_Centre1"/>
      <sheetName val="Analysis_11"/>
      <sheetName val="Analysis_21"/>
      <sheetName val="Spare_11"/>
      <sheetName val="Spare_21"/>
      <sheetName val="CHGSPD19_FIN1"/>
      <sheetName val="DFF_Cost_Centre"/>
      <sheetName val="DFF_Account"/>
      <sheetName val="DFF_Programme"/>
      <sheetName val="Business_Unit"/>
      <sheetName val="Cost_Centre"/>
      <sheetName val="Analysis_1"/>
      <sheetName val="Analysis_2"/>
      <sheetName val="Spare_1"/>
      <sheetName val="Spare_2"/>
      <sheetName val="CHGSPD19_FIN"/>
      <sheetName val="Revised_UCOA-MENTOR_NAC_Mapping"/>
      <sheetName val="DFF_Cost_Centre2"/>
      <sheetName val="DFF_Account2"/>
      <sheetName val="DFF_Programme2"/>
      <sheetName val="Business_Unit2"/>
      <sheetName val="Cost_Centre2"/>
      <sheetName val="Analysis_12"/>
      <sheetName val="Analysis_22"/>
      <sheetName val="Spare_12"/>
      <sheetName val="Spare_22"/>
      <sheetName val="CHGSPD19_FIN2"/>
      <sheetName val="BR100_GL%20v1.4"/>
      <sheetName val="Master Control List - DCP"/>
      <sheetName val="Lookups1"/>
      <sheetName val="Lookups3"/>
    </sheetNames>
    <sheetDataSet>
      <sheetData sheetId="0"/>
      <sheetData sheetId="1"/>
      <sheetData sheetId="2" refreshError="1">
        <row r="6">
          <cell r="B6" t="str">
            <v>CAPITAL</v>
          </cell>
        </row>
        <row r="7">
          <cell r="B7" t="str">
            <v>CASH</v>
          </cell>
        </row>
        <row r="8">
          <cell r="B8" t="str">
            <v>NON CASH</v>
          </cell>
        </row>
        <row r="9">
          <cell r="B9" t="str">
            <v>N/A</v>
          </cell>
        </row>
      </sheetData>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ow r="6">
          <cell r="B6" t="str">
            <v>CAPITAL</v>
          </cell>
        </row>
      </sheetData>
      <sheetData sheetId="17"/>
      <sheetData sheetId="18"/>
      <sheetData sheetId="19"/>
      <sheetData sheetId="20"/>
      <sheetData sheetId="21"/>
      <sheetData sheetId="22"/>
      <sheetData sheetId="23"/>
      <sheetData sheetId="24"/>
      <sheetData sheetId="25"/>
      <sheetData sheetId="26">
        <row r="6">
          <cell r="B6" t="str">
            <v>CAPITAL</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Table"/>
      <sheetName val="Data Validation"/>
      <sheetName val="Hierarchy"/>
      <sheetName val="B&amp;S"/>
      <sheetName val="KIG"/>
      <sheetName val="MF"/>
      <sheetName val="Fin &amp; Commercial"/>
      <sheetName val="MPST"/>
      <sheetName val="SABR"/>
      <sheetName val="UKTI"/>
      <sheetName val="OME"/>
      <sheetName val="Action for Business"/>
      <sheetName val="MOG"/>
      <sheetName val="UKTI CC List"/>
      <sheetName val="SUMMARY TABLE"/>
      <sheetName val="Data_Validation1"/>
      <sheetName val="Fin_&amp;_Commercial1"/>
      <sheetName val="Action_for_Business1"/>
      <sheetName val="UKTI_CC_List1"/>
      <sheetName val="Data_Validation"/>
      <sheetName val="Fin_&amp;_Commercial"/>
      <sheetName val="Action_for_Business"/>
      <sheetName val="UKTI_CC_List"/>
      <sheetName val="DFF Account"/>
      <sheetName val="Data_Validation3"/>
      <sheetName val="Fin_&amp;_Commercial3"/>
      <sheetName val="Action_for_Business3"/>
      <sheetName val="UKTI_CC_List3"/>
      <sheetName val="SUMMARY_TABLE1"/>
      <sheetName val="Data_Validation2"/>
      <sheetName val="Fin_&amp;_Commercial2"/>
      <sheetName val="Action_for_Business2"/>
      <sheetName val="UKTI_CC_List2"/>
      <sheetName val="SUMMARY_TABLE"/>
      <sheetName val="DFF_Account"/>
      <sheetName val="Data_Validation4"/>
      <sheetName val="Fin_&amp;_Commercial4"/>
      <sheetName val="Action_for_Business4"/>
      <sheetName val="UKTI_CC_List4"/>
      <sheetName val="SUMMARY_TABLE2"/>
      <sheetName val="AYLs re-forecast benefits +CPS "/>
      <sheetName val="Re-forecast benefits"/>
      <sheetName val="7.2. Overtime"/>
      <sheetName val="Revised UCOA-MENTOR NAC Mapping"/>
      <sheetName val="NTB Inputs"/>
      <sheetName val="2. MENTOR UCOA NAC Map RK"/>
      <sheetName val="MAIN"/>
      <sheetName val="Data_Validation5"/>
      <sheetName val="Fin_&amp;_Commercial5"/>
      <sheetName val="Action_for_Business5"/>
      <sheetName val="UKTI_CC_List5"/>
      <sheetName val="SUMMARY_TABLE3"/>
      <sheetName val="AYLs_re-forecast_benefits_+CPS_"/>
      <sheetName val="Re-forecast_benefits"/>
      <sheetName val="Data_Validation6"/>
      <sheetName val="Fin_&amp;_Commercial6"/>
      <sheetName val="Action_for_Business6"/>
      <sheetName val="UKTI_CC_List6"/>
      <sheetName val="SUMMARY_TABLE4"/>
      <sheetName val="AYLs_re-forecast_benefits_+CPS1"/>
      <sheetName val="Re-forecast_benefits1"/>
      <sheetName val="Data_Validation7"/>
      <sheetName val="Fin_&amp;_Commercial7"/>
      <sheetName val="Action_for_Business7"/>
      <sheetName val="UKTI_CC_List7"/>
      <sheetName val="SUMMARY_TABLE5"/>
      <sheetName val="AYLs_re-forecast_benefits_+CPS2"/>
      <sheetName val="Re-forecast_benefits2"/>
      <sheetName val="Data_Validation8"/>
      <sheetName val="Fin_&amp;_Commercial8"/>
      <sheetName val="Action_for_Business8"/>
      <sheetName val="UKTI_CC_List8"/>
      <sheetName val="SUMMARY_TABLE6"/>
      <sheetName val="RPI RP underpin"/>
      <sheetName val="Data_Validation9"/>
      <sheetName val="Fin_&amp;_Commercial9"/>
      <sheetName val="Action_for_Business9"/>
      <sheetName val="UKTI_CC_List9"/>
      <sheetName val="SUMMARY_TABLE7"/>
      <sheetName val="AYLs_re-forecast_benefits_+CPS3"/>
      <sheetName val="Re-forecast_benefits3"/>
      <sheetName val="DFF_Account1"/>
      <sheetName val="RPI_RP_underpin"/>
      <sheetName val="Data_Validation10"/>
      <sheetName val="Fin_&amp;_Commercial10"/>
      <sheetName val="Action_for_Business10"/>
      <sheetName val="UKTI_CC_List10"/>
      <sheetName val="SUMMARY_TABLE8"/>
      <sheetName val="AYLs_re-forecast_benefits_+CPS4"/>
      <sheetName val="Re-forecast_benefits4"/>
      <sheetName val="DFF_Account2"/>
      <sheetName val="RPI_RP_underpin1"/>
      <sheetName val="Data_Validation11"/>
      <sheetName val="Fin_&amp;_Commercial11"/>
      <sheetName val="Action_for_Business11"/>
      <sheetName val="UKTI_CC_List11"/>
      <sheetName val="SUMMARY_TABLE9"/>
      <sheetName val="AYLs_re-forecast_benefits_+CPS5"/>
      <sheetName val="Re-forecast_benefits5"/>
      <sheetName val="DFF_Account3"/>
      <sheetName val="RPI_RP_underpin2"/>
      <sheetName val="Data_Validation12"/>
      <sheetName val="Fin_&amp;_Commercial12"/>
      <sheetName val="Action_for_Business12"/>
      <sheetName val="UKTI_CC_List12"/>
      <sheetName val="SUMMARY_TABLE10"/>
      <sheetName val="AYLs_re-forecast_benefits_+CPS6"/>
      <sheetName val="Re-forecast_benefits6"/>
      <sheetName val="DFF_Account4"/>
      <sheetName val="RPI_RP_underpin3"/>
      <sheetName val="Data_Validation13"/>
      <sheetName val="Fin_&amp;_Commercial13"/>
      <sheetName val="Action_for_Business13"/>
      <sheetName val="UKTI_CC_List13"/>
      <sheetName val="SUMMARY_TABLE11"/>
      <sheetName val="AYLs_re-forecast_benefits_+CPS7"/>
      <sheetName val="Re-forecast_benefits7"/>
      <sheetName val="DFF_Account5"/>
      <sheetName val="RPI_RP_underpin4"/>
      <sheetName val="CASHPROJ"/>
      <sheetName val="sysTimeline"/>
    </sheetNames>
    <sheetDataSet>
      <sheetData sheetId="0" refreshError="1"/>
      <sheetData sheetId="1" refreshError="1"/>
      <sheetData sheetId="2" refreshError="1">
        <row r="2">
          <cell r="I2" t="str">
            <v>Yes - Directorate Level Parent</v>
          </cell>
        </row>
        <row r="3">
          <cell r="I3" t="str">
            <v>Yes - Branch Level Parent</v>
          </cell>
        </row>
        <row r="4">
          <cell r="I4" t="str">
            <v>No - Team Level Cost Centre</v>
          </cell>
        </row>
        <row r="5">
          <cell r="I5" t="str">
            <v>Yes - Group Level Parent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ow r="2">
          <cell r="I2" t="str">
            <v>Yes - Directorate Level Parent</v>
          </cell>
        </row>
      </sheetData>
      <sheetData sheetId="17"/>
      <sheetData sheetId="18"/>
      <sheetData sheetId="19"/>
      <sheetData sheetId="20">
        <row r="2">
          <cell r="I2" t="str">
            <v>Yes - Directorate Level Parent</v>
          </cell>
        </row>
      </sheetData>
      <sheetData sheetId="21"/>
      <sheetData sheetId="22"/>
      <sheetData sheetId="23"/>
      <sheetData sheetId="24" refreshError="1"/>
      <sheetData sheetId="25">
        <row r="2">
          <cell r="I2" t="str">
            <v>Yes - Directorate Level Parent</v>
          </cell>
        </row>
      </sheetData>
      <sheetData sheetId="26"/>
      <sheetData sheetId="27"/>
      <sheetData sheetId="28"/>
      <sheetData sheetId="29"/>
      <sheetData sheetId="30">
        <row r="2">
          <cell r="I2" t="str">
            <v>Yes - Directorate Level Parent</v>
          </cell>
        </row>
      </sheetData>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ow r="2">
          <cell r="I2" t="str">
            <v>Yes - Directorate Level Parent</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34"/>
  <sheetViews>
    <sheetView topLeftCell="A62" workbookViewId="0">
      <selection activeCell="B190" sqref="B190"/>
    </sheetView>
  </sheetViews>
  <sheetFormatPr defaultColWidth="9.15625" defaultRowHeight="10.5"/>
  <cols>
    <col min="1" max="1" width="11.15625" style="107" customWidth="1"/>
    <col min="2" max="2" width="50.5234375" style="107" bestFit="1" customWidth="1"/>
    <col min="3" max="3" width="25" style="107" bestFit="1" customWidth="1"/>
    <col min="4" max="4" width="15.5234375" style="107" bestFit="1" customWidth="1"/>
    <col min="5" max="5" width="14.5234375" style="107" bestFit="1" customWidth="1"/>
    <col min="6" max="6" width="19.47265625" style="119" bestFit="1" customWidth="1"/>
    <col min="7" max="7" width="14" style="119" bestFit="1" customWidth="1"/>
    <col min="8" max="8" width="15.5234375" style="119" bestFit="1" customWidth="1"/>
    <col min="9" max="9" width="13.15625" style="107" bestFit="1" customWidth="1"/>
    <col min="10" max="10" width="9.15625" style="107"/>
    <col min="11" max="11" width="61" style="107" bestFit="1" customWidth="1"/>
    <col min="12" max="16384" width="9.15625" style="107"/>
  </cols>
  <sheetData>
    <row r="1" spans="1:11">
      <c r="A1" s="107" t="s">
        <v>894</v>
      </c>
      <c r="B1" s="107" t="s">
        <v>895</v>
      </c>
      <c r="D1" s="107" t="s">
        <v>896</v>
      </c>
      <c r="E1" s="107" t="s">
        <v>897</v>
      </c>
      <c r="F1" s="119" t="s">
        <v>898</v>
      </c>
    </row>
    <row r="2" spans="1:11">
      <c r="A2" s="107" t="s">
        <v>91</v>
      </c>
      <c r="D2" s="107">
        <v>11</v>
      </c>
      <c r="F2" s="119">
        <v>1</v>
      </c>
    </row>
    <row r="3" spans="1:11">
      <c r="A3" s="107">
        <v>16116001</v>
      </c>
      <c r="B3" s="107" t="s">
        <v>828</v>
      </c>
      <c r="D3" s="107">
        <v>1</v>
      </c>
      <c r="E3" s="107" t="s">
        <v>899</v>
      </c>
      <c r="F3" s="119">
        <f>G35</f>
        <v>282854.71999999997</v>
      </c>
    </row>
    <row r="4" spans="1:11">
      <c r="A4" s="107">
        <v>16921013</v>
      </c>
      <c r="B4" s="107" t="s">
        <v>176</v>
      </c>
      <c r="D4" s="107">
        <v>1</v>
      </c>
      <c r="E4" s="107" t="s">
        <v>899</v>
      </c>
      <c r="F4" s="119">
        <f>G29</f>
        <v>3425918816.1299901</v>
      </c>
    </row>
    <row r="5" spans="1:11">
      <c r="A5" s="107">
        <v>16931001</v>
      </c>
      <c r="B5" s="107" t="s">
        <v>829</v>
      </c>
      <c r="D5" s="107">
        <v>1</v>
      </c>
      <c r="E5" s="107" t="s">
        <v>899</v>
      </c>
      <c r="F5" s="119">
        <f>G32</f>
        <v>-2339706.0499999998</v>
      </c>
      <c r="K5" s="107" t="s">
        <v>900</v>
      </c>
    </row>
    <row r="6" spans="1:11">
      <c r="A6" s="107">
        <v>18121001</v>
      </c>
      <c r="B6" s="107" t="s">
        <v>828</v>
      </c>
      <c r="D6" s="107">
        <v>1</v>
      </c>
      <c r="E6" s="107" t="s">
        <v>899</v>
      </c>
      <c r="F6" s="119">
        <f>G38</f>
        <v>-1979798.14</v>
      </c>
      <c r="K6" s="107" t="s">
        <v>901</v>
      </c>
    </row>
    <row r="7" spans="1:11">
      <c r="A7" s="107">
        <v>18171001</v>
      </c>
      <c r="B7" s="107" t="s">
        <v>830</v>
      </c>
      <c r="D7" s="107">
        <v>1</v>
      </c>
      <c r="E7" s="107" t="s">
        <v>899</v>
      </c>
      <c r="F7" s="119">
        <f>G44</f>
        <v>536035.12000000395</v>
      </c>
    </row>
    <row r="8" spans="1:11">
      <c r="A8" s="107">
        <v>23111002</v>
      </c>
      <c r="B8" s="107" t="s">
        <v>831</v>
      </c>
      <c r="D8" s="107">
        <v>1</v>
      </c>
      <c r="E8" s="107" t="s">
        <v>899</v>
      </c>
      <c r="F8" s="119">
        <f>G60</f>
        <v>-317985556.70999998</v>
      </c>
    </row>
    <row r="9" spans="1:11">
      <c r="A9" s="107">
        <v>23741002</v>
      </c>
      <c r="B9" s="107" t="s">
        <v>157</v>
      </c>
      <c r="D9" s="107">
        <v>1</v>
      </c>
      <c r="E9" s="107" t="s">
        <v>899</v>
      </c>
      <c r="F9" s="119">
        <f>G51</f>
        <v>1309961.0600000501</v>
      </c>
    </row>
    <row r="10" spans="1:11">
      <c r="A10" s="107">
        <v>26111001</v>
      </c>
      <c r="B10" s="107" t="s">
        <v>902</v>
      </c>
      <c r="D10" s="107">
        <v>1</v>
      </c>
      <c r="F10" s="119">
        <f>G54</f>
        <v>-39649028.369999997</v>
      </c>
    </row>
    <row r="11" spans="1:11">
      <c r="A11" s="107">
        <v>26111002</v>
      </c>
      <c r="B11" s="107" t="s">
        <v>832</v>
      </c>
      <c r="D11" s="107">
        <v>1</v>
      </c>
      <c r="E11" s="107" t="s">
        <v>899</v>
      </c>
      <c r="F11" s="119">
        <f>G65</f>
        <v>312999999.99999899</v>
      </c>
    </row>
    <row r="12" spans="1:11">
      <c r="A12" s="107">
        <v>31111001</v>
      </c>
      <c r="B12" s="107" t="s">
        <v>111</v>
      </c>
      <c r="D12" s="107">
        <v>1</v>
      </c>
      <c r="E12" s="107" t="s">
        <v>899</v>
      </c>
      <c r="F12" s="119">
        <f>G176</f>
        <v>-15189401.0499114</v>
      </c>
    </row>
    <row r="13" spans="1:11">
      <c r="A13" s="107">
        <v>31511001</v>
      </c>
      <c r="B13" s="107" t="s">
        <v>833</v>
      </c>
      <c r="D13" s="107">
        <v>1</v>
      </c>
      <c r="E13" s="107" t="s">
        <v>899</v>
      </c>
      <c r="F13" s="119">
        <f>G179</f>
        <v>19439000</v>
      </c>
    </row>
    <row r="14" spans="1:11">
      <c r="F14" s="119">
        <f>SUM(F2:F13)</f>
        <v>3383343177.7100773</v>
      </c>
    </row>
    <row r="15" spans="1:11">
      <c r="A15" s="107" t="s">
        <v>903</v>
      </c>
    </row>
    <row r="16" spans="1:11">
      <c r="D16" s="107" t="s">
        <v>904</v>
      </c>
      <c r="F16" s="119" t="s">
        <v>904</v>
      </c>
    </row>
    <row r="17" spans="1:9">
      <c r="D17" s="107" t="s">
        <v>905</v>
      </c>
      <c r="F17" s="119" t="s">
        <v>906</v>
      </c>
    </row>
    <row r="18" spans="1:9">
      <c r="A18" s="107" t="s">
        <v>834</v>
      </c>
      <c r="B18" s="107" t="s">
        <v>835</v>
      </c>
      <c r="D18" s="107" t="s">
        <v>836</v>
      </c>
      <c r="E18" s="107" t="s">
        <v>907</v>
      </c>
    </row>
    <row r="19" spans="1:9">
      <c r="A19" s="107" t="s">
        <v>894</v>
      </c>
      <c r="B19" s="107" t="s">
        <v>908</v>
      </c>
      <c r="C19" s="107" t="s">
        <v>837</v>
      </c>
    </row>
    <row r="20" spans="1:9">
      <c r="A20" s="107" t="s">
        <v>909</v>
      </c>
    </row>
    <row r="21" spans="1:9">
      <c r="A21" s="107">
        <v>16921013</v>
      </c>
      <c r="B21" s="107" t="s">
        <v>176</v>
      </c>
      <c r="D21" s="119">
        <v>3345973276.0799999</v>
      </c>
      <c r="E21" s="107">
        <v>16921013</v>
      </c>
    </row>
    <row r="22" spans="1:9">
      <c r="A22" s="107">
        <v>16922013</v>
      </c>
      <c r="B22" s="107" t="s">
        <v>177</v>
      </c>
      <c r="D22" s="119">
        <v>-1509664519.6199999</v>
      </c>
      <c r="E22" s="107">
        <v>16922013</v>
      </c>
    </row>
    <row r="23" spans="1:9">
      <c r="A23" s="107">
        <v>16925013</v>
      </c>
      <c r="B23" s="107" t="s">
        <v>178</v>
      </c>
      <c r="D23" s="119">
        <v>-82707083.530000001</v>
      </c>
      <c r="E23" s="107">
        <v>16925013</v>
      </c>
    </row>
    <row r="24" spans="1:9">
      <c r="A24" s="107">
        <v>16926013</v>
      </c>
      <c r="B24" s="107" t="s">
        <v>180</v>
      </c>
      <c r="D24" s="119">
        <v>-276028996.91000003</v>
      </c>
      <c r="E24" s="107">
        <v>16926013</v>
      </c>
    </row>
    <row r="25" spans="1:9">
      <c r="A25" s="107">
        <v>16929025</v>
      </c>
      <c r="B25" s="107" t="s">
        <v>181</v>
      </c>
      <c r="D25" s="119">
        <v>98869806.219999999</v>
      </c>
      <c r="E25" s="107">
        <v>16929025</v>
      </c>
    </row>
    <row r="26" spans="1:9">
      <c r="A26" s="107">
        <v>16929026</v>
      </c>
      <c r="B26" s="107" t="s">
        <v>182</v>
      </c>
      <c r="D26" s="119">
        <v>210035022.66999999</v>
      </c>
      <c r="E26" s="107">
        <v>16929026</v>
      </c>
    </row>
    <row r="27" spans="1:9">
      <c r="A27" s="107">
        <v>16929028</v>
      </c>
      <c r="B27" s="107" t="s">
        <v>841</v>
      </c>
      <c r="D27" s="119">
        <v>0</v>
      </c>
      <c r="E27" s="107">
        <v>16929028</v>
      </c>
    </row>
    <row r="28" spans="1:9">
      <c r="A28" s="107">
        <v>16929913</v>
      </c>
      <c r="B28" s="107" t="s">
        <v>179</v>
      </c>
      <c r="D28" s="119">
        <v>-167016425.83000001</v>
      </c>
      <c r="E28" s="107">
        <v>16929913</v>
      </c>
    </row>
    <row r="29" spans="1:9">
      <c r="A29" s="107" t="s">
        <v>842</v>
      </c>
      <c r="B29" s="107" t="s">
        <v>843</v>
      </c>
      <c r="D29" s="119">
        <v>1619461079.0799999</v>
      </c>
      <c r="E29" s="107">
        <v>16921013</v>
      </c>
      <c r="F29" s="119">
        <v>5045379895.21</v>
      </c>
      <c r="G29" s="119">
        <v>3425918816.1299901</v>
      </c>
      <c r="H29" s="127" t="e">
        <f>#REF!</f>
        <v>#REF!</v>
      </c>
      <c r="I29" s="128" t="e">
        <f>D29-H29</f>
        <v>#REF!</v>
      </c>
    </row>
    <row r="30" spans="1:9">
      <c r="A30" s="107">
        <v>16931001</v>
      </c>
      <c r="B30" s="107" t="s">
        <v>829</v>
      </c>
      <c r="D30" s="119">
        <v>0</v>
      </c>
      <c r="E30" s="107">
        <v>16931001</v>
      </c>
    </row>
    <row r="31" spans="1:9">
      <c r="A31" s="107">
        <v>16931002</v>
      </c>
      <c r="B31" s="107" t="s">
        <v>893</v>
      </c>
      <c r="D31" s="119">
        <v>0</v>
      </c>
      <c r="E31" s="107">
        <v>16931002</v>
      </c>
    </row>
    <row r="32" spans="1:9">
      <c r="A32" s="107" t="s">
        <v>844</v>
      </c>
      <c r="B32" s="107" t="s">
        <v>845</v>
      </c>
      <c r="D32" s="119">
        <v>0</v>
      </c>
      <c r="E32" s="107">
        <v>16931001</v>
      </c>
      <c r="F32" s="119">
        <v>-2339706.0499999998</v>
      </c>
      <c r="G32" s="119">
        <v>-2339706.0499999998</v>
      </c>
      <c r="H32" s="119" t="e">
        <f>#REF!</f>
        <v>#REF!</v>
      </c>
      <c r="I32" s="128" t="e">
        <f>D32-H32</f>
        <v>#REF!</v>
      </c>
    </row>
    <row r="33" spans="1:9">
      <c r="A33" s="107">
        <v>16116001</v>
      </c>
      <c r="B33" s="107" t="s">
        <v>828</v>
      </c>
      <c r="D33" s="119">
        <v>0</v>
      </c>
      <c r="E33" s="107">
        <v>16116001</v>
      </c>
    </row>
    <row r="34" spans="1:9">
      <c r="A34" s="107">
        <v>16116002</v>
      </c>
      <c r="B34" s="107" t="s">
        <v>838</v>
      </c>
      <c r="D34" s="119">
        <v>-2264042.25</v>
      </c>
      <c r="E34" s="107">
        <v>16116002</v>
      </c>
    </row>
    <row r="35" spans="1:9">
      <c r="A35" s="107" t="s">
        <v>839</v>
      </c>
      <c r="B35" s="107" t="s">
        <v>840</v>
      </c>
      <c r="D35" s="119">
        <v>-2264042.25</v>
      </c>
      <c r="E35" s="107">
        <v>16116001</v>
      </c>
      <c r="F35" s="119">
        <v>-1981187.53</v>
      </c>
      <c r="G35" s="119">
        <v>282854.71999999997</v>
      </c>
      <c r="H35" s="127" t="e">
        <f>#REF!</f>
        <v>#REF!</v>
      </c>
      <c r="I35" s="128" t="e">
        <f>D35-H35</f>
        <v>#REF!</v>
      </c>
    </row>
    <row r="36" spans="1:9">
      <c r="A36" s="107">
        <v>18121001</v>
      </c>
      <c r="B36" s="107" t="s">
        <v>828</v>
      </c>
      <c r="D36" s="119">
        <v>0</v>
      </c>
      <c r="E36" s="107">
        <v>18121001</v>
      </c>
    </row>
    <row r="37" spans="1:9">
      <c r="A37" s="107">
        <v>18121002</v>
      </c>
      <c r="B37" s="107" t="s">
        <v>838</v>
      </c>
      <c r="D37" s="119">
        <v>-2792809.0799999898</v>
      </c>
      <c r="E37" s="107">
        <v>18121002</v>
      </c>
    </row>
    <row r="38" spans="1:9">
      <c r="A38" s="107" t="s">
        <v>846</v>
      </c>
      <c r="B38" s="107" t="s">
        <v>840</v>
      </c>
      <c r="D38" s="119">
        <v>-2792809.0799999898</v>
      </c>
      <c r="E38" s="107">
        <v>18121001</v>
      </c>
      <c r="F38" s="119">
        <v>-4772607.22</v>
      </c>
      <c r="G38" s="119">
        <v>-1979798.14</v>
      </c>
      <c r="H38" s="119" t="e">
        <f>#REF!</f>
        <v>#REF!</v>
      </c>
      <c r="I38" s="128" t="e">
        <f>D38-H38</f>
        <v>#REF!</v>
      </c>
    </row>
    <row r="39" spans="1:9">
      <c r="A39" s="107">
        <v>18171001</v>
      </c>
      <c r="B39" s="107" t="s">
        <v>830</v>
      </c>
      <c r="D39" s="119">
        <v>0</v>
      </c>
      <c r="E39" s="107">
        <v>18171001</v>
      </c>
    </row>
    <row r="40" spans="1:9">
      <c r="A40" s="107">
        <v>18171002</v>
      </c>
      <c r="B40" s="107" t="s">
        <v>847</v>
      </c>
      <c r="D40" s="119">
        <v>44100371.810000002</v>
      </c>
      <c r="E40" s="107">
        <v>18171002</v>
      </c>
    </row>
    <row r="41" spans="1:9">
      <c r="A41" s="107">
        <v>18172001</v>
      </c>
      <c r="B41" s="107" t="s">
        <v>848</v>
      </c>
      <c r="D41" s="119">
        <v>0</v>
      </c>
      <c r="E41" s="107">
        <v>18172001</v>
      </c>
    </row>
    <row r="42" spans="1:9">
      <c r="A42" s="107">
        <v>18173001</v>
      </c>
      <c r="B42" s="107" t="s">
        <v>849</v>
      </c>
      <c r="D42" s="119">
        <v>12538418.52</v>
      </c>
      <c r="E42" s="107">
        <v>18173001</v>
      </c>
    </row>
    <row r="43" spans="1:9">
      <c r="A43" s="107">
        <v>18174001</v>
      </c>
      <c r="B43" s="107" t="s">
        <v>850</v>
      </c>
      <c r="D43" s="119">
        <v>-44100371.810000002</v>
      </c>
      <c r="E43" s="107">
        <v>18174001</v>
      </c>
    </row>
    <row r="44" spans="1:9">
      <c r="A44" s="107" t="s">
        <v>851</v>
      </c>
      <c r="B44" s="107" t="s">
        <v>852</v>
      </c>
      <c r="D44" s="119">
        <v>12538418.519999901</v>
      </c>
      <c r="E44" s="107">
        <v>18171001</v>
      </c>
      <c r="F44" s="119">
        <v>13074453.640000001</v>
      </c>
      <c r="G44" s="119">
        <v>536035.12000000395</v>
      </c>
      <c r="H44" s="127" t="e">
        <f>#REF!</f>
        <v>#REF!</v>
      </c>
      <c r="I44" s="128" t="e">
        <f>D44-H44</f>
        <v>#REF!</v>
      </c>
    </row>
    <row r="45" spans="1:9">
      <c r="A45" s="107">
        <v>23741002</v>
      </c>
      <c r="B45" s="107" t="s">
        <v>157</v>
      </c>
      <c r="D45" s="119">
        <v>-406901473.73000002</v>
      </c>
      <c r="E45" s="107">
        <v>23741002</v>
      </c>
    </row>
    <row r="46" spans="1:9">
      <c r="A46" s="107">
        <v>23742002</v>
      </c>
      <c r="B46" s="107" t="s">
        <v>859</v>
      </c>
      <c r="D46" s="119">
        <v>-21526125.600000001</v>
      </c>
      <c r="E46" s="107">
        <v>23742002</v>
      </c>
    </row>
    <row r="47" spans="1:9">
      <c r="A47" s="107">
        <v>23742003</v>
      </c>
      <c r="B47" s="107" t="s">
        <v>860</v>
      </c>
      <c r="D47" s="119">
        <v>428344181.72000003</v>
      </c>
      <c r="E47" s="107">
        <v>23742003</v>
      </c>
    </row>
    <row r="48" spans="1:9">
      <c r="A48" s="107">
        <v>23745002</v>
      </c>
      <c r="B48" s="107" t="s">
        <v>861</v>
      </c>
      <c r="D48" s="119">
        <v>14766228.380000001</v>
      </c>
      <c r="E48" s="107">
        <v>23745002</v>
      </c>
    </row>
    <row r="49" spans="1:9">
      <c r="A49" s="107">
        <v>23746002</v>
      </c>
      <c r="B49" s="107" t="s">
        <v>174</v>
      </c>
      <c r="D49" s="119">
        <v>-210035022.66999999</v>
      </c>
      <c r="E49" s="107">
        <v>23746002</v>
      </c>
    </row>
    <row r="50" spans="1:9">
      <c r="A50" s="107">
        <v>91439005</v>
      </c>
      <c r="B50" s="107" t="s">
        <v>173</v>
      </c>
      <c r="D50" s="119">
        <v>157493815.94999999</v>
      </c>
      <c r="E50" s="107">
        <v>91439005</v>
      </c>
    </row>
    <row r="51" spans="1:9">
      <c r="A51" s="107" t="s">
        <v>862</v>
      </c>
      <c r="B51" s="107" t="s">
        <v>863</v>
      </c>
      <c r="D51" s="119">
        <v>-37858395.950000003</v>
      </c>
      <c r="E51" s="107">
        <v>23741002</v>
      </c>
      <c r="F51" s="119">
        <v>-36548434.889999896</v>
      </c>
      <c r="G51" s="119">
        <v>1309961.0600000501</v>
      </c>
      <c r="H51" s="119" t="e">
        <f>#REF!</f>
        <v>#REF!</v>
      </c>
      <c r="I51" s="128" t="e">
        <f>D51-H51</f>
        <v>#REF!</v>
      </c>
    </row>
    <row r="52" spans="1:9">
      <c r="A52" s="107">
        <v>26111001</v>
      </c>
      <c r="B52" s="107" t="s">
        <v>902</v>
      </c>
      <c r="D52" s="119">
        <v>-661773451.01999998</v>
      </c>
      <c r="E52" s="107">
        <v>26111001</v>
      </c>
    </row>
    <row r="53" spans="1:9">
      <c r="A53" s="107">
        <v>26115003</v>
      </c>
      <c r="B53" s="107" t="s">
        <v>910</v>
      </c>
      <c r="D53" s="119">
        <v>661773451.01999998</v>
      </c>
      <c r="E53" s="107">
        <v>26115003</v>
      </c>
    </row>
    <row r="54" spans="1:9">
      <c r="A54" s="107" t="s">
        <v>911</v>
      </c>
      <c r="B54" s="107" t="s">
        <v>912</v>
      </c>
      <c r="D54" s="119">
        <v>0</v>
      </c>
      <c r="E54" s="107">
        <v>26111001</v>
      </c>
      <c r="F54" s="119">
        <v>-39649028.369999997</v>
      </c>
      <c r="G54" s="119">
        <v>-39649028.369999997</v>
      </c>
      <c r="H54" s="119" t="e">
        <f>#REF!</f>
        <v>#REF!</v>
      </c>
      <c r="I54" s="128" t="e">
        <f>D54-H54</f>
        <v>#REF!</v>
      </c>
    </row>
    <row r="55" spans="1:9">
      <c r="A55" s="107">
        <v>23111002</v>
      </c>
      <c r="B55" s="107" t="s">
        <v>831</v>
      </c>
      <c r="D55" s="119">
        <v>0</v>
      </c>
      <c r="E55" s="107">
        <v>23111002</v>
      </c>
    </row>
    <row r="56" spans="1:9">
      <c r="A56" s="107">
        <v>23111003</v>
      </c>
      <c r="B56" s="107" t="s">
        <v>853</v>
      </c>
      <c r="D56" s="119">
        <v>-1620406624.96</v>
      </c>
      <c r="E56" s="107">
        <v>23111003</v>
      </c>
    </row>
    <row r="57" spans="1:9">
      <c r="A57" s="107">
        <v>23112002</v>
      </c>
      <c r="B57" s="107" t="s">
        <v>854</v>
      </c>
      <c r="D57" s="119">
        <v>-669598975.19000006</v>
      </c>
      <c r="E57" s="107">
        <v>23112002</v>
      </c>
    </row>
    <row r="58" spans="1:9">
      <c r="A58" s="107">
        <v>23114002</v>
      </c>
      <c r="B58" s="107" t="s">
        <v>855</v>
      </c>
      <c r="D58" s="119">
        <v>119682973</v>
      </c>
      <c r="E58" s="107">
        <v>23114002</v>
      </c>
    </row>
    <row r="59" spans="1:9">
      <c r="A59" s="107">
        <v>23119001</v>
      </c>
      <c r="B59" s="107" t="s">
        <v>856</v>
      </c>
      <c r="D59" s="119">
        <v>791784730.11000001</v>
      </c>
      <c r="E59" s="107">
        <v>23119001</v>
      </c>
    </row>
    <row r="60" spans="1:9">
      <c r="A60" s="107" t="s">
        <v>857</v>
      </c>
      <c r="B60" s="107" t="s">
        <v>858</v>
      </c>
      <c r="D60" s="119">
        <v>-1378537897.04</v>
      </c>
      <c r="E60" s="107">
        <v>23111002</v>
      </c>
      <c r="F60" s="119">
        <v>-1696523453.75</v>
      </c>
      <c r="G60" s="119">
        <v>-317985556.70999998</v>
      </c>
      <c r="H60" s="119" t="e">
        <f>#REF!</f>
        <v>#REF!</v>
      </c>
      <c r="I60" s="128" t="e">
        <f>D60-H60</f>
        <v>#REF!</v>
      </c>
    </row>
    <row r="61" spans="1:9">
      <c r="A61" s="107">
        <v>26111002</v>
      </c>
      <c r="B61" s="107" t="s">
        <v>832</v>
      </c>
      <c r="D61" s="119">
        <v>0</v>
      </c>
      <c r="E61" s="107">
        <v>26111002</v>
      </c>
    </row>
    <row r="62" spans="1:9">
      <c r="A62" s="107">
        <v>26111003</v>
      </c>
      <c r="B62" s="107" t="s">
        <v>864</v>
      </c>
      <c r="D62" s="119">
        <v>-661773451.01999998</v>
      </c>
      <c r="E62" s="107">
        <v>26111003</v>
      </c>
    </row>
    <row r="63" spans="1:9">
      <c r="A63" s="107">
        <v>26114002</v>
      </c>
      <c r="B63" s="107" t="s">
        <v>865</v>
      </c>
      <c r="D63" s="119">
        <v>6446853.8600000003</v>
      </c>
      <c r="E63" s="107">
        <v>26114002</v>
      </c>
    </row>
    <row r="64" spans="1:9">
      <c r="A64" s="107">
        <v>26115002</v>
      </c>
      <c r="B64" s="107" t="s">
        <v>866</v>
      </c>
      <c r="D64" s="119">
        <v>-119682973</v>
      </c>
      <c r="E64" s="107">
        <v>26115002</v>
      </c>
    </row>
    <row r="65" spans="1:9">
      <c r="A65" s="107" t="s">
        <v>867</v>
      </c>
      <c r="B65" s="107" t="s">
        <v>868</v>
      </c>
      <c r="D65" s="119">
        <v>-775009570.15999997</v>
      </c>
      <c r="E65" s="107">
        <v>26111002</v>
      </c>
      <c r="F65" s="119">
        <v>-462009570.16000003</v>
      </c>
      <c r="G65" s="119">
        <v>312999999.99999899</v>
      </c>
      <c r="H65" s="119" t="e">
        <f>#REF!</f>
        <v>#REF!</v>
      </c>
      <c r="I65" s="128" t="e">
        <f>D65-H65</f>
        <v>#REF!</v>
      </c>
    </row>
    <row r="66" spans="1:9" hidden="1">
      <c r="A66" s="107">
        <v>31111001</v>
      </c>
      <c r="B66" s="107" t="s">
        <v>111</v>
      </c>
      <c r="D66" s="119">
        <v>232946012537.29999</v>
      </c>
      <c r="E66" s="107">
        <v>31111001</v>
      </c>
    </row>
    <row r="67" spans="1:9" hidden="1">
      <c r="A67" s="107">
        <v>31119001</v>
      </c>
      <c r="B67" s="107" t="s">
        <v>110</v>
      </c>
      <c r="D67" s="119">
        <v>-3391000000</v>
      </c>
      <c r="E67" s="107">
        <v>31119001</v>
      </c>
    </row>
    <row r="68" spans="1:9" hidden="1">
      <c r="A68" s="107">
        <v>31126001</v>
      </c>
      <c r="B68" s="107" t="s">
        <v>94</v>
      </c>
      <c r="D68" s="119">
        <v>655532000</v>
      </c>
      <c r="E68" s="107">
        <v>31126001</v>
      </c>
    </row>
    <row r="69" spans="1:9" hidden="1">
      <c r="A69" s="107">
        <v>31133003</v>
      </c>
      <c r="B69" s="107" t="s">
        <v>563</v>
      </c>
      <c r="D69" s="119">
        <v>-4809038.47</v>
      </c>
      <c r="E69" s="107">
        <v>31133003</v>
      </c>
    </row>
    <row r="70" spans="1:9" hidden="1">
      <c r="A70" s="107">
        <v>44714001</v>
      </c>
      <c r="B70" s="107" t="s">
        <v>116</v>
      </c>
      <c r="D70" s="119">
        <v>-2305752.2200000002</v>
      </c>
      <c r="E70" s="107">
        <v>44714001</v>
      </c>
    </row>
    <row r="71" spans="1:9" hidden="1">
      <c r="A71" s="107">
        <v>44811004</v>
      </c>
      <c r="B71" s="107" t="s">
        <v>108</v>
      </c>
      <c r="D71" s="119">
        <v>-3039637.16</v>
      </c>
      <c r="E71" s="107">
        <v>44811004</v>
      </c>
    </row>
    <row r="72" spans="1:9" hidden="1">
      <c r="A72" s="107">
        <v>44811005</v>
      </c>
      <c r="B72" s="107" t="s">
        <v>123</v>
      </c>
      <c r="D72" s="119">
        <v>-2129160</v>
      </c>
      <c r="E72" s="107">
        <v>44811005</v>
      </c>
    </row>
    <row r="73" spans="1:9" hidden="1">
      <c r="A73" s="107">
        <v>44825001</v>
      </c>
      <c r="B73" s="107" t="s">
        <v>869</v>
      </c>
      <c r="D73" s="119">
        <v>-827824351.30999994</v>
      </c>
      <c r="E73" s="107">
        <v>44825001</v>
      </c>
    </row>
    <row r="74" spans="1:9" hidden="1">
      <c r="A74" s="107">
        <v>44849002</v>
      </c>
      <c r="B74" s="107" t="s">
        <v>107</v>
      </c>
      <c r="D74" s="119">
        <v>-14361987.460000001</v>
      </c>
      <c r="E74" s="107">
        <v>44849002</v>
      </c>
    </row>
    <row r="75" spans="1:9" hidden="1">
      <c r="A75" s="107">
        <v>51111001</v>
      </c>
      <c r="B75" s="107" t="s">
        <v>96</v>
      </c>
      <c r="D75" s="119">
        <v>15647561.59</v>
      </c>
      <c r="E75" s="107">
        <v>51111001</v>
      </c>
    </row>
    <row r="76" spans="1:9" hidden="1">
      <c r="A76" s="107">
        <v>51111004</v>
      </c>
      <c r="B76" s="107" t="s">
        <v>142</v>
      </c>
      <c r="D76" s="119">
        <v>37468.410000000003</v>
      </c>
      <c r="E76" s="107">
        <v>51111004</v>
      </c>
    </row>
    <row r="77" spans="1:9" hidden="1">
      <c r="A77" s="107">
        <v>51112001</v>
      </c>
      <c r="B77" s="107" t="s">
        <v>870</v>
      </c>
      <c r="D77" s="119">
        <v>2386274.9900000002</v>
      </c>
      <c r="E77" s="107">
        <v>51112001</v>
      </c>
    </row>
    <row r="78" spans="1:9" hidden="1">
      <c r="A78" s="107">
        <v>51112002</v>
      </c>
      <c r="B78" s="107" t="s">
        <v>139</v>
      </c>
      <c r="D78" s="119">
        <v>1039.57</v>
      </c>
      <c r="E78" s="107">
        <v>51112002</v>
      </c>
    </row>
    <row r="79" spans="1:9" hidden="1">
      <c r="A79" s="107">
        <v>51113001</v>
      </c>
      <c r="B79" s="107" t="s">
        <v>871</v>
      </c>
      <c r="D79" s="119">
        <v>3123873.59</v>
      </c>
      <c r="E79" s="107">
        <v>51113001</v>
      </c>
    </row>
    <row r="80" spans="1:9" hidden="1">
      <c r="A80" s="107">
        <v>51114001</v>
      </c>
      <c r="B80" s="107" t="s">
        <v>127</v>
      </c>
      <c r="D80" s="119">
        <v>614608.9</v>
      </c>
      <c r="E80" s="107">
        <v>51114001</v>
      </c>
    </row>
    <row r="81" spans="1:5" hidden="1">
      <c r="A81" s="107">
        <v>51115001</v>
      </c>
      <c r="B81" s="107" t="s">
        <v>122</v>
      </c>
      <c r="D81" s="119">
        <v>2239.89</v>
      </c>
      <c r="E81" s="107">
        <v>51115001</v>
      </c>
    </row>
    <row r="82" spans="1:5" hidden="1">
      <c r="A82" s="107">
        <v>51116001</v>
      </c>
      <c r="B82" s="107" t="s">
        <v>154</v>
      </c>
      <c r="D82" s="119">
        <v>3515409.22</v>
      </c>
      <c r="E82" s="107">
        <v>51116001</v>
      </c>
    </row>
    <row r="83" spans="1:5" hidden="1">
      <c r="A83" s="107">
        <v>51121001</v>
      </c>
      <c r="B83" s="107" t="s">
        <v>97</v>
      </c>
      <c r="D83" s="119">
        <v>2195509.7599999998</v>
      </c>
      <c r="E83" s="107">
        <v>51121001</v>
      </c>
    </row>
    <row r="84" spans="1:5" hidden="1">
      <c r="A84" s="107">
        <v>51171006</v>
      </c>
      <c r="B84" s="107" t="s">
        <v>115</v>
      </c>
      <c r="D84" s="119">
        <v>3674783.76</v>
      </c>
      <c r="E84" s="107">
        <v>51171006</v>
      </c>
    </row>
    <row r="85" spans="1:5" hidden="1">
      <c r="A85" s="107">
        <v>52111001</v>
      </c>
      <c r="B85" s="107" t="s">
        <v>118</v>
      </c>
      <c r="D85" s="119">
        <v>-2226350.0099999998</v>
      </c>
      <c r="E85" s="107">
        <v>52111001</v>
      </c>
    </row>
    <row r="86" spans="1:5" hidden="1">
      <c r="A86" s="107">
        <v>52111002</v>
      </c>
      <c r="B86" s="107" t="s">
        <v>129</v>
      </c>
      <c r="D86" s="119">
        <v>-6864867.7599999998</v>
      </c>
      <c r="E86" s="107">
        <v>52111002</v>
      </c>
    </row>
    <row r="87" spans="1:5" hidden="1">
      <c r="A87" s="107">
        <v>52112005</v>
      </c>
      <c r="B87" s="107" t="s">
        <v>131</v>
      </c>
      <c r="D87" s="119">
        <v>501903.45</v>
      </c>
      <c r="E87" s="107">
        <v>52112005</v>
      </c>
    </row>
    <row r="88" spans="1:5" hidden="1">
      <c r="A88" s="107">
        <v>52112008</v>
      </c>
      <c r="B88" s="107" t="s">
        <v>150</v>
      </c>
      <c r="D88" s="119">
        <v>177670.99</v>
      </c>
      <c r="E88" s="107">
        <v>52112008</v>
      </c>
    </row>
    <row r="89" spans="1:5" hidden="1">
      <c r="A89" s="107">
        <v>52112018</v>
      </c>
      <c r="B89" s="107" t="s">
        <v>134</v>
      </c>
      <c r="D89" s="119">
        <v>49264858.149999999</v>
      </c>
      <c r="E89" s="107">
        <v>52112018</v>
      </c>
    </row>
    <row r="90" spans="1:5" hidden="1">
      <c r="A90" s="107">
        <v>52113001</v>
      </c>
      <c r="B90" s="107" t="s">
        <v>99</v>
      </c>
      <c r="D90" s="119">
        <v>583586.78</v>
      </c>
      <c r="E90" s="107">
        <v>52113001</v>
      </c>
    </row>
    <row r="91" spans="1:5" hidden="1">
      <c r="A91" s="107">
        <v>52114001</v>
      </c>
      <c r="B91" s="107" t="s">
        <v>872</v>
      </c>
      <c r="D91" s="119">
        <v>1441203.02</v>
      </c>
      <c r="E91" s="107">
        <v>52114001</v>
      </c>
    </row>
    <row r="92" spans="1:5" hidden="1">
      <c r="A92" s="107">
        <v>52114003</v>
      </c>
      <c r="B92" s="107" t="s">
        <v>117</v>
      </c>
      <c r="D92" s="119">
        <v>40868.699999999997</v>
      </c>
      <c r="E92" s="107">
        <v>52114003</v>
      </c>
    </row>
    <row r="93" spans="1:5" hidden="1">
      <c r="A93" s="107">
        <v>52114014</v>
      </c>
      <c r="B93" s="107" t="s">
        <v>873</v>
      </c>
      <c r="D93" s="119">
        <v>122997104.39</v>
      </c>
      <c r="E93" s="107">
        <v>52114014</v>
      </c>
    </row>
    <row r="94" spans="1:5" hidden="1">
      <c r="A94" s="107">
        <v>52114019</v>
      </c>
      <c r="B94" s="107" t="s">
        <v>98</v>
      </c>
      <c r="D94" s="119">
        <v>1476635.32</v>
      </c>
      <c r="E94" s="107">
        <v>52114019</v>
      </c>
    </row>
    <row r="95" spans="1:5" hidden="1">
      <c r="A95" s="107">
        <v>52115004</v>
      </c>
      <c r="B95" s="107" t="s">
        <v>103</v>
      </c>
      <c r="D95" s="119">
        <v>330000</v>
      </c>
      <c r="E95" s="107">
        <v>52115004</v>
      </c>
    </row>
    <row r="96" spans="1:5" hidden="1">
      <c r="A96" s="107">
        <v>52121001</v>
      </c>
      <c r="B96" s="107" t="s">
        <v>151</v>
      </c>
      <c r="D96" s="119">
        <v>976.45</v>
      </c>
      <c r="E96" s="107">
        <v>52121001</v>
      </c>
    </row>
    <row r="97" spans="1:5" hidden="1">
      <c r="A97" s="107">
        <v>52121003</v>
      </c>
      <c r="B97" s="107" t="s">
        <v>140</v>
      </c>
      <c r="D97" s="119">
        <v>225029.32</v>
      </c>
      <c r="E97" s="107">
        <v>52121003</v>
      </c>
    </row>
    <row r="98" spans="1:5" hidden="1">
      <c r="A98" s="107">
        <v>52121008</v>
      </c>
      <c r="B98" s="107" t="s">
        <v>120</v>
      </c>
      <c r="D98" s="119">
        <v>77533.31</v>
      </c>
      <c r="E98" s="107">
        <v>52121008</v>
      </c>
    </row>
    <row r="99" spans="1:5" hidden="1">
      <c r="A99" s="107">
        <v>52121009</v>
      </c>
      <c r="B99" s="107" t="s">
        <v>148</v>
      </c>
      <c r="D99" s="119">
        <v>1068.25</v>
      </c>
      <c r="E99" s="107">
        <v>52121009</v>
      </c>
    </row>
    <row r="100" spans="1:5" hidden="1">
      <c r="A100" s="107">
        <v>52121014</v>
      </c>
      <c r="B100" s="107" t="s">
        <v>124</v>
      </c>
      <c r="D100" s="119">
        <v>450</v>
      </c>
      <c r="E100" s="107">
        <v>52121014</v>
      </c>
    </row>
    <row r="101" spans="1:5" hidden="1">
      <c r="A101" s="107">
        <v>52121021</v>
      </c>
      <c r="B101" s="107" t="s">
        <v>0</v>
      </c>
      <c r="D101" s="119">
        <v>30748</v>
      </c>
      <c r="E101" s="107">
        <v>52121021</v>
      </c>
    </row>
    <row r="102" spans="1:5" hidden="1">
      <c r="A102" s="107">
        <v>52141010</v>
      </c>
      <c r="B102" s="107" t="s">
        <v>121</v>
      </c>
      <c r="D102" s="119">
        <v>92138.38</v>
      </c>
      <c r="E102" s="107">
        <v>52141010</v>
      </c>
    </row>
    <row r="103" spans="1:5" hidden="1">
      <c r="A103" s="107">
        <v>52151001</v>
      </c>
      <c r="B103" s="107" t="s">
        <v>102</v>
      </c>
      <c r="D103" s="119">
        <v>-268712.81</v>
      </c>
      <c r="E103" s="107">
        <v>52151001</v>
      </c>
    </row>
    <row r="104" spans="1:5" hidden="1">
      <c r="A104" s="107">
        <v>52151002</v>
      </c>
      <c r="B104" s="107" t="s">
        <v>106</v>
      </c>
      <c r="D104" s="119">
        <v>16112636.57</v>
      </c>
      <c r="E104" s="107">
        <v>52151002</v>
      </c>
    </row>
    <row r="105" spans="1:5" hidden="1">
      <c r="A105" s="107">
        <v>52151003</v>
      </c>
      <c r="B105" s="107" t="s">
        <v>152</v>
      </c>
      <c r="D105" s="119">
        <v>171756.19</v>
      </c>
      <c r="E105" s="107">
        <v>52151003</v>
      </c>
    </row>
    <row r="106" spans="1:5" hidden="1">
      <c r="A106" s="107">
        <v>52151005</v>
      </c>
      <c r="B106" s="107" t="s">
        <v>132</v>
      </c>
      <c r="D106" s="119">
        <v>60406.64</v>
      </c>
      <c r="E106" s="107">
        <v>52151005</v>
      </c>
    </row>
    <row r="107" spans="1:5" hidden="1">
      <c r="A107" s="107">
        <v>52151008</v>
      </c>
      <c r="B107" s="107" t="s">
        <v>149</v>
      </c>
      <c r="D107" s="119">
        <v>182998.74</v>
      </c>
      <c r="E107" s="107">
        <v>52151008</v>
      </c>
    </row>
    <row r="108" spans="1:5" hidden="1">
      <c r="A108" s="107">
        <v>52151009</v>
      </c>
      <c r="B108" s="107" t="s">
        <v>145</v>
      </c>
      <c r="D108" s="119">
        <v>118235.51</v>
      </c>
      <c r="E108" s="107">
        <v>52151009</v>
      </c>
    </row>
    <row r="109" spans="1:5" hidden="1">
      <c r="A109" s="107">
        <v>52151020</v>
      </c>
      <c r="B109" s="107" t="s">
        <v>125</v>
      </c>
      <c r="D109" s="119">
        <v>759752.46</v>
      </c>
      <c r="E109" s="107">
        <v>52151020</v>
      </c>
    </row>
    <row r="110" spans="1:5" hidden="1">
      <c r="A110" s="107">
        <v>52152003</v>
      </c>
      <c r="B110" s="107" t="s">
        <v>1</v>
      </c>
      <c r="D110" s="119">
        <v>63979.97</v>
      </c>
      <c r="E110" s="107">
        <v>52152003</v>
      </c>
    </row>
    <row r="111" spans="1:5" hidden="1">
      <c r="A111" s="107">
        <v>52171007</v>
      </c>
      <c r="B111" s="107" t="s">
        <v>2</v>
      </c>
      <c r="D111" s="119">
        <v>3858.87</v>
      </c>
      <c r="E111" s="107">
        <v>52171007</v>
      </c>
    </row>
    <row r="112" spans="1:5" hidden="1">
      <c r="A112" s="107">
        <v>52171010</v>
      </c>
      <c r="B112" s="107" t="s">
        <v>126</v>
      </c>
      <c r="D112" s="119">
        <v>3678.08</v>
      </c>
      <c r="E112" s="107">
        <v>52171010</v>
      </c>
    </row>
    <row r="113" spans="1:5" hidden="1">
      <c r="A113" s="107">
        <v>52171015</v>
      </c>
      <c r="B113" s="107" t="s">
        <v>147</v>
      </c>
      <c r="D113" s="119">
        <v>18108</v>
      </c>
      <c r="E113" s="107">
        <v>52171015</v>
      </c>
    </row>
    <row r="114" spans="1:5" hidden="1">
      <c r="A114" s="107">
        <v>52171016</v>
      </c>
      <c r="B114" s="107" t="s">
        <v>4</v>
      </c>
      <c r="D114" s="119">
        <v>24596.720000000001</v>
      </c>
      <c r="E114" s="107">
        <v>52171016</v>
      </c>
    </row>
    <row r="115" spans="1:5" hidden="1">
      <c r="A115" s="107">
        <v>52171020</v>
      </c>
      <c r="B115" s="107" t="s">
        <v>3</v>
      </c>
      <c r="D115" s="119">
        <v>120768.42</v>
      </c>
      <c r="E115" s="107">
        <v>52171020</v>
      </c>
    </row>
    <row r="116" spans="1:5" hidden="1">
      <c r="A116" s="107">
        <v>52171021</v>
      </c>
      <c r="B116" s="107" t="s">
        <v>133</v>
      </c>
      <c r="D116" s="119">
        <v>9642.26</v>
      </c>
      <c r="E116" s="107">
        <v>52171021</v>
      </c>
    </row>
    <row r="117" spans="1:5" hidden="1">
      <c r="A117" s="107">
        <v>52181001</v>
      </c>
      <c r="B117" s="107" t="s">
        <v>104</v>
      </c>
      <c r="D117" s="119">
        <v>635868.93000000005</v>
      </c>
      <c r="E117" s="107">
        <v>52181001</v>
      </c>
    </row>
    <row r="118" spans="1:5" hidden="1">
      <c r="A118" s="107">
        <v>52182010</v>
      </c>
      <c r="B118" s="107" t="s">
        <v>165</v>
      </c>
      <c r="D118" s="119">
        <v>615546.25</v>
      </c>
      <c r="E118" s="107">
        <v>52182010</v>
      </c>
    </row>
    <row r="119" spans="1:5" hidden="1">
      <c r="A119" s="107">
        <v>52182013</v>
      </c>
      <c r="B119" s="107" t="s">
        <v>135</v>
      </c>
      <c r="D119" s="119">
        <v>6269.46</v>
      </c>
      <c r="E119" s="107">
        <v>52182013</v>
      </c>
    </row>
    <row r="120" spans="1:5" hidden="1">
      <c r="A120" s="107">
        <v>52182016</v>
      </c>
      <c r="B120" s="107" t="s">
        <v>169</v>
      </c>
      <c r="D120" s="119">
        <v>62.3</v>
      </c>
      <c r="E120" s="107">
        <v>52182016</v>
      </c>
    </row>
    <row r="121" spans="1:5" hidden="1">
      <c r="A121" s="107">
        <v>52183003</v>
      </c>
      <c r="B121" s="107" t="s">
        <v>163</v>
      </c>
      <c r="D121" s="119">
        <v>592984.54</v>
      </c>
      <c r="E121" s="107">
        <v>52183003</v>
      </c>
    </row>
    <row r="122" spans="1:5" hidden="1">
      <c r="A122" s="107">
        <v>52183005</v>
      </c>
      <c r="B122" s="107" t="s">
        <v>874</v>
      </c>
      <c r="D122" s="119">
        <v>1379693.33</v>
      </c>
      <c r="E122" s="107">
        <v>52183005</v>
      </c>
    </row>
    <row r="123" spans="1:5" hidden="1">
      <c r="A123" s="107">
        <v>52191002</v>
      </c>
      <c r="B123" s="107" t="s">
        <v>156</v>
      </c>
      <c r="D123" s="119">
        <v>56643.14</v>
      </c>
      <c r="E123" s="107">
        <v>52191002</v>
      </c>
    </row>
    <row r="124" spans="1:5" hidden="1">
      <c r="A124" s="107">
        <v>52191003</v>
      </c>
      <c r="B124" s="107" t="s">
        <v>168</v>
      </c>
      <c r="D124" s="119">
        <v>177210.6</v>
      </c>
      <c r="E124" s="107">
        <v>52191003</v>
      </c>
    </row>
    <row r="125" spans="1:5" hidden="1">
      <c r="A125" s="107">
        <v>52192002</v>
      </c>
      <c r="B125" s="107" t="s">
        <v>155</v>
      </c>
      <c r="D125" s="119">
        <v>622270.91</v>
      </c>
      <c r="E125" s="107">
        <v>52192002</v>
      </c>
    </row>
    <row r="126" spans="1:5" hidden="1">
      <c r="A126" s="107">
        <v>52192003</v>
      </c>
      <c r="B126" s="107" t="s">
        <v>166</v>
      </c>
      <c r="D126" s="119">
        <v>5140.83</v>
      </c>
      <c r="E126" s="107">
        <v>52192003</v>
      </c>
    </row>
    <row r="127" spans="1:5" hidden="1">
      <c r="A127" s="107">
        <v>52193002</v>
      </c>
      <c r="B127" s="107" t="s">
        <v>158</v>
      </c>
      <c r="D127" s="119">
        <v>41100.31</v>
      </c>
      <c r="E127" s="107">
        <v>52193002</v>
      </c>
    </row>
    <row r="128" spans="1:5" hidden="1">
      <c r="A128" s="107">
        <v>52193003</v>
      </c>
      <c r="B128" s="107" t="s">
        <v>170</v>
      </c>
      <c r="D128" s="119">
        <v>3121.36</v>
      </c>
      <c r="E128" s="107">
        <v>52193003</v>
      </c>
    </row>
    <row r="129" spans="1:5" hidden="1">
      <c r="A129" s="107">
        <v>52195002</v>
      </c>
      <c r="B129" s="107" t="s">
        <v>161</v>
      </c>
      <c r="D129" s="119">
        <v>425852.03</v>
      </c>
      <c r="E129" s="107">
        <v>52195002</v>
      </c>
    </row>
    <row r="130" spans="1:5" hidden="1">
      <c r="A130" s="107">
        <v>52195003</v>
      </c>
      <c r="B130" s="107" t="s">
        <v>171</v>
      </c>
      <c r="D130" s="119">
        <v>21699.91</v>
      </c>
      <c r="E130" s="107">
        <v>52195003</v>
      </c>
    </row>
    <row r="131" spans="1:5" hidden="1">
      <c r="A131" s="107">
        <v>52196001</v>
      </c>
      <c r="B131" s="107" t="s">
        <v>101</v>
      </c>
      <c r="D131" s="119">
        <v>4111.3999999999996</v>
      </c>
      <c r="E131" s="107">
        <v>52196001</v>
      </c>
    </row>
    <row r="132" spans="1:5" hidden="1">
      <c r="A132" s="107">
        <v>52196002</v>
      </c>
      <c r="B132" s="107" t="s">
        <v>164</v>
      </c>
      <c r="D132" s="119">
        <v>81820.19</v>
      </c>
      <c r="E132" s="107">
        <v>52196002</v>
      </c>
    </row>
    <row r="133" spans="1:5" hidden="1">
      <c r="A133" s="107">
        <v>52196003</v>
      </c>
      <c r="B133" s="107" t="s">
        <v>172</v>
      </c>
      <c r="D133" s="119">
        <v>-9908.76</v>
      </c>
      <c r="E133" s="107">
        <v>52196003</v>
      </c>
    </row>
    <row r="134" spans="1:5" hidden="1">
      <c r="A134" s="107">
        <v>52197001</v>
      </c>
      <c r="B134" s="107" t="s">
        <v>113</v>
      </c>
      <c r="D134" s="119">
        <v>45958.35</v>
      </c>
      <c r="E134" s="107">
        <v>52197001</v>
      </c>
    </row>
    <row r="135" spans="1:5" hidden="1">
      <c r="A135" s="107">
        <v>52197003</v>
      </c>
      <c r="B135" s="107" t="s">
        <v>159</v>
      </c>
      <c r="D135" s="119">
        <v>40368.0099999999</v>
      </c>
      <c r="E135" s="107">
        <v>52197003</v>
      </c>
    </row>
    <row r="136" spans="1:5" hidden="1">
      <c r="A136" s="107">
        <v>52197004</v>
      </c>
      <c r="B136" s="107" t="s">
        <v>119</v>
      </c>
      <c r="D136" s="119">
        <v>152899.1</v>
      </c>
      <c r="E136" s="107">
        <v>52197004</v>
      </c>
    </row>
    <row r="137" spans="1:5" hidden="1">
      <c r="A137" s="107">
        <v>52221001</v>
      </c>
      <c r="B137" s="107" t="s">
        <v>143</v>
      </c>
      <c r="D137" s="119">
        <v>154567.31</v>
      </c>
      <c r="E137" s="107">
        <v>52221001</v>
      </c>
    </row>
    <row r="138" spans="1:5" hidden="1">
      <c r="A138" s="107">
        <v>52223001</v>
      </c>
      <c r="B138" s="107" t="s">
        <v>141</v>
      </c>
      <c r="D138" s="119">
        <v>32672.73</v>
      </c>
      <c r="E138" s="107">
        <v>52223001</v>
      </c>
    </row>
    <row r="139" spans="1:5" hidden="1">
      <c r="A139" s="107">
        <v>52241001</v>
      </c>
      <c r="B139" s="107" t="s">
        <v>100</v>
      </c>
      <c r="D139" s="119">
        <v>1065505398.53</v>
      </c>
      <c r="E139" s="107">
        <v>52241001</v>
      </c>
    </row>
    <row r="140" spans="1:5" hidden="1">
      <c r="A140" s="107">
        <v>52241002</v>
      </c>
      <c r="B140" s="107" t="s">
        <v>144</v>
      </c>
      <c r="D140" s="119">
        <v>2928.58</v>
      </c>
      <c r="E140" s="107">
        <v>52241002</v>
      </c>
    </row>
    <row r="141" spans="1:5" hidden="1">
      <c r="A141" s="107">
        <v>52241007</v>
      </c>
      <c r="B141" s="107" t="s">
        <v>875</v>
      </c>
      <c r="D141" s="119">
        <v>6613700.6500000004</v>
      </c>
      <c r="E141" s="107">
        <v>52241007</v>
      </c>
    </row>
    <row r="142" spans="1:5" hidden="1">
      <c r="A142" s="107">
        <v>52241031</v>
      </c>
      <c r="B142" s="107" t="s">
        <v>5</v>
      </c>
      <c r="D142" s="119">
        <v>0</v>
      </c>
      <c r="E142" s="107">
        <v>52241031</v>
      </c>
    </row>
    <row r="143" spans="1:5" hidden="1">
      <c r="A143" s="107">
        <v>52241032</v>
      </c>
      <c r="B143" s="107" t="s">
        <v>162</v>
      </c>
      <c r="D143" s="119">
        <v>241753.07</v>
      </c>
      <c r="E143" s="107">
        <v>52241032</v>
      </c>
    </row>
    <row r="144" spans="1:5" hidden="1">
      <c r="A144" s="107">
        <v>52241033</v>
      </c>
      <c r="B144" s="107" t="s">
        <v>153</v>
      </c>
      <c r="D144" s="119">
        <v>5195.09</v>
      </c>
      <c r="E144" s="107">
        <v>52241033</v>
      </c>
    </row>
    <row r="145" spans="1:5" hidden="1">
      <c r="A145" s="107">
        <v>52241043</v>
      </c>
      <c r="B145" s="107" t="s">
        <v>112</v>
      </c>
      <c r="D145" s="119">
        <v>251719.83</v>
      </c>
      <c r="E145" s="107">
        <v>52241043</v>
      </c>
    </row>
    <row r="146" spans="1:5" hidden="1">
      <c r="A146" s="107">
        <v>52241045</v>
      </c>
      <c r="B146" s="107" t="s">
        <v>128</v>
      </c>
      <c r="D146" s="119">
        <v>4700000</v>
      </c>
      <c r="E146" s="107">
        <v>52241045</v>
      </c>
    </row>
    <row r="147" spans="1:5" hidden="1">
      <c r="A147" s="107">
        <v>52241047</v>
      </c>
      <c r="B147" s="107" t="s">
        <v>876</v>
      </c>
      <c r="D147" s="119">
        <v>0</v>
      </c>
      <c r="E147" s="107">
        <v>52241047</v>
      </c>
    </row>
    <row r="148" spans="1:5" hidden="1">
      <c r="A148" s="107">
        <v>53111003</v>
      </c>
      <c r="B148" s="107" t="s">
        <v>877</v>
      </c>
      <c r="D148" s="119">
        <v>1412095.51</v>
      </c>
      <c r="E148" s="107">
        <v>53111003</v>
      </c>
    </row>
    <row r="149" spans="1:5" hidden="1">
      <c r="A149" s="107">
        <v>53111005</v>
      </c>
      <c r="B149" s="107" t="s">
        <v>878</v>
      </c>
      <c r="D149" s="119">
        <v>27252</v>
      </c>
      <c r="E149" s="107">
        <v>53111005</v>
      </c>
    </row>
    <row r="150" spans="1:5" hidden="1">
      <c r="A150" s="107">
        <v>53111006</v>
      </c>
      <c r="B150" s="107" t="s">
        <v>879</v>
      </c>
      <c r="D150" s="119">
        <v>318115.5</v>
      </c>
      <c r="E150" s="107">
        <v>53111006</v>
      </c>
    </row>
    <row r="151" spans="1:5" hidden="1">
      <c r="A151" s="107">
        <v>53111007</v>
      </c>
      <c r="B151" s="107" t="s">
        <v>880</v>
      </c>
      <c r="D151" s="119">
        <v>38091239</v>
      </c>
      <c r="E151" s="107">
        <v>53111007</v>
      </c>
    </row>
    <row r="152" spans="1:5" hidden="1">
      <c r="A152" s="107">
        <v>53511007</v>
      </c>
      <c r="B152" s="107" t="s">
        <v>564</v>
      </c>
      <c r="D152" s="119">
        <v>65701</v>
      </c>
      <c r="E152" s="107">
        <v>53511007</v>
      </c>
    </row>
    <row r="153" spans="1:5" hidden="1">
      <c r="A153" s="107">
        <v>53511010</v>
      </c>
      <c r="B153" s="107" t="s">
        <v>565</v>
      </c>
      <c r="D153" s="119">
        <v>0</v>
      </c>
      <c r="E153" s="107">
        <v>53511010</v>
      </c>
    </row>
    <row r="154" spans="1:5" hidden="1">
      <c r="A154" s="107">
        <v>53564005</v>
      </c>
      <c r="B154" s="107" t="s">
        <v>105</v>
      </c>
      <c r="D154" s="119">
        <v>167016425.83000001</v>
      </c>
      <c r="E154" s="107">
        <v>53564005</v>
      </c>
    </row>
    <row r="155" spans="1:5" hidden="1">
      <c r="A155" s="107">
        <v>53565001</v>
      </c>
      <c r="B155" s="107" t="s">
        <v>838</v>
      </c>
      <c r="D155" s="119">
        <v>5056851.33</v>
      </c>
      <c r="E155" s="107">
        <v>53565001</v>
      </c>
    </row>
    <row r="156" spans="1:5" hidden="1">
      <c r="A156" s="107">
        <v>54156002</v>
      </c>
      <c r="B156" s="107" t="s">
        <v>146</v>
      </c>
      <c r="D156" s="119">
        <v>258843.29</v>
      </c>
      <c r="E156" s="107">
        <v>54156002</v>
      </c>
    </row>
    <row r="157" spans="1:5" hidden="1">
      <c r="A157" s="107">
        <v>58114005</v>
      </c>
      <c r="B157" s="107" t="s">
        <v>136</v>
      </c>
      <c r="D157" s="119">
        <v>15</v>
      </c>
      <c r="E157" s="107">
        <v>58114005</v>
      </c>
    </row>
    <row r="158" spans="1:5" hidden="1">
      <c r="A158" s="107">
        <v>58214001</v>
      </c>
      <c r="B158" s="107" t="s">
        <v>114</v>
      </c>
      <c r="D158" s="119">
        <v>-2039670749.48999</v>
      </c>
      <c r="E158" s="107">
        <v>58214001</v>
      </c>
    </row>
    <row r="159" spans="1:5" hidden="1">
      <c r="A159" s="107">
        <v>58214002</v>
      </c>
      <c r="B159" s="107" t="s">
        <v>566</v>
      </c>
      <c r="D159" s="119">
        <v>-95969017751.100006</v>
      </c>
      <c r="E159" s="107">
        <v>58214002</v>
      </c>
    </row>
    <row r="160" spans="1:5" hidden="1">
      <c r="A160" s="107">
        <v>58229006</v>
      </c>
      <c r="B160" s="107" t="s">
        <v>560</v>
      </c>
      <c r="D160" s="119">
        <v>-164831482.66</v>
      </c>
      <c r="E160" s="107">
        <v>58229006</v>
      </c>
    </row>
    <row r="161" spans="1:9" hidden="1">
      <c r="A161" s="107">
        <v>58234001</v>
      </c>
      <c r="B161" s="107" t="s">
        <v>881</v>
      </c>
      <c r="D161" s="119">
        <v>21526125.399999999</v>
      </c>
      <c r="E161" s="107">
        <v>58234001</v>
      </c>
    </row>
    <row r="162" spans="1:9" hidden="1">
      <c r="A162" s="107">
        <v>58234002</v>
      </c>
      <c r="B162" s="107" t="s">
        <v>567</v>
      </c>
      <c r="D162" s="119">
        <v>-417055573.01999998</v>
      </c>
      <c r="E162" s="107">
        <v>58234002</v>
      </c>
    </row>
    <row r="163" spans="1:9" hidden="1">
      <c r="A163" s="107">
        <v>58613003</v>
      </c>
      <c r="B163" s="107" t="s">
        <v>160</v>
      </c>
      <c r="D163" s="119">
        <v>-6968598.6200000001</v>
      </c>
      <c r="E163" s="107">
        <v>58613003</v>
      </c>
    </row>
    <row r="164" spans="1:9" hidden="1">
      <c r="A164" s="107">
        <v>59121001</v>
      </c>
      <c r="B164" s="107" t="s">
        <v>138</v>
      </c>
      <c r="D164" s="119">
        <v>403492.05</v>
      </c>
      <c r="E164" s="107">
        <v>59121001</v>
      </c>
    </row>
    <row r="165" spans="1:9" hidden="1">
      <c r="A165" s="107">
        <v>59122001</v>
      </c>
      <c r="B165" s="107" t="s">
        <v>561</v>
      </c>
      <c r="D165" s="119">
        <v>0</v>
      </c>
      <c r="E165" s="107">
        <v>59122001</v>
      </c>
    </row>
    <row r="166" spans="1:9" hidden="1">
      <c r="A166" s="107">
        <v>59123001</v>
      </c>
      <c r="B166" s="107" t="s">
        <v>137</v>
      </c>
      <c r="D166" s="119">
        <v>156165.60999999999</v>
      </c>
      <c r="E166" s="107">
        <v>59123001</v>
      </c>
    </row>
    <row r="167" spans="1:9" hidden="1">
      <c r="A167" s="107">
        <v>59131001</v>
      </c>
      <c r="B167" s="107" t="s">
        <v>167</v>
      </c>
      <c r="D167" s="119">
        <v>334595.90999999997</v>
      </c>
      <c r="E167" s="107">
        <v>59131001</v>
      </c>
    </row>
    <row r="168" spans="1:9" hidden="1">
      <c r="A168" s="107">
        <v>59146015</v>
      </c>
      <c r="B168" s="107" t="s">
        <v>882</v>
      </c>
      <c r="D168" s="119">
        <v>894200.89</v>
      </c>
      <c r="E168" s="107">
        <v>59146015</v>
      </c>
    </row>
    <row r="169" spans="1:9" hidden="1">
      <c r="A169" s="107">
        <v>59149001</v>
      </c>
      <c r="B169" s="107" t="s">
        <v>883</v>
      </c>
      <c r="D169" s="119">
        <v>2004073459.53</v>
      </c>
      <c r="E169" s="107">
        <v>59149001</v>
      </c>
    </row>
    <row r="170" spans="1:9" hidden="1">
      <c r="A170" s="107">
        <v>59149027</v>
      </c>
      <c r="B170" s="107" t="s">
        <v>884</v>
      </c>
      <c r="D170" s="119">
        <v>0</v>
      </c>
      <c r="E170" s="107">
        <v>59149027</v>
      </c>
    </row>
    <row r="171" spans="1:9" hidden="1">
      <c r="A171" s="107">
        <v>59149028</v>
      </c>
      <c r="B171" s="107" t="s">
        <v>885</v>
      </c>
      <c r="D171" s="119">
        <v>0</v>
      </c>
      <c r="E171" s="107">
        <v>59149028</v>
      </c>
    </row>
    <row r="172" spans="1:9" hidden="1">
      <c r="A172" s="107">
        <v>61514001</v>
      </c>
      <c r="B172" s="107" t="s">
        <v>130</v>
      </c>
      <c r="D172" s="119">
        <v>-775176.78</v>
      </c>
      <c r="E172" s="107">
        <v>61514001</v>
      </c>
    </row>
    <row r="173" spans="1:9">
      <c r="A173" s="107">
        <v>63211005</v>
      </c>
      <c r="B173" s="107" t="s">
        <v>886</v>
      </c>
      <c r="D173" s="119">
        <v>-2712612</v>
      </c>
      <c r="E173" s="107">
        <v>63211005</v>
      </c>
    </row>
    <row r="174" spans="1:9">
      <c r="A174" s="107">
        <v>63211008</v>
      </c>
      <c r="B174" s="107" t="s">
        <v>887</v>
      </c>
      <c r="D174" s="119">
        <v>-3532293405.4099998</v>
      </c>
      <c r="E174" s="107">
        <v>63211008</v>
      </c>
    </row>
    <row r="175" spans="1:9">
      <c r="A175" s="107">
        <v>63211009</v>
      </c>
      <c r="B175" s="107" t="s">
        <v>568</v>
      </c>
      <c r="D175" s="119">
        <v>-15356688.26</v>
      </c>
      <c r="E175" s="107">
        <v>63211009</v>
      </c>
    </row>
    <row r="176" spans="1:9">
      <c r="A176" s="107" t="s">
        <v>888</v>
      </c>
      <c r="B176" s="107" t="s">
        <v>889</v>
      </c>
      <c r="D176" s="119">
        <v>130746164831.209</v>
      </c>
      <c r="E176" s="107">
        <v>31111001</v>
      </c>
      <c r="F176" s="119">
        <v>130730975430.16</v>
      </c>
      <c r="G176" s="119">
        <v>-15189401.0499114</v>
      </c>
      <c r="H176" s="119" t="e">
        <f>#REF!</f>
        <v>#REF!</v>
      </c>
      <c r="I176" s="107" t="e">
        <f>D176-H176</f>
        <v>#REF!</v>
      </c>
    </row>
    <row r="177" spans="1:9">
      <c r="A177" s="107">
        <v>31511001</v>
      </c>
      <c r="B177" s="107" t="s">
        <v>833</v>
      </c>
      <c r="D177" s="119">
        <v>0</v>
      </c>
      <c r="E177" s="107">
        <v>31511001</v>
      </c>
    </row>
    <row r="178" spans="1:9">
      <c r="A178" s="107">
        <v>31513001</v>
      </c>
      <c r="B178" s="107" t="s">
        <v>890</v>
      </c>
      <c r="D178" s="119">
        <v>-2616000</v>
      </c>
      <c r="E178" s="107">
        <v>31513001</v>
      </c>
    </row>
    <row r="179" spans="1:9">
      <c r="A179" s="107" t="s">
        <v>891</v>
      </c>
      <c r="B179" s="107" t="s">
        <v>892</v>
      </c>
      <c r="D179" s="119">
        <v>-2616000</v>
      </c>
      <c r="E179" s="107">
        <v>31511001</v>
      </c>
      <c r="F179" s="119">
        <v>16823000</v>
      </c>
      <c r="G179" s="119">
        <v>19439000</v>
      </c>
      <c r="H179" s="119" t="e">
        <f>#REF!</f>
        <v>#REF!</v>
      </c>
      <c r="I179" s="107" t="e">
        <f>D179-H179</f>
        <v>#REF!</v>
      </c>
    </row>
    <row r="193" spans="6:7">
      <c r="F193" s="107"/>
      <c r="G193" s="107"/>
    </row>
    <row r="194" spans="6:7">
      <c r="F194" s="107"/>
      <c r="G194" s="107"/>
    </row>
    <row r="195" spans="6:7">
      <c r="F195" s="107"/>
      <c r="G195" s="107"/>
    </row>
    <row r="196" spans="6:7">
      <c r="F196" s="107"/>
      <c r="G196" s="107"/>
    </row>
    <row r="197" spans="6:7">
      <c r="F197" s="107"/>
      <c r="G197" s="107"/>
    </row>
    <row r="198" spans="6:7">
      <c r="F198" s="107"/>
      <c r="G198" s="107"/>
    </row>
    <row r="199" spans="6:7">
      <c r="F199" s="107"/>
      <c r="G199" s="107"/>
    </row>
    <row r="200" spans="6:7">
      <c r="F200" s="107"/>
      <c r="G200" s="107"/>
    </row>
    <row r="201" spans="6:7">
      <c r="F201" s="107"/>
      <c r="G201" s="107"/>
    </row>
    <row r="202" spans="6:7">
      <c r="F202" s="107"/>
      <c r="G202" s="107"/>
    </row>
    <row r="203" spans="6:7">
      <c r="F203" s="107"/>
      <c r="G203" s="107"/>
    </row>
    <row r="204" spans="6:7">
      <c r="F204" s="107"/>
      <c r="G204" s="107"/>
    </row>
    <row r="205" spans="6:7">
      <c r="F205" s="107"/>
      <c r="G205" s="107"/>
    </row>
    <row r="206" spans="6:7">
      <c r="F206" s="107"/>
      <c r="G206" s="107"/>
    </row>
    <row r="207" spans="6:7">
      <c r="F207" s="107"/>
      <c r="G207" s="107"/>
    </row>
    <row r="208" spans="6:7">
      <c r="F208" s="107"/>
      <c r="G208" s="107"/>
    </row>
    <row r="209" spans="6:7">
      <c r="F209" s="107"/>
      <c r="G209" s="107"/>
    </row>
    <row r="210" spans="6:7">
      <c r="F210" s="107"/>
      <c r="G210" s="107"/>
    </row>
    <row r="211" spans="6:7">
      <c r="F211" s="107"/>
      <c r="G211" s="107"/>
    </row>
    <row r="212" spans="6:7">
      <c r="F212" s="107"/>
      <c r="G212" s="107"/>
    </row>
    <row r="213" spans="6:7">
      <c r="F213" s="107"/>
      <c r="G213" s="107"/>
    </row>
    <row r="214" spans="6:7">
      <c r="F214" s="107"/>
      <c r="G214" s="107"/>
    </row>
    <row r="215" spans="6:7">
      <c r="F215" s="107"/>
      <c r="G215" s="107"/>
    </row>
    <row r="216" spans="6:7">
      <c r="F216" s="107"/>
      <c r="G216" s="107"/>
    </row>
    <row r="217" spans="6:7">
      <c r="F217" s="107"/>
      <c r="G217" s="107"/>
    </row>
    <row r="218" spans="6:7">
      <c r="F218" s="107"/>
      <c r="G218" s="107"/>
    </row>
    <row r="219" spans="6:7">
      <c r="F219" s="107"/>
      <c r="G219" s="107"/>
    </row>
    <row r="220" spans="6:7">
      <c r="F220" s="107"/>
      <c r="G220" s="107"/>
    </row>
    <row r="221" spans="6:7">
      <c r="F221" s="107"/>
      <c r="G221" s="107"/>
    </row>
    <row r="222" spans="6:7">
      <c r="F222" s="107"/>
      <c r="G222" s="107"/>
    </row>
    <row r="223" spans="6:7">
      <c r="F223" s="107"/>
      <c r="G223" s="107"/>
    </row>
    <row r="224" spans="6:7">
      <c r="F224" s="107"/>
      <c r="G224" s="107"/>
    </row>
    <row r="225" spans="6:7">
      <c r="F225" s="107"/>
      <c r="G225" s="107"/>
    </row>
    <row r="226" spans="6:7">
      <c r="F226" s="107"/>
      <c r="G226" s="107"/>
    </row>
    <row r="227" spans="6:7">
      <c r="F227" s="107"/>
      <c r="G227" s="107"/>
    </row>
    <row r="228" spans="6:7">
      <c r="F228" s="107"/>
      <c r="G228" s="107"/>
    </row>
    <row r="229" spans="6:7">
      <c r="F229" s="107"/>
      <c r="G229" s="107"/>
    </row>
    <row r="230" spans="6:7">
      <c r="F230" s="107"/>
      <c r="G230" s="107"/>
    </row>
    <row r="231" spans="6:7">
      <c r="F231" s="107"/>
      <c r="G231" s="107"/>
    </row>
    <row r="232" spans="6:7">
      <c r="F232" s="107"/>
      <c r="G232" s="107"/>
    </row>
    <row r="233" spans="6:7">
      <c r="F233" s="107"/>
      <c r="G233" s="107"/>
    </row>
    <row r="234" spans="6:7">
      <c r="F234" s="107"/>
      <c r="G234" s="107"/>
    </row>
  </sheetData>
  <pageMargins left="0.7" right="0.7" top="0.75" bottom="0.75" header="0.3" footer="0.3"/>
  <pageSetup paperSize="9" orientation="portrait"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F302"/>
  <sheetViews>
    <sheetView topLeftCell="A289" workbookViewId="0">
      <selection activeCell="C301" sqref="C153:C301"/>
    </sheetView>
  </sheetViews>
  <sheetFormatPr defaultColWidth="9.15625" defaultRowHeight="10.5"/>
  <cols>
    <col min="1" max="1" width="69.47265625" style="107" bestFit="1" customWidth="1"/>
    <col min="2" max="2" width="38.5234375" style="126" bestFit="1" customWidth="1"/>
    <col min="3" max="3" width="13.7890625" style="119" bestFit="1" customWidth="1"/>
    <col min="4" max="4" width="7.7890625" style="107" bestFit="1" customWidth="1"/>
    <col min="5" max="5" width="6.15625" style="107" bestFit="1" customWidth="1"/>
    <col min="6" max="6" width="13.47265625" style="107" bestFit="1" customWidth="1"/>
    <col min="7" max="16384" width="9.15625" style="107"/>
  </cols>
  <sheetData>
    <row r="1" spans="1:6">
      <c r="A1" s="110" t="s">
        <v>30</v>
      </c>
      <c r="B1" s="121"/>
      <c r="C1" s="120"/>
    </row>
    <row r="2" spans="1:6">
      <c r="A2" s="112" t="s">
        <v>691</v>
      </c>
      <c r="B2" s="122"/>
    </row>
    <row r="3" spans="1:6">
      <c r="A3" s="114" t="s">
        <v>260</v>
      </c>
      <c r="B3" s="123"/>
      <c r="C3" s="120"/>
    </row>
    <row r="4" spans="1:6">
      <c r="A4" s="115" t="s">
        <v>692</v>
      </c>
      <c r="B4" s="124" t="s">
        <v>693</v>
      </c>
      <c r="C4" s="119" t="e">
        <f>SUMIF(#REF!,'BEIS format'!F4,#REF!)</f>
        <v>#REF!</v>
      </c>
      <c r="D4" s="107" t="str">
        <f>LEFT(A4,8)</f>
        <v>53564005</v>
      </c>
      <c r="E4" s="107" t="str">
        <f>LEFT(B4,6)</f>
        <v>500232</v>
      </c>
      <c r="F4" s="107" t="str">
        <f>D4&amp;" "&amp;E4</f>
        <v>53564005 500232</v>
      </c>
    </row>
    <row r="5" spans="1:6">
      <c r="A5" s="114" t="s">
        <v>13</v>
      </c>
      <c r="B5" s="123"/>
    </row>
    <row r="6" spans="1:6">
      <c r="A6" s="115" t="s">
        <v>694</v>
      </c>
      <c r="B6" s="124" t="s">
        <v>693</v>
      </c>
      <c r="C6" s="119" t="e">
        <f>SUMIF(#REF!,'BEIS format'!F6,#REF!)</f>
        <v>#REF!</v>
      </c>
      <c r="D6" s="107" t="str">
        <f>LEFT(A6,8)</f>
        <v>53111003</v>
      </c>
      <c r="E6" s="107" t="str">
        <f>LEFT(B6,6)</f>
        <v>500232</v>
      </c>
      <c r="F6" s="107" t="str">
        <f t="shared" ref="F6:F44" si="0">D6&amp;" "&amp;E6</f>
        <v>53111003 500232</v>
      </c>
    </row>
    <row r="7" spans="1:6">
      <c r="A7" s="115" t="s">
        <v>695</v>
      </c>
      <c r="B7" s="124" t="s">
        <v>693</v>
      </c>
      <c r="C7" s="119" t="e">
        <f>SUMIF(#REF!,'BEIS format'!F7,#REF!)</f>
        <v>#REF!</v>
      </c>
      <c r="D7" s="107" t="str">
        <f>LEFT(A7,8)</f>
        <v>53111005</v>
      </c>
      <c r="E7" s="107" t="str">
        <f>LEFT(B7,6)</f>
        <v>500232</v>
      </c>
      <c r="F7" s="107" t="str">
        <f t="shared" si="0"/>
        <v>53111005 500232</v>
      </c>
    </row>
    <row r="8" spans="1:6">
      <c r="A8" s="115" t="s">
        <v>696</v>
      </c>
      <c r="B8" s="124" t="s">
        <v>693</v>
      </c>
      <c r="C8" s="119" t="e">
        <f>SUMIF(#REF!,'BEIS format'!F8,#REF!)</f>
        <v>#REF!</v>
      </c>
      <c r="D8" s="107" t="str">
        <f>LEFT(A8,8)</f>
        <v>53111006</v>
      </c>
      <c r="E8" s="107" t="str">
        <f>LEFT(B8,6)</f>
        <v>500232</v>
      </c>
      <c r="F8" s="107" t="str">
        <f t="shared" si="0"/>
        <v>53111006 500232</v>
      </c>
    </row>
    <row r="9" spans="1:6">
      <c r="A9" s="115" t="s">
        <v>697</v>
      </c>
      <c r="B9" s="124" t="s">
        <v>693</v>
      </c>
      <c r="C9" s="119" t="e">
        <f>SUMIF(#REF!,'BEIS format'!F9,#REF!)</f>
        <v>#REF!</v>
      </c>
      <c r="D9" s="107" t="str">
        <f>LEFT(A9,8)</f>
        <v>53111007</v>
      </c>
      <c r="E9" s="107" t="str">
        <f>LEFT(B9,6)</f>
        <v>500232</v>
      </c>
      <c r="F9" s="107" t="str">
        <f t="shared" si="0"/>
        <v>53111007 500232</v>
      </c>
    </row>
    <row r="10" spans="1:6">
      <c r="A10" s="114" t="s">
        <v>698</v>
      </c>
      <c r="B10" s="123"/>
      <c r="F10" s="107" t="str">
        <f t="shared" si="0"/>
        <v xml:space="preserve"> </v>
      </c>
    </row>
    <row r="11" spans="1:6">
      <c r="A11" s="115" t="s">
        <v>699</v>
      </c>
      <c r="B11" s="124" t="s">
        <v>693</v>
      </c>
      <c r="C11" s="119" t="e">
        <f>SUMIF(#REF!,'BEIS format'!F11,#REF!)</f>
        <v>#REF!</v>
      </c>
      <c r="D11" s="107" t="str">
        <f>LEFT(A11,8)</f>
        <v>53511007</v>
      </c>
      <c r="E11" s="107" t="str">
        <f>LEFT(B11,6)</f>
        <v>500232</v>
      </c>
      <c r="F11" s="107" t="str">
        <f t="shared" si="0"/>
        <v>53511007 500232</v>
      </c>
    </row>
    <row r="12" spans="1:6">
      <c r="A12" s="115" t="s">
        <v>700</v>
      </c>
      <c r="B12" s="124" t="s">
        <v>693</v>
      </c>
      <c r="C12" s="119" t="e">
        <f>SUMIF(#REF!,'BEIS format'!F12,#REF!)</f>
        <v>#REF!</v>
      </c>
      <c r="D12" s="107" t="str">
        <f>LEFT(A12,8)</f>
        <v>53511010</v>
      </c>
      <c r="E12" s="107" t="str">
        <f>LEFT(B12,6)</f>
        <v>500232</v>
      </c>
      <c r="F12" s="107" t="str">
        <f t="shared" si="0"/>
        <v>53511010 500232</v>
      </c>
    </row>
    <row r="13" spans="1:6">
      <c r="A13" s="112" t="s">
        <v>701</v>
      </c>
      <c r="B13" s="122"/>
      <c r="F13" s="107" t="str">
        <f t="shared" si="0"/>
        <v xml:space="preserve"> </v>
      </c>
    </row>
    <row r="14" spans="1:6">
      <c r="A14" s="114" t="s">
        <v>702</v>
      </c>
      <c r="B14" s="123"/>
      <c r="F14" s="107" t="str">
        <f t="shared" si="0"/>
        <v xml:space="preserve"> </v>
      </c>
    </row>
    <row r="15" spans="1:6">
      <c r="A15" s="115" t="s">
        <v>703</v>
      </c>
      <c r="B15" s="124" t="s">
        <v>704</v>
      </c>
      <c r="C15" s="119" t="e">
        <f>SUMIF(#REF!,'BEIS format'!F15,#REF!)</f>
        <v>#REF!</v>
      </c>
      <c r="D15" s="107" t="str">
        <f>LEFT(A15,8)</f>
        <v>52241007</v>
      </c>
      <c r="E15" s="107" t="str">
        <f>LEFT(B15,6)</f>
        <v>500231</v>
      </c>
      <c r="F15" s="107" t="str">
        <f t="shared" si="0"/>
        <v>52241007 500231</v>
      </c>
    </row>
    <row r="16" spans="1:6">
      <c r="A16" s="112" t="s">
        <v>705</v>
      </c>
      <c r="B16" s="122"/>
      <c r="F16" s="107" t="str">
        <f t="shared" si="0"/>
        <v xml:space="preserve"> </v>
      </c>
    </row>
    <row r="17" spans="1:6">
      <c r="A17" s="114" t="s">
        <v>706</v>
      </c>
      <c r="B17" s="123"/>
      <c r="F17" s="107" t="str">
        <f t="shared" si="0"/>
        <v xml:space="preserve"> </v>
      </c>
    </row>
    <row r="18" spans="1:6">
      <c r="A18" s="115" t="s">
        <v>707</v>
      </c>
      <c r="B18" s="124" t="s">
        <v>693</v>
      </c>
      <c r="C18" s="119" t="e">
        <f>SUMIF(#REF!,'BEIS format'!F18,#REF!)</f>
        <v>#REF!</v>
      </c>
      <c r="D18" s="107" t="str">
        <f>LEFT(A18,8)</f>
        <v>58214002</v>
      </c>
      <c r="E18" s="107" t="str">
        <f>LEFT(B18,6)</f>
        <v>500232</v>
      </c>
      <c r="F18" s="107" t="str">
        <f t="shared" si="0"/>
        <v>58214002 500232</v>
      </c>
    </row>
    <row r="19" spans="1:6">
      <c r="A19" s="115" t="s">
        <v>708</v>
      </c>
      <c r="B19" s="124" t="s">
        <v>693</v>
      </c>
      <c r="C19" s="119" t="e">
        <f>SUMIF(#REF!,'BEIS format'!F19,#REF!)</f>
        <v>#REF!</v>
      </c>
      <c r="D19" s="107" t="str">
        <f>LEFT(A19,8)</f>
        <v>58234001</v>
      </c>
      <c r="E19" s="107" t="str">
        <f>LEFT(B19,6)</f>
        <v>500232</v>
      </c>
      <c r="F19" s="107" t="str">
        <f t="shared" si="0"/>
        <v>58234001 500232</v>
      </c>
    </row>
    <row r="20" spans="1:6">
      <c r="A20" s="115" t="s">
        <v>709</v>
      </c>
      <c r="B20" s="124" t="s">
        <v>693</v>
      </c>
      <c r="C20" s="119" t="e">
        <f>SUMIF(#REF!,'BEIS format'!F20,#REF!)</f>
        <v>#REF!</v>
      </c>
      <c r="D20" s="107" t="str">
        <f>LEFT(A20,8)</f>
        <v>58234002</v>
      </c>
      <c r="E20" s="107" t="str">
        <f>LEFT(B20,6)</f>
        <v>500232</v>
      </c>
      <c r="F20" s="107" t="str">
        <f t="shared" si="0"/>
        <v>58234002 500232</v>
      </c>
    </row>
    <row r="21" spans="1:6">
      <c r="A21" s="114" t="s">
        <v>710</v>
      </c>
      <c r="B21" s="123"/>
      <c r="F21" s="107" t="str">
        <f t="shared" si="0"/>
        <v xml:space="preserve"> </v>
      </c>
    </row>
    <row r="22" spans="1:6">
      <c r="A22" s="115" t="s">
        <v>711</v>
      </c>
      <c r="B22" s="124" t="s">
        <v>693</v>
      </c>
      <c r="C22" s="119" t="e">
        <f>SUMIF(#REF!,'BEIS format'!F22,#REF!)</f>
        <v>#REF!</v>
      </c>
      <c r="D22" s="107" t="str">
        <f>LEFT(A22,8)</f>
        <v>58214001</v>
      </c>
      <c r="E22" s="107" t="str">
        <f>LEFT(B22,6)</f>
        <v>500232</v>
      </c>
      <c r="F22" s="107" t="str">
        <f t="shared" si="0"/>
        <v>58214001 500232</v>
      </c>
    </row>
    <row r="23" spans="1:6">
      <c r="A23" s="115" t="s">
        <v>712</v>
      </c>
      <c r="B23" s="124" t="s">
        <v>693</v>
      </c>
      <c r="C23" s="119" t="e">
        <f>SUMIF(#REF!,'BEIS format'!F23,#REF!)</f>
        <v>#REF!</v>
      </c>
      <c r="D23" s="107" t="str">
        <f>LEFT(A23,8)</f>
        <v>58229006</v>
      </c>
      <c r="E23" s="107" t="str">
        <f>LEFT(B23,6)</f>
        <v>500232</v>
      </c>
      <c r="F23" s="107" t="str">
        <f t="shared" si="0"/>
        <v>58229006 500232</v>
      </c>
    </row>
    <row r="24" spans="1:6">
      <c r="A24" s="112" t="s">
        <v>713</v>
      </c>
      <c r="B24" s="122"/>
      <c r="F24" s="107" t="str">
        <f t="shared" si="0"/>
        <v xml:space="preserve"> </v>
      </c>
    </row>
    <row r="25" spans="1:6">
      <c r="A25" s="114" t="s">
        <v>714</v>
      </c>
      <c r="B25" s="123"/>
      <c r="F25" s="107" t="str">
        <f t="shared" si="0"/>
        <v xml:space="preserve"> </v>
      </c>
    </row>
    <row r="26" spans="1:6">
      <c r="A26" s="115" t="s">
        <v>715</v>
      </c>
      <c r="B26" s="124" t="s">
        <v>704</v>
      </c>
      <c r="C26" s="119" t="e">
        <f>SUMIF(#REF!,'BEIS format'!F26,#REF!)</f>
        <v>#REF!</v>
      </c>
      <c r="D26" s="107" t="str">
        <f>LEFT(A26,8)</f>
        <v>52151001</v>
      </c>
      <c r="E26" s="107" t="str">
        <f t="shared" ref="E26:E41" si="1">LEFT(B26,6)</f>
        <v>500231</v>
      </c>
      <c r="F26" s="107" t="str">
        <f t="shared" si="0"/>
        <v>52151001 500231</v>
      </c>
    </row>
    <row r="27" spans="1:6">
      <c r="A27" s="115" t="s">
        <v>715</v>
      </c>
      <c r="B27" s="124" t="s">
        <v>716</v>
      </c>
      <c r="C27" s="119" t="e">
        <f>SUMIF(#REF!,'BEIS format'!F27,#REF!)</f>
        <v>#REF!</v>
      </c>
      <c r="D27" s="107" t="str">
        <f>D26</f>
        <v>52151001</v>
      </c>
      <c r="E27" s="107" t="str">
        <f t="shared" si="1"/>
        <v>500292</v>
      </c>
      <c r="F27" s="107" t="str">
        <f t="shared" si="0"/>
        <v>52151001 500292</v>
      </c>
    </row>
    <row r="28" spans="1:6">
      <c r="A28" s="115" t="s">
        <v>717</v>
      </c>
      <c r="B28" s="124" t="s">
        <v>704</v>
      </c>
      <c r="C28" s="119" t="e">
        <f>SUMIF(#REF!,'BEIS format'!F28,#REF!)</f>
        <v>#REF!</v>
      </c>
      <c r="D28" s="107" t="str">
        <f>LEFT(A28,8)</f>
        <v>52151002</v>
      </c>
      <c r="E28" s="107" t="str">
        <f t="shared" si="1"/>
        <v>500231</v>
      </c>
      <c r="F28" s="107" t="str">
        <f t="shared" si="0"/>
        <v>52151002 500231</v>
      </c>
    </row>
    <row r="29" spans="1:6">
      <c r="A29" s="115" t="s">
        <v>717</v>
      </c>
      <c r="B29" s="124" t="s">
        <v>716</v>
      </c>
      <c r="C29" s="119" t="e">
        <f>SUMIF(#REF!,'BEIS format'!F29,#REF!)</f>
        <v>#REF!</v>
      </c>
      <c r="D29" s="107" t="str">
        <f>D28</f>
        <v>52151002</v>
      </c>
      <c r="E29" s="107" t="str">
        <f t="shared" si="1"/>
        <v>500292</v>
      </c>
      <c r="F29" s="107" t="str">
        <f t="shared" si="0"/>
        <v>52151002 500292</v>
      </c>
    </row>
    <row r="30" spans="1:6">
      <c r="A30" s="115" t="s">
        <v>718</v>
      </c>
      <c r="B30" s="124" t="s">
        <v>716</v>
      </c>
      <c r="C30" s="119" t="e">
        <f>SUMIF(#REF!,'BEIS format'!F30,#REF!)</f>
        <v>#REF!</v>
      </c>
      <c r="D30" s="107" t="str">
        <f t="shared" ref="D30:D40" si="2">LEFT(A30,8)</f>
        <v>52151003</v>
      </c>
      <c r="E30" s="107" t="str">
        <f t="shared" si="1"/>
        <v>500292</v>
      </c>
      <c r="F30" s="107" t="str">
        <f t="shared" si="0"/>
        <v>52151003 500292</v>
      </c>
    </row>
    <row r="31" spans="1:6">
      <c r="A31" s="115" t="s">
        <v>719</v>
      </c>
      <c r="B31" s="124" t="s">
        <v>716</v>
      </c>
      <c r="C31" s="119" t="e">
        <f>SUMIF(#REF!,'BEIS format'!F31,#REF!)</f>
        <v>#REF!</v>
      </c>
      <c r="D31" s="107" t="str">
        <f t="shared" si="2"/>
        <v>52151005</v>
      </c>
      <c r="E31" s="107" t="str">
        <f t="shared" si="1"/>
        <v>500292</v>
      </c>
      <c r="F31" s="107" t="str">
        <f t="shared" si="0"/>
        <v>52151005 500292</v>
      </c>
    </row>
    <row r="32" spans="1:6">
      <c r="A32" s="115" t="s">
        <v>720</v>
      </c>
      <c r="B32" s="124" t="s">
        <v>716</v>
      </c>
      <c r="C32" s="119" t="e">
        <f>SUMIF(#REF!,'BEIS format'!F32,#REF!)</f>
        <v>#REF!</v>
      </c>
      <c r="D32" s="107" t="str">
        <f t="shared" si="2"/>
        <v>52151008</v>
      </c>
      <c r="E32" s="107" t="str">
        <f t="shared" si="1"/>
        <v>500292</v>
      </c>
      <c r="F32" s="107" t="str">
        <f t="shared" si="0"/>
        <v>52151008 500292</v>
      </c>
    </row>
    <row r="33" spans="1:6">
      <c r="A33" s="115" t="s">
        <v>721</v>
      </c>
      <c r="B33" s="124" t="s">
        <v>716</v>
      </c>
      <c r="C33" s="119" t="e">
        <f>SUMIF(#REF!,'BEIS format'!F33,#REF!)</f>
        <v>#REF!</v>
      </c>
      <c r="D33" s="107" t="str">
        <f t="shared" si="2"/>
        <v>52151009</v>
      </c>
      <c r="E33" s="107" t="str">
        <f t="shared" si="1"/>
        <v>500292</v>
      </c>
      <c r="F33" s="107" t="str">
        <f t="shared" si="0"/>
        <v>52151009 500292</v>
      </c>
    </row>
    <row r="34" spans="1:6">
      <c r="A34" s="115" t="s">
        <v>722</v>
      </c>
      <c r="B34" s="124" t="s">
        <v>716</v>
      </c>
      <c r="C34" s="119" t="e">
        <f>SUMIF(#REF!,'BEIS format'!F34,#REF!)</f>
        <v>#REF!</v>
      </c>
      <c r="D34" s="107" t="str">
        <f t="shared" si="2"/>
        <v>52151020</v>
      </c>
      <c r="E34" s="107" t="str">
        <f t="shared" si="1"/>
        <v>500292</v>
      </c>
      <c r="F34" s="107" t="str">
        <f t="shared" si="0"/>
        <v>52151020 500292</v>
      </c>
    </row>
    <row r="35" spans="1:6">
      <c r="A35" s="115" t="s">
        <v>723</v>
      </c>
      <c r="B35" s="124" t="s">
        <v>716</v>
      </c>
      <c r="C35" s="119" t="e">
        <f>SUMIF(#REF!,'BEIS format'!F35,#REF!)</f>
        <v>#REF!</v>
      </c>
      <c r="D35" s="107" t="str">
        <f t="shared" si="2"/>
        <v>52183003</v>
      </c>
      <c r="E35" s="107" t="str">
        <f t="shared" si="1"/>
        <v>500292</v>
      </c>
      <c r="F35" s="107" t="str">
        <f t="shared" si="0"/>
        <v>52183003 500292</v>
      </c>
    </row>
    <row r="36" spans="1:6">
      <c r="A36" s="115" t="s">
        <v>724</v>
      </c>
      <c r="B36" s="124" t="s">
        <v>716</v>
      </c>
      <c r="C36" s="119" t="e">
        <f>SUMIF(#REF!,'BEIS format'!F36,#REF!)</f>
        <v>#REF!</v>
      </c>
      <c r="D36" s="107" t="str">
        <f t="shared" si="2"/>
        <v>52183005</v>
      </c>
      <c r="E36" s="107" t="str">
        <f t="shared" si="1"/>
        <v>500292</v>
      </c>
      <c r="F36" s="107" t="str">
        <f t="shared" si="0"/>
        <v>52183005 500292</v>
      </c>
    </row>
    <row r="37" spans="1:6">
      <c r="A37" s="115" t="s">
        <v>725</v>
      </c>
      <c r="B37" s="124" t="s">
        <v>716</v>
      </c>
      <c r="C37" s="119" t="e">
        <f>SUMIF(#REF!,'BEIS format'!F37,#REF!)</f>
        <v>#REF!</v>
      </c>
      <c r="D37" s="107" t="str">
        <f t="shared" si="2"/>
        <v>52221001</v>
      </c>
      <c r="E37" s="107" t="str">
        <f t="shared" si="1"/>
        <v>500292</v>
      </c>
      <c r="F37" s="107" t="str">
        <f t="shared" si="0"/>
        <v>52221001 500292</v>
      </c>
    </row>
    <row r="38" spans="1:6">
      <c r="A38" s="115" t="s">
        <v>726</v>
      </c>
      <c r="B38" s="124" t="s">
        <v>716</v>
      </c>
      <c r="C38" s="119" t="e">
        <f>SUMIF(#REF!,'BEIS format'!F38,#REF!)</f>
        <v>#REF!</v>
      </c>
      <c r="D38" s="107" t="str">
        <f t="shared" si="2"/>
        <v>52223001</v>
      </c>
      <c r="E38" s="107" t="str">
        <f t="shared" si="1"/>
        <v>500292</v>
      </c>
      <c r="F38" s="107" t="str">
        <f t="shared" si="0"/>
        <v>52223001 500292</v>
      </c>
    </row>
    <row r="39" spans="1:6">
      <c r="A39" s="115" t="s">
        <v>727</v>
      </c>
      <c r="B39" s="124" t="s">
        <v>716</v>
      </c>
      <c r="C39" s="119" t="e">
        <f>SUMIF(#REF!,'BEIS format'!F39,#REF!)</f>
        <v>#REF!</v>
      </c>
      <c r="D39" s="107" t="str">
        <f t="shared" si="2"/>
        <v>52241032</v>
      </c>
      <c r="E39" s="107" t="str">
        <f t="shared" si="1"/>
        <v>500292</v>
      </c>
      <c r="F39" s="107" t="str">
        <f t="shared" si="0"/>
        <v>52241032 500292</v>
      </c>
    </row>
    <row r="40" spans="1:6">
      <c r="A40" s="115" t="s">
        <v>728</v>
      </c>
      <c r="B40" s="124" t="s">
        <v>704</v>
      </c>
      <c r="C40" s="119" t="e">
        <f>SUMIF(#REF!,'BEIS format'!F40,#REF!)</f>
        <v>#REF!</v>
      </c>
      <c r="D40" s="107" t="str">
        <f t="shared" si="2"/>
        <v>59121001</v>
      </c>
      <c r="E40" s="107" t="str">
        <f t="shared" si="1"/>
        <v>500231</v>
      </c>
      <c r="F40" s="107" t="str">
        <f t="shared" si="0"/>
        <v>59121001 500231</v>
      </c>
    </row>
    <row r="41" spans="1:6">
      <c r="A41" s="115" t="s">
        <v>728</v>
      </c>
      <c r="B41" s="124" t="s">
        <v>716</v>
      </c>
      <c r="C41" s="119" t="e">
        <f>SUMIF(#REF!,'BEIS format'!F41,#REF!)</f>
        <v>#REF!</v>
      </c>
      <c r="D41" s="107" t="str">
        <f>D40</f>
        <v>59121001</v>
      </c>
      <c r="E41" s="107" t="str">
        <f t="shared" si="1"/>
        <v>500292</v>
      </c>
      <c r="F41" s="107" t="str">
        <f t="shared" si="0"/>
        <v>59121001 500292</v>
      </c>
    </row>
    <row r="42" spans="1:6">
      <c r="A42" s="114" t="s">
        <v>729</v>
      </c>
      <c r="B42" s="123"/>
      <c r="F42" s="107" t="str">
        <f t="shared" si="0"/>
        <v xml:space="preserve"> </v>
      </c>
    </row>
    <row r="43" spans="1:6">
      <c r="A43" s="115" t="s">
        <v>730</v>
      </c>
      <c r="B43" s="124" t="s">
        <v>716</v>
      </c>
      <c r="C43" s="119" t="e">
        <f>SUMIF(#REF!,'BEIS format'!F43,#REF!)</f>
        <v>#REF!</v>
      </c>
      <c r="D43" s="107" t="str">
        <f>LEFT(A43,8)</f>
        <v>52141010</v>
      </c>
      <c r="E43" s="107" t="str">
        <f>LEFT(B43,6)</f>
        <v>500292</v>
      </c>
      <c r="F43" s="107" t="str">
        <f>D43&amp;" "&amp;E43</f>
        <v>52141010 500292</v>
      </c>
    </row>
    <row r="44" spans="1:6">
      <c r="A44" s="114" t="s">
        <v>5</v>
      </c>
      <c r="B44" s="123"/>
      <c r="F44" s="107" t="str">
        <f t="shared" si="0"/>
        <v xml:space="preserve"> </v>
      </c>
    </row>
    <row r="45" spans="1:6">
      <c r="A45" s="115" t="s">
        <v>731</v>
      </c>
      <c r="B45" s="124" t="s">
        <v>716</v>
      </c>
      <c r="C45" s="119" t="e">
        <f>SUMIF(#REF!,'BEIS format'!F45,#REF!)</f>
        <v>#REF!</v>
      </c>
      <c r="D45" s="107" t="str">
        <f>LEFT(A45,8)</f>
        <v>52241031</v>
      </c>
      <c r="E45" s="107" t="str">
        <f>LEFT(B45,6)</f>
        <v>500292</v>
      </c>
      <c r="F45" s="107" t="str">
        <f t="shared" ref="F45:F80" si="3">D45&amp;" "&amp;E45</f>
        <v>52241031 500292</v>
      </c>
    </row>
    <row r="46" spans="1:6">
      <c r="A46" s="114" t="s">
        <v>732</v>
      </c>
      <c r="B46" s="123"/>
      <c r="F46" s="107" t="str">
        <f t="shared" si="3"/>
        <v xml:space="preserve"> </v>
      </c>
    </row>
    <row r="47" spans="1:6">
      <c r="A47" s="115" t="s">
        <v>733</v>
      </c>
      <c r="B47" s="124" t="s">
        <v>716</v>
      </c>
      <c r="C47" s="119" t="e">
        <f>SUMIF(#REF!,'BEIS format'!F47,#REF!)</f>
        <v>#REF!</v>
      </c>
      <c r="D47" s="107" t="str">
        <f>LEFT(A47,8)</f>
        <v>52181001</v>
      </c>
      <c r="E47" s="107" t="str">
        <f>LEFT(B47,6)</f>
        <v>500292</v>
      </c>
      <c r="F47" s="107" t="str">
        <f t="shared" si="3"/>
        <v>52181001 500292</v>
      </c>
    </row>
    <row r="48" spans="1:6">
      <c r="A48" s="115" t="s">
        <v>734</v>
      </c>
      <c r="B48" s="124" t="s">
        <v>716</v>
      </c>
      <c r="C48" s="119" t="e">
        <f>SUMIF(#REF!,'BEIS format'!F48,#REF!)</f>
        <v>#REF!</v>
      </c>
      <c r="D48" s="107" t="str">
        <f>LEFT(A48,8)</f>
        <v>52182010</v>
      </c>
      <c r="E48" s="107" t="str">
        <f>LEFT(B48,6)</f>
        <v>500292</v>
      </c>
      <c r="F48" s="107" t="str">
        <f t="shared" si="3"/>
        <v>52182010 500292</v>
      </c>
    </row>
    <row r="49" spans="1:6">
      <c r="A49" s="115" t="s">
        <v>735</v>
      </c>
      <c r="B49" s="124" t="s">
        <v>716</v>
      </c>
      <c r="C49" s="119" t="e">
        <f>SUMIF(#REF!,'BEIS format'!F49,#REF!)</f>
        <v>#REF!</v>
      </c>
      <c r="D49" s="107" t="str">
        <f>LEFT(A49,8)</f>
        <v>52182016</v>
      </c>
      <c r="E49" s="107" t="str">
        <f>LEFT(B49,6)</f>
        <v>500292</v>
      </c>
      <c r="F49" s="107" t="str">
        <f t="shared" si="3"/>
        <v>52182016 500292</v>
      </c>
    </row>
    <row r="50" spans="1:6">
      <c r="A50" s="114" t="s">
        <v>736</v>
      </c>
      <c r="B50" s="123"/>
      <c r="F50" s="107" t="str">
        <f t="shared" si="3"/>
        <v xml:space="preserve"> </v>
      </c>
    </row>
    <row r="51" spans="1:6">
      <c r="A51" s="115" t="s">
        <v>737</v>
      </c>
      <c r="B51" s="124" t="s">
        <v>716</v>
      </c>
      <c r="C51" s="119" t="e">
        <f>SUMIF(#REF!,'BEIS format'!F51,#REF!)</f>
        <v>#REF!</v>
      </c>
      <c r="D51" s="107" t="str">
        <f>LEFT(A51,8)</f>
        <v>52112005</v>
      </c>
      <c r="E51" s="107" t="str">
        <f t="shared" ref="E51:E58" si="4">LEFT(B51,6)</f>
        <v>500292</v>
      </c>
      <c r="F51" s="107" t="str">
        <f t="shared" si="3"/>
        <v>52112005 500292</v>
      </c>
    </row>
    <row r="52" spans="1:6">
      <c r="A52" s="115" t="s">
        <v>738</v>
      </c>
      <c r="B52" s="124" t="s">
        <v>704</v>
      </c>
      <c r="C52" s="119" t="e">
        <f>SUMIF(#REF!,'BEIS format'!F52,#REF!)</f>
        <v>#REF!</v>
      </c>
      <c r="D52" s="107" t="str">
        <f>LEFT(A52,8)</f>
        <v>52112008</v>
      </c>
      <c r="E52" s="107" t="str">
        <f t="shared" si="4"/>
        <v>500231</v>
      </c>
      <c r="F52" s="107" t="str">
        <f t="shared" si="3"/>
        <v>52112008 500231</v>
      </c>
    </row>
    <row r="53" spans="1:6">
      <c r="A53" s="115" t="s">
        <v>739</v>
      </c>
      <c r="B53" s="124" t="s">
        <v>704</v>
      </c>
      <c r="C53" s="119" t="e">
        <f>SUMIF(#REF!,'BEIS format'!F53,#REF!)</f>
        <v>#REF!</v>
      </c>
      <c r="D53" s="107" t="str">
        <f>LEFT(A53,8)</f>
        <v>52112018</v>
      </c>
      <c r="E53" s="107" t="str">
        <f t="shared" si="4"/>
        <v>500231</v>
      </c>
      <c r="F53" s="107" t="str">
        <f t="shared" si="3"/>
        <v>52112018 500231</v>
      </c>
    </row>
    <row r="54" spans="1:6">
      <c r="A54" s="115" t="s">
        <v>739</v>
      </c>
      <c r="B54" s="124" t="s">
        <v>716</v>
      </c>
      <c r="C54" s="119" t="e">
        <f>SUMIF(#REF!,'BEIS format'!F54,#REF!)</f>
        <v>#REF!</v>
      </c>
      <c r="D54" s="107" t="str">
        <f>D53</f>
        <v>52112018</v>
      </c>
      <c r="E54" s="107" t="str">
        <f t="shared" si="4"/>
        <v>500292</v>
      </c>
      <c r="F54" s="107" t="str">
        <f t="shared" si="3"/>
        <v>52112018 500292</v>
      </c>
    </row>
    <row r="55" spans="1:6">
      <c r="A55" s="115" t="s">
        <v>740</v>
      </c>
      <c r="B55" s="124" t="s">
        <v>704</v>
      </c>
      <c r="C55" s="119" t="e">
        <f>SUMIF(#REF!,'BEIS format'!F55,#REF!)</f>
        <v>#REF!</v>
      </c>
      <c r="D55" s="107" t="str">
        <f>LEFT(A55,8)</f>
        <v>52114001</v>
      </c>
      <c r="E55" s="107" t="str">
        <f t="shared" si="4"/>
        <v>500231</v>
      </c>
      <c r="F55" s="107" t="str">
        <f t="shared" si="3"/>
        <v>52114001 500231</v>
      </c>
    </row>
    <row r="56" spans="1:6">
      <c r="A56" s="115" t="s">
        <v>741</v>
      </c>
      <c r="B56" s="124" t="s">
        <v>716</v>
      </c>
      <c r="C56" s="119" t="e">
        <f>SUMIF(#REF!,'BEIS format'!F56,#REF!)</f>
        <v>#REF!</v>
      </c>
      <c r="D56" s="107" t="str">
        <f>LEFT(A56,8)</f>
        <v>52114019</v>
      </c>
      <c r="E56" s="107" t="str">
        <f t="shared" si="4"/>
        <v>500292</v>
      </c>
      <c r="F56" s="107" t="str">
        <f t="shared" si="3"/>
        <v>52114019 500292</v>
      </c>
    </row>
    <row r="57" spans="1:6">
      <c r="A57" s="115" t="s">
        <v>742</v>
      </c>
      <c r="B57" s="124" t="s">
        <v>716</v>
      </c>
      <c r="C57" s="119" t="e">
        <f>SUMIF(#REF!,'BEIS format'!F57,#REF!)</f>
        <v>#REF!</v>
      </c>
      <c r="D57" s="107" t="str">
        <f>LEFT(A57,8)</f>
        <v>52115004</v>
      </c>
      <c r="E57" s="107" t="str">
        <f t="shared" si="4"/>
        <v>500292</v>
      </c>
      <c r="F57" s="107" t="str">
        <f t="shared" si="3"/>
        <v>52115004 500292</v>
      </c>
    </row>
    <row r="58" spans="1:6">
      <c r="A58" s="115" t="s">
        <v>743</v>
      </c>
      <c r="B58" s="124" t="s">
        <v>704</v>
      </c>
      <c r="C58" s="119" t="e">
        <f>SUMIF(#REF!,'BEIS format'!F58,#REF!)</f>
        <v>#REF!</v>
      </c>
      <c r="D58" s="107" t="str">
        <f>LEFT(A58,8)</f>
        <v>59146015</v>
      </c>
      <c r="E58" s="107" t="str">
        <f t="shared" si="4"/>
        <v>500231</v>
      </c>
      <c r="F58" s="107" t="str">
        <f t="shared" si="3"/>
        <v>59146015 500231</v>
      </c>
    </row>
    <row r="59" spans="1:6">
      <c r="A59" s="114" t="s">
        <v>744</v>
      </c>
      <c r="B59" s="123"/>
      <c r="F59" s="107" t="str">
        <f t="shared" si="3"/>
        <v xml:space="preserve"> </v>
      </c>
    </row>
    <row r="60" spans="1:6">
      <c r="A60" s="115" t="s">
        <v>745</v>
      </c>
      <c r="B60" s="124" t="s">
        <v>716</v>
      </c>
      <c r="C60" s="119" t="e">
        <f>SUMIF(#REF!,'BEIS format'!F60,#REF!)</f>
        <v>#REF!</v>
      </c>
      <c r="D60" s="107" t="str">
        <f t="shared" ref="D60:D67" si="5">LEFT(A60,8)</f>
        <v>52121021</v>
      </c>
      <c r="E60" s="107" t="str">
        <f t="shared" ref="E60:E79" si="6">LEFT(B60,6)</f>
        <v>500292</v>
      </c>
      <c r="F60" s="107" t="str">
        <f t="shared" si="3"/>
        <v>52121021 500292</v>
      </c>
    </row>
    <row r="61" spans="1:6">
      <c r="A61" s="115" t="s">
        <v>746</v>
      </c>
      <c r="B61" s="124" t="s">
        <v>716</v>
      </c>
      <c r="C61" s="119" t="e">
        <f>SUMIF(#REF!,'BEIS format'!F61,#REF!)</f>
        <v>#REF!</v>
      </c>
      <c r="D61" s="107" t="str">
        <f t="shared" si="5"/>
        <v>52152003</v>
      </c>
      <c r="E61" s="107" t="str">
        <f t="shared" si="6"/>
        <v>500292</v>
      </c>
      <c r="F61" s="107" t="str">
        <f t="shared" si="3"/>
        <v>52152003 500292</v>
      </c>
    </row>
    <row r="62" spans="1:6">
      <c r="A62" s="115" t="s">
        <v>747</v>
      </c>
      <c r="B62" s="124" t="s">
        <v>716</v>
      </c>
      <c r="C62" s="119" t="e">
        <f>SUMIF(#REF!,'BEIS format'!F62,#REF!)</f>
        <v>#REF!</v>
      </c>
      <c r="D62" s="107" t="str">
        <f t="shared" si="5"/>
        <v>52171007</v>
      </c>
      <c r="E62" s="107" t="str">
        <f t="shared" si="6"/>
        <v>500292</v>
      </c>
      <c r="F62" s="107" t="str">
        <f t="shared" si="3"/>
        <v>52171007 500292</v>
      </c>
    </row>
    <row r="63" spans="1:6">
      <c r="A63" s="115" t="s">
        <v>748</v>
      </c>
      <c r="B63" s="124" t="s">
        <v>716</v>
      </c>
      <c r="C63" s="119" t="e">
        <f>SUMIF(#REF!,'BEIS format'!F63,#REF!)</f>
        <v>#REF!</v>
      </c>
      <c r="D63" s="107" t="str">
        <f t="shared" si="5"/>
        <v>52171010</v>
      </c>
      <c r="E63" s="107" t="str">
        <f t="shared" si="6"/>
        <v>500292</v>
      </c>
      <c r="F63" s="107" t="str">
        <f t="shared" si="3"/>
        <v>52171010 500292</v>
      </c>
    </row>
    <row r="64" spans="1:6">
      <c r="A64" s="115" t="s">
        <v>749</v>
      </c>
      <c r="B64" s="124" t="s">
        <v>716</v>
      </c>
      <c r="C64" s="119" t="e">
        <f>SUMIF(#REF!,'BEIS format'!F64,#REF!)</f>
        <v>#REF!</v>
      </c>
      <c r="D64" s="107" t="str">
        <f t="shared" si="5"/>
        <v>52171016</v>
      </c>
      <c r="E64" s="107" t="str">
        <f t="shared" si="6"/>
        <v>500292</v>
      </c>
      <c r="F64" s="107" t="str">
        <f t="shared" si="3"/>
        <v>52171016 500292</v>
      </c>
    </row>
    <row r="65" spans="1:6">
      <c r="A65" s="115" t="s">
        <v>750</v>
      </c>
      <c r="B65" s="124" t="s">
        <v>716</v>
      </c>
      <c r="C65" s="119" t="e">
        <f>SUMIF(#REF!,'BEIS format'!F65,#REF!)</f>
        <v>#REF!</v>
      </c>
      <c r="D65" s="107" t="str">
        <f t="shared" si="5"/>
        <v>52171020</v>
      </c>
      <c r="E65" s="107" t="str">
        <f t="shared" si="6"/>
        <v>500292</v>
      </c>
      <c r="F65" s="107" t="str">
        <f t="shared" si="3"/>
        <v>52171020 500292</v>
      </c>
    </row>
    <row r="66" spans="1:6">
      <c r="A66" s="115" t="s">
        <v>751</v>
      </c>
      <c r="B66" s="124" t="s">
        <v>716</v>
      </c>
      <c r="C66" s="119" t="e">
        <f>SUMIF(#REF!,'BEIS format'!F66,#REF!)</f>
        <v>#REF!</v>
      </c>
      <c r="D66" s="107" t="str">
        <f t="shared" si="5"/>
        <v>52171021</v>
      </c>
      <c r="E66" s="107" t="str">
        <f t="shared" si="6"/>
        <v>500292</v>
      </c>
      <c r="F66" s="107" t="str">
        <f t="shared" si="3"/>
        <v>52171021 500292</v>
      </c>
    </row>
    <row r="67" spans="1:6">
      <c r="A67" s="115" t="s">
        <v>752</v>
      </c>
      <c r="B67" s="124" t="s">
        <v>704</v>
      </c>
      <c r="C67" s="119" t="e">
        <f>SUMIF(#REF!,'BEIS format'!F67,#REF!)</f>
        <v>#REF!</v>
      </c>
      <c r="D67" s="107" t="str">
        <f t="shared" si="5"/>
        <v>52241001</v>
      </c>
      <c r="E67" s="107" t="str">
        <f t="shared" si="6"/>
        <v>500231</v>
      </c>
      <c r="F67" s="107" t="str">
        <f t="shared" si="3"/>
        <v>52241001 500231</v>
      </c>
    </row>
    <row r="68" spans="1:6">
      <c r="A68" s="115" t="s">
        <v>752</v>
      </c>
      <c r="B68" s="124" t="s">
        <v>693</v>
      </c>
      <c r="C68" s="119" t="e">
        <f>SUMIF(#REF!,'BEIS format'!F68,#REF!)</f>
        <v>#REF!</v>
      </c>
      <c r="D68" s="107" t="str">
        <f>D67</f>
        <v>52241001</v>
      </c>
      <c r="E68" s="107" t="str">
        <f t="shared" si="6"/>
        <v>500232</v>
      </c>
      <c r="F68" s="107" t="str">
        <f t="shared" si="3"/>
        <v>52241001 500232</v>
      </c>
    </row>
    <row r="69" spans="1:6">
      <c r="A69" s="115" t="s">
        <v>752</v>
      </c>
      <c r="B69" s="124" t="s">
        <v>753</v>
      </c>
      <c r="C69" s="119" t="e">
        <f>SUMIF(#REF!,'BEIS format'!F69,#REF!)</f>
        <v>#REF!</v>
      </c>
      <c r="D69" s="107" t="str">
        <f>D68</f>
        <v>52241001</v>
      </c>
      <c r="E69" s="107" t="str">
        <f t="shared" si="6"/>
        <v>500233</v>
      </c>
      <c r="F69" s="107" t="str">
        <f t="shared" si="3"/>
        <v>52241001 500233</v>
      </c>
    </row>
    <row r="70" spans="1:6">
      <c r="A70" s="115" t="s">
        <v>752</v>
      </c>
      <c r="B70" s="124" t="s">
        <v>716</v>
      </c>
      <c r="C70" s="119" t="e">
        <f>SUMIF(#REF!,'BEIS format'!F70,#REF!)</f>
        <v>#REF!</v>
      </c>
      <c r="D70" s="107" t="str">
        <f>D69</f>
        <v>52241001</v>
      </c>
      <c r="E70" s="107" t="str">
        <f t="shared" si="6"/>
        <v>500292</v>
      </c>
      <c r="F70" s="107" t="str">
        <f t="shared" si="3"/>
        <v>52241001 500292</v>
      </c>
    </row>
    <row r="71" spans="1:6">
      <c r="A71" s="115" t="s">
        <v>754</v>
      </c>
      <c r="B71" s="124" t="s">
        <v>716</v>
      </c>
      <c r="C71" s="119" t="e">
        <f>SUMIF(#REF!,'BEIS format'!F71,#REF!)</f>
        <v>#REF!</v>
      </c>
      <c r="D71" s="107" t="str">
        <f>LEFT(A71,8)</f>
        <v>52241043</v>
      </c>
      <c r="E71" s="107" t="str">
        <f t="shared" si="6"/>
        <v>500292</v>
      </c>
      <c r="F71" s="107" t="str">
        <f t="shared" si="3"/>
        <v>52241043 500292</v>
      </c>
    </row>
    <row r="72" spans="1:6">
      <c r="A72" s="115" t="s">
        <v>755</v>
      </c>
      <c r="B72" s="124" t="s">
        <v>704</v>
      </c>
      <c r="C72" s="119" t="e">
        <f>SUMIF(#REF!,'BEIS format'!F72,#REF!)</f>
        <v>#REF!</v>
      </c>
      <c r="D72" s="107" t="str">
        <f>LEFT(A72,8)</f>
        <v>52241045</v>
      </c>
      <c r="E72" s="107" t="str">
        <f t="shared" si="6"/>
        <v>500231</v>
      </c>
      <c r="F72" s="107" t="str">
        <f t="shared" si="3"/>
        <v>52241045 500231</v>
      </c>
    </row>
    <row r="73" spans="1:6">
      <c r="A73" s="115" t="s">
        <v>756</v>
      </c>
      <c r="B73" s="124" t="s">
        <v>704</v>
      </c>
      <c r="C73" s="119" t="e">
        <f>SUMIF(#REF!,'BEIS format'!F73,#REF!)</f>
        <v>#REF!</v>
      </c>
      <c r="D73" s="107" t="str">
        <f>LEFT(A73,8)</f>
        <v>52241047</v>
      </c>
      <c r="E73" s="107" t="str">
        <f t="shared" si="6"/>
        <v>500231</v>
      </c>
      <c r="F73" s="107" t="str">
        <f t="shared" si="3"/>
        <v>52241047 500231</v>
      </c>
    </row>
    <row r="74" spans="1:6">
      <c r="A74" s="115" t="s">
        <v>757</v>
      </c>
      <c r="B74" s="124" t="s">
        <v>716</v>
      </c>
      <c r="C74" s="119" t="e">
        <f>SUMIF(#REF!,'BEIS format'!F74,#REF!)</f>
        <v>#REF!</v>
      </c>
      <c r="D74" s="107" t="str">
        <f>LEFT(A74,8)</f>
        <v>58613003</v>
      </c>
      <c r="E74" s="107" t="str">
        <f t="shared" si="6"/>
        <v>500292</v>
      </c>
      <c r="F74" s="107" t="str">
        <f t="shared" si="3"/>
        <v>58613003 500292</v>
      </c>
    </row>
    <row r="75" spans="1:6">
      <c r="A75" s="115" t="s">
        <v>758</v>
      </c>
      <c r="B75" s="124" t="s">
        <v>704</v>
      </c>
      <c r="C75" s="119" t="e">
        <f>SUMIF(#REF!,'BEIS format'!F75,#REF!)</f>
        <v>#REF!</v>
      </c>
      <c r="D75" s="107" t="str">
        <f>LEFT(A75,8)</f>
        <v>59131001</v>
      </c>
      <c r="E75" s="107" t="str">
        <f t="shared" si="6"/>
        <v>500231</v>
      </c>
      <c r="F75" s="107" t="str">
        <f t="shared" si="3"/>
        <v>59131001 500231</v>
      </c>
    </row>
    <row r="76" spans="1:6">
      <c r="A76" s="115" t="s">
        <v>758</v>
      </c>
      <c r="B76" s="124" t="s">
        <v>716</v>
      </c>
      <c r="C76" s="119" t="e">
        <f>SUMIF(#REF!,'BEIS format'!F76,#REF!)</f>
        <v>#REF!</v>
      </c>
      <c r="D76" s="107" t="str">
        <f>D75</f>
        <v>59131001</v>
      </c>
      <c r="E76" s="107" t="str">
        <f t="shared" si="6"/>
        <v>500292</v>
      </c>
      <c r="F76" s="107" t="str">
        <f t="shared" si="3"/>
        <v>59131001 500292</v>
      </c>
    </row>
    <row r="77" spans="1:6">
      <c r="A77" s="115" t="s">
        <v>579</v>
      </c>
      <c r="B77" s="124" t="s">
        <v>704</v>
      </c>
      <c r="C77" s="119" t="e">
        <f>SUMIF(#REF!,'BEIS format'!F77,#REF!)</f>
        <v>#REF!</v>
      </c>
      <c r="D77" s="107" t="str">
        <f>LEFT(A77,8)</f>
        <v>59149001</v>
      </c>
      <c r="E77" s="107" t="str">
        <f t="shared" si="6"/>
        <v>500231</v>
      </c>
      <c r="F77" s="107" t="str">
        <f t="shared" si="3"/>
        <v>59149001 500231</v>
      </c>
    </row>
    <row r="78" spans="1:6">
      <c r="A78" s="115" t="s">
        <v>759</v>
      </c>
      <c r="B78" s="124" t="s">
        <v>704</v>
      </c>
      <c r="C78" s="119" t="e">
        <f>SUMIF(#REF!,'BEIS format'!F78,#REF!)</f>
        <v>#REF!</v>
      </c>
      <c r="D78" s="107" t="str">
        <f>LEFT(A78,8)</f>
        <v>59149027</v>
      </c>
      <c r="E78" s="107" t="str">
        <f t="shared" si="6"/>
        <v>500231</v>
      </c>
      <c r="F78" s="107" t="str">
        <f t="shared" si="3"/>
        <v>59149027 500231</v>
      </c>
    </row>
    <row r="79" spans="1:6">
      <c r="A79" s="115" t="s">
        <v>580</v>
      </c>
      <c r="B79" s="124" t="s">
        <v>704</v>
      </c>
      <c r="C79" s="119" t="e">
        <f>SUMIF(#REF!,'BEIS format'!F79,#REF!)</f>
        <v>#REF!</v>
      </c>
      <c r="D79" s="107" t="str">
        <f>LEFT(A79,8)</f>
        <v>59149028</v>
      </c>
      <c r="E79" s="107" t="str">
        <f t="shared" si="6"/>
        <v>500231</v>
      </c>
      <c r="F79" s="107" t="str">
        <f t="shared" si="3"/>
        <v>59149028 500231</v>
      </c>
    </row>
    <row r="80" spans="1:6">
      <c r="A80" s="114" t="s">
        <v>760</v>
      </c>
      <c r="B80" s="123"/>
      <c r="F80" s="107" t="str">
        <f t="shared" si="3"/>
        <v xml:space="preserve"> </v>
      </c>
    </row>
    <row r="81" spans="1:6">
      <c r="A81" s="115" t="s">
        <v>761</v>
      </c>
      <c r="B81" s="124" t="s">
        <v>704</v>
      </c>
      <c r="C81" s="119" t="e">
        <f>SUMIF(#REF!,'BEIS format'!F81,#REF!)</f>
        <v>#REF!</v>
      </c>
      <c r="D81" s="107" t="str">
        <f>LEFT(A81,8)</f>
        <v>59122001</v>
      </c>
      <c r="E81" s="107" t="str">
        <f>LEFT(B81,6)</f>
        <v>500231</v>
      </c>
      <c r="F81" s="107" t="str">
        <f t="shared" ref="F81:F116" si="7">D81&amp;" "&amp;E81</f>
        <v>59122001 500231</v>
      </c>
    </row>
    <row r="82" spans="1:6">
      <c r="A82" s="115" t="s">
        <v>762</v>
      </c>
      <c r="B82" s="124" t="s">
        <v>716</v>
      </c>
      <c r="C82" s="119" t="e">
        <f>SUMIF(#REF!,'BEIS format'!F82,#REF!)</f>
        <v>#REF!</v>
      </c>
      <c r="D82" s="107" t="str">
        <f>LEFT(A82,8)</f>
        <v>59123001</v>
      </c>
      <c r="E82" s="107" t="str">
        <f>LEFT(B82,6)</f>
        <v>500292</v>
      </c>
      <c r="F82" s="107" t="str">
        <f t="shared" si="7"/>
        <v>59123001 500292</v>
      </c>
    </row>
    <row r="83" spans="1:6">
      <c r="A83" s="114" t="s">
        <v>763</v>
      </c>
      <c r="B83" s="123"/>
      <c r="F83" s="107" t="str">
        <f t="shared" si="7"/>
        <v xml:space="preserve"> </v>
      </c>
    </row>
    <row r="84" spans="1:6">
      <c r="A84" s="115" t="s">
        <v>764</v>
      </c>
      <c r="B84" s="124" t="s">
        <v>716</v>
      </c>
      <c r="C84" s="119" t="e">
        <f>SUMIF(#REF!,'BEIS format'!F84,#REF!)</f>
        <v>#REF!</v>
      </c>
      <c r="D84" s="107" t="str">
        <f>LEFT(A84,8)</f>
        <v>52114003</v>
      </c>
      <c r="E84" s="107" t="str">
        <f>LEFT(B84,6)</f>
        <v>500292</v>
      </c>
      <c r="F84" s="107" t="str">
        <f t="shared" si="7"/>
        <v>52114003 500292</v>
      </c>
    </row>
    <row r="85" spans="1:6">
      <c r="A85" s="115" t="s">
        <v>765</v>
      </c>
      <c r="B85" s="124" t="s">
        <v>716</v>
      </c>
      <c r="C85" s="119" t="e">
        <f>SUMIF(#REF!,'BEIS format'!F85,#REF!)</f>
        <v>#REF!</v>
      </c>
      <c r="D85" s="107" t="str">
        <f>LEFT(A85,8)</f>
        <v>54156002</v>
      </c>
      <c r="E85" s="107" t="str">
        <f>LEFT(B85,6)</f>
        <v>500292</v>
      </c>
      <c r="F85" s="107" t="str">
        <f t="shared" si="7"/>
        <v>54156002 500292</v>
      </c>
    </row>
    <row r="86" spans="1:6">
      <c r="A86" s="114" t="s">
        <v>766</v>
      </c>
      <c r="B86" s="123"/>
      <c r="F86" s="107" t="str">
        <f t="shared" si="7"/>
        <v xml:space="preserve"> </v>
      </c>
    </row>
    <row r="87" spans="1:6">
      <c r="A87" s="115" t="s">
        <v>767</v>
      </c>
      <c r="B87" s="124" t="s">
        <v>693</v>
      </c>
      <c r="C87" s="119" t="e">
        <f>SUMIF(#REF!,'BEIS format'!F87,#REF!)</f>
        <v>#REF!</v>
      </c>
      <c r="D87" s="107" t="str">
        <f>LEFT(A87,8)</f>
        <v>52114014</v>
      </c>
      <c r="E87" s="107" t="str">
        <f>LEFT(B87,6)</f>
        <v>500232</v>
      </c>
      <c r="F87" s="107" t="str">
        <f t="shared" si="7"/>
        <v>52114014 500232</v>
      </c>
    </row>
    <row r="88" spans="1:6">
      <c r="A88" s="114" t="s">
        <v>768</v>
      </c>
      <c r="B88" s="123"/>
      <c r="F88" s="107" t="str">
        <f t="shared" si="7"/>
        <v xml:space="preserve"> </v>
      </c>
    </row>
    <row r="89" spans="1:6">
      <c r="A89" s="115" t="s">
        <v>769</v>
      </c>
      <c r="B89" s="124" t="s">
        <v>716</v>
      </c>
      <c r="C89" s="119" t="e">
        <f>SUMIF(#REF!,'BEIS format'!F89,#REF!)</f>
        <v>#REF!</v>
      </c>
      <c r="D89" s="107" t="str">
        <f t="shared" ref="D89:D95" si="8">LEFT(A89,8)</f>
        <v>52113001</v>
      </c>
      <c r="E89" s="107" t="str">
        <f t="shared" ref="E89:E95" si="9">LEFT(B89,6)</f>
        <v>500292</v>
      </c>
      <c r="F89" s="107" t="str">
        <f t="shared" si="7"/>
        <v>52113001 500292</v>
      </c>
    </row>
    <row r="90" spans="1:6">
      <c r="A90" s="115" t="s">
        <v>770</v>
      </c>
      <c r="B90" s="124" t="s">
        <v>716</v>
      </c>
      <c r="C90" s="119" t="e">
        <f>SUMIF(#REF!,'BEIS format'!F90,#REF!)</f>
        <v>#REF!</v>
      </c>
      <c r="D90" s="107" t="str">
        <f t="shared" si="8"/>
        <v>52121001</v>
      </c>
      <c r="E90" s="107" t="str">
        <f t="shared" si="9"/>
        <v>500292</v>
      </c>
      <c r="F90" s="107" t="str">
        <f t="shared" si="7"/>
        <v>52121001 500292</v>
      </c>
    </row>
    <row r="91" spans="1:6">
      <c r="A91" s="115" t="s">
        <v>771</v>
      </c>
      <c r="B91" s="124" t="s">
        <v>716</v>
      </c>
      <c r="C91" s="119" t="e">
        <f>SUMIF(#REF!,'BEIS format'!F91,#REF!)</f>
        <v>#REF!</v>
      </c>
      <c r="D91" s="107" t="str">
        <f t="shared" si="8"/>
        <v>52121003</v>
      </c>
      <c r="E91" s="107" t="str">
        <f t="shared" si="9"/>
        <v>500292</v>
      </c>
      <c r="F91" s="107" t="str">
        <f t="shared" si="7"/>
        <v>52121003 500292</v>
      </c>
    </row>
    <row r="92" spans="1:6">
      <c r="A92" s="115" t="s">
        <v>772</v>
      </c>
      <c r="B92" s="124" t="s">
        <v>716</v>
      </c>
      <c r="C92" s="119" t="e">
        <f>SUMIF(#REF!,'BEIS format'!F92,#REF!)</f>
        <v>#REF!</v>
      </c>
      <c r="D92" s="107" t="str">
        <f t="shared" si="8"/>
        <v>52121008</v>
      </c>
      <c r="E92" s="107" t="str">
        <f t="shared" si="9"/>
        <v>500292</v>
      </c>
      <c r="F92" s="107" t="str">
        <f t="shared" si="7"/>
        <v>52121008 500292</v>
      </c>
    </row>
    <row r="93" spans="1:6">
      <c r="A93" s="115" t="s">
        <v>773</v>
      </c>
      <c r="B93" s="124" t="s">
        <v>716</v>
      </c>
      <c r="C93" s="119" t="e">
        <f>SUMIF(#REF!,'BEIS format'!F93,#REF!)</f>
        <v>#REF!</v>
      </c>
      <c r="D93" s="107" t="str">
        <f t="shared" si="8"/>
        <v>52121009</v>
      </c>
      <c r="E93" s="107" t="str">
        <f t="shared" si="9"/>
        <v>500292</v>
      </c>
      <c r="F93" s="107" t="str">
        <f t="shared" si="7"/>
        <v>52121009 500292</v>
      </c>
    </row>
    <row r="94" spans="1:6">
      <c r="A94" s="115" t="s">
        <v>774</v>
      </c>
      <c r="B94" s="124" t="s">
        <v>716</v>
      </c>
      <c r="C94" s="119" t="e">
        <f>SUMIF(#REF!,'BEIS format'!F94,#REF!)</f>
        <v>#REF!</v>
      </c>
      <c r="D94" s="107" t="str">
        <f t="shared" si="8"/>
        <v>52121014</v>
      </c>
      <c r="E94" s="107" t="str">
        <f t="shared" si="9"/>
        <v>500292</v>
      </c>
      <c r="F94" s="107" t="str">
        <f t="shared" si="7"/>
        <v>52121014 500292</v>
      </c>
    </row>
    <row r="95" spans="1:6">
      <c r="A95" s="115" t="s">
        <v>775</v>
      </c>
      <c r="B95" s="124" t="s">
        <v>716</v>
      </c>
      <c r="C95" s="119" t="e">
        <f>SUMIF(#REF!,'BEIS format'!F95,#REF!)</f>
        <v>#REF!</v>
      </c>
      <c r="D95" s="107" t="str">
        <f t="shared" si="8"/>
        <v>52241002</v>
      </c>
      <c r="E95" s="107" t="str">
        <f t="shared" si="9"/>
        <v>500292</v>
      </c>
      <c r="F95" s="107" t="str">
        <f t="shared" si="7"/>
        <v>52241002 500292</v>
      </c>
    </row>
    <row r="96" spans="1:6">
      <c r="A96" s="114" t="s">
        <v>776</v>
      </c>
      <c r="B96" s="123"/>
      <c r="F96" s="107" t="str">
        <f t="shared" si="7"/>
        <v xml:space="preserve"> </v>
      </c>
    </row>
    <row r="97" spans="1:6">
      <c r="A97" s="115" t="s">
        <v>777</v>
      </c>
      <c r="B97" s="124" t="s">
        <v>716</v>
      </c>
      <c r="C97" s="119" t="e">
        <f>SUMIF(#REF!,'BEIS format'!F97,#REF!)</f>
        <v>#REF!</v>
      </c>
      <c r="D97" s="107" t="str">
        <f t="shared" ref="D97:D110" si="10">LEFT(A97,8)</f>
        <v>52191002</v>
      </c>
      <c r="E97" s="107" t="str">
        <f t="shared" ref="E97:E110" si="11">LEFT(B97,6)</f>
        <v>500292</v>
      </c>
      <c r="F97" s="107" t="str">
        <f t="shared" si="7"/>
        <v>52191002 500292</v>
      </c>
    </row>
    <row r="98" spans="1:6">
      <c r="A98" s="115" t="s">
        <v>778</v>
      </c>
      <c r="B98" s="124" t="s">
        <v>716</v>
      </c>
      <c r="C98" s="119" t="e">
        <f>SUMIF(#REF!,'BEIS format'!F98,#REF!)</f>
        <v>#REF!</v>
      </c>
      <c r="D98" s="107" t="str">
        <f t="shared" si="10"/>
        <v>52191003</v>
      </c>
      <c r="E98" s="107" t="str">
        <f t="shared" si="11"/>
        <v>500292</v>
      </c>
      <c r="F98" s="107" t="str">
        <f t="shared" si="7"/>
        <v>52191003 500292</v>
      </c>
    </row>
    <row r="99" spans="1:6">
      <c r="A99" s="115" t="s">
        <v>779</v>
      </c>
      <c r="B99" s="124" t="s">
        <v>716</v>
      </c>
      <c r="C99" s="119" t="e">
        <f>SUMIF(#REF!,'BEIS format'!F99,#REF!)</f>
        <v>#REF!</v>
      </c>
      <c r="D99" s="107" t="str">
        <f t="shared" si="10"/>
        <v>52192002</v>
      </c>
      <c r="E99" s="107" t="str">
        <f t="shared" si="11"/>
        <v>500292</v>
      </c>
      <c r="F99" s="107" t="str">
        <f t="shared" si="7"/>
        <v>52192002 500292</v>
      </c>
    </row>
    <row r="100" spans="1:6">
      <c r="A100" s="115" t="s">
        <v>780</v>
      </c>
      <c r="B100" s="124" t="s">
        <v>716</v>
      </c>
      <c r="C100" s="119" t="e">
        <f>SUMIF(#REF!,'BEIS format'!F100,#REF!)</f>
        <v>#REF!</v>
      </c>
      <c r="D100" s="107" t="str">
        <f t="shared" si="10"/>
        <v>52192003</v>
      </c>
      <c r="E100" s="107" t="str">
        <f t="shared" si="11"/>
        <v>500292</v>
      </c>
      <c r="F100" s="107" t="str">
        <f t="shared" si="7"/>
        <v>52192003 500292</v>
      </c>
    </row>
    <row r="101" spans="1:6">
      <c r="A101" s="115" t="s">
        <v>781</v>
      </c>
      <c r="B101" s="124" t="s">
        <v>716</v>
      </c>
      <c r="C101" s="119" t="e">
        <f>SUMIF(#REF!,'BEIS format'!F101,#REF!)</f>
        <v>#REF!</v>
      </c>
      <c r="D101" s="107" t="str">
        <f t="shared" si="10"/>
        <v>52193002</v>
      </c>
      <c r="E101" s="107" t="str">
        <f t="shared" si="11"/>
        <v>500292</v>
      </c>
      <c r="F101" s="107" t="str">
        <f t="shared" si="7"/>
        <v>52193002 500292</v>
      </c>
    </row>
    <row r="102" spans="1:6">
      <c r="A102" s="115" t="s">
        <v>782</v>
      </c>
      <c r="B102" s="124" t="s">
        <v>716</v>
      </c>
      <c r="C102" s="119" t="e">
        <f>SUMIF(#REF!,'BEIS format'!F102,#REF!)</f>
        <v>#REF!</v>
      </c>
      <c r="D102" s="107" t="str">
        <f t="shared" si="10"/>
        <v>52193003</v>
      </c>
      <c r="E102" s="107" t="str">
        <f t="shared" si="11"/>
        <v>500292</v>
      </c>
      <c r="F102" s="107" t="str">
        <f t="shared" si="7"/>
        <v>52193003 500292</v>
      </c>
    </row>
    <row r="103" spans="1:6">
      <c r="A103" s="115" t="s">
        <v>783</v>
      </c>
      <c r="B103" s="124" t="s">
        <v>716</v>
      </c>
      <c r="C103" s="119" t="e">
        <f>SUMIF(#REF!,'BEIS format'!F103,#REF!)</f>
        <v>#REF!</v>
      </c>
      <c r="D103" s="107" t="str">
        <f t="shared" si="10"/>
        <v>52195002</v>
      </c>
      <c r="E103" s="107" t="str">
        <f t="shared" si="11"/>
        <v>500292</v>
      </c>
      <c r="F103" s="107" t="str">
        <f t="shared" si="7"/>
        <v>52195002 500292</v>
      </c>
    </row>
    <row r="104" spans="1:6">
      <c r="A104" s="115" t="s">
        <v>784</v>
      </c>
      <c r="B104" s="124" t="s">
        <v>716</v>
      </c>
      <c r="C104" s="119" t="e">
        <f>SUMIF(#REF!,'BEIS format'!F104,#REF!)</f>
        <v>#REF!</v>
      </c>
      <c r="D104" s="107" t="str">
        <f t="shared" si="10"/>
        <v>52195003</v>
      </c>
      <c r="E104" s="107" t="str">
        <f t="shared" si="11"/>
        <v>500292</v>
      </c>
      <c r="F104" s="107" t="str">
        <f t="shared" si="7"/>
        <v>52195003 500292</v>
      </c>
    </row>
    <row r="105" spans="1:6">
      <c r="A105" s="115" t="s">
        <v>785</v>
      </c>
      <c r="B105" s="124" t="s">
        <v>716</v>
      </c>
      <c r="C105" s="119" t="e">
        <f>SUMIF(#REF!,'BEIS format'!F105,#REF!)</f>
        <v>#REF!</v>
      </c>
      <c r="D105" s="107" t="str">
        <f t="shared" si="10"/>
        <v>52196001</v>
      </c>
      <c r="E105" s="107" t="str">
        <f t="shared" si="11"/>
        <v>500292</v>
      </c>
      <c r="F105" s="107" t="str">
        <f t="shared" si="7"/>
        <v>52196001 500292</v>
      </c>
    </row>
    <row r="106" spans="1:6">
      <c r="A106" s="115" t="s">
        <v>786</v>
      </c>
      <c r="B106" s="124" t="s">
        <v>716</v>
      </c>
      <c r="C106" s="119" t="e">
        <f>SUMIF(#REF!,'BEIS format'!F106,#REF!)</f>
        <v>#REF!</v>
      </c>
      <c r="D106" s="107" t="str">
        <f t="shared" si="10"/>
        <v>52196002</v>
      </c>
      <c r="E106" s="107" t="str">
        <f t="shared" si="11"/>
        <v>500292</v>
      </c>
      <c r="F106" s="107" t="str">
        <f t="shared" si="7"/>
        <v>52196002 500292</v>
      </c>
    </row>
    <row r="107" spans="1:6">
      <c r="A107" s="115" t="s">
        <v>787</v>
      </c>
      <c r="B107" s="124" t="s">
        <v>716</v>
      </c>
      <c r="C107" s="119" t="e">
        <f>SUMIF(#REF!,'BEIS format'!F107,#REF!)</f>
        <v>#REF!</v>
      </c>
      <c r="D107" s="107" t="str">
        <f t="shared" si="10"/>
        <v>52196003</v>
      </c>
      <c r="E107" s="107" t="str">
        <f t="shared" si="11"/>
        <v>500292</v>
      </c>
      <c r="F107" s="107" t="str">
        <f t="shared" si="7"/>
        <v>52196003 500292</v>
      </c>
    </row>
    <row r="108" spans="1:6">
      <c r="A108" s="115" t="s">
        <v>788</v>
      </c>
      <c r="B108" s="124" t="s">
        <v>716</v>
      </c>
      <c r="C108" s="119" t="e">
        <f>SUMIF(#REF!,'BEIS format'!F108,#REF!)</f>
        <v>#REF!</v>
      </c>
      <c r="D108" s="107" t="str">
        <f t="shared" si="10"/>
        <v>52197001</v>
      </c>
      <c r="E108" s="107" t="str">
        <f t="shared" si="11"/>
        <v>500292</v>
      </c>
      <c r="F108" s="107" t="str">
        <f t="shared" si="7"/>
        <v>52197001 500292</v>
      </c>
    </row>
    <row r="109" spans="1:6">
      <c r="A109" s="115" t="s">
        <v>789</v>
      </c>
      <c r="B109" s="124" t="s">
        <v>716</v>
      </c>
      <c r="C109" s="119" t="e">
        <f>SUMIF(#REF!,'BEIS format'!F109,#REF!)</f>
        <v>#REF!</v>
      </c>
      <c r="D109" s="107" t="str">
        <f t="shared" si="10"/>
        <v>52197003</v>
      </c>
      <c r="E109" s="107" t="str">
        <f t="shared" si="11"/>
        <v>500292</v>
      </c>
      <c r="F109" s="107" t="str">
        <f t="shared" si="7"/>
        <v>52197003 500292</v>
      </c>
    </row>
    <row r="110" spans="1:6">
      <c r="A110" s="115" t="s">
        <v>790</v>
      </c>
      <c r="B110" s="124" t="s">
        <v>716</v>
      </c>
      <c r="C110" s="119" t="e">
        <f>SUMIF(#REF!,'BEIS format'!F110,#REF!)</f>
        <v>#REF!</v>
      </c>
      <c r="D110" s="107" t="str">
        <f t="shared" si="10"/>
        <v>52197004</v>
      </c>
      <c r="E110" s="107" t="str">
        <f t="shared" si="11"/>
        <v>500292</v>
      </c>
      <c r="F110" s="107" t="str">
        <f t="shared" si="7"/>
        <v>52197004 500292</v>
      </c>
    </row>
    <row r="111" spans="1:6">
      <c r="A111" s="112" t="s">
        <v>791</v>
      </c>
      <c r="B111" s="122"/>
      <c r="F111" s="107" t="str">
        <f t="shared" si="7"/>
        <v xml:space="preserve"> </v>
      </c>
    </row>
    <row r="112" spans="1:6">
      <c r="A112" s="114" t="s">
        <v>792</v>
      </c>
      <c r="B112" s="123"/>
      <c r="F112" s="107" t="str">
        <f t="shared" si="7"/>
        <v xml:space="preserve"> </v>
      </c>
    </row>
    <row r="113" spans="1:6">
      <c r="A113" s="115" t="s">
        <v>793</v>
      </c>
      <c r="B113" s="124" t="s">
        <v>716</v>
      </c>
      <c r="C113" s="119" t="e">
        <f>SUMIF(#REF!,'BEIS format'!F113,#REF!)</f>
        <v>#REF!</v>
      </c>
      <c r="D113" s="107" t="str">
        <f>LEFT(A113,8)</f>
        <v>51113001</v>
      </c>
      <c r="E113" s="107" t="str">
        <f>LEFT(B113,6)</f>
        <v>500292</v>
      </c>
      <c r="F113" s="107" t="str">
        <f t="shared" si="7"/>
        <v>51113001 500292</v>
      </c>
    </row>
    <row r="114" spans="1:6">
      <c r="A114" s="114" t="s">
        <v>794</v>
      </c>
      <c r="B114" s="123"/>
      <c r="F114" s="107" t="str">
        <f t="shared" si="7"/>
        <v xml:space="preserve"> </v>
      </c>
    </row>
    <row r="115" spans="1:6">
      <c r="A115" s="115" t="s">
        <v>795</v>
      </c>
      <c r="B115" s="124" t="s">
        <v>716</v>
      </c>
      <c r="C115" s="119" t="e">
        <f>SUMIF(#REF!,'BEIS format'!F115,#REF!)</f>
        <v>#REF!</v>
      </c>
      <c r="D115" s="107" t="str">
        <f>LEFT(A115,8)</f>
        <v>51112001</v>
      </c>
      <c r="E115" s="107" t="str">
        <f>LEFT(B115,6)</f>
        <v>500292</v>
      </c>
      <c r="F115" s="107" t="str">
        <f t="shared" si="7"/>
        <v>51112001 500292</v>
      </c>
    </row>
    <row r="116" spans="1:6">
      <c r="A116" s="114" t="s">
        <v>796</v>
      </c>
      <c r="B116" s="123"/>
      <c r="F116" s="107" t="str">
        <f t="shared" si="7"/>
        <v xml:space="preserve"> </v>
      </c>
    </row>
    <row r="117" spans="1:6">
      <c r="A117" s="115" t="s">
        <v>797</v>
      </c>
      <c r="B117" s="124" t="s">
        <v>716</v>
      </c>
      <c r="C117" s="119" t="e">
        <f>SUMIF(#REF!,'BEIS format'!F117,#REF!)</f>
        <v>#REF!</v>
      </c>
      <c r="D117" s="107" t="str">
        <f t="shared" ref="D117:D126" si="12">LEFT(A117,8)</f>
        <v>51111001</v>
      </c>
      <c r="E117" s="107" t="str">
        <f t="shared" ref="E117:E126" si="13">LEFT(B117,6)</f>
        <v>500292</v>
      </c>
      <c r="F117" s="107" t="str">
        <f t="shared" ref="F117:F147" si="14">D117&amp;" "&amp;E117</f>
        <v>51111001 500292</v>
      </c>
    </row>
    <row r="118" spans="1:6">
      <c r="A118" s="115" t="s">
        <v>798</v>
      </c>
      <c r="B118" s="124" t="s">
        <v>716</v>
      </c>
      <c r="C118" s="119" t="e">
        <f>SUMIF(#REF!,'BEIS format'!F118,#REF!)</f>
        <v>#REF!</v>
      </c>
      <c r="D118" s="107" t="str">
        <f t="shared" si="12"/>
        <v>51111004</v>
      </c>
      <c r="E118" s="107" t="str">
        <f t="shared" si="13"/>
        <v>500292</v>
      </c>
      <c r="F118" s="107" t="str">
        <f t="shared" si="14"/>
        <v>51111004 500292</v>
      </c>
    </row>
    <row r="119" spans="1:6">
      <c r="A119" s="115" t="s">
        <v>799</v>
      </c>
      <c r="B119" s="124" t="s">
        <v>716</v>
      </c>
      <c r="C119" s="119" t="e">
        <f>SUMIF(#REF!,'BEIS format'!F119,#REF!)</f>
        <v>#REF!</v>
      </c>
      <c r="D119" s="107" t="str">
        <f t="shared" si="12"/>
        <v>51112002</v>
      </c>
      <c r="E119" s="107" t="str">
        <f t="shared" si="13"/>
        <v>500292</v>
      </c>
      <c r="F119" s="107" t="str">
        <f t="shared" si="14"/>
        <v>51112002 500292</v>
      </c>
    </row>
    <row r="120" spans="1:6">
      <c r="A120" s="115" t="s">
        <v>800</v>
      </c>
      <c r="B120" s="124" t="s">
        <v>716</v>
      </c>
      <c r="C120" s="119" t="e">
        <f>SUMIF(#REF!,'BEIS format'!F120,#REF!)</f>
        <v>#REF!</v>
      </c>
      <c r="D120" s="107" t="str">
        <f t="shared" si="12"/>
        <v>51114001</v>
      </c>
      <c r="E120" s="107" t="str">
        <f t="shared" si="13"/>
        <v>500292</v>
      </c>
      <c r="F120" s="107" t="str">
        <f t="shared" si="14"/>
        <v>51114001 500292</v>
      </c>
    </row>
    <row r="121" spans="1:6">
      <c r="A121" s="115" t="s">
        <v>801</v>
      </c>
      <c r="B121" s="124" t="s">
        <v>716</v>
      </c>
      <c r="C121" s="119" t="e">
        <f>SUMIF(#REF!,'BEIS format'!F121,#REF!)</f>
        <v>#REF!</v>
      </c>
      <c r="D121" s="107" t="str">
        <f t="shared" si="12"/>
        <v>51115001</v>
      </c>
      <c r="E121" s="107" t="str">
        <f t="shared" si="13"/>
        <v>500292</v>
      </c>
      <c r="F121" s="107" t="str">
        <f t="shared" si="14"/>
        <v>51115001 500292</v>
      </c>
    </row>
    <row r="122" spans="1:6">
      <c r="A122" s="115" t="s">
        <v>802</v>
      </c>
      <c r="B122" s="124" t="s">
        <v>716</v>
      </c>
      <c r="C122" s="119" t="e">
        <f>SUMIF(#REF!,'BEIS format'!F122,#REF!)</f>
        <v>#REF!</v>
      </c>
      <c r="D122" s="107" t="str">
        <f t="shared" si="12"/>
        <v>51116001</v>
      </c>
      <c r="E122" s="107" t="str">
        <f t="shared" si="13"/>
        <v>500292</v>
      </c>
      <c r="F122" s="107" t="str">
        <f t="shared" si="14"/>
        <v>51116001 500292</v>
      </c>
    </row>
    <row r="123" spans="1:6">
      <c r="A123" s="115" t="s">
        <v>803</v>
      </c>
      <c r="B123" s="124" t="s">
        <v>716</v>
      </c>
      <c r="C123" s="119" t="e">
        <f>SUMIF(#REF!,'BEIS format'!F123,#REF!)</f>
        <v>#REF!</v>
      </c>
      <c r="D123" s="107" t="str">
        <f t="shared" si="12"/>
        <v>51121001</v>
      </c>
      <c r="E123" s="107" t="str">
        <f t="shared" si="13"/>
        <v>500292</v>
      </c>
      <c r="F123" s="107" t="str">
        <f t="shared" si="14"/>
        <v>51121001 500292</v>
      </c>
    </row>
    <row r="124" spans="1:6">
      <c r="A124" s="115" t="s">
        <v>804</v>
      </c>
      <c r="B124" s="124" t="s">
        <v>716</v>
      </c>
      <c r="C124" s="119" t="e">
        <f>SUMIF(#REF!,'BEIS format'!F124,#REF!)</f>
        <v>#REF!</v>
      </c>
      <c r="D124" s="107" t="str">
        <f t="shared" si="12"/>
        <v>51171006</v>
      </c>
      <c r="E124" s="107" t="str">
        <f t="shared" si="13"/>
        <v>500292</v>
      </c>
      <c r="F124" s="107" t="str">
        <f t="shared" si="14"/>
        <v>51171006 500292</v>
      </c>
    </row>
    <row r="125" spans="1:6">
      <c r="A125" s="115" t="s">
        <v>805</v>
      </c>
      <c r="B125" s="124" t="s">
        <v>704</v>
      </c>
      <c r="C125" s="119" t="e">
        <f>SUMIF(#REF!,'BEIS format'!F125,#REF!)</f>
        <v>#REF!</v>
      </c>
      <c r="D125" s="107" t="str">
        <f t="shared" si="12"/>
        <v>52111001</v>
      </c>
      <c r="E125" s="107" t="str">
        <f t="shared" si="13"/>
        <v>500231</v>
      </c>
      <c r="F125" s="107" t="str">
        <f t="shared" si="14"/>
        <v>52111001 500231</v>
      </c>
    </row>
    <row r="126" spans="1:6">
      <c r="A126" s="115" t="s">
        <v>806</v>
      </c>
      <c r="B126" s="124" t="s">
        <v>693</v>
      </c>
      <c r="C126" s="119" t="e">
        <f>SUMIF(#REF!,'BEIS format'!F126,#REF!)</f>
        <v>#REF!</v>
      </c>
      <c r="D126" s="107" t="str">
        <f t="shared" si="12"/>
        <v>52111002</v>
      </c>
      <c r="E126" s="107" t="str">
        <f t="shared" si="13"/>
        <v>500232</v>
      </c>
      <c r="F126" s="107" t="str">
        <f t="shared" si="14"/>
        <v>52111002 500232</v>
      </c>
    </row>
    <row r="127" spans="1:6">
      <c r="A127" s="110" t="s">
        <v>9</v>
      </c>
      <c r="B127" s="121"/>
      <c r="F127" s="107" t="str">
        <f t="shared" si="14"/>
        <v xml:space="preserve"> </v>
      </c>
    </row>
    <row r="128" spans="1:6">
      <c r="A128" s="112" t="s">
        <v>807</v>
      </c>
      <c r="B128" s="122"/>
      <c r="F128" s="107" t="str">
        <f t="shared" si="14"/>
        <v xml:space="preserve"> </v>
      </c>
    </row>
    <row r="129" spans="1:6">
      <c r="A129" s="114" t="s">
        <v>808</v>
      </c>
      <c r="B129" s="123"/>
      <c r="F129" s="107" t="str">
        <f t="shared" si="14"/>
        <v xml:space="preserve"> </v>
      </c>
    </row>
    <row r="130" spans="1:6">
      <c r="A130" s="115" t="s">
        <v>809</v>
      </c>
      <c r="B130" s="124" t="s">
        <v>753</v>
      </c>
      <c r="C130" s="119" t="e">
        <f>SUMIF(#REF!,'BEIS format'!F130,#REF!)</f>
        <v>#REF!</v>
      </c>
      <c r="D130" s="107" t="str">
        <f>LEFT(A130,8)</f>
        <v>44811004</v>
      </c>
      <c r="E130" s="107" t="str">
        <f>LEFT(B130,6)</f>
        <v>500233</v>
      </c>
      <c r="F130" s="107" t="str">
        <f t="shared" si="14"/>
        <v>44811004 500233</v>
      </c>
    </row>
    <row r="131" spans="1:6">
      <c r="A131" s="115" t="s">
        <v>810</v>
      </c>
      <c r="B131" s="124" t="s">
        <v>753</v>
      </c>
      <c r="C131" s="119" t="e">
        <f>SUMIF(#REF!,'BEIS format'!F131,#REF!)</f>
        <v>#REF!</v>
      </c>
      <c r="D131" s="107" t="str">
        <f>LEFT(A131,8)</f>
        <v>44811005</v>
      </c>
      <c r="E131" s="107" t="str">
        <f>LEFT(B131,6)</f>
        <v>500233</v>
      </c>
      <c r="F131" s="107" t="str">
        <f t="shared" si="14"/>
        <v>44811005 500233</v>
      </c>
    </row>
    <row r="132" spans="1:6">
      <c r="A132" s="114" t="s">
        <v>811</v>
      </c>
      <c r="B132" s="123"/>
      <c r="F132" s="107" t="str">
        <f t="shared" si="14"/>
        <v xml:space="preserve"> </v>
      </c>
    </row>
    <row r="133" spans="1:6">
      <c r="A133" s="115" t="s">
        <v>812</v>
      </c>
      <c r="B133" s="124" t="s">
        <v>753</v>
      </c>
      <c r="C133" s="119" t="e">
        <f>SUMIF(#REF!,'BEIS format'!F133,#REF!)</f>
        <v>#REF!</v>
      </c>
      <c r="D133" s="107" t="str">
        <f>LEFT(A133,8)</f>
        <v>44714001</v>
      </c>
      <c r="E133" s="107" t="str">
        <f>LEFT(B133,6)</f>
        <v>500233</v>
      </c>
      <c r="F133" s="107" t="str">
        <f t="shared" si="14"/>
        <v>44714001 500233</v>
      </c>
    </row>
    <row r="134" spans="1:6">
      <c r="A134" s="115" t="s">
        <v>813</v>
      </c>
      <c r="B134" s="124" t="s">
        <v>753</v>
      </c>
      <c r="C134" s="119" t="e">
        <f>SUMIF(#REF!,'BEIS format'!F134,#REF!)</f>
        <v>#REF!</v>
      </c>
      <c r="D134" s="107" t="str">
        <f>LEFT(A134,8)</f>
        <v>44849002</v>
      </c>
      <c r="E134" s="107" t="str">
        <f>LEFT(B134,6)</f>
        <v>500233</v>
      </c>
      <c r="F134" s="107" t="str">
        <f t="shared" si="14"/>
        <v>44849002 500233</v>
      </c>
    </row>
    <row r="135" spans="1:6">
      <c r="A135" s="114" t="s">
        <v>814</v>
      </c>
      <c r="B135" s="123"/>
      <c r="F135" s="107" t="str">
        <f t="shared" si="14"/>
        <v xml:space="preserve"> </v>
      </c>
    </row>
    <row r="136" spans="1:6">
      <c r="A136" s="115" t="s">
        <v>815</v>
      </c>
      <c r="B136" s="124" t="s">
        <v>753</v>
      </c>
      <c r="C136" s="119" t="e">
        <f>SUMIF(#REF!,'BEIS format'!F136,#REF!)</f>
        <v>#REF!</v>
      </c>
      <c r="D136" s="107" t="str">
        <f>LEFT(A136,8)</f>
        <v>44825001</v>
      </c>
      <c r="E136" s="107" t="str">
        <f>LEFT(B136,6)</f>
        <v>500233</v>
      </c>
      <c r="F136" s="107" t="str">
        <f t="shared" si="14"/>
        <v>44825001 500233</v>
      </c>
    </row>
    <row r="137" spans="1:6">
      <c r="A137" s="110" t="s">
        <v>816</v>
      </c>
      <c r="B137" s="121"/>
      <c r="F137" s="107" t="str">
        <f t="shared" si="14"/>
        <v xml:space="preserve"> </v>
      </c>
    </row>
    <row r="138" spans="1:6">
      <c r="A138" s="112" t="s">
        <v>817</v>
      </c>
      <c r="B138" s="122"/>
      <c r="F138" s="107" t="str">
        <f t="shared" si="14"/>
        <v xml:space="preserve"> </v>
      </c>
    </row>
    <row r="139" spans="1:6">
      <c r="A139" s="114" t="s">
        <v>818</v>
      </c>
      <c r="B139" s="123"/>
      <c r="F139" s="107" t="str">
        <f t="shared" si="14"/>
        <v xml:space="preserve"> </v>
      </c>
    </row>
    <row r="140" spans="1:6">
      <c r="A140" s="115" t="s">
        <v>819</v>
      </c>
      <c r="B140" s="124" t="s">
        <v>716</v>
      </c>
      <c r="C140" s="119" t="e">
        <f>SUMIF(#REF!,'BEIS format'!F140,#REF!)</f>
        <v>#REF!</v>
      </c>
      <c r="D140" s="107" t="str">
        <f>LEFT(A140,8)</f>
        <v>52241033</v>
      </c>
      <c r="E140" s="107" t="str">
        <f>LEFT(B140,6)</f>
        <v>500292</v>
      </c>
      <c r="F140" s="107" t="str">
        <f t="shared" si="14"/>
        <v>52241033 500292</v>
      </c>
    </row>
    <row r="141" spans="1:6">
      <c r="A141" s="114" t="s">
        <v>820</v>
      </c>
      <c r="B141" s="123"/>
      <c r="F141" s="107" t="str">
        <f t="shared" si="14"/>
        <v xml:space="preserve"> </v>
      </c>
    </row>
    <row r="142" spans="1:6">
      <c r="A142" s="115" t="s">
        <v>821</v>
      </c>
      <c r="B142" s="124" t="s">
        <v>693</v>
      </c>
      <c r="C142" s="119" t="e">
        <f>SUMIF(#REF!,'BEIS format'!F142,#REF!)</f>
        <v>#REF!</v>
      </c>
      <c r="D142" s="107" t="str">
        <f>LEFT(A142,8)</f>
        <v>63211005</v>
      </c>
      <c r="E142" s="107" t="str">
        <f>LEFT(B142,6)</f>
        <v>500232</v>
      </c>
      <c r="F142" s="107" t="str">
        <f t="shared" si="14"/>
        <v>63211005 500232</v>
      </c>
    </row>
    <row r="143" spans="1:6">
      <c r="A143" s="115" t="s">
        <v>822</v>
      </c>
      <c r="B143" s="124" t="s">
        <v>693</v>
      </c>
      <c r="C143" s="119" t="e">
        <f>SUMIF(#REF!,'BEIS format'!F143,#REF!)</f>
        <v>#REF!</v>
      </c>
      <c r="D143" s="107" t="str">
        <f>LEFT(A143,8)</f>
        <v>63211008</v>
      </c>
      <c r="E143" s="107" t="str">
        <f>LEFT(B143,6)</f>
        <v>500232</v>
      </c>
      <c r="F143" s="107" t="str">
        <f t="shared" si="14"/>
        <v>63211008 500232</v>
      </c>
    </row>
    <row r="144" spans="1:6">
      <c r="A144" s="115" t="s">
        <v>823</v>
      </c>
      <c r="B144" s="124" t="s">
        <v>693</v>
      </c>
      <c r="C144" s="119" t="e">
        <f>SUMIF(#REF!,'BEIS format'!F144,#REF!)</f>
        <v>#REF!</v>
      </c>
      <c r="D144" s="107" t="str">
        <f>LEFT(A144,8)</f>
        <v>63211009</v>
      </c>
      <c r="E144" s="107" t="str">
        <f>LEFT(B144,6)</f>
        <v>500232</v>
      </c>
      <c r="F144" s="107" t="str">
        <f t="shared" si="14"/>
        <v>63211009 500232</v>
      </c>
    </row>
    <row r="145" spans="1:6">
      <c r="A145" s="112" t="s">
        <v>824</v>
      </c>
      <c r="B145" s="122"/>
      <c r="F145" s="107" t="str">
        <f t="shared" si="14"/>
        <v xml:space="preserve"> </v>
      </c>
    </row>
    <row r="146" spans="1:6">
      <c r="A146" s="114" t="s">
        <v>825</v>
      </c>
      <c r="B146" s="123"/>
      <c r="F146" s="107" t="str">
        <f t="shared" si="14"/>
        <v xml:space="preserve"> </v>
      </c>
    </row>
    <row r="147" spans="1:6">
      <c r="A147" s="115" t="s">
        <v>826</v>
      </c>
      <c r="B147" s="124" t="s">
        <v>753</v>
      </c>
      <c r="C147" s="119" t="e">
        <f>SUMIF(#REF!,'BEIS format'!F147,#REF!)</f>
        <v>#REF!</v>
      </c>
      <c r="D147" s="107" t="str">
        <f>LEFT(A147,8)</f>
        <v>61514001</v>
      </c>
      <c r="E147" s="107" t="str">
        <f>LEFT(B147,6)</f>
        <v>500233</v>
      </c>
      <c r="F147" s="107" t="str">
        <f t="shared" si="14"/>
        <v>61514001 500233</v>
      </c>
    </row>
    <row r="148" spans="1:6">
      <c r="A148" s="116" t="s">
        <v>690</v>
      </c>
      <c r="B148" s="125"/>
      <c r="C148" s="118" t="e">
        <f>SUM(C4:C147)</f>
        <v>#REF!</v>
      </c>
    </row>
    <row r="150" spans="1:6">
      <c r="A150" s="110" t="s">
        <v>581</v>
      </c>
      <c r="B150" s="111"/>
      <c r="C150" s="107"/>
    </row>
    <row r="151" spans="1:6">
      <c r="A151" s="112" t="s">
        <v>20</v>
      </c>
      <c r="B151" s="113"/>
      <c r="C151" s="107"/>
    </row>
    <row r="152" spans="1:6">
      <c r="A152" s="114" t="s">
        <v>582</v>
      </c>
      <c r="B152" s="111"/>
      <c r="C152" s="107"/>
    </row>
    <row r="153" spans="1:6">
      <c r="A153" s="115" t="s">
        <v>583</v>
      </c>
      <c r="B153" s="115"/>
      <c r="C153" s="113" t="e">
        <f>SUMIF(#REF!,'BEIS format'!D153,#REF!)</f>
        <v>#REF!</v>
      </c>
      <c r="D153" s="107" t="str">
        <f>LEFT(A153,8)</f>
        <v>18412001</v>
      </c>
    </row>
    <row r="154" spans="1:6">
      <c r="A154" s="114" t="s">
        <v>584</v>
      </c>
      <c r="B154" s="114"/>
      <c r="C154" s="111"/>
    </row>
    <row r="155" spans="1:6">
      <c r="A155" s="115" t="s">
        <v>585</v>
      </c>
      <c r="B155" s="115"/>
      <c r="C155" s="113" t="e">
        <f>SUMIF(#REF!,'BEIS format'!D155,#REF!)</f>
        <v>#REF!</v>
      </c>
      <c r="D155" s="107" t="str">
        <f>LEFT(A155,8)</f>
        <v>18411002</v>
      </c>
    </row>
    <row r="156" spans="1:6">
      <c r="A156" s="112" t="s">
        <v>19</v>
      </c>
      <c r="B156" s="112"/>
      <c r="C156" s="113"/>
    </row>
    <row r="157" spans="1:6">
      <c r="A157" s="114" t="s">
        <v>37</v>
      </c>
      <c r="B157" s="114"/>
      <c r="C157" s="111"/>
    </row>
    <row r="158" spans="1:6">
      <c r="A158" s="115" t="s">
        <v>586</v>
      </c>
      <c r="B158" s="115"/>
      <c r="C158" s="113" t="e">
        <f>SUMIF(#REF!,'BEIS format'!D158,#REF!)</f>
        <v>#REF!</v>
      </c>
      <c r="D158" s="107" t="str">
        <f>LEFT(A158,8)</f>
        <v>18372001</v>
      </c>
    </row>
    <row r="159" spans="1:6">
      <c r="A159" s="114" t="s">
        <v>587</v>
      </c>
      <c r="B159" s="114"/>
      <c r="C159" s="111"/>
    </row>
    <row r="160" spans="1:6">
      <c r="A160" s="115" t="s">
        <v>588</v>
      </c>
      <c r="B160" s="115"/>
      <c r="C160" s="113" t="e">
        <f>SUMIF(#REF!,'BEIS format'!D160,#REF!)</f>
        <v>#REF!</v>
      </c>
      <c r="D160" s="107" t="str">
        <f>LEFT(A160,8)</f>
        <v>18371001</v>
      </c>
    </row>
    <row r="161" spans="1:4">
      <c r="A161" s="112" t="s">
        <v>510</v>
      </c>
      <c r="B161" s="112"/>
      <c r="C161" s="113"/>
    </row>
    <row r="162" spans="1:4">
      <c r="A162" s="114" t="s">
        <v>589</v>
      </c>
      <c r="B162" s="114"/>
      <c r="C162" s="111"/>
    </row>
    <row r="163" spans="1:4">
      <c r="A163" s="115" t="s">
        <v>590</v>
      </c>
      <c r="B163" s="115"/>
      <c r="C163" s="113" t="e">
        <f>SUMIF(#REF!,'BEIS format'!D163,#REF!)</f>
        <v>#REF!</v>
      </c>
      <c r="D163" s="107" t="str">
        <f>LEFT(A163,8)</f>
        <v>18171001</v>
      </c>
    </row>
    <row r="164" spans="1:4">
      <c r="A164" s="115" t="s">
        <v>591</v>
      </c>
      <c r="B164" s="115"/>
      <c r="C164" s="113" t="e">
        <f>SUMIF(#REF!,'BEIS format'!D164,#REF!)</f>
        <v>#REF!</v>
      </c>
      <c r="D164" s="107" t="str">
        <f>LEFT(A164,8)</f>
        <v>18172001</v>
      </c>
    </row>
    <row r="165" spans="1:4">
      <c r="A165" s="114" t="s">
        <v>533</v>
      </c>
      <c r="B165" s="114"/>
      <c r="C165" s="111"/>
    </row>
    <row r="166" spans="1:4">
      <c r="A166" s="115" t="s">
        <v>592</v>
      </c>
      <c r="B166" s="115"/>
      <c r="C166" s="113" t="e">
        <f>SUMIF(#REF!,'BEIS format'!D166,#REF!)</f>
        <v>#REF!</v>
      </c>
      <c r="D166" s="107" t="str">
        <f>LEFT(A166,8)</f>
        <v>18169001</v>
      </c>
    </row>
    <row r="167" spans="1:4">
      <c r="A167" s="114" t="s">
        <v>593</v>
      </c>
      <c r="B167" s="114"/>
      <c r="C167" s="111"/>
    </row>
    <row r="168" spans="1:4">
      <c r="A168" s="115" t="s">
        <v>594</v>
      </c>
      <c r="B168" s="115"/>
      <c r="C168" s="113" t="e">
        <f>SUMIF(#REF!,'BEIS format'!D168,#REF!)</f>
        <v>#REF!</v>
      </c>
      <c r="D168" s="107" t="str">
        <f>LEFT(A168,8)</f>
        <v>18155001</v>
      </c>
    </row>
    <row r="169" spans="1:4">
      <c r="A169" s="115" t="s">
        <v>595</v>
      </c>
      <c r="B169" s="115"/>
      <c r="C169" s="113" t="e">
        <f>SUMIF(#REF!,'BEIS format'!D169,#REF!)</f>
        <v>#REF!</v>
      </c>
      <c r="D169" s="107" t="str">
        <f>LEFT(A169,8)</f>
        <v>18155010</v>
      </c>
    </row>
    <row r="170" spans="1:4">
      <c r="A170" s="114" t="s">
        <v>596</v>
      </c>
      <c r="B170" s="114"/>
      <c r="C170" s="111"/>
    </row>
    <row r="171" spans="1:4">
      <c r="A171" s="115" t="s">
        <v>597</v>
      </c>
      <c r="B171" s="115"/>
      <c r="C171" s="113" t="e">
        <f>SUMIF(#REF!,'BEIS format'!D171,#REF!)</f>
        <v>#REF!</v>
      </c>
      <c r="D171" s="107" t="str">
        <f>LEFT(A171,8)</f>
        <v>18169017</v>
      </c>
    </row>
    <row r="172" spans="1:4">
      <c r="A172" s="114" t="s">
        <v>598</v>
      </c>
      <c r="B172" s="114"/>
      <c r="C172" s="111"/>
    </row>
    <row r="173" spans="1:4">
      <c r="A173" s="115" t="s">
        <v>599</v>
      </c>
      <c r="B173" s="115"/>
      <c r="C173" s="113" t="e">
        <f>SUMIF(#REF!,'BEIS format'!D173,#REF!)</f>
        <v>#REF!</v>
      </c>
      <c r="D173" s="107" t="str">
        <f>LEFT(A173,8)</f>
        <v>18161005</v>
      </c>
    </row>
    <row r="174" spans="1:4">
      <c r="A174" s="115" t="s">
        <v>600</v>
      </c>
      <c r="B174" s="115"/>
      <c r="C174" s="113" t="e">
        <f>SUMIF(#REF!,'BEIS format'!D174,#REF!)</f>
        <v>#REF!</v>
      </c>
      <c r="D174" s="107" t="str">
        <f>LEFT(A174,8)</f>
        <v>18161008</v>
      </c>
    </row>
    <row r="175" spans="1:4">
      <c r="A175" s="114" t="s">
        <v>601</v>
      </c>
      <c r="B175" s="114"/>
      <c r="C175" s="111"/>
    </row>
    <row r="176" spans="1:4">
      <c r="A176" s="115" t="s">
        <v>602</v>
      </c>
      <c r="B176" s="115"/>
      <c r="C176" s="113" t="e">
        <f>SUMIF(#REF!,'BEIS format'!D176,#REF!)</f>
        <v>#REF!</v>
      </c>
      <c r="D176" s="107" t="str">
        <f>LEFT(A176,8)</f>
        <v>18162007</v>
      </c>
    </row>
    <row r="177" spans="1:4">
      <c r="A177" s="110" t="s">
        <v>603</v>
      </c>
      <c r="B177" s="110"/>
      <c r="C177" s="111"/>
    </row>
    <row r="178" spans="1:4">
      <c r="A178" s="112" t="s">
        <v>513</v>
      </c>
      <c r="B178" s="112"/>
      <c r="C178" s="113"/>
    </row>
    <row r="179" spans="1:4">
      <c r="A179" s="114" t="s">
        <v>604</v>
      </c>
      <c r="B179" s="114"/>
      <c r="C179" s="111"/>
    </row>
    <row r="180" spans="1:4">
      <c r="A180" s="115" t="s">
        <v>605</v>
      </c>
      <c r="B180" s="115"/>
      <c r="C180" s="113" t="e">
        <f>SUMIF(#REF!,'BEIS format'!D180,#REF!)</f>
        <v>#REF!</v>
      </c>
      <c r="D180" s="107" t="str">
        <f>LEFT(A180,8)</f>
        <v>26171008</v>
      </c>
    </row>
    <row r="181" spans="1:4">
      <c r="A181" s="114" t="s">
        <v>606</v>
      </c>
      <c r="B181" s="114"/>
      <c r="C181" s="111"/>
    </row>
    <row r="182" spans="1:4">
      <c r="A182" s="115" t="s">
        <v>607</v>
      </c>
      <c r="B182" s="115"/>
      <c r="C182" s="113" t="e">
        <f>SUMIF(#REF!,'BEIS format'!D182,#REF!)</f>
        <v>#REF!</v>
      </c>
      <c r="D182" s="107" t="str">
        <f>LEFT(A182,8)</f>
        <v>26141002</v>
      </c>
    </row>
    <row r="183" spans="1:4">
      <c r="A183" s="114" t="s">
        <v>608</v>
      </c>
      <c r="B183" s="114"/>
      <c r="C183" s="111"/>
    </row>
    <row r="184" spans="1:4">
      <c r="A184" s="115" t="s">
        <v>609</v>
      </c>
      <c r="B184" s="115"/>
      <c r="C184" s="113" t="e">
        <f>SUMIF(#REF!,'BEIS format'!D184,#REF!)</f>
        <v>#REF!</v>
      </c>
      <c r="D184" s="107" t="str">
        <f>LEFT(A184,8)</f>
        <v>26111002</v>
      </c>
    </row>
    <row r="185" spans="1:4">
      <c r="A185" s="114" t="s">
        <v>109</v>
      </c>
      <c r="B185" s="114"/>
      <c r="C185" s="111"/>
    </row>
    <row r="186" spans="1:4">
      <c r="A186" s="115" t="s">
        <v>610</v>
      </c>
      <c r="B186" s="115"/>
      <c r="C186" s="113" t="e">
        <f>SUMIF(#REF!,'BEIS format'!D186,#REF!)</f>
        <v>#REF!</v>
      </c>
      <c r="D186" s="107" t="str">
        <f>LEFT(A186,8)</f>
        <v>26179001</v>
      </c>
    </row>
    <row r="187" spans="1:4">
      <c r="A187" s="114" t="s">
        <v>548</v>
      </c>
      <c r="B187" s="114"/>
      <c r="C187" s="111"/>
    </row>
    <row r="188" spans="1:4">
      <c r="A188" s="115" t="s">
        <v>611</v>
      </c>
      <c r="B188" s="115"/>
      <c r="C188" s="113" t="e">
        <f>SUMIF(#REF!,'BEIS format'!D188,#REF!)</f>
        <v>#REF!</v>
      </c>
      <c r="D188" s="107" t="str">
        <f>LEFT(A188,8)</f>
        <v>26172001</v>
      </c>
    </row>
    <row r="189" spans="1:4">
      <c r="A189" s="114" t="s">
        <v>612</v>
      </c>
      <c r="B189" s="114"/>
      <c r="C189" s="111"/>
    </row>
    <row r="190" spans="1:4">
      <c r="A190" s="115" t="s">
        <v>613</v>
      </c>
      <c r="B190" s="115"/>
      <c r="C190" s="113" t="e">
        <f>SUMIF(#REF!,'BEIS format'!D190,#REF!)</f>
        <v>#REF!</v>
      </c>
      <c r="D190" s="107" t="str">
        <f>LEFT(A190,8)</f>
        <v>26132001</v>
      </c>
    </row>
    <row r="191" spans="1:4">
      <c r="A191" s="108" t="s">
        <v>551</v>
      </c>
      <c r="B191" s="108"/>
      <c r="C191" s="109"/>
    </row>
    <row r="192" spans="1:4">
      <c r="A192" s="110" t="s">
        <v>581</v>
      </c>
      <c r="B192" s="110"/>
      <c r="C192" s="111"/>
    </row>
    <row r="193" spans="1:4">
      <c r="A193" s="112" t="s">
        <v>614</v>
      </c>
      <c r="B193" s="112"/>
      <c r="C193" s="113"/>
    </row>
    <row r="194" spans="1:4">
      <c r="A194" s="114" t="s">
        <v>587</v>
      </c>
      <c r="B194" s="114"/>
      <c r="C194" s="111"/>
    </row>
    <row r="195" spans="1:4">
      <c r="A195" s="115" t="s">
        <v>615</v>
      </c>
      <c r="B195" s="115"/>
      <c r="C195" s="113" t="e">
        <f>SUMIF(#REF!,'BEIS format'!D195,#REF!)</f>
        <v>#REF!</v>
      </c>
      <c r="D195" s="107" t="str">
        <f>LEFT(A195,8)</f>
        <v>16531001</v>
      </c>
    </row>
    <row r="196" spans="1:4">
      <c r="A196" s="112" t="s">
        <v>616</v>
      </c>
      <c r="B196" s="112"/>
      <c r="C196" s="113"/>
    </row>
    <row r="197" spans="1:4">
      <c r="A197" s="114" t="s">
        <v>37</v>
      </c>
      <c r="B197" s="114"/>
      <c r="C197" s="111"/>
    </row>
    <row r="198" spans="1:4">
      <c r="A198" s="115" t="s">
        <v>617</v>
      </c>
      <c r="B198" s="115"/>
      <c r="C198" s="113" t="e">
        <f>SUMIF(#REF!,'BEIS format'!D198,#REF!)</f>
        <v>#REF!</v>
      </c>
      <c r="D198" s="107" t="str">
        <f>LEFT(A198,8)</f>
        <v>11712401</v>
      </c>
    </row>
    <row r="199" spans="1:4">
      <c r="A199" s="114" t="s">
        <v>43</v>
      </c>
      <c r="B199" s="114"/>
      <c r="C199" s="111"/>
    </row>
    <row r="200" spans="1:4">
      <c r="A200" s="115" t="s">
        <v>618</v>
      </c>
      <c r="B200" s="115"/>
      <c r="C200" s="113" t="e">
        <f>SUMIF(#REF!,'BEIS format'!D200,#REF!)</f>
        <v>#REF!</v>
      </c>
      <c r="D200" s="107" t="str">
        <f>LEFT(A200,8)</f>
        <v>11222001</v>
      </c>
    </row>
    <row r="201" spans="1:4">
      <c r="A201" s="115" t="s">
        <v>619</v>
      </c>
      <c r="B201" s="115"/>
      <c r="C201" s="113" t="e">
        <f>SUMIF(#REF!,'BEIS format'!D201,#REF!)</f>
        <v>#REF!</v>
      </c>
      <c r="D201" s="107" t="str">
        <f>LEFT(A201,8)</f>
        <v>11622001</v>
      </c>
    </row>
    <row r="202" spans="1:4">
      <c r="A202" s="115" t="s">
        <v>620</v>
      </c>
      <c r="B202" s="115"/>
      <c r="C202" s="113" t="e">
        <f>SUMIF(#REF!,'BEIS format'!D202,#REF!)</f>
        <v>#REF!</v>
      </c>
      <c r="D202" s="107" t="str">
        <f>LEFT(A202,8)</f>
        <v>12122001</v>
      </c>
    </row>
    <row r="203" spans="1:4">
      <c r="A203" s="114" t="s">
        <v>42</v>
      </c>
      <c r="B203" s="114"/>
      <c r="C203" s="111"/>
    </row>
    <row r="204" spans="1:4">
      <c r="A204" s="115" t="s">
        <v>621</v>
      </c>
      <c r="B204" s="115"/>
      <c r="C204" s="113" t="e">
        <f>SUMIF(#REF!,'BEIS format'!D204,#REF!)</f>
        <v>#REF!</v>
      </c>
      <c r="D204" s="107" t="str">
        <f t="shared" ref="D204:D210" si="15">LEFT(A204,8)</f>
        <v>11137001</v>
      </c>
    </row>
    <row r="205" spans="1:4">
      <c r="A205" s="115" t="s">
        <v>622</v>
      </c>
      <c r="B205" s="115"/>
      <c r="C205" s="113" t="e">
        <f>SUMIF(#REF!,'BEIS format'!D205,#REF!)</f>
        <v>#REF!</v>
      </c>
      <c r="D205" s="107" t="str">
        <f t="shared" si="15"/>
        <v>11217001</v>
      </c>
    </row>
    <row r="206" spans="1:4">
      <c r="A206" s="115" t="s">
        <v>623</v>
      </c>
      <c r="B206" s="115"/>
      <c r="C206" s="113" t="e">
        <f>SUMIF(#REF!,'BEIS format'!D206,#REF!)</f>
        <v>#REF!</v>
      </c>
      <c r="D206" s="107" t="str">
        <f t="shared" si="15"/>
        <v>11227001</v>
      </c>
    </row>
    <row r="207" spans="1:4">
      <c r="A207" s="115" t="s">
        <v>624</v>
      </c>
      <c r="B207" s="115"/>
      <c r="C207" s="113" t="e">
        <f>SUMIF(#REF!,'BEIS format'!D207,#REF!)</f>
        <v>#REF!</v>
      </c>
      <c r="D207" s="107" t="str">
        <f t="shared" si="15"/>
        <v>11517001</v>
      </c>
    </row>
    <row r="208" spans="1:4">
      <c r="A208" s="115" t="s">
        <v>625</v>
      </c>
      <c r="B208" s="115"/>
      <c r="C208" s="113" t="e">
        <f>SUMIF(#REF!,'BEIS format'!D208,#REF!)</f>
        <v>#REF!</v>
      </c>
      <c r="D208" s="107" t="str">
        <f t="shared" si="15"/>
        <v>11527001</v>
      </c>
    </row>
    <row r="209" spans="1:4">
      <c r="A209" s="115" t="s">
        <v>626</v>
      </c>
      <c r="B209" s="115"/>
      <c r="C209" s="113" t="e">
        <f>SUMIF(#REF!,'BEIS format'!D209,#REF!)</f>
        <v>#REF!</v>
      </c>
      <c r="D209" s="107" t="str">
        <f t="shared" si="15"/>
        <v>11617001</v>
      </c>
    </row>
    <row r="210" spans="1:4">
      <c r="A210" s="115" t="s">
        <v>627</v>
      </c>
      <c r="B210" s="115"/>
      <c r="C210" s="113" t="e">
        <f>SUMIF(#REF!,'BEIS format'!D210,#REF!)</f>
        <v>#REF!</v>
      </c>
      <c r="D210" s="107" t="str">
        <f t="shared" si="15"/>
        <v>11627001</v>
      </c>
    </row>
    <row r="211" spans="1:4">
      <c r="A211" s="114" t="s">
        <v>40</v>
      </c>
      <c r="B211" s="114"/>
      <c r="C211" s="111"/>
    </row>
    <row r="212" spans="1:4">
      <c r="A212" s="115" t="s">
        <v>628</v>
      </c>
      <c r="B212" s="115"/>
      <c r="C212" s="113" t="e">
        <f>SUMIF(#REF!,'BEIS format'!D212,#REF!)</f>
        <v>#REF!</v>
      </c>
      <c r="D212" s="107" t="str">
        <f>LEFT(A212,8)</f>
        <v>11514001</v>
      </c>
    </row>
    <row r="213" spans="1:4">
      <c r="A213" s="115" t="s">
        <v>629</v>
      </c>
      <c r="B213" s="115"/>
      <c r="C213" s="113" t="e">
        <f>SUMIF(#REF!,'BEIS format'!D213,#REF!)</f>
        <v>#REF!</v>
      </c>
      <c r="D213" s="107" t="str">
        <f>LEFT(A213,8)</f>
        <v>11714004</v>
      </c>
    </row>
    <row r="214" spans="1:4">
      <c r="A214" s="114" t="s">
        <v>587</v>
      </c>
      <c r="B214" s="114"/>
      <c r="C214" s="111"/>
    </row>
    <row r="215" spans="1:4">
      <c r="A215" s="115" t="s">
        <v>630</v>
      </c>
      <c r="B215" s="115"/>
      <c r="C215" s="113" t="e">
        <f>SUMIF(#REF!,'BEIS format'!D215,#REF!)</f>
        <v>#REF!</v>
      </c>
      <c r="D215" s="107" t="str">
        <f t="shared" ref="D215:D226" si="16">LEFT(A215,8)</f>
        <v>11131001</v>
      </c>
    </row>
    <row r="216" spans="1:4">
      <c r="A216" s="115" t="s">
        <v>631</v>
      </c>
      <c r="B216" s="115"/>
      <c r="C216" s="113" t="e">
        <f>SUMIF(#REF!,'BEIS format'!D216,#REF!)</f>
        <v>#REF!</v>
      </c>
      <c r="D216" s="107" t="str">
        <f t="shared" si="16"/>
        <v>11211001</v>
      </c>
    </row>
    <row r="217" spans="1:4">
      <c r="A217" s="115" t="s">
        <v>632</v>
      </c>
      <c r="B217" s="115"/>
      <c r="C217" s="113" t="e">
        <f>SUMIF(#REF!,'BEIS format'!D217,#REF!)</f>
        <v>#REF!</v>
      </c>
      <c r="D217" s="107" t="str">
        <f t="shared" si="16"/>
        <v>11221001</v>
      </c>
    </row>
    <row r="218" spans="1:4">
      <c r="A218" s="115" t="s">
        <v>633</v>
      </c>
      <c r="B218" s="115"/>
      <c r="C218" s="113" t="e">
        <f>SUMIF(#REF!,'BEIS format'!D218,#REF!)</f>
        <v>#REF!</v>
      </c>
      <c r="D218" s="107" t="str">
        <f t="shared" si="16"/>
        <v>11411001</v>
      </c>
    </row>
    <row r="219" spans="1:4">
      <c r="A219" s="115" t="s">
        <v>634</v>
      </c>
      <c r="B219" s="115"/>
      <c r="C219" s="113" t="e">
        <f>SUMIF(#REF!,'BEIS format'!D219,#REF!)</f>
        <v>#REF!</v>
      </c>
      <c r="D219" s="107" t="str">
        <f t="shared" si="16"/>
        <v>11421001</v>
      </c>
    </row>
    <row r="220" spans="1:4">
      <c r="A220" s="115" t="s">
        <v>635</v>
      </c>
      <c r="B220" s="115"/>
      <c r="C220" s="113" t="e">
        <f>SUMIF(#REF!,'BEIS format'!D220,#REF!)</f>
        <v>#REF!</v>
      </c>
      <c r="D220" s="107" t="str">
        <f t="shared" si="16"/>
        <v>11511001</v>
      </c>
    </row>
    <row r="221" spans="1:4">
      <c r="A221" s="115" t="s">
        <v>636</v>
      </c>
      <c r="B221" s="115"/>
      <c r="C221" s="113" t="e">
        <f>SUMIF(#REF!,'BEIS format'!D221,#REF!)</f>
        <v>#REF!</v>
      </c>
      <c r="D221" s="107" t="str">
        <f t="shared" si="16"/>
        <v>11521001</v>
      </c>
    </row>
    <row r="222" spans="1:4">
      <c r="A222" s="115" t="s">
        <v>637</v>
      </c>
      <c r="B222" s="115"/>
      <c r="C222" s="113" t="e">
        <f>SUMIF(#REF!,'BEIS format'!D222,#REF!)</f>
        <v>#REF!</v>
      </c>
      <c r="D222" s="107" t="str">
        <f t="shared" si="16"/>
        <v>11611001</v>
      </c>
    </row>
    <row r="223" spans="1:4">
      <c r="A223" s="115" t="s">
        <v>638</v>
      </c>
      <c r="B223" s="115"/>
      <c r="C223" s="113" t="e">
        <f>SUMIF(#REF!,'BEIS format'!D223,#REF!)</f>
        <v>#REF!</v>
      </c>
      <c r="D223" s="107" t="str">
        <f t="shared" si="16"/>
        <v>11621001</v>
      </c>
    </row>
    <row r="224" spans="1:4">
      <c r="A224" s="115" t="s">
        <v>639</v>
      </c>
      <c r="B224" s="115"/>
      <c r="C224" s="113" t="e">
        <f>SUMIF(#REF!,'BEIS format'!D224,#REF!)</f>
        <v>#REF!</v>
      </c>
      <c r="D224" s="107" t="str">
        <f t="shared" si="16"/>
        <v>11711004</v>
      </c>
    </row>
    <row r="225" spans="1:4">
      <c r="A225" s="115" t="s">
        <v>640</v>
      </c>
      <c r="B225" s="115"/>
      <c r="C225" s="113" t="e">
        <f>SUMIF(#REF!,'BEIS format'!D225,#REF!)</f>
        <v>#REF!</v>
      </c>
      <c r="D225" s="107" t="str">
        <f t="shared" si="16"/>
        <v>12111001</v>
      </c>
    </row>
    <row r="226" spans="1:4">
      <c r="A226" s="115" t="s">
        <v>641</v>
      </c>
      <c r="B226" s="115"/>
      <c r="C226" s="113" t="e">
        <f>SUMIF(#REF!,'BEIS format'!D226,#REF!)</f>
        <v>#REF!</v>
      </c>
      <c r="D226" s="107" t="str">
        <f t="shared" si="16"/>
        <v>12121001</v>
      </c>
    </row>
    <row r="227" spans="1:4">
      <c r="A227" s="114" t="s">
        <v>41</v>
      </c>
      <c r="B227" s="114"/>
      <c r="C227" s="111"/>
    </row>
    <row r="228" spans="1:4">
      <c r="A228" s="115" t="s">
        <v>642</v>
      </c>
      <c r="B228" s="115"/>
      <c r="C228" s="113" t="e">
        <f>SUMIF(#REF!,'BEIS format'!D228,#REF!)</f>
        <v>#REF!</v>
      </c>
      <c r="D228" s="107" t="str">
        <f>LEFT(A228,8)</f>
        <v>11218001</v>
      </c>
    </row>
    <row r="229" spans="1:4">
      <c r="A229" s="115" t="s">
        <v>643</v>
      </c>
      <c r="B229" s="115"/>
      <c r="C229" s="113" t="e">
        <f>SUMIF(#REF!,'BEIS format'!D229,#REF!)</f>
        <v>#REF!</v>
      </c>
      <c r="D229" s="107" t="str">
        <f>LEFT(A229,8)</f>
        <v>11518001</v>
      </c>
    </row>
    <row r="230" spans="1:4">
      <c r="A230" s="115" t="s">
        <v>644</v>
      </c>
      <c r="B230" s="115"/>
      <c r="C230" s="113" t="e">
        <f>SUMIF(#REF!,'BEIS format'!D230,#REF!)</f>
        <v>#REF!</v>
      </c>
      <c r="D230" s="107" t="str">
        <f>LEFT(A230,8)</f>
        <v>11718004</v>
      </c>
    </row>
    <row r="231" spans="1:4">
      <c r="A231" s="114" t="s">
        <v>38</v>
      </c>
      <c r="B231" s="114"/>
      <c r="C231" s="111"/>
    </row>
    <row r="232" spans="1:4">
      <c r="A232" s="115" t="s">
        <v>645</v>
      </c>
      <c r="B232" s="115"/>
      <c r="C232" s="113" t="e">
        <f>SUMIF(#REF!,'BEIS format'!D232,#REF!)</f>
        <v>#REF!</v>
      </c>
      <c r="D232" s="107" t="str">
        <f>LEFT(A232,8)</f>
        <v>11216001</v>
      </c>
    </row>
    <row r="233" spans="1:4">
      <c r="A233" s="112" t="s">
        <v>28</v>
      </c>
      <c r="B233" s="112"/>
      <c r="C233" s="113"/>
    </row>
    <row r="234" spans="1:4">
      <c r="A234" s="114" t="s">
        <v>646</v>
      </c>
      <c r="B234" s="114"/>
      <c r="C234" s="111"/>
    </row>
    <row r="235" spans="1:4">
      <c r="A235" s="115" t="s">
        <v>647</v>
      </c>
      <c r="B235" s="115"/>
      <c r="C235" s="113" t="e">
        <f>SUMIF(#REF!,'BEIS format'!D235,#REF!)</f>
        <v>#REF!</v>
      </c>
      <c r="D235" s="107" t="str">
        <f>LEFT(A235,8)</f>
        <v>16929913</v>
      </c>
    </row>
    <row r="236" spans="1:4">
      <c r="A236" s="114" t="s">
        <v>648</v>
      </c>
      <c r="B236" s="114"/>
      <c r="C236" s="111"/>
    </row>
    <row r="237" spans="1:4">
      <c r="A237" s="115" t="s">
        <v>649</v>
      </c>
      <c r="B237" s="115"/>
      <c r="C237" s="113" t="e">
        <f>SUMIF(#REF!,'BEIS format'!D237,#REF!)</f>
        <v>#REF!</v>
      </c>
      <c r="D237" s="107" t="str">
        <f>LEFT(A237,8)</f>
        <v>16922013</v>
      </c>
    </row>
    <row r="238" spans="1:4">
      <c r="A238" s="114" t="s">
        <v>587</v>
      </c>
      <c r="B238" s="114"/>
      <c r="C238" s="111"/>
    </row>
    <row r="239" spans="1:4">
      <c r="A239" s="115" t="s">
        <v>650</v>
      </c>
      <c r="B239" s="115"/>
      <c r="C239" s="113" t="e">
        <f>SUMIF(#REF!,'BEIS format'!D239,#REF!)</f>
        <v>#REF!</v>
      </c>
      <c r="D239" s="107" t="str">
        <f>LEFT(A239,8)</f>
        <v>16921013</v>
      </c>
    </row>
    <row r="240" spans="1:4">
      <c r="A240" s="114" t="s">
        <v>651</v>
      </c>
      <c r="B240" s="114"/>
      <c r="C240" s="111"/>
    </row>
    <row r="241" spans="1:4">
      <c r="A241" s="115" t="s">
        <v>652</v>
      </c>
      <c r="B241" s="115"/>
      <c r="C241" s="113" t="e">
        <f>SUMIF(#REF!,'BEIS format'!D241,#REF!)</f>
        <v>#REF!</v>
      </c>
      <c r="D241" s="107" t="str">
        <f>LEFT(A241,8)</f>
        <v>16926013</v>
      </c>
    </row>
    <row r="242" spans="1:4">
      <c r="A242" s="115" t="s">
        <v>653</v>
      </c>
      <c r="B242" s="115"/>
      <c r="C242" s="113" t="e">
        <f>SUMIF(#REF!,'BEIS format'!D242,#REF!)</f>
        <v>#REF!</v>
      </c>
      <c r="D242" s="107" t="str">
        <f>LEFT(A242,8)</f>
        <v>16929027</v>
      </c>
    </row>
    <row r="243" spans="1:4">
      <c r="A243" s="115" t="s">
        <v>654</v>
      </c>
      <c r="B243" s="115"/>
      <c r="C243" s="113" t="e">
        <f>SUMIF(#REF!,'BEIS format'!D243,#REF!)</f>
        <v>#REF!</v>
      </c>
      <c r="D243" s="107" t="str">
        <f>LEFT(A243,8)</f>
        <v>16929028</v>
      </c>
    </row>
    <row r="244" spans="1:4">
      <c r="A244" s="114" t="s">
        <v>655</v>
      </c>
      <c r="B244" s="114"/>
      <c r="C244" s="111"/>
    </row>
    <row r="245" spans="1:4">
      <c r="A245" s="115" t="s">
        <v>656</v>
      </c>
      <c r="B245" s="115"/>
      <c r="C245" s="113" t="e">
        <f>SUMIF(#REF!,'BEIS format'!D245,#REF!)</f>
        <v>#REF!</v>
      </c>
      <c r="D245" s="107" t="str">
        <f>LEFT(A245,8)</f>
        <v>16925013</v>
      </c>
    </row>
    <row r="246" spans="1:4">
      <c r="A246" s="112" t="s">
        <v>510</v>
      </c>
      <c r="B246" s="112"/>
      <c r="C246" s="113"/>
    </row>
    <row r="247" spans="1:4">
      <c r="A247" s="114" t="s">
        <v>533</v>
      </c>
      <c r="B247" s="114"/>
      <c r="C247" s="111"/>
    </row>
    <row r="248" spans="1:4">
      <c r="A248" s="115" t="s">
        <v>657</v>
      </c>
      <c r="B248" s="115"/>
      <c r="C248" s="113" t="e">
        <f>SUMIF(#REF!,'BEIS format'!D248,#REF!)</f>
        <v>#REF!</v>
      </c>
      <c r="D248" s="107" t="str">
        <f>LEFT(A248,8)</f>
        <v>16169005</v>
      </c>
    </row>
    <row r="249" spans="1:4">
      <c r="A249" s="114" t="s">
        <v>593</v>
      </c>
      <c r="B249" s="114"/>
      <c r="C249" s="111"/>
    </row>
    <row r="250" spans="1:4">
      <c r="A250" s="115" t="s">
        <v>658</v>
      </c>
      <c r="B250" s="115"/>
      <c r="C250" s="113" t="e">
        <f>SUMIF(#REF!,'BEIS format'!D250,#REF!)</f>
        <v>#REF!</v>
      </c>
      <c r="D250" s="107" t="str">
        <f>LEFT(A250,8)</f>
        <v>16155006</v>
      </c>
    </row>
    <row r="251" spans="1:4">
      <c r="A251" s="114" t="s">
        <v>598</v>
      </c>
      <c r="B251" s="114"/>
      <c r="C251" s="111"/>
    </row>
    <row r="252" spans="1:4">
      <c r="A252" s="115" t="s">
        <v>659</v>
      </c>
      <c r="B252" s="115"/>
      <c r="C252" s="113" t="e">
        <f>SUMIF(#REF!,'BEIS format'!D252,#REF!)</f>
        <v>#REF!</v>
      </c>
      <c r="D252" s="107" t="str">
        <f>LEFT(A252,8)</f>
        <v>16116001</v>
      </c>
    </row>
    <row r="253" spans="1:4">
      <c r="A253" s="115" t="s">
        <v>660</v>
      </c>
      <c r="B253" s="115"/>
      <c r="C253" s="113" t="e">
        <f>SUMIF(#REF!,'BEIS format'!D253,#REF!)</f>
        <v>#REF!</v>
      </c>
      <c r="D253" s="107" t="str">
        <f>LEFT(A253,8)</f>
        <v>16161001</v>
      </c>
    </row>
    <row r="254" spans="1:4">
      <c r="A254" s="115" t="s">
        <v>661</v>
      </c>
      <c r="B254" s="115"/>
      <c r="C254" s="113" t="e">
        <f>SUMIF(#REF!,'BEIS format'!D254,#REF!)</f>
        <v>#REF!</v>
      </c>
      <c r="D254" s="107" t="str">
        <f>LEFT(A254,8)</f>
        <v>16931001</v>
      </c>
    </row>
    <row r="255" spans="1:4">
      <c r="A255" s="110" t="s">
        <v>603</v>
      </c>
      <c r="B255" s="110"/>
      <c r="C255" s="111"/>
    </row>
    <row r="256" spans="1:4">
      <c r="A256" s="112" t="s">
        <v>662</v>
      </c>
      <c r="B256" s="112"/>
      <c r="C256" s="113"/>
    </row>
    <row r="257" spans="1:4">
      <c r="A257" s="114" t="s">
        <v>587</v>
      </c>
      <c r="B257" s="114"/>
      <c r="C257" s="111"/>
    </row>
    <row r="258" spans="1:4">
      <c r="A258" s="115" t="s">
        <v>663</v>
      </c>
      <c r="B258" s="115"/>
      <c r="C258" s="113" t="e">
        <f>SUMIF(#REF!,'BEIS format'!D258,#REF!)</f>
        <v>#REF!</v>
      </c>
      <c r="D258" s="107" t="str">
        <f>LEFT(A258,8)</f>
        <v>23711001</v>
      </c>
    </row>
    <row r="259" spans="1:4">
      <c r="A259" s="115" t="s">
        <v>664</v>
      </c>
      <c r="B259" s="115"/>
      <c r="C259" s="113" t="e">
        <f>SUMIF(#REF!,'BEIS format'!D259,#REF!)</f>
        <v>#REF!</v>
      </c>
      <c r="D259" s="107" t="str">
        <f>LEFT(A259,8)</f>
        <v>23741001</v>
      </c>
    </row>
    <row r="260" spans="1:4">
      <c r="A260" s="115" t="s">
        <v>570</v>
      </c>
      <c r="B260" s="115"/>
      <c r="C260" s="113" t="e">
        <f>SUMIF(#REF!,'BEIS format'!D260,#REF!)</f>
        <v>#REF!</v>
      </c>
      <c r="D260" s="107" t="str">
        <f>LEFT(A260,8)</f>
        <v>23741002</v>
      </c>
    </row>
    <row r="261" spans="1:4">
      <c r="A261" s="115" t="s">
        <v>665</v>
      </c>
      <c r="B261" s="115"/>
      <c r="C261" s="113" t="e">
        <f>SUMIF(#REF!,'BEIS format'!D261,#REF!)</f>
        <v>#REF!</v>
      </c>
      <c r="D261" s="107" t="str">
        <f>LEFT(A261,8)</f>
        <v>23891002</v>
      </c>
    </row>
    <row r="262" spans="1:4">
      <c r="A262" s="114" t="s">
        <v>68</v>
      </c>
      <c r="B262" s="114"/>
      <c r="C262" s="111"/>
    </row>
    <row r="263" spans="1:4">
      <c r="A263" s="115" t="s">
        <v>666</v>
      </c>
      <c r="B263" s="115"/>
      <c r="C263" s="113" t="e">
        <f>SUMIF(#REF!,'BEIS format'!D263,#REF!)</f>
        <v>#REF!</v>
      </c>
      <c r="D263" s="107" t="str">
        <f>LEFT(A263,8)</f>
        <v>23712101</v>
      </c>
    </row>
    <row r="264" spans="1:4">
      <c r="A264" s="115" t="s">
        <v>571</v>
      </c>
      <c r="B264" s="115"/>
      <c r="C264" s="113" t="e">
        <f>SUMIF(#REF!,'BEIS format'!D264,#REF!)</f>
        <v>#REF!</v>
      </c>
      <c r="D264" s="107" t="str">
        <f>LEFT(A264,8)</f>
        <v>23742003</v>
      </c>
    </row>
    <row r="265" spans="1:4">
      <c r="A265" s="115" t="s">
        <v>667</v>
      </c>
      <c r="B265" s="115"/>
      <c r="C265" s="113" t="e">
        <f>SUMIF(#REF!,'BEIS format'!D265,#REF!)</f>
        <v>#REF!</v>
      </c>
      <c r="D265" s="107" t="str">
        <f>LEFT(A265,8)</f>
        <v>23742101</v>
      </c>
    </row>
    <row r="266" spans="1:4">
      <c r="A266" s="114" t="s">
        <v>668</v>
      </c>
      <c r="B266" s="114"/>
      <c r="C266" s="111"/>
    </row>
    <row r="267" spans="1:4">
      <c r="A267" s="115" t="s">
        <v>578</v>
      </c>
      <c r="B267" s="115"/>
      <c r="C267" s="113" t="e">
        <f>SUMIF(#REF!,'BEIS format'!D267,#REF!)</f>
        <v>#REF!</v>
      </c>
      <c r="D267" s="107" t="str">
        <f>LEFT(A267,8)</f>
        <v>23744001</v>
      </c>
    </row>
    <row r="268" spans="1:4">
      <c r="A268" s="114" t="s">
        <v>669</v>
      </c>
      <c r="B268" s="114"/>
      <c r="C268" s="111"/>
    </row>
    <row r="269" spans="1:4">
      <c r="A269" s="115" t="s">
        <v>576</v>
      </c>
      <c r="B269" s="115"/>
      <c r="C269" s="113" t="e">
        <f>SUMIF(#REF!,'BEIS format'!D269,#REF!)</f>
        <v>#REF!</v>
      </c>
      <c r="D269" s="107" t="str">
        <f t="shared" ref="D269:D274" si="17">LEFT(A269,8)</f>
        <v>23713001</v>
      </c>
    </row>
    <row r="270" spans="1:4">
      <c r="A270" s="115" t="s">
        <v>575</v>
      </c>
      <c r="B270" s="115"/>
      <c r="C270" s="113" t="e">
        <f>SUMIF(#REF!,'BEIS format'!D270,#REF!)</f>
        <v>#REF!</v>
      </c>
      <c r="D270" s="107" t="str">
        <f t="shared" si="17"/>
        <v>23743002</v>
      </c>
    </row>
    <row r="271" spans="1:4">
      <c r="A271" s="115" t="s">
        <v>670</v>
      </c>
      <c r="B271" s="115"/>
      <c r="C271" s="113" t="e">
        <f>SUMIF(#REF!,'BEIS format'!D271,#REF!)</f>
        <v>#REF!</v>
      </c>
      <c r="D271" s="107" t="str">
        <f t="shared" si="17"/>
        <v>23893002</v>
      </c>
    </row>
    <row r="272" spans="1:4">
      <c r="A272" s="115" t="s">
        <v>577</v>
      </c>
      <c r="B272" s="115"/>
      <c r="C272" s="113" t="e">
        <f>SUMIF(#REF!,'BEIS format'!D272,#REF!)</f>
        <v>#REF!</v>
      </c>
      <c r="D272" s="107" t="str">
        <f t="shared" si="17"/>
        <v>91421002</v>
      </c>
    </row>
    <row r="273" spans="1:4">
      <c r="A273" s="115" t="s">
        <v>671</v>
      </c>
      <c r="B273" s="115"/>
      <c r="C273" s="113" t="e">
        <f>SUMIF(#REF!,'BEIS format'!D273,#REF!)</f>
        <v>#REF!</v>
      </c>
      <c r="D273" s="107" t="str">
        <f t="shared" si="17"/>
        <v>91439003</v>
      </c>
    </row>
    <row r="274" spans="1:4">
      <c r="A274" s="115" t="s">
        <v>572</v>
      </c>
      <c r="B274" s="115"/>
      <c r="C274" s="113" t="e">
        <f>SUMIF(#REF!,'BEIS format'!D274,#REF!)</f>
        <v>#REF!</v>
      </c>
      <c r="D274" s="107" t="str">
        <f t="shared" si="17"/>
        <v>91439005</v>
      </c>
    </row>
    <row r="275" spans="1:4">
      <c r="A275" s="114" t="s">
        <v>672</v>
      </c>
      <c r="B275" s="114"/>
      <c r="C275" s="111"/>
    </row>
    <row r="276" spans="1:4">
      <c r="A276" s="115" t="s">
        <v>574</v>
      </c>
      <c r="B276" s="115"/>
      <c r="C276" s="113" t="e">
        <f>SUMIF(#REF!,'BEIS format'!D276,#REF!)</f>
        <v>#REF!</v>
      </c>
      <c r="D276" s="107" t="str">
        <f>LEFT(A276,8)</f>
        <v>23746002</v>
      </c>
    </row>
    <row r="277" spans="1:4">
      <c r="A277" s="114" t="s">
        <v>655</v>
      </c>
      <c r="B277" s="114"/>
      <c r="C277" s="111"/>
    </row>
    <row r="278" spans="1:4">
      <c r="A278" s="115" t="s">
        <v>673</v>
      </c>
      <c r="B278" s="115"/>
      <c r="C278" s="113" t="e">
        <f>SUMIF(#REF!,'BEIS format'!D278,#REF!)</f>
        <v>#REF!</v>
      </c>
      <c r="D278" s="107" t="str">
        <f>LEFT(A278,8)</f>
        <v>23715001</v>
      </c>
    </row>
    <row r="279" spans="1:4">
      <c r="A279" s="115" t="s">
        <v>674</v>
      </c>
      <c r="B279" s="115"/>
      <c r="C279" s="113" t="e">
        <f>SUMIF(#REF!,'BEIS format'!D279,#REF!)</f>
        <v>#REF!</v>
      </c>
      <c r="D279" s="107" t="str">
        <f>LEFT(A279,8)</f>
        <v>23745001</v>
      </c>
    </row>
    <row r="280" spans="1:4">
      <c r="A280" s="115" t="s">
        <v>573</v>
      </c>
      <c r="B280" s="115"/>
      <c r="C280" s="113" t="e">
        <f>SUMIF(#REF!,'BEIS format'!D280,#REF!)</f>
        <v>#REF!</v>
      </c>
      <c r="D280" s="107" t="str">
        <f>LEFT(A280,8)</f>
        <v>23745002</v>
      </c>
    </row>
    <row r="281" spans="1:4">
      <c r="A281" s="112" t="s">
        <v>675</v>
      </c>
      <c r="B281" s="112"/>
      <c r="C281" s="113"/>
    </row>
    <row r="282" spans="1:4">
      <c r="A282" s="114" t="s">
        <v>587</v>
      </c>
      <c r="B282" s="114"/>
      <c r="C282" s="111"/>
    </row>
    <row r="283" spans="1:4">
      <c r="A283" s="115" t="s">
        <v>676</v>
      </c>
      <c r="B283" s="115"/>
      <c r="C283" s="113" t="e">
        <f>SUMIF(#REF!,'BEIS format'!D283,#REF!)</f>
        <v>#REF!</v>
      </c>
      <c r="D283" s="107" t="str">
        <f>LEFT(A283,8)</f>
        <v>21211001</v>
      </c>
    </row>
    <row r="284" spans="1:4">
      <c r="A284" s="112" t="s">
        <v>513</v>
      </c>
      <c r="B284" s="112"/>
      <c r="C284" s="113"/>
    </row>
    <row r="285" spans="1:4">
      <c r="A285" s="114" t="s">
        <v>608</v>
      </c>
      <c r="B285" s="114"/>
      <c r="C285" s="111"/>
    </row>
    <row r="286" spans="1:4">
      <c r="A286" s="115" t="s">
        <v>677</v>
      </c>
      <c r="B286" s="115"/>
      <c r="C286" s="113" t="e">
        <f>SUMIF(#REF!,'BEIS format'!D286,#REF!)</f>
        <v>#REF!</v>
      </c>
      <c r="D286" s="107" t="str">
        <f>LEFT(A286,8)</f>
        <v>23111002</v>
      </c>
    </row>
    <row r="287" spans="1:4">
      <c r="A287" s="115" t="s">
        <v>678</v>
      </c>
      <c r="B287" s="115"/>
      <c r="C287" s="113" t="e">
        <f>SUMIF(#REF!,'BEIS format'!D287,#REF!)</f>
        <v>#REF!</v>
      </c>
      <c r="D287" s="107" t="str">
        <f>LEFT(A287,8)</f>
        <v>23112002</v>
      </c>
    </row>
    <row r="288" spans="1:4">
      <c r="A288" s="115" t="s">
        <v>679</v>
      </c>
      <c r="B288" s="115"/>
      <c r="C288" s="113" t="e">
        <f>SUMIF(#REF!,'BEIS format'!D288,#REF!)</f>
        <v>#REF!</v>
      </c>
      <c r="D288" s="107" t="str">
        <f>LEFT(A288,8)</f>
        <v>23119001</v>
      </c>
    </row>
    <row r="289" spans="1:4">
      <c r="A289" s="110" t="s">
        <v>680</v>
      </c>
      <c r="B289" s="110"/>
      <c r="C289" s="111"/>
    </row>
    <row r="290" spans="1:4">
      <c r="A290" s="112" t="s">
        <v>681</v>
      </c>
      <c r="B290" s="112"/>
      <c r="C290" s="113"/>
    </row>
    <row r="291" spans="1:4">
      <c r="A291" s="114" t="s">
        <v>682</v>
      </c>
      <c r="B291" s="114"/>
      <c r="C291" s="111"/>
    </row>
    <row r="292" spans="1:4">
      <c r="A292" s="115" t="s">
        <v>683</v>
      </c>
      <c r="B292" s="115"/>
      <c r="C292" s="113" t="e">
        <f>SUMIF(#REF!,'BEIS format'!D292,#REF!)</f>
        <v>#REF!</v>
      </c>
      <c r="D292" s="107" t="str">
        <f>LEFT(A292,8)</f>
        <v>31119001</v>
      </c>
    </row>
    <row r="293" spans="1:4">
      <c r="A293" s="114" t="s">
        <v>684</v>
      </c>
      <c r="B293" s="114"/>
      <c r="C293" s="111"/>
    </row>
    <row r="294" spans="1:4">
      <c r="A294" s="115" t="s">
        <v>685</v>
      </c>
      <c r="B294" s="115"/>
      <c r="C294" s="113" t="e">
        <f>SUMIF(#REF!,'BEIS format'!D294,#REF!)</f>
        <v>#REF!</v>
      </c>
      <c r="D294" s="107" t="str">
        <f>LEFT(A294,8)</f>
        <v>31126001</v>
      </c>
    </row>
    <row r="295" spans="1:4">
      <c r="A295" s="114" t="s">
        <v>587</v>
      </c>
      <c r="B295" s="114"/>
      <c r="C295" s="111"/>
    </row>
    <row r="296" spans="1:4">
      <c r="A296" s="115" t="s">
        <v>686</v>
      </c>
      <c r="B296" s="115"/>
      <c r="C296" s="113" t="e">
        <f>SUMIF(#REF!,'BEIS format'!D296,#REF!)</f>
        <v>#REF!</v>
      </c>
      <c r="D296" s="107" t="str">
        <f>LEFT(A296,8)</f>
        <v>31111001</v>
      </c>
    </row>
    <row r="297" spans="1:4">
      <c r="A297" s="114" t="s">
        <v>687</v>
      </c>
      <c r="B297" s="114"/>
      <c r="C297" s="111"/>
    </row>
    <row r="298" spans="1:4">
      <c r="A298" s="115" t="s">
        <v>688</v>
      </c>
      <c r="B298" s="115"/>
      <c r="C298" s="113" t="e">
        <f>SUMIF(#REF!,'BEIS format'!D298,#REF!)</f>
        <v>#REF!</v>
      </c>
      <c r="D298" s="107" t="str">
        <f>LEFT(A298,8)</f>
        <v>31133003</v>
      </c>
    </row>
    <row r="299" spans="1:4">
      <c r="A299" s="112" t="s">
        <v>7</v>
      </c>
      <c r="B299" s="112"/>
      <c r="C299" s="113"/>
    </row>
    <row r="300" spans="1:4">
      <c r="A300" s="114" t="s">
        <v>587</v>
      </c>
      <c r="B300" s="114"/>
      <c r="C300" s="111"/>
    </row>
    <row r="301" spans="1:4">
      <c r="A301" s="115" t="s">
        <v>689</v>
      </c>
      <c r="B301" s="115"/>
      <c r="C301" s="113" t="e">
        <f>SUMIF(#REF!,'BEIS format'!D301,#REF!)</f>
        <v>#REF!</v>
      </c>
      <c r="D301" s="107" t="str">
        <f>LEFT(A301,8)</f>
        <v>34711001</v>
      </c>
    </row>
    <row r="302" spans="1:4">
      <c r="A302" s="116" t="s">
        <v>690</v>
      </c>
      <c r="B302" s="116"/>
      <c r="C302" s="117" t="e">
        <f>SUM(C153:C301)</f>
        <v>#REF!</v>
      </c>
    </row>
  </sheetData>
  <pageMargins left="0.7" right="0.7" top="0.75" bottom="0.75" header="0.3" footer="0.3"/>
  <pageSetup paperSize="9" orientation="portrait" r:id="rId1"/>
  <headerFooter>
    <oddHeader>&amp;C&amp;"Calibri"&amp;10&amp;K000000OFFICIAL&amp;1#</oddHeader>
    <oddFooter>&amp;C&amp;1#&amp;"Calibri"&amp;10&amp;K000000OFFICIAL</oddFooter>
  </headerFooter>
  <ignoredErrors>
    <ignoredError sqref="D54 D7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C000"/>
    <pageSetUpPr fitToPage="1"/>
  </sheetPr>
  <dimension ref="A1:J1396"/>
  <sheetViews>
    <sheetView tabSelected="1" topLeftCell="A25" zoomScaleNormal="100" zoomScaleSheetLayoutView="115" workbookViewId="0">
      <selection activeCell="A1379" sqref="A1379:J1379"/>
    </sheetView>
  </sheetViews>
  <sheetFormatPr defaultColWidth="9.15625" defaultRowHeight="11.7"/>
  <cols>
    <col min="1" max="1" width="62.5234375" style="13" customWidth="1"/>
    <col min="2" max="2" width="4.7890625" style="12" bestFit="1" customWidth="1"/>
    <col min="3" max="3" width="14" style="13" customWidth="1"/>
    <col min="4" max="6" width="14" style="14" customWidth="1"/>
    <col min="7" max="7" width="14" style="13" customWidth="1"/>
    <col min="8" max="8" width="13.5234375" style="14" customWidth="1"/>
    <col min="9" max="9" width="12.5234375" style="14" customWidth="1"/>
    <col min="10" max="10" width="13.7890625" style="13" customWidth="1"/>
    <col min="11" max="16384" width="9.15625" style="13"/>
  </cols>
  <sheetData>
    <row r="1" spans="1:9">
      <c r="A1" s="11" t="s">
        <v>274</v>
      </c>
    </row>
    <row r="2" spans="1:9">
      <c r="B2" s="141"/>
    </row>
    <row r="3" spans="1:9">
      <c r="A3" s="11" t="s">
        <v>231</v>
      </c>
      <c r="B3" s="141"/>
      <c r="D3" s="13"/>
    </row>
    <row r="4" spans="1:9">
      <c r="A4" s="11" t="s">
        <v>1013</v>
      </c>
      <c r="B4" s="141"/>
      <c r="C4" s="257" t="s">
        <v>80</v>
      </c>
      <c r="D4" s="257" t="s">
        <v>80</v>
      </c>
      <c r="E4" s="257" t="s">
        <v>81</v>
      </c>
      <c r="F4" s="257" t="s">
        <v>81</v>
      </c>
    </row>
    <row r="5" spans="1:9">
      <c r="B5" s="141"/>
      <c r="C5" s="15" t="s">
        <v>1010</v>
      </c>
      <c r="D5" s="46" t="s">
        <v>210</v>
      </c>
      <c r="E5" s="15" t="s">
        <v>1010</v>
      </c>
      <c r="F5" s="46" t="s">
        <v>210</v>
      </c>
      <c r="I5" s="13"/>
    </row>
    <row r="6" spans="1:9">
      <c r="B6" s="81" t="s">
        <v>275</v>
      </c>
      <c r="C6" s="15" t="s">
        <v>277</v>
      </c>
      <c r="D6" s="203" t="s">
        <v>277</v>
      </c>
      <c r="E6" s="15" t="s">
        <v>277</v>
      </c>
      <c r="F6" s="222" t="s">
        <v>277</v>
      </c>
      <c r="I6" s="17"/>
    </row>
    <row r="7" spans="1:9">
      <c r="A7" s="11" t="s">
        <v>30</v>
      </c>
      <c r="B7" s="81"/>
      <c r="C7" s="14"/>
      <c r="D7" s="141"/>
    </row>
    <row r="8" spans="1:9">
      <c r="A8" s="13" t="s">
        <v>526</v>
      </c>
      <c r="B8" s="81">
        <v>5</v>
      </c>
      <c r="C8" s="22">
        <v>61</v>
      </c>
      <c r="D8" s="18">
        <v>53</v>
      </c>
      <c r="E8" s="22">
        <v>61</v>
      </c>
      <c r="F8" s="18">
        <v>53</v>
      </c>
    </row>
    <row r="9" spans="1:9">
      <c r="A9" s="13" t="s">
        <v>76</v>
      </c>
      <c r="B9" s="81">
        <v>6</v>
      </c>
      <c r="C9" s="22">
        <v>3230</v>
      </c>
      <c r="D9" s="18">
        <v>3351</v>
      </c>
      <c r="E9" s="22">
        <v>3194</v>
      </c>
      <c r="F9" s="18">
        <v>3306</v>
      </c>
    </row>
    <row r="10" spans="1:9">
      <c r="A10" s="13" t="s">
        <v>537</v>
      </c>
      <c r="B10" s="81">
        <v>7</v>
      </c>
      <c r="C10" s="22">
        <v>374</v>
      </c>
      <c r="D10" s="18">
        <v>4833</v>
      </c>
      <c r="E10" s="22">
        <v>786</v>
      </c>
      <c r="F10" s="18">
        <v>4092</v>
      </c>
    </row>
    <row r="11" spans="1:9">
      <c r="A11" s="13" t="s">
        <v>31</v>
      </c>
      <c r="B11" s="81">
        <v>8</v>
      </c>
      <c r="C11" s="22">
        <v>77</v>
      </c>
      <c r="D11" s="18">
        <v>87</v>
      </c>
      <c r="E11" s="22">
        <v>26</v>
      </c>
      <c r="F11" s="18">
        <v>49</v>
      </c>
    </row>
    <row r="12" spans="1:9">
      <c r="B12" s="81"/>
      <c r="C12" s="20">
        <v>3742</v>
      </c>
      <c r="D12" s="142">
        <v>8324</v>
      </c>
      <c r="E12" s="20">
        <v>4067</v>
      </c>
      <c r="F12" s="142">
        <v>7500</v>
      </c>
    </row>
    <row r="13" spans="1:9">
      <c r="B13" s="81"/>
      <c r="C13" s="22"/>
      <c r="D13" s="18"/>
      <c r="E13" s="22"/>
      <c r="F13" s="18"/>
    </row>
    <row r="14" spans="1:9">
      <c r="A14" s="13" t="s">
        <v>9</v>
      </c>
      <c r="B14" s="81">
        <v>9</v>
      </c>
      <c r="C14" s="22">
        <v>-627</v>
      </c>
      <c r="D14" s="18">
        <v>-740</v>
      </c>
      <c r="E14" s="22">
        <v>-564</v>
      </c>
      <c r="F14" s="18">
        <v>-720</v>
      </c>
    </row>
    <row r="15" spans="1:9">
      <c r="A15" s="11" t="s">
        <v>966</v>
      </c>
      <c r="B15" s="81"/>
      <c r="C15" s="20">
        <v>3115</v>
      </c>
      <c r="D15" s="142">
        <v>7584</v>
      </c>
      <c r="E15" s="20">
        <v>3503</v>
      </c>
      <c r="F15" s="142">
        <v>6780</v>
      </c>
    </row>
    <row r="16" spans="1:9">
      <c r="A16" s="11"/>
      <c r="B16" s="81"/>
      <c r="C16" s="22"/>
      <c r="D16" s="18"/>
      <c r="E16" s="22"/>
      <c r="F16" s="18"/>
    </row>
    <row r="17" spans="1:6">
      <c r="A17" s="13" t="s">
        <v>16</v>
      </c>
      <c r="B17" s="81">
        <v>4</v>
      </c>
      <c r="C17" s="22">
        <v>-60</v>
      </c>
      <c r="D17" s="18">
        <v>-2</v>
      </c>
      <c r="E17" s="22">
        <v>-1</v>
      </c>
      <c r="F17" s="18">
        <v>0</v>
      </c>
    </row>
    <row r="18" spans="1:6">
      <c r="A18" s="13" t="s">
        <v>32</v>
      </c>
      <c r="B18" s="81"/>
      <c r="C18" s="22">
        <v>10</v>
      </c>
      <c r="D18" s="18">
        <v>14</v>
      </c>
      <c r="E18" s="22">
        <v>0</v>
      </c>
      <c r="F18" s="18">
        <v>0</v>
      </c>
    </row>
    <row r="19" spans="1:6">
      <c r="A19" s="13" t="s">
        <v>272</v>
      </c>
      <c r="B19" s="81">
        <v>26</v>
      </c>
      <c r="C19" s="22">
        <v>3</v>
      </c>
      <c r="D19" s="18">
        <v>22</v>
      </c>
      <c r="E19" s="22">
        <v>0</v>
      </c>
      <c r="F19" s="18">
        <v>0</v>
      </c>
    </row>
    <row r="20" spans="1:6">
      <c r="A20" s="11" t="s">
        <v>967</v>
      </c>
      <c r="B20" s="81"/>
      <c r="C20" s="20">
        <v>3068</v>
      </c>
      <c r="D20" s="142">
        <v>7618</v>
      </c>
      <c r="E20" s="20">
        <v>3502</v>
      </c>
      <c r="F20" s="142">
        <v>6780</v>
      </c>
    </row>
    <row r="21" spans="1:6">
      <c r="A21" s="11"/>
      <c r="B21" s="81"/>
      <c r="C21" s="22"/>
      <c r="D21" s="18"/>
      <c r="E21" s="22"/>
      <c r="F21" s="18"/>
    </row>
    <row r="22" spans="1:6">
      <c r="A22" s="13" t="s">
        <v>505</v>
      </c>
      <c r="B22" s="81">
        <v>10</v>
      </c>
      <c r="C22" s="22">
        <v>2</v>
      </c>
      <c r="D22" s="18">
        <v>0</v>
      </c>
      <c r="E22" s="22">
        <v>2</v>
      </c>
      <c r="F22" s="18">
        <v>0</v>
      </c>
    </row>
    <row r="23" spans="1:6">
      <c r="A23" s="11" t="s">
        <v>970</v>
      </c>
      <c r="B23" s="81"/>
      <c r="C23" s="20">
        <v>3070</v>
      </c>
      <c r="D23" s="142">
        <v>7618</v>
      </c>
      <c r="E23" s="20">
        <v>3504</v>
      </c>
      <c r="F23" s="142">
        <v>6780</v>
      </c>
    </row>
    <row r="24" spans="1:6">
      <c r="B24" s="81"/>
      <c r="C24" s="18"/>
      <c r="D24" s="18"/>
      <c r="E24" s="18"/>
      <c r="F24" s="18"/>
    </row>
    <row r="25" spans="1:6">
      <c r="A25" s="11" t="s">
        <v>969</v>
      </c>
      <c r="B25" s="81"/>
      <c r="C25" s="18"/>
      <c r="D25" s="18"/>
      <c r="E25" s="18"/>
      <c r="F25" s="18"/>
    </row>
    <row r="26" spans="1:6">
      <c r="A26" s="13" t="s">
        <v>971</v>
      </c>
      <c r="B26" s="81">
        <v>11</v>
      </c>
      <c r="C26" s="22">
        <v>-6</v>
      </c>
      <c r="D26" s="18">
        <v>-1</v>
      </c>
      <c r="E26" s="22">
        <v>0</v>
      </c>
      <c r="F26" s="18">
        <v>0</v>
      </c>
    </row>
    <row r="27" spans="1:6">
      <c r="A27" s="13" t="s">
        <v>276</v>
      </c>
      <c r="B27" s="81">
        <v>26</v>
      </c>
      <c r="C27" s="22">
        <v>372</v>
      </c>
      <c r="D27" s="18">
        <v>-877</v>
      </c>
      <c r="E27" s="22">
        <v>-3</v>
      </c>
      <c r="F27" s="18">
        <v>-22</v>
      </c>
    </row>
    <row r="28" spans="1:6">
      <c r="A28" s="11" t="s">
        <v>968</v>
      </c>
      <c r="B28" s="141"/>
      <c r="C28" s="24">
        <v>3436</v>
      </c>
      <c r="D28" s="144">
        <v>6740</v>
      </c>
      <c r="E28" s="24">
        <v>3501</v>
      </c>
      <c r="F28" s="144">
        <v>6758</v>
      </c>
    </row>
    <row r="29" spans="1:6">
      <c r="B29" s="141"/>
      <c r="C29" s="14"/>
      <c r="D29" s="141"/>
    </row>
    <row r="30" spans="1:6">
      <c r="A30" s="13" t="s">
        <v>1126</v>
      </c>
      <c r="B30" s="141"/>
      <c r="C30" s="14"/>
      <c r="D30" s="141"/>
    </row>
    <row r="31" spans="1:6">
      <c r="A31" s="13" t="s">
        <v>1037</v>
      </c>
      <c r="B31" s="141"/>
      <c r="C31" s="14"/>
      <c r="D31" s="141"/>
    </row>
    <row r="32" spans="1:6">
      <c r="B32" s="141"/>
      <c r="C32" s="14"/>
      <c r="D32" s="141"/>
    </row>
    <row r="33" spans="1:9">
      <c r="A33" s="11" t="s">
        <v>232</v>
      </c>
      <c r="B33" s="141"/>
      <c r="C33" s="257" t="s">
        <v>80</v>
      </c>
      <c r="D33" s="257" t="s">
        <v>80</v>
      </c>
      <c r="E33" s="257" t="s">
        <v>81</v>
      </c>
      <c r="F33" s="257" t="s">
        <v>81</v>
      </c>
      <c r="G33" s="14"/>
      <c r="I33" s="13"/>
    </row>
    <row r="34" spans="1:9">
      <c r="A34" s="11" t="s">
        <v>1014</v>
      </c>
      <c r="B34" s="141"/>
      <c r="C34" s="15" t="s">
        <v>1010</v>
      </c>
      <c r="D34" s="46" t="s">
        <v>210</v>
      </c>
      <c r="E34" s="15" t="s">
        <v>1010</v>
      </c>
      <c r="F34" s="46" t="s">
        <v>210</v>
      </c>
      <c r="I34" s="13"/>
    </row>
    <row r="35" spans="1:9">
      <c r="B35" s="81" t="s">
        <v>275</v>
      </c>
      <c r="C35" s="15" t="s">
        <v>277</v>
      </c>
      <c r="D35" s="203" t="s">
        <v>277</v>
      </c>
      <c r="E35" s="15" t="s">
        <v>277</v>
      </c>
      <c r="F35" s="222" t="s">
        <v>277</v>
      </c>
    </row>
    <row r="36" spans="1:9">
      <c r="A36" s="27" t="s">
        <v>506</v>
      </c>
      <c r="B36" s="81">
        <v>11</v>
      </c>
      <c r="C36" s="22">
        <v>636</v>
      </c>
      <c r="D36" s="18">
        <v>641</v>
      </c>
      <c r="E36" s="22">
        <v>315</v>
      </c>
      <c r="F36" s="18">
        <v>341</v>
      </c>
      <c r="G36" s="14"/>
    </row>
    <row r="37" spans="1:9">
      <c r="A37" s="13" t="s">
        <v>507</v>
      </c>
      <c r="B37" s="81">
        <v>12</v>
      </c>
      <c r="C37" s="22">
        <v>0</v>
      </c>
      <c r="D37" s="18">
        <v>0</v>
      </c>
      <c r="E37" s="22">
        <v>259</v>
      </c>
      <c r="F37" s="18">
        <v>259</v>
      </c>
      <c r="G37" s="14"/>
    </row>
    <row r="38" spans="1:9">
      <c r="A38" s="13" t="s">
        <v>508</v>
      </c>
      <c r="B38" s="81">
        <v>13</v>
      </c>
      <c r="C38" s="22">
        <v>1447</v>
      </c>
      <c r="D38" s="18">
        <v>1425</v>
      </c>
      <c r="E38" s="22">
        <v>1447</v>
      </c>
      <c r="F38" s="18">
        <v>1425</v>
      </c>
      <c r="G38" s="14"/>
    </row>
    <row r="39" spans="1:9">
      <c r="A39" s="13" t="s">
        <v>509</v>
      </c>
      <c r="B39" s="81">
        <v>19</v>
      </c>
      <c r="C39" s="22">
        <v>43</v>
      </c>
      <c r="D39" s="18">
        <v>44</v>
      </c>
      <c r="E39" s="22">
        <v>71</v>
      </c>
      <c r="F39" s="18">
        <v>72</v>
      </c>
      <c r="G39" s="14"/>
    </row>
    <row r="40" spans="1:9">
      <c r="A40" s="13" t="s">
        <v>510</v>
      </c>
      <c r="B40" s="81">
        <v>20</v>
      </c>
      <c r="C40" s="22">
        <v>37</v>
      </c>
      <c r="D40" s="18">
        <v>36</v>
      </c>
      <c r="E40" s="22">
        <v>40</v>
      </c>
      <c r="F40" s="18">
        <v>37</v>
      </c>
      <c r="G40" s="14"/>
    </row>
    <row r="41" spans="1:9">
      <c r="A41" s="27" t="s">
        <v>975</v>
      </c>
      <c r="B41" s="47">
        <v>26</v>
      </c>
      <c r="C41" s="22">
        <v>0</v>
      </c>
      <c r="D41" s="18">
        <v>0</v>
      </c>
      <c r="E41" s="22">
        <v>9</v>
      </c>
      <c r="F41" s="18">
        <v>5</v>
      </c>
      <c r="G41" s="14"/>
    </row>
    <row r="42" spans="1:9">
      <c r="A42" s="11" t="s">
        <v>511</v>
      </c>
      <c r="B42" s="81"/>
      <c r="C42" s="24">
        <v>2163</v>
      </c>
      <c r="D42" s="144">
        <v>2146</v>
      </c>
      <c r="E42" s="24">
        <v>2141</v>
      </c>
      <c r="F42" s="144">
        <v>2139</v>
      </c>
      <c r="G42" s="28"/>
    </row>
    <row r="43" spans="1:9">
      <c r="B43" s="81"/>
      <c r="C43" s="18"/>
      <c r="D43" s="18"/>
      <c r="E43" s="22"/>
      <c r="F43" s="18"/>
      <c r="G43" s="14"/>
    </row>
    <row r="44" spans="1:9">
      <c r="A44" s="13" t="s">
        <v>19</v>
      </c>
      <c r="B44" s="81">
        <v>15</v>
      </c>
      <c r="C44" s="22">
        <v>69</v>
      </c>
      <c r="D44" s="18">
        <v>103</v>
      </c>
      <c r="E44" s="22">
        <v>15</v>
      </c>
      <c r="F44" s="18">
        <v>48</v>
      </c>
      <c r="G44" s="14"/>
      <c r="I44" s="28"/>
    </row>
    <row r="45" spans="1:9">
      <c r="A45" s="13" t="s">
        <v>33</v>
      </c>
      <c r="B45" s="81">
        <v>18</v>
      </c>
      <c r="C45" s="22">
        <v>547</v>
      </c>
      <c r="D45" s="18">
        <v>428</v>
      </c>
      <c r="E45" s="22">
        <v>0</v>
      </c>
      <c r="F45" s="18">
        <v>0</v>
      </c>
      <c r="G45" s="14"/>
    </row>
    <row r="46" spans="1:9">
      <c r="A46" s="13" t="s">
        <v>509</v>
      </c>
      <c r="B46" s="81">
        <v>19</v>
      </c>
      <c r="C46" s="22">
        <v>1</v>
      </c>
      <c r="D46" s="18">
        <v>1</v>
      </c>
      <c r="E46" s="22">
        <v>4</v>
      </c>
      <c r="F46" s="18">
        <v>4</v>
      </c>
      <c r="G46" s="14"/>
    </row>
    <row r="47" spans="1:9">
      <c r="A47" s="13" t="s">
        <v>510</v>
      </c>
      <c r="B47" s="81">
        <v>20</v>
      </c>
      <c r="C47" s="22">
        <v>211</v>
      </c>
      <c r="D47" s="18">
        <v>343</v>
      </c>
      <c r="E47" s="22">
        <v>381</v>
      </c>
      <c r="F47" s="18">
        <v>515</v>
      </c>
      <c r="G47" s="14"/>
    </row>
    <row r="48" spans="1:9">
      <c r="A48" s="13" t="s">
        <v>202</v>
      </c>
      <c r="B48" s="81">
        <v>21</v>
      </c>
      <c r="C48" s="22">
        <v>199</v>
      </c>
      <c r="D48" s="18">
        <v>215</v>
      </c>
      <c r="E48" s="22">
        <v>125</v>
      </c>
      <c r="F48" s="18">
        <v>95</v>
      </c>
      <c r="G48" s="14"/>
    </row>
    <row r="49" spans="1:9">
      <c r="A49" s="11" t="s">
        <v>973</v>
      </c>
      <c r="B49" s="81"/>
      <c r="C49" s="24">
        <v>1027</v>
      </c>
      <c r="D49" s="144">
        <v>1090</v>
      </c>
      <c r="E49" s="24">
        <v>525</v>
      </c>
      <c r="F49" s="144">
        <v>662</v>
      </c>
      <c r="G49" s="28"/>
    </row>
    <row r="50" spans="1:9">
      <c r="B50" s="81"/>
      <c r="C50" s="18"/>
      <c r="D50" s="18"/>
      <c r="E50" s="22"/>
      <c r="F50" s="18"/>
      <c r="G50" s="14"/>
    </row>
    <row r="51" spans="1:9">
      <c r="A51" s="11" t="s">
        <v>512</v>
      </c>
      <c r="B51" s="81"/>
      <c r="C51" s="24">
        <v>3190</v>
      </c>
      <c r="D51" s="144">
        <v>3236</v>
      </c>
      <c r="E51" s="24">
        <v>2666</v>
      </c>
      <c r="F51" s="144">
        <v>2801</v>
      </c>
      <c r="G51" s="28"/>
    </row>
    <row r="52" spans="1:9">
      <c r="B52" s="81"/>
      <c r="C52" s="18"/>
      <c r="D52" s="18"/>
      <c r="E52" s="22"/>
      <c r="F52" s="18"/>
      <c r="G52" s="14"/>
      <c r="I52" s="28"/>
    </row>
    <row r="53" spans="1:9">
      <c r="A53" s="13" t="s">
        <v>513</v>
      </c>
      <c r="B53" s="81">
        <v>22</v>
      </c>
      <c r="C53" s="22">
        <v>-1114</v>
      </c>
      <c r="D53" s="18">
        <v>-1197</v>
      </c>
      <c r="E53" s="22">
        <v>-1040</v>
      </c>
      <c r="F53" s="18">
        <v>-1120</v>
      </c>
      <c r="G53" s="14"/>
    </row>
    <row r="54" spans="1:9">
      <c r="A54" s="13" t="s">
        <v>932</v>
      </c>
      <c r="B54" s="81">
        <v>23</v>
      </c>
      <c r="C54" s="22">
        <v>-25</v>
      </c>
      <c r="D54" s="18">
        <v>-25</v>
      </c>
      <c r="E54" s="22">
        <v>-1</v>
      </c>
      <c r="F54" s="18">
        <v>-3</v>
      </c>
      <c r="G54" s="136"/>
    </row>
    <row r="55" spans="1:9">
      <c r="A55" s="13" t="s">
        <v>514</v>
      </c>
      <c r="B55" s="81">
        <v>24</v>
      </c>
      <c r="C55" s="22">
        <v>-3142</v>
      </c>
      <c r="D55" s="18">
        <v>-2941</v>
      </c>
      <c r="E55" s="22">
        <v>-3142</v>
      </c>
      <c r="F55" s="18">
        <v>-2941</v>
      </c>
      <c r="G55" s="14"/>
    </row>
    <row r="56" spans="1:9">
      <c r="A56" s="13" t="s">
        <v>64</v>
      </c>
      <c r="B56" s="81">
        <v>25</v>
      </c>
      <c r="C56" s="22">
        <v>-14</v>
      </c>
      <c r="D56" s="18">
        <v>-18</v>
      </c>
      <c r="E56" s="22">
        <v>-7</v>
      </c>
      <c r="F56" s="18">
        <v>-7</v>
      </c>
      <c r="G56" s="14"/>
    </row>
    <row r="57" spans="1:9">
      <c r="A57" s="11" t="s">
        <v>515</v>
      </c>
      <c r="B57" s="81"/>
      <c r="C57" s="24">
        <v>-4295</v>
      </c>
      <c r="D57" s="144">
        <v>-4181</v>
      </c>
      <c r="E57" s="24">
        <v>-4190</v>
      </c>
      <c r="F57" s="144">
        <v>-4071</v>
      </c>
      <c r="G57" s="14"/>
    </row>
    <row r="58" spans="1:9">
      <c r="B58" s="81"/>
      <c r="C58" s="18"/>
      <c r="D58" s="18"/>
      <c r="E58" s="22"/>
      <c r="F58" s="18"/>
      <c r="G58" s="14"/>
    </row>
    <row r="59" spans="1:9">
      <c r="A59" s="11" t="s">
        <v>516</v>
      </c>
      <c r="B59" s="81"/>
      <c r="C59" s="24">
        <v>-1105</v>
      </c>
      <c r="D59" s="144">
        <v>-945</v>
      </c>
      <c r="E59" s="24">
        <v>-1524</v>
      </c>
      <c r="F59" s="144">
        <v>-1270</v>
      </c>
      <c r="G59" s="14"/>
    </row>
    <row r="60" spans="1:9">
      <c r="B60" s="81"/>
      <c r="C60" s="18"/>
      <c r="D60" s="18"/>
      <c r="E60" s="22"/>
      <c r="F60" s="18"/>
      <c r="G60" s="14"/>
    </row>
    <row r="61" spans="1:9">
      <c r="A61" s="13" t="s">
        <v>513</v>
      </c>
      <c r="B61" s="81">
        <v>22</v>
      </c>
      <c r="C61" s="22">
        <v>-1503</v>
      </c>
      <c r="D61" s="18">
        <v>-1481</v>
      </c>
      <c r="E61" s="22">
        <v>-1503</v>
      </c>
      <c r="F61" s="18">
        <v>-1477</v>
      </c>
      <c r="G61" s="14"/>
    </row>
    <row r="62" spans="1:9">
      <c r="A62" s="13" t="s">
        <v>932</v>
      </c>
      <c r="B62" s="81">
        <v>23</v>
      </c>
      <c r="C62" s="22">
        <v>-54</v>
      </c>
      <c r="D62" s="18">
        <v>-44</v>
      </c>
      <c r="E62" s="22">
        <v>-29</v>
      </c>
      <c r="F62" s="18">
        <v>-29</v>
      </c>
      <c r="G62" s="14"/>
    </row>
    <row r="63" spans="1:9">
      <c r="A63" s="13" t="s">
        <v>514</v>
      </c>
      <c r="B63" s="81">
        <v>24</v>
      </c>
      <c r="C63" s="22">
        <v>-132078</v>
      </c>
      <c r="D63" s="18">
        <v>-131805</v>
      </c>
      <c r="E63" s="22">
        <v>-132621</v>
      </c>
      <c r="F63" s="18">
        <v>-131926</v>
      </c>
      <c r="G63" s="14"/>
    </row>
    <row r="64" spans="1:9">
      <c r="A64" s="27" t="s">
        <v>64</v>
      </c>
      <c r="B64" s="47">
        <v>25</v>
      </c>
      <c r="C64" s="22">
        <v>-105</v>
      </c>
      <c r="D64" s="18">
        <v>-130</v>
      </c>
      <c r="E64" s="22">
        <v>-60</v>
      </c>
      <c r="F64" s="18">
        <v>-103</v>
      </c>
      <c r="G64" s="14"/>
    </row>
    <row r="65" spans="1:9">
      <c r="A65" s="27" t="s">
        <v>972</v>
      </c>
      <c r="B65" s="47">
        <v>26</v>
      </c>
      <c r="C65" s="22">
        <v>-576</v>
      </c>
      <c r="D65" s="18">
        <v>-149</v>
      </c>
      <c r="E65" s="22">
        <v>0</v>
      </c>
      <c r="F65" s="18">
        <v>0</v>
      </c>
      <c r="G65" s="14"/>
    </row>
    <row r="66" spans="1:9">
      <c r="A66" s="11" t="s">
        <v>517</v>
      </c>
      <c r="B66" s="81"/>
      <c r="C66" s="24">
        <v>-134316</v>
      </c>
      <c r="D66" s="144">
        <v>-133609</v>
      </c>
      <c r="E66" s="24">
        <v>-134213</v>
      </c>
      <c r="F66" s="144">
        <v>-133535</v>
      </c>
      <c r="G66" s="14"/>
    </row>
    <row r="67" spans="1:9">
      <c r="B67" s="81"/>
      <c r="C67" s="18"/>
      <c r="D67" s="18"/>
      <c r="E67" s="22"/>
      <c r="F67" s="18"/>
      <c r="G67" s="14"/>
    </row>
    <row r="68" spans="1:9">
      <c r="A68" s="11" t="s">
        <v>518</v>
      </c>
      <c r="B68" s="141"/>
      <c r="C68" s="24">
        <v>-135421</v>
      </c>
      <c r="D68" s="144">
        <v>-134554</v>
      </c>
      <c r="E68" s="24">
        <v>-135737</v>
      </c>
      <c r="F68" s="144">
        <v>-134805</v>
      </c>
      <c r="G68" s="14"/>
    </row>
    <row r="69" spans="1:9">
      <c r="A69" s="29"/>
      <c r="B69" s="141"/>
      <c r="C69" s="18"/>
      <c r="D69" s="18"/>
      <c r="E69" s="22"/>
      <c r="F69" s="18"/>
      <c r="G69" s="14"/>
    </row>
    <row r="70" spans="1:9">
      <c r="A70" s="29" t="s">
        <v>519</v>
      </c>
      <c r="B70" s="141"/>
      <c r="C70" s="18"/>
      <c r="D70" s="18"/>
      <c r="E70" s="22"/>
      <c r="F70" s="18"/>
      <c r="G70" s="14"/>
    </row>
    <row r="71" spans="1:9">
      <c r="A71" s="27" t="s">
        <v>185</v>
      </c>
      <c r="B71" s="141"/>
      <c r="C71" s="22">
        <v>36</v>
      </c>
      <c r="D71" s="18">
        <v>30</v>
      </c>
      <c r="E71" s="22">
        <v>5</v>
      </c>
      <c r="F71" s="18">
        <v>5</v>
      </c>
      <c r="G71" s="14"/>
    </row>
    <row r="72" spans="1:9">
      <c r="A72" s="27" t="s">
        <v>974</v>
      </c>
      <c r="B72" s="141"/>
      <c r="C72" s="91">
        <v>-135459</v>
      </c>
      <c r="D72" s="30">
        <v>-134586</v>
      </c>
      <c r="E72" s="91">
        <v>-135742</v>
      </c>
      <c r="F72" s="30">
        <v>-134810</v>
      </c>
      <c r="G72" s="14"/>
    </row>
    <row r="73" spans="1:9" s="11" customFormat="1">
      <c r="A73" s="29" t="s">
        <v>520</v>
      </c>
      <c r="B73" s="141"/>
      <c r="C73" s="22">
        <v>-135423</v>
      </c>
      <c r="D73" s="18">
        <v>-134556</v>
      </c>
      <c r="E73" s="22">
        <v>-135737</v>
      </c>
      <c r="F73" s="18">
        <v>-134805</v>
      </c>
      <c r="G73" s="28"/>
      <c r="H73" s="28"/>
      <c r="I73" s="28"/>
    </row>
    <row r="74" spans="1:9">
      <c r="A74" s="27" t="s">
        <v>521</v>
      </c>
      <c r="B74" s="141">
        <v>27</v>
      </c>
      <c r="C74" s="22">
        <v>2</v>
      </c>
      <c r="D74" s="18">
        <v>2</v>
      </c>
      <c r="E74" s="17">
        <v>0</v>
      </c>
      <c r="F74" s="34">
        <v>0</v>
      </c>
      <c r="G74" s="14"/>
    </row>
    <row r="75" spans="1:9">
      <c r="A75" s="29" t="s">
        <v>522</v>
      </c>
      <c r="B75" s="141"/>
      <c r="C75" s="24">
        <v>-135421</v>
      </c>
      <c r="D75" s="144">
        <v>-134554</v>
      </c>
      <c r="E75" s="24">
        <v>-135737</v>
      </c>
      <c r="F75" s="144">
        <v>-134805</v>
      </c>
      <c r="G75" s="14"/>
    </row>
    <row r="76" spans="1:9">
      <c r="C76" s="14"/>
      <c r="D76" s="26"/>
      <c r="E76" s="17"/>
      <c r="F76" s="17"/>
      <c r="G76" s="14"/>
    </row>
    <row r="77" spans="1:9">
      <c r="A77" s="13" t="s">
        <v>1188</v>
      </c>
      <c r="C77" s="14"/>
      <c r="D77" s="26"/>
      <c r="E77" s="17"/>
      <c r="F77" s="13"/>
      <c r="G77" s="14"/>
    </row>
    <row r="78" spans="1:9">
      <c r="A78" s="13" t="s">
        <v>278</v>
      </c>
      <c r="C78" s="14"/>
      <c r="D78" s="26"/>
      <c r="E78" s="17"/>
      <c r="F78" s="17"/>
      <c r="G78" s="14"/>
    </row>
    <row r="79" spans="1:9">
      <c r="A79" s="13" t="s">
        <v>1180</v>
      </c>
      <c r="C79" s="14"/>
      <c r="D79" s="26"/>
      <c r="E79" s="17"/>
      <c r="F79" s="17"/>
      <c r="G79" s="14"/>
    </row>
    <row r="80" spans="1:9">
      <c r="A80" s="251" t="s">
        <v>1189</v>
      </c>
      <c r="C80" s="14"/>
      <c r="D80" s="26"/>
      <c r="E80" s="17"/>
      <c r="F80" s="17"/>
      <c r="G80" s="14"/>
    </row>
    <row r="81" spans="1:7">
      <c r="C81" s="14"/>
      <c r="D81" s="26"/>
      <c r="E81" s="17"/>
      <c r="F81" s="17"/>
      <c r="G81" s="14"/>
    </row>
    <row r="82" spans="1:7">
      <c r="A82" s="13" t="s">
        <v>1126</v>
      </c>
      <c r="C82" s="14"/>
      <c r="D82" s="26"/>
      <c r="E82" s="17"/>
      <c r="F82" s="17"/>
      <c r="G82" s="14"/>
    </row>
    <row r="83" spans="1:7">
      <c r="A83" s="13" t="s">
        <v>1037</v>
      </c>
      <c r="C83" s="14"/>
      <c r="D83" s="26"/>
      <c r="E83" s="17"/>
      <c r="F83" s="17"/>
      <c r="G83" s="14"/>
    </row>
    <row r="84" spans="1:7">
      <c r="A84" s="11" t="s">
        <v>273</v>
      </c>
      <c r="C84" s="14"/>
      <c r="D84" s="26"/>
      <c r="G84" s="14"/>
    </row>
    <row r="85" spans="1:7">
      <c r="A85" s="11" t="s">
        <v>1013</v>
      </c>
      <c r="C85" s="14"/>
      <c r="D85" s="26"/>
      <c r="G85" s="14"/>
    </row>
    <row r="86" spans="1:7">
      <c r="B86" s="141"/>
      <c r="C86" s="257" t="s">
        <v>279</v>
      </c>
      <c r="D86" s="257"/>
      <c r="E86" s="257" t="s">
        <v>29</v>
      </c>
      <c r="F86" s="257"/>
      <c r="G86" s="14"/>
    </row>
    <row r="87" spans="1:7">
      <c r="B87" s="141"/>
      <c r="C87" s="145">
        <v>2021</v>
      </c>
      <c r="D87" s="233">
        <v>2020</v>
      </c>
      <c r="E87" s="145">
        <v>2021</v>
      </c>
      <c r="F87" s="233">
        <v>2020</v>
      </c>
    </row>
    <row r="88" spans="1:7">
      <c r="B88" s="81" t="s">
        <v>275</v>
      </c>
      <c r="C88" s="15" t="s">
        <v>277</v>
      </c>
      <c r="D88" s="33" t="s">
        <v>277</v>
      </c>
      <c r="E88" s="15" t="s">
        <v>277</v>
      </c>
      <c r="F88" s="33" t="s">
        <v>277</v>
      </c>
    </row>
    <row r="89" spans="1:7">
      <c r="A89" s="27"/>
      <c r="B89" s="148"/>
      <c r="C89" s="191"/>
      <c r="D89" s="196"/>
      <c r="E89" s="196"/>
      <c r="F89" s="18"/>
      <c r="G89" s="14"/>
    </row>
    <row r="90" spans="1:7">
      <c r="A90" s="11" t="s">
        <v>82</v>
      </c>
      <c r="B90" s="141"/>
      <c r="C90" s="191"/>
      <c r="D90" s="18"/>
      <c r="E90" s="196"/>
      <c r="F90" s="18"/>
      <c r="G90" s="14"/>
    </row>
    <row r="91" spans="1:7">
      <c r="A91" s="13" t="s">
        <v>258</v>
      </c>
      <c r="B91" s="81" t="s">
        <v>90</v>
      </c>
      <c r="C91" s="22">
        <v>-3070</v>
      </c>
      <c r="D91" s="18">
        <v>-7618</v>
      </c>
      <c r="E91" s="22">
        <v>-3504</v>
      </c>
      <c r="F91" s="18">
        <v>-6780</v>
      </c>
      <c r="G91" s="14"/>
    </row>
    <row r="92" spans="1:7">
      <c r="A92" s="13" t="s">
        <v>259</v>
      </c>
      <c r="B92" s="81"/>
      <c r="C92" s="22"/>
      <c r="D92" s="18"/>
      <c r="E92" s="22"/>
      <c r="F92" s="18"/>
      <c r="G92" s="14"/>
    </row>
    <row r="93" spans="1:7">
      <c r="A93" s="13" t="s">
        <v>16</v>
      </c>
      <c r="B93" s="81">
        <v>4</v>
      </c>
      <c r="C93" s="22">
        <v>-60</v>
      </c>
      <c r="D93" s="18">
        <v>-2</v>
      </c>
      <c r="E93" s="22">
        <v>-1</v>
      </c>
      <c r="F93" s="18">
        <v>0</v>
      </c>
      <c r="G93" s="14"/>
    </row>
    <row r="94" spans="1:7">
      <c r="A94" s="13" t="s">
        <v>32</v>
      </c>
      <c r="B94" s="81"/>
      <c r="C94" s="22">
        <v>10</v>
      </c>
      <c r="D94" s="18">
        <v>14</v>
      </c>
      <c r="E94" s="22">
        <v>0</v>
      </c>
      <c r="F94" s="18">
        <v>0</v>
      </c>
      <c r="G94" s="14"/>
    </row>
    <row r="95" spans="1:7">
      <c r="A95" s="13" t="s">
        <v>1190</v>
      </c>
      <c r="B95" s="81">
        <v>26</v>
      </c>
      <c r="C95" s="22">
        <v>3</v>
      </c>
      <c r="D95" s="18">
        <v>22</v>
      </c>
      <c r="E95" s="22">
        <v>0</v>
      </c>
      <c r="F95" s="18">
        <v>0</v>
      </c>
      <c r="G95" s="14"/>
    </row>
    <row r="96" spans="1:7">
      <c r="A96" s="13" t="s">
        <v>1133</v>
      </c>
      <c r="B96" s="81"/>
      <c r="C96" s="22">
        <v>51</v>
      </c>
      <c r="D96" s="18">
        <v>94</v>
      </c>
      <c r="E96" s="22">
        <v>-1</v>
      </c>
      <c r="F96" s="18">
        <v>0</v>
      </c>
      <c r="G96" s="14"/>
    </row>
    <row r="97" spans="1:7">
      <c r="A97" s="13" t="s">
        <v>976</v>
      </c>
      <c r="B97" s="81">
        <v>11</v>
      </c>
      <c r="C97" s="22">
        <v>82</v>
      </c>
      <c r="D97" s="18">
        <v>73</v>
      </c>
      <c r="E97" s="22">
        <v>31</v>
      </c>
      <c r="F97" s="18">
        <v>35</v>
      </c>
      <c r="G97" s="14"/>
    </row>
    <row r="98" spans="1:7">
      <c r="A98" s="13" t="s">
        <v>977</v>
      </c>
      <c r="B98" s="81">
        <v>11</v>
      </c>
      <c r="C98" s="22">
        <v>0</v>
      </c>
      <c r="D98" s="18">
        <v>9</v>
      </c>
      <c r="E98" s="22">
        <v>0</v>
      </c>
      <c r="F98" s="18">
        <v>9</v>
      </c>
      <c r="G98" s="14"/>
    </row>
    <row r="99" spans="1:7">
      <c r="A99" s="13" t="s">
        <v>8</v>
      </c>
      <c r="B99" s="81">
        <v>22</v>
      </c>
      <c r="C99" s="22">
        <v>61</v>
      </c>
      <c r="D99" s="18">
        <v>126</v>
      </c>
      <c r="E99" s="22">
        <v>61</v>
      </c>
      <c r="F99" s="18">
        <v>126</v>
      </c>
      <c r="G99" s="14"/>
    </row>
    <row r="100" spans="1:7">
      <c r="A100" s="13" t="s">
        <v>260</v>
      </c>
      <c r="B100" s="81">
        <v>13</v>
      </c>
      <c r="C100" s="22">
        <v>102</v>
      </c>
      <c r="D100" s="18">
        <v>101</v>
      </c>
      <c r="E100" s="22">
        <v>102</v>
      </c>
      <c r="F100" s="18">
        <v>101</v>
      </c>
      <c r="G100" s="14"/>
    </row>
    <row r="101" spans="1:7">
      <c r="A101" s="13" t="s">
        <v>261</v>
      </c>
      <c r="B101" s="81">
        <v>15</v>
      </c>
      <c r="C101" s="22">
        <v>34</v>
      </c>
      <c r="D101" s="18">
        <v>-21</v>
      </c>
      <c r="E101" s="22">
        <v>33</v>
      </c>
      <c r="F101" s="18">
        <v>-14</v>
      </c>
      <c r="G101" s="14"/>
    </row>
    <row r="102" spans="1:7">
      <c r="A102" s="13" t="s">
        <v>262</v>
      </c>
      <c r="B102" s="81"/>
      <c r="C102" s="22">
        <v>132</v>
      </c>
      <c r="D102" s="18">
        <v>-169</v>
      </c>
      <c r="E102" s="22">
        <v>131</v>
      </c>
      <c r="F102" s="18">
        <v>-175</v>
      </c>
      <c r="G102" s="14"/>
    </row>
    <row r="103" spans="1:7">
      <c r="A103" s="13" t="s">
        <v>1191</v>
      </c>
      <c r="B103" s="81"/>
      <c r="C103" s="22">
        <v>-124</v>
      </c>
      <c r="D103" s="18">
        <v>-102</v>
      </c>
      <c r="E103" s="22">
        <v>-128</v>
      </c>
      <c r="F103" s="18">
        <v>-86</v>
      </c>
      <c r="G103" s="14"/>
    </row>
    <row r="104" spans="1:7">
      <c r="A104" s="13" t="s">
        <v>264</v>
      </c>
      <c r="B104" s="81"/>
      <c r="C104" s="22">
        <v>559</v>
      </c>
      <c r="D104" s="18">
        <v>4798</v>
      </c>
      <c r="E104" s="22">
        <v>985</v>
      </c>
      <c r="F104" s="18">
        <v>4067</v>
      </c>
      <c r="G104" s="14"/>
    </row>
    <row r="105" spans="1:7">
      <c r="A105" s="13" t="s">
        <v>263</v>
      </c>
      <c r="B105" s="81"/>
      <c r="C105" s="22">
        <v>-182</v>
      </c>
      <c r="D105" s="18">
        <v>35</v>
      </c>
      <c r="E105" s="22">
        <v>-196</v>
      </c>
      <c r="F105" s="18">
        <v>25</v>
      </c>
      <c r="G105" s="18"/>
    </row>
    <row r="106" spans="1:7">
      <c r="A106" s="11" t="s">
        <v>265</v>
      </c>
      <c r="B106" s="141"/>
      <c r="C106" s="24">
        <v>-2402</v>
      </c>
      <c r="D106" s="144">
        <v>-2640</v>
      </c>
      <c r="E106" s="24">
        <v>-2487</v>
      </c>
      <c r="F106" s="144">
        <v>-2692</v>
      </c>
      <c r="G106" s="14"/>
    </row>
    <row r="107" spans="1:7">
      <c r="B107" s="81"/>
      <c r="C107" s="22"/>
      <c r="D107" s="18"/>
      <c r="E107" s="22"/>
      <c r="F107" s="18"/>
      <c r="G107" s="14"/>
    </row>
    <row r="108" spans="1:7">
      <c r="A108" s="11" t="s">
        <v>83</v>
      </c>
      <c r="B108" s="81"/>
      <c r="C108" s="22"/>
      <c r="D108" s="18"/>
      <c r="E108" s="22"/>
      <c r="F108" s="18"/>
      <c r="G108" s="14"/>
    </row>
    <row r="109" spans="1:7">
      <c r="A109" s="13" t="s">
        <v>266</v>
      </c>
      <c r="B109" s="81">
        <v>4</v>
      </c>
      <c r="C109" s="22">
        <v>60</v>
      </c>
      <c r="D109" s="18">
        <v>2</v>
      </c>
      <c r="E109" s="22">
        <v>1</v>
      </c>
      <c r="F109" s="18">
        <v>0</v>
      </c>
      <c r="G109" s="14"/>
    </row>
    <row r="110" spans="1:7">
      <c r="A110" s="13" t="s">
        <v>267</v>
      </c>
      <c r="B110" s="81"/>
      <c r="C110" s="22">
        <v>-10</v>
      </c>
      <c r="D110" s="18">
        <v>-14</v>
      </c>
      <c r="E110" s="22">
        <v>0</v>
      </c>
      <c r="F110" s="18">
        <v>0</v>
      </c>
      <c r="G110" s="14"/>
    </row>
    <row r="111" spans="1:7">
      <c r="A111" s="13" t="s">
        <v>268</v>
      </c>
      <c r="B111" s="81">
        <v>11</v>
      </c>
      <c r="C111" s="22">
        <v>-70</v>
      </c>
      <c r="D111" s="18">
        <v>-32</v>
      </c>
      <c r="E111" s="22">
        <v>-5</v>
      </c>
      <c r="F111" s="18">
        <v>-4</v>
      </c>
      <c r="G111" s="14"/>
    </row>
    <row r="112" spans="1:7">
      <c r="A112" s="13" t="s">
        <v>930</v>
      </c>
      <c r="B112" s="81">
        <v>11</v>
      </c>
      <c r="C112" s="22">
        <v>4</v>
      </c>
      <c r="D112" s="18">
        <v>3</v>
      </c>
      <c r="E112" s="22">
        <v>0</v>
      </c>
      <c r="F112" s="18">
        <v>2</v>
      </c>
      <c r="G112" s="14"/>
    </row>
    <row r="113" spans="1:8">
      <c r="A113" s="13" t="s">
        <v>84</v>
      </c>
      <c r="B113" s="81"/>
      <c r="C113" s="22">
        <v>-119</v>
      </c>
      <c r="D113" s="18">
        <v>22</v>
      </c>
      <c r="E113" s="22">
        <v>0</v>
      </c>
      <c r="F113" s="18">
        <v>0</v>
      </c>
      <c r="G113" s="14"/>
    </row>
    <row r="114" spans="1:8">
      <c r="A114" s="11" t="s">
        <v>85</v>
      </c>
      <c r="B114" s="81"/>
      <c r="C114" s="24">
        <v>-135</v>
      </c>
      <c r="D114" s="144">
        <v>-19</v>
      </c>
      <c r="E114" s="24">
        <v>-4</v>
      </c>
      <c r="F114" s="144">
        <v>-2</v>
      </c>
      <c r="G114" s="14"/>
    </row>
    <row r="115" spans="1:8">
      <c r="B115" s="81"/>
      <c r="C115" s="22"/>
      <c r="D115" s="18"/>
      <c r="E115" s="22"/>
      <c r="F115" s="18"/>
      <c r="G115" s="14"/>
    </row>
    <row r="116" spans="1:8">
      <c r="A116" s="11" t="s">
        <v>86</v>
      </c>
      <c r="B116" s="81"/>
      <c r="C116" s="22"/>
      <c r="D116" s="18"/>
      <c r="E116" s="22"/>
      <c r="F116" s="18"/>
      <c r="G116" s="14"/>
    </row>
    <row r="117" spans="1:8">
      <c r="A117" s="13" t="s">
        <v>269</v>
      </c>
      <c r="B117" s="81" t="s">
        <v>978</v>
      </c>
      <c r="C117" s="22">
        <v>3257</v>
      </c>
      <c r="D117" s="18">
        <v>3317</v>
      </c>
      <c r="E117" s="22">
        <v>3257</v>
      </c>
      <c r="F117" s="18">
        <v>3317</v>
      </c>
      <c r="G117" s="14"/>
    </row>
    <row r="118" spans="1:8">
      <c r="A118" s="13" t="s">
        <v>270</v>
      </c>
      <c r="B118" s="81" t="s">
        <v>978</v>
      </c>
      <c r="C118" s="22">
        <v>-736</v>
      </c>
      <c r="D118" s="18">
        <v>-556</v>
      </c>
      <c r="E118" s="22">
        <v>-736</v>
      </c>
      <c r="F118" s="18">
        <v>-556</v>
      </c>
      <c r="G118" s="14"/>
    </row>
    <row r="119" spans="1:8">
      <c r="A119" s="11" t="s">
        <v>87</v>
      </c>
      <c r="B119" s="81"/>
      <c r="C119" s="24">
        <v>2521</v>
      </c>
      <c r="D119" s="144">
        <v>2761</v>
      </c>
      <c r="E119" s="24">
        <v>2521</v>
      </c>
      <c r="F119" s="144">
        <v>2761</v>
      </c>
      <c r="G119" s="14"/>
    </row>
    <row r="120" spans="1:8">
      <c r="B120" s="81"/>
      <c r="C120" s="22"/>
      <c r="D120" s="18"/>
      <c r="E120" s="22"/>
      <c r="F120" s="18"/>
      <c r="G120" s="14"/>
    </row>
    <row r="121" spans="1:8">
      <c r="A121" s="13" t="s">
        <v>271</v>
      </c>
      <c r="B121" s="81"/>
      <c r="C121" s="22">
        <v>-16</v>
      </c>
      <c r="D121" s="18">
        <v>102</v>
      </c>
      <c r="E121" s="22">
        <v>30</v>
      </c>
      <c r="F121" s="18">
        <v>67</v>
      </c>
      <c r="G121" s="14"/>
    </row>
    <row r="122" spans="1:8">
      <c r="A122" s="13" t="s">
        <v>88</v>
      </c>
      <c r="B122" s="81">
        <v>21</v>
      </c>
      <c r="C122" s="22">
        <v>215</v>
      </c>
      <c r="D122" s="18">
        <v>113</v>
      </c>
      <c r="E122" s="22">
        <v>95</v>
      </c>
      <c r="F122" s="18">
        <v>28</v>
      </c>
      <c r="G122" s="14"/>
    </row>
    <row r="123" spans="1:8">
      <c r="A123" s="11" t="s">
        <v>89</v>
      </c>
      <c r="B123" s="141"/>
      <c r="C123" s="24">
        <v>199</v>
      </c>
      <c r="D123" s="144">
        <v>215</v>
      </c>
      <c r="E123" s="24">
        <v>125</v>
      </c>
      <c r="F123" s="144">
        <v>95</v>
      </c>
      <c r="G123" s="14"/>
      <c r="H123" s="28"/>
    </row>
    <row r="124" spans="1:8">
      <c r="B124" s="141"/>
    </row>
    <row r="125" spans="1:8">
      <c r="A125" s="11" t="s">
        <v>280</v>
      </c>
      <c r="B125" s="14"/>
      <c r="C125" s="14"/>
      <c r="G125" s="14"/>
    </row>
    <row r="126" spans="1:8">
      <c r="A126" s="11" t="s">
        <v>1013</v>
      </c>
      <c r="C126" s="14"/>
      <c r="D126" s="26"/>
      <c r="G126" s="14"/>
    </row>
    <row r="127" spans="1:8">
      <c r="B127" s="14"/>
      <c r="C127" s="14"/>
      <c r="G127" s="14"/>
    </row>
    <row r="128" spans="1:8">
      <c r="A128" s="11" t="s">
        <v>279</v>
      </c>
      <c r="B128" s="13"/>
      <c r="C128" s="32" t="s">
        <v>209</v>
      </c>
      <c r="D128" s="17" t="s">
        <v>207</v>
      </c>
      <c r="E128" s="17" t="s">
        <v>35</v>
      </c>
    </row>
    <row r="129" spans="1:9">
      <c r="B129" s="13"/>
      <c r="C129" s="32" t="s">
        <v>277</v>
      </c>
      <c r="D129" s="17" t="s">
        <v>277</v>
      </c>
      <c r="E129" s="17" t="s">
        <v>277</v>
      </c>
      <c r="G129" s="15"/>
      <c r="H129" s="32"/>
      <c r="I129" s="15"/>
    </row>
    <row r="130" spans="1:9">
      <c r="A130" s="28" t="s">
        <v>193</v>
      </c>
      <c r="B130" s="14"/>
      <c r="C130" s="18">
        <v>-130541</v>
      </c>
      <c r="D130" s="18">
        <v>29</v>
      </c>
      <c r="E130" s="18">
        <v>-130512</v>
      </c>
      <c r="G130" s="14"/>
    </row>
    <row r="131" spans="1:9">
      <c r="A131" s="14" t="s">
        <v>980</v>
      </c>
      <c r="B131" s="14"/>
      <c r="C131" s="18">
        <v>0</v>
      </c>
      <c r="D131" s="18">
        <v>1</v>
      </c>
      <c r="E131" s="18">
        <v>1</v>
      </c>
      <c r="G131" s="14"/>
    </row>
    <row r="132" spans="1:9">
      <c r="A132" s="14" t="s">
        <v>195</v>
      </c>
      <c r="B132" s="14"/>
      <c r="C132" s="18">
        <v>3317</v>
      </c>
      <c r="D132" s="18">
        <v>0</v>
      </c>
      <c r="E132" s="18">
        <v>3317</v>
      </c>
      <c r="G132" s="14"/>
    </row>
    <row r="133" spans="1:9">
      <c r="A133" s="14" t="s">
        <v>196</v>
      </c>
      <c r="B133" s="14"/>
      <c r="C133" s="18">
        <v>-621</v>
      </c>
      <c r="D133" s="18">
        <v>0</v>
      </c>
      <c r="E133" s="18">
        <v>-621</v>
      </c>
      <c r="G133" s="14"/>
    </row>
    <row r="134" spans="1:9">
      <c r="A134" s="14" t="s">
        <v>979</v>
      </c>
      <c r="B134" s="14"/>
      <c r="C134" s="18">
        <v>877</v>
      </c>
      <c r="D134" s="18">
        <v>0</v>
      </c>
      <c r="E134" s="18">
        <v>877</v>
      </c>
      <c r="G134" s="14"/>
    </row>
    <row r="135" spans="1:9">
      <c r="A135" s="14" t="s">
        <v>197</v>
      </c>
      <c r="B135" s="14"/>
      <c r="C135" s="18">
        <v>-7618</v>
      </c>
      <c r="D135" s="18">
        <v>0</v>
      </c>
      <c r="E135" s="18">
        <v>-7618</v>
      </c>
      <c r="G135" s="14"/>
    </row>
    <row r="136" spans="1:9">
      <c r="A136" s="28" t="s">
        <v>198</v>
      </c>
      <c r="B136" s="28"/>
      <c r="C136" s="20">
        <v>-134586</v>
      </c>
      <c r="D136" s="20">
        <v>30</v>
      </c>
      <c r="E136" s="20">
        <v>-134556</v>
      </c>
      <c r="G136" s="14"/>
    </row>
    <row r="137" spans="1:9">
      <c r="A137" s="14"/>
      <c r="B137" s="14"/>
      <c r="C137" s="18"/>
      <c r="D137" s="18"/>
      <c r="E137" s="18"/>
      <c r="G137" s="14"/>
    </row>
    <row r="138" spans="1:9">
      <c r="A138" s="14" t="s">
        <v>980</v>
      </c>
      <c r="B138" s="14"/>
      <c r="C138" s="22">
        <v>0</v>
      </c>
      <c r="D138" s="22">
        <v>6</v>
      </c>
      <c r="E138" s="22">
        <v>6</v>
      </c>
      <c r="G138" s="14"/>
    </row>
    <row r="139" spans="1:9">
      <c r="A139" s="14" t="s">
        <v>195</v>
      </c>
      <c r="B139" s="14"/>
      <c r="C139" s="22">
        <v>3257</v>
      </c>
      <c r="D139" s="22">
        <v>0</v>
      </c>
      <c r="E139" s="22">
        <v>3257</v>
      </c>
      <c r="G139" s="14"/>
    </row>
    <row r="140" spans="1:9">
      <c r="A140" s="18" t="s">
        <v>196</v>
      </c>
      <c r="B140" s="18"/>
      <c r="C140" s="22">
        <v>-688</v>
      </c>
      <c r="D140" s="22">
        <v>0</v>
      </c>
      <c r="E140" s="22">
        <v>-688</v>
      </c>
      <c r="G140" s="14"/>
    </row>
    <row r="141" spans="1:9">
      <c r="A141" s="14" t="s">
        <v>979</v>
      </c>
      <c r="B141" s="14"/>
      <c r="C141" s="22">
        <v>-372</v>
      </c>
      <c r="D141" s="22">
        <v>0</v>
      </c>
      <c r="E141" s="22">
        <v>-372</v>
      </c>
      <c r="G141" s="14"/>
    </row>
    <row r="142" spans="1:9">
      <c r="A142" s="14" t="s">
        <v>197</v>
      </c>
      <c r="B142" s="14"/>
      <c r="C142" s="22">
        <v>-3070</v>
      </c>
      <c r="D142" s="22">
        <v>0</v>
      </c>
      <c r="E142" s="22">
        <v>-3070</v>
      </c>
      <c r="G142" s="14"/>
    </row>
    <row r="143" spans="1:9">
      <c r="A143" s="28" t="s">
        <v>1011</v>
      </c>
      <c r="B143" s="14"/>
      <c r="C143" s="24">
        <v>-135459</v>
      </c>
      <c r="D143" s="24">
        <v>36</v>
      </c>
      <c r="E143" s="24">
        <v>-135423</v>
      </c>
      <c r="G143" s="14"/>
    </row>
    <row r="144" spans="1:9">
      <c r="A144" s="141"/>
      <c r="B144" s="141"/>
      <c r="C144" s="141"/>
      <c r="G144" s="14"/>
    </row>
    <row r="145" spans="1:9">
      <c r="B145" s="13"/>
      <c r="C145" s="17"/>
      <c r="D145" s="17"/>
      <c r="G145" s="14"/>
    </row>
    <row r="146" spans="1:9">
      <c r="A146" s="11" t="s">
        <v>29</v>
      </c>
      <c r="B146" s="13"/>
      <c r="C146" s="203" t="s">
        <v>209</v>
      </c>
      <c r="D146" s="17" t="s">
        <v>207</v>
      </c>
      <c r="E146" s="17" t="s">
        <v>35</v>
      </c>
      <c r="G146" s="14"/>
      <c r="H146" s="13"/>
      <c r="I146" s="13"/>
    </row>
    <row r="147" spans="1:9">
      <c r="B147" s="13"/>
      <c r="C147" s="203" t="s">
        <v>277</v>
      </c>
      <c r="D147" s="17" t="s">
        <v>277</v>
      </c>
      <c r="E147" s="17" t="s">
        <v>277</v>
      </c>
      <c r="G147" s="14"/>
      <c r="H147" s="13"/>
      <c r="I147" s="13"/>
    </row>
    <row r="148" spans="1:9">
      <c r="A148" s="28" t="s">
        <v>193</v>
      </c>
      <c r="B148" s="14"/>
      <c r="C148" s="18">
        <v>-130748</v>
      </c>
      <c r="D148" s="18">
        <v>4</v>
      </c>
      <c r="E148" s="18">
        <v>-130744</v>
      </c>
      <c r="G148" s="14"/>
      <c r="H148" s="13"/>
      <c r="I148" s="13"/>
    </row>
    <row r="149" spans="1:9">
      <c r="A149" s="14" t="s">
        <v>980</v>
      </c>
      <c r="B149" s="14"/>
      <c r="C149" s="18">
        <v>0</v>
      </c>
      <c r="D149" s="18">
        <v>1</v>
      </c>
      <c r="E149" s="18">
        <v>1</v>
      </c>
      <c r="G149" s="14"/>
      <c r="H149" s="13"/>
      <c r="I149" s="13"/>
    </row>
    <row r="150" spans="1:9">
      <c r="A150" s="14" t="s">
        <v>195</v>
      </c>
      <c r="B150" s="14"/>
      <c r="C150" s="18">
        <v>3317</v>
      </c>
      <c r="D150" s="18">
        <v>0</v>
      </c>
      <c r="E150" s="18">
        <v>3317</v>
      </c>
      <c r="G150" s="14"/>
      <c r="H150" s="13"/>
      <c r="I150" s="13"/>
    </row>
    <row r="151" spans="1:9">
      <c r="A151" s="14" t="s">
        <v>196</v>
      </c>
      <c r="B151" s="14"/>
      <c r="C151" s="18">
        <v>-621</v>
      </c>
      <c r="D151" s="18">
        <v>0</v>
      </c>
      <c r="E151" s="18">
        <v>-621</v>
      </c>
      <c r="G151" s="14"/>
      <c r="H151" s="13"/>
      <c r="I151" s="13"/>
    </row>
    <row r="152" spans="1:9">
      <c r="A152" s="14" t="s">
        <v>979</v>
      </c>
      <c r="B152" s="14"/>
      <c r="C152" s="18">
        <v>22</v>
      </c>
      <c r="D152" s="18">
        <v>0</v>
      </c>
      <c r="E152" s="18">
        <v>22</v>
      </c>
      <c r="G152" s="14"/>
      <c r="H152" s="13"/>
      <c r="I152" s="13"/>
    </row>
    <row r="153" spans="1:9">
      <c r="A153" s="14" t="s">
        <v>197</v>
      </c>
      <c r="B153" s="14"/>
      <c r="C153" s="18">
        <v>-6780</v>
      </c>
      <c r="D153" s="18">
        <v>0</v>
      </c>
      <c r="E153" s="18">
        <v>-6780</v>
      </c>
      <c r="G153" s="14"/>
      <c r="H153" s="13"/>
      <c r="I153" s="13"/>
    </row>
    <row r="154" spans="1:9" s="11" customFormat="1">
      <c r="A154" s="28" t="s">
        <v>198</v>
      </c>
      <c r="B154" s="28"/>
      <c r="C154" s="20">
        <v>-134810</v>
      </c>
      <c r="D154" s="20">
        <v>5</v>
      </c>
      <c r="E154" s="20">
        <v>-134805</v>
      </c>
      <c r="F154" s="28"/>
      <c r="G154" s="28"/>
    </row>
    <row r="155" spans="1:9">
      <c r="A155" s="14"/>
      <c r="B155" s="14"/>
      <c r="C155" s="246"/>
      <c r="D155" s="246"/>
      <c r="E155" s="17"/>
      <c r="G155" s="14"/>
      <c r="H155" s="13"/>
      <c r="I155" s="13"/>
    </row>
    <row r="156" spans="1:9">
      <c r="A156" s="14" t="s">
        <v>980</v>
      </c>
      <c r="B156" s="14"/>
      <c r="C156" s="22">
        <v>0</v>
      </c>
      <c r="D156" s="22">
        <v>0</v>
      </c>
      <c r="E156" s="22">
        <v>0</v>
      </c>
      <c r="G156" s="14"/>
      <c r="H156" s="13"/>
      <c r="I156" s="13"/>
    </row>
    <row r="157" spans="1:9">
      <c r="A157" s="14" t="s">
        <v>195</v>
      </c>
      <c r="B157" s="14"/>
      <c r="C157" s="22">
        <v>3257</v>
      </c>
      <c r="D157" s="22">
        <v>0</v>
      </c>
      <c r="E157" s="22">
        <v>3257</v>
      </c>
      <c r="G157" s="14"/>
      <c r="H157" s="13"/>
      <c r="I157" s="13"/>
    </row>
    <row r="158" spans="1:9">
      <c r="A158" s="18" t="s">
        <v>196</v>
      </c>
      <c r="B158" s="18"/>
      <c r="C158" s="22">
        <v>-688</v>
      </c>
      <c r="D158" s="22">
        <v>0</v>
      </c>
      <c r="E158" s="22">
        <v>-688</v>
      </c>
      <c r="G158" s="14"/>
      <c r="H158" s="13"/>
      <c r="I158" s="13"/>
    </row>
    <row r="159" spans="1:9">
      <c r="A159" s="14" t="s">
        <v>979</v>
      </c>
      <c r="B159" s="14"/>
      <c r="C159" s="22">
        <v>3</v>
      </c>
      <c r="D159" s="22">
        <v>0</v>
      </c>
      <c r="E159" s="22">
        <v>3</v>
      </c>
      <c r="G159" s="14"/>
      <c r="H159" s="13"/>
      <c r="I159" s="13"/>
    </row>
    <row r="160" spans="1:9">
      <c r="A160" s="14" t="s">
        <v>197</v>
      </c>
      <c r="B160" s="14"/>
      <c r="C160" s="22">
        <v>-3504</v>
      </c>
      <c r="D160" s="22">
        <v>0</v>
      </c>
      <c r="E160" s="22">
        <v>-3504</v>
      </c>
      <c r="G160" s="14"/>
      <c r="H160" s="13"/>
      <c r="I160" s="13"/>
    </row>
    <row r="161" spans="1:10">
      <c r="A161" s="28" t="s">
        <v>1011</v>
      </c>
      <c r="B161" s="28"/>
      <c r="C161" s="24">
        <v>-135742</v>
      </c>
      <c r="D161" s="24">
        <v>5</v>
      </c>
      <c r="E161" s="24">
        <v>-135737</v>
      </c>
      <c r="G161" s="14"/>
      <c r="H161" s="13"/>
      <c r="I161" s="13"/>
    </row>
    <row r="162" spans="1:10">
      <c r="B162" s="13"/>
      <c r="C162" s="12"/>
      <c r="G162" s="14"/>
      <c r="H162" s="13"/>
      <c r="I162" s="13"/>
    </row>
    <row r="163" spans="1:10" ht="26.25" customHeight="1">
      <c r="A163" s="261" t="s">
        <v>430</v>
      </c>
      <c r="B163" s="269"/>
      <c r="C163" s="269"/>
      <c r="D163" s="269"/>
      <c r="E163" s="269"/>
      <c r="F163" s="269"/>
      <c r="G163" s="269"/>
      <c r="H163" s="269"/>
      <c r="I163" s="13"/>
    </row>
    <row r="164" spans="1:10" ht="25.5" customHeight="1">
      <c r="A164" s="261" t="s">
        <v>431</v>
      </c>
      <c r="B164" s="269"/>
      <c r="C164" s="269"/>
      <c r="D164" s="269"/>
      <c r="E164" s="269"/>
      <c r="F164" s="269"/>
      <c r="G164" s="269"/>
      <c r="H164" s="269"/>
      <c r="I164" s="13"/>
    </row>
    <row r="165" spans="1:10">
      <c r="B165" s="13"/>
      <c r="C165" s="12"/>
      <c r="G165" s="14"/>
      <c r="H165" s="13"/>
      <c r="I165" s="13"/>
    </row>
    <row r="166" spans="1:10">
      <c r="A166" s="13" t="s">
        <v>1239</v>
      </c>
      <c r="B166" s="14"/>
      <c r="C166" s="14"/>
      <c r="G166" s="14"/>
      <c r="J166" s="35"/>
    </row>
    <row r="167" spans="1:10">
      <c r="B167" s="14"/>
      <c r="C167" s="14"/>
      <c r="G167" s="14"/>
    </row>
    <row r="168" spans="1:10" s="35" customFormat="1">
      <c r="A168" s="36" t="s">
        <v>1240</v>
      </c>
      <c r="F168" s="36"/>
    </row>
    <row r="169" spans="1:10" s="35" customFormat="1">
      <c r="F169" s="36"/>
    </row>
    <row r="170" spans="1:10" s="35" customFormat="1" ht="12.9">
      <c r="A170" s="250" t="s">
        <v>281</v>
      </c>
      <c r="F170" s="36"/>
    </row>
    <row r="171" spans="1:10" s="35" customFormat="1">
      <c r="A171" s="37" t="s">
        <v>1013</v>
      </c>
      <c r="F171" s="36"/>
    </row>
    <row r="172" spans="1:10" s="35" customFormat="1">
      <c r="F172" s="36"/>
    </row>
    <row r="173" spans="1:10" s="35" customFormat="1" ht="275.05" customHeight="1">
      <c r="A173" s="294" t="s">
        <v>1144</v>
      </c>
      <c r="B173" s="294"/>
      <c r="C173" s="294"/>
      <c r="D173" s="294"/>
      <c r="E173" s="294"/>
      <c r="F173" s="294"/>
      <c r="G173" s="294"/>
      <c r="H173" s="294"/>
      <c r="I173" s="294"/>
      <c r="J173" s="294"/>
    </row>
    <row r="174" spans="1:10" s="35" customFormat="1" ht="81.25" customHeight="1">
      <c r="A174" s="294" t="s">
        <v>1145</v>
      </c>
      <c r="B174" s="294"/>
      <c r="C174" s="294"/>
      <c r="D174" s="294"/>
      <c r="E174" s="294"/>
      <c r="F174" s="294"/>
      <c r="G174" s="294"/>
      <c r="H174" s="294"/>
      <c r="I174" s="294"/>
      <c r="J174" s="294"/>
    </row>
    <row r="175" spans="1:10" s="35" customFormat="1" ht="67.5" customHeight="1">
      <c r="A175" s="277" t="s">
        <v>931</v>
      </c>
      <c r="B175" s="277"/>
      <c r="C175" s="277"/>
      <c r="D175" s="277"/>
      <c r="E175" s="277"/>
      <c r="F175" s="277"/>
      <c r="G175" s="277"/>
      <c r="H175" s="277"/>
      <c r="I175" s="277"/>
      <c r="J175" s="277"/>
    </row>
    <row r="176" spans="1:10" s="35" customFormat="1" ht="195" customHeight="1">
      <c r="A176" s="277" t="s">
        <v>1039</v>
      </c>
      <c r="B176" s="277"/>
      <c r="C176" s="277"/>
      <c r="D176" s="277"/>
      <c r="E176" s="277"/>
      <c r="F176" s="277"/>
      <c r="G176" s="277"/>
      <c r="H176" s="277"/>
      <c r="I176" s="277"/>
      <c r="J176" s="277"/>
    </row>
    <row r="177" spans="1:10" s="35" customFormat="1" ht="31" customHeight="1">
      <c r="A177" s="277" t="s">
        <v>1025</v>
      </c>
      <c r="B177" s="277"/>
      <c r="C177" s="277"/>
      <c r="D177" s="277"/>
      <c r="E177" s="277"/>
      <c r="F177" s="277"/>
      <c r="G177" s="277"/>
      <c r="H177" s="277"/>
      <c r="I177" s="277"/>
      <c r="J177" s="277"/>
    </row>
    <row r="178" spans="1:10" s="35" customFormat="1" ht="92.5" customHeight="1">
      <c r="A178" s="277" t="s">
        <v>1146</v>
      </c>
      <c r="B178" s="277"/>
      <c r="C178" s="277"/>
      <c r="D178" s="277"/>
      <c r="E178" s="277"/>
      <c r="F178" s="277"/>
      <c r="G178" s="277"/>
      <c r="H178" s="277"/>
      <c r="I178" s="277"/>
      <c r="J178" s="277"/>
    </row>
    <row r="179" spans="1:10" s="35" customFormat="1" ht="54.55" customHeight="1">
      <c r="A179" s="294" t="s">
        <v>1038</v>
      </c>
      <c r="B179" s="294"/>
      <c r="C179" s="294"/>
      <c r="D179" s="294"/>
      <c r="E179" s="294"/>
      <c r="F179" s="294"/>
      <c r="G179" s="294"/>
      <c r="H179" s="294"/>
      <c r="I179" s="294"/>
      <c r="J179" s="294"/>
    </row>
    <row r="180" spans="1:10" s="35" customFormat="1" ht="65.05" customHeight="1">
      <c r="A180" s="294" t="s">
        <v>282</v>
      </c>
      <c r="B180" s="294"/>
      <c r="C180" s="294"/>
      <c r="D180" s="294"/>
      <c r="E180" s="294"/>
      <c r="F180" s="294"/>
      <c r="G180" s="294"/>
      <c r="H180" s="294"/>
      <c r="I180" s="294"/>
      <c r="J180" s="294"/>
    </row>
    <row r="181" spans="1:10" s="35" customFormat="1" ht="53.25" customHeight="1">
      <c r="A181" s="294" t="s">
        <v>283</v>
      </c>
      <c r="B181" s="294"/>
      <c r="C181" s="294"/>
      <c r="D181" s="294"/>
      <c r="E181" s="294"/>
      <c r="F181" s="294"/>
      <c r="G181" s="294"/>
      <c r="H181" s="294"/>
      <c r="I181" s="294"/>
      <c r="J181" s="294"/>
    </row>
    <row r="182" spans="1:10" s="35" customFormat="1" ht="173.5" customHeight="1">
      <c r="A182" s="299" t="s">
        <v>1187</v>
      </c>
      <c r="B182" s="299"/>
      <c r="C182" s="299"/>
      <c r="D182" s="299"/>
      <c r="E182" s="299"/>
      <c r="F182" s="299"/>
      <c r="G182" s="299"/>
      <c r="H182" s="299"/>
      <c r="I182" s="299"/>
      <c r="J182" s="299"/>
    </row>
    <row r="183" spans="1:10" s="35" customFormat="1" ht="165" customHeight="1">
      <c r="A183" s="294" t="s">
        <v>1185</v>
      </c>
      <c r="B183" s="294"/>
      <c r="C183" s="294"/>
      <c r="D183" s="294"/>
      <c r="E183" s="294"/>
      <c r="F183" s="294"/>
      <c r="G183" s="294"/>
      <c r="H183" s="294"/>
      <c r="I183" s="294"/>
      <c r="J183" s="294"/>
    </row>
    <row r="184" spans="1:10" s="35" customFormat="1" ht="75" customHeight="1">
      <c r="A184" s="294" t="s">
        <v>1186</v>
      </c>
      <c r="B184" s="294"/>
      <c r="C184" s="294"/>
      <c r="D184" s="294"/>
      <c r="E184" s="294"/>
      <c r="F184" s="294"/>
      <c r="G184" s="294"/>
      <c r="H184" s="294"/>
      <c r="I184" s="294"/>
      <c r="J184" s="294"/>
    </row>
    <row r="185" spans="1:10" s="35" customFormat="1" ht="151" customHeight="1">
      <c r="A185" s="294" t="s">
        <v>1147</v>
      </c>
      <c r="B185" s="294"/>
      <c r="C185" s="294"/>
      <c r="D185" s="294"/>
      <c r="E185" s="294"/>
      <c r="F185" s="294"/>
      <c r="G185" s="294"/>
      <c r="H185" s="294"/>
      <c r="I185" s="294"/>
      <c r="J185" s="294"/>
    </row>
    <row r="186" spans="1:10" s="14" customFormat="1" ht="43.5" customHeight="1">
      <c r="A186" s="286" t="s">
        <v>1148</v>
      </c>
      <c r="B186" s="286"/>
      <c r="C186" s="286"/>
      <c r="D186" s="286"/>
      <c r="E186" s="286"/>
      <c r="F186" s="286"/>
      <c r="G186" s="286"/>
      <c r="H186" s="286"/>
      <c r="I186" s="286"/>
      <c r="J186" s="286"/>
    </row>
    <row r="187" spans="1:10" s="35" customFormat="1" ht="45.55" customHeight="1">
      <c r="A187" s="277" t="s">
        <v>1056</v>
      </c>
      <c r="B187" s="277"/>
      <c r="C187" s="277"/>
      <c r="D187" s="277"/>
      <c r="E187" s="277"/>
      <c r="F187" s="277"/>
      <c r="G187" s="277"/>
      <c r="H187" s="277"/>
      <c r="I187" s="277"/>
      <c r="J187" s="277"/>
    </row>
    <row r="188" spans="1:10" s="35" customFormat="1" ht="120" customHeight="1">
      <c r="A188" s="277" t="s">
        <v>1192</v>
      </c>
      <c r="B188" s="277"/>
      <c r="C188" s="277"/>
      <c r="D188" s="277"/>
      <c r="E188" s="277"/>
      <c r="F188" s="277"/>
      <c r="G188" s="277"/>
      <c r="H188" s="277"/>
      <c r="I188" s="277"/>
      <c r="J188" s="277"/>
    </row>
    <row r="189" spans="1:10" s="35" customFormat="1" ht="62.5" customHeight="1">
      <c r="A189" s="277" t="s">
        <v>1129</v>
      </c>
      <c r="B189" s="277"/>
      <c r="C189" s="277"/>
      <c r="D189" s="277"/>
      <c r="E189" s="277"/>
      <c r="F189" s="277"/>
      <c r="G189" s="277"/>
      <c r="H189" s="277"/>
      <c r="I189" s="277"/>
      <c r="J189" s="277"/>
    </row>
    <row r="190" spans="1:10" s="35" customFormat="1" ht="76.5" customHeight="1">
      <c r="A190" s="277" t="s">
        <v>1149</v>
      </c>
      <c r="B190" s="277"/>
      <c r="C190" s="277"/>
      <c r="D190" s="277"/>
      <c r="E190" s="277"/>
      <c r="F190" s="277"/>
      <c r="G190" s="277"/>
      <c r="H190" s="277"/>
      <c r="I190" s="277"/>
      <c r="J190" s="277"/>
    </row>
    <row r="191" spans="1:10" s="35" customFormat="1" ht="57.55" customHeight="1">
      <c r="A191" s="277" t="s">
        <v>1150</v>
      </c>
      <c r="B191" s="277"/>
      <c r="C191" s="277"/>
      <c r="D191" s="277"/>
      <c r="E191" s="277"/>
      <c r="F191" s="277"/>
      <c r="G191" s="277"/>
      <c r="H191" s="277"/>
      <c r="I191" s="277"/>
      <c r="J191" s="277"/>
    </row>
    <row r="192" spans="1:10" s="35" customFormat="1" ht="76.5" customHeight="1">
      <c r="A192" s="277" t="s">
        <v>1151</v>
      </c>
      <c r="B192" s="277"/>
      <c r="C192" s="277"/>
      <c r="D192" s="277"/>
      <c r="E192" s="277"/>
      <c r="F192" s="277"/>
      <c r="G192" s="277"/>
      <c r="H192" s="277"/>
      <c r="I192" s="277"/>
      <c r="J192" s="277"/>
    </row>
    <row r="193" spans="1:10" s="35" customFormat="1" ht="28.5" customHeight="1">
      <c r="A193" s="277" t="s">
        <v>538</v>
      </c>
      <c r="B193" s="277"/>
      <c r="C193" s="277"/>
      <c r="D193" s="277"/>
      <c r="E193" s="277"/>
      <c r="F193" s="277"/>
      <c r="G193" s="277"/>
      <c r="H193" s="277"/>
      <c r="I193" s="277"/>
      <c r="J193" s="277"/>
    </row>
    <row r="194" spans="1:10" s="35" customFormat="1">
      <c r="F194" s="36"/>
    </row>
    <row r="195" spans="1:10" s="35" customFormat="1">
      <c r="F195" s="36"/>
    </row>
    <row r="196" spans="1:10" s="35" customFormat="1" ht="42.7" customHeight="1">
      <c r="A196" s="277" t="s">
        <v>1152</v>
      </c>
      <c r="B196" s="277"/>
      <c r="C196" s="277"/>
      <c r="D196" s="277"/>
      <c r="E196" s="277"/>
      <c r="F196" s="277"/>
      <c r="G196" s="277"/>
      <c r="H196" s="277"/>
      <c r="I196" s="277"/>
      <c r="J196" s="277"/>
    </row>
    <row r="197" spans="1:10" s="35" customFormat="1" ht="150.55000000000001" customHeight="1">
      <c r="A197" s="277" t="s">
        <v>1153</v>
      </c>
      <c r="B197" s="277"/>
      <c r="C197" s="277"/>
      <c r="D197" s="277"/>
      <c r="E197" s="277"/>
      <c r="F197" s="277"/>
      <c r="G197" s="277"/>
      <c r="H197" s="277"/>
      <c r="I197" s="277"/>
      <c r="J197" s="277"/>
    </row>
    <row r="198" spans="1:10" s="35" customFormat="1" ht="17.5" customHeight="1">
      <c r="A198" s="298" t="s">
        <v>1184</v>
      </c>
      <c r="B198" s="298"/>
      <c r="C198" s="298"/>
      <c r="D198" s="298"/>
      <c r="E198" s="298"/>
      <c r="F198" s="298"/>
      <c r="G198" s="298"/>
      <c r="H198" s="298"/>
      <c r="I198" s="298"/>
      <c r="J198" s="298"/>
    </row>
    <row r="199" spans="1:10" s="35" customFormat="1" ht="77.5" customHeight="1">
      <c r="A199" s="294" t="s">
        <v>1234</v>
      </c>
      <c r="B199" s="294"/>
      <c r="C199" s="294"/>
      <c r="D199" s="294"/>
      <c r="E199" s="294"/>
      <c r="F199" s="294"/>
      <c r="G199" s="294"/>
      <c r="H199" s="294"/>
      <c r="I199" s="294"/>
      <c r="J199" s="294"/>
    </row>
    <row r="200" spans="1:10" s="35" customFormat="1" ht="35.049999999999997" customHeight="1">
      <c r="A200" s="294" t="s">
        <v>1235</v>
      </c>
      <c r="B200" s="294"/>
      <c r="C200" s="294"/>
      <c r="D200" s="294"/>
      <c r="E200" s="294"/>
      <c r="F200" s="294"/>
      <c r="G200" s="294"/>
      <c r="H200" s="294"/>
      <c r="I200" s="294"/>
      <c r="J200" s="294"/>
    </row>
    <row r="201" spans="1:10" s="35" customFormat="1" ht="125.5" customHeight="1">
      <c r="A201" s="294" t="s">
        <v>1143</v>
      </c>
      <c r="B201" s="294"/>
      <c r="C201" s="294"/>
      <c r="D201" s="294"/>
      <c r="E201" s="294"/>
      <c r="F201" s="294"/>
      <c r="G201" s="294"/>
      <c r="H201" s="294"/>
      <c r="I201" s="294"/>
      <c r="J201" s="294"/>
    </row>
    <row r="202" spans="1:10" s="35" customFormat="1" ht="87" customHeight="1">
      <c r="A202" s="294" t="s">
        <v>1154</v>
      </c>
      <c r="B202" s="294"/>
      <c r="C202" s="294"/>
      <c r="D202" s="294"/>
      <c r="E202" s="294"/>
      <c r="F202" s="294"/>
      <c r="G202" s="294"/>
      <c r="H202" s="294"/>
      <c r="I202" s="294"/>
      <c r="J202" s="294"/>
    </row>
    <row r="203" spans="1:10" s="35" customFormat="1" ht="63.55" customHeight="1">
      <c r="A203" s="277" t="s">
        <v>1155</v>
      </c>
      <c r="B203" s="277"/>
      <c r="C203" s="277"/>
      <c r="D203" s="277"/>
      <c r="E203" s="277"/>
      <c r="F203" s="277"/>
      <c r="G203" s="277"/>
      <c r="H203" s="277"/>
      <c r="I203" s="277"/>
      <c r="J203" s="277"/>
    </row>
    <row r="204" spans="1:10" s="35" customFormat="1" ht="31.5" customHeight="1">
      <c r="A204" s="277" t="s">
        <v>1241</v>
      </c>
      <c r="B204" s="277"/>
      <c r="C204" s="277"/>
      <c r="D204" s="277"/>
      <c r="E204" s="277"/>
      <c r="F204" s="277"/>
      <c r="G204" s="277"/>
      <c r="H204" s="277"/>
      <c r="I204" s="277"/>
      <c r="J204" s="277"/>
    </row>
    <row r="205" spans="1:10" s="35" customFormat="1" ht="67.5" customHeight="1">
      <c r="A205" s="277" t="s">
        <v>1064</v>
      </c>
      <c r="B205" s="277"/>
      <c r="C205" s="277"/>
      <c r="D205" s="277"/>
      <c r="E205" s="277"/>
      <c r="F205" s="277"/>
      <c r="G205" s="277"/>
      <c r="H205" s="277"/>
      <c r="I205" s="277"/>
      <c r="J205" s="277"/>
    </row>
    <row r="206" spans="1:10" s="35" customFormat="1" ht="149.05000000000001" customHeight="1">
      <c r="A206" s="294" t="s">
        <v>1142</v>
      </c>
      <c r="B206" s="294"/>
      <c r="C206" s="294"/>
      <c r="D206" s="294"/>
      <c r="E206" s="294"/>
      <c r="F206" s="294"/>
      <c r="G206" s="294"/>
      <c r="H206" s="294"/>
      <c r="I206" s="294"/>
      <c r="J206" s="294"/>
    </row>
    <row r="207" spans="1:10" ht="35.25" customHeight="1">
      <c r="A207" s="293" t="s">
        <v>1236</v>
      </c>
      <c r="B207" s="293"/>
      <c r="C207" s="293"/>
      <c r="D207" s="293"/>
      <c r="E207" s="293"/>
      <c r="F207" s="293"/>
      <c r="G207" s="293"/>
      <c r="H207" s="293"/>
      <c r="I207" s="293"/>
      <c r="J207" s="293"/>
    </row>
    <row r="208" spans="1:10" s="42" customFormat="1" ht="48.55" customHeight="1">
      <c r="A208" s="39" t="s">
        <v>1017</v>
      </c>
      <c r="B208" s="39"/>
      <c r="C208" s="40" t="s">
        <v>292</v>
      </c>
      <c r="D208" s="41" t="s">
        <v>293</v>
      </c>
      <c r="E208" s="41" t="s">
        <v>294</v>
      </c>
      <c r="F208" s="41" t="s">
        <v>295</v>
      </c>
      <c r="G208" s="41" t="s">
        <v>296</v>
      </c>
      <c r="H208" s="41" t="s">
        <v>297</v>
      </c>
      <c r="I208" s="41" t="s">
        <v>298</v>
      </c>
      <c r="J208" s="41" t="s">
        <v>1193</v>
      </c>
    </row>
    <row r="209" spans="1:10">
      <c r="B209" s="13"/>
      <c r="C209" s="32" t="s">
        <v>277</v>
      </c>
      <c r="D209" s="17" t="s">
        <v>277</v>
      </c>
      <c r="E209" s="17" t="s">
        <v>277</v>
      </c>
      <c r="F209" s="17" t="s">
        <v>277</v>
      </c>
      <c r="G209" s="17" t="s">
        <v>277</v>
      </c>
      <c r="H209" s="17" t="s">
        <v>277</v>
      </c>
      <c r="I209" s="17" t="s">
        <v>277</v>
      </c>
      <c r="J209" s="17" t="s">
        <v>277</v>
      </c>
    </row>
    <row r="210" spans="1:10">
      <c r="B210" s="13"/>
      <c r="C210" s="32"/>
      <c r="D210" s="17"/>
      <c r="E210" s="17"/>
      <c r="F210" s="17"/>
      <c r="G210" s="17"/>
      <c r="H210" s="17"/>
      <c r="I210" s="17"/>
      <c r="J210" s="17"/>
    </row>
    <row r="211" spans="1:10">
      <c r="A211" s="11" t="s">
        <v>526</v>
      </c>
      <c r="B211" s="11"/>
      <c r="C211" s="34">
        <v>0</v>
      </c>
      <c r="D211" s="34">
        <v>0</v>
      </c>
      <c r="E211" s="34">
        <v>0</v>
      </c>
      <c r="F211" s="34">
        <v>0</v>
      </c>
      <c r="G211" s="34">
        <v>0</v>
      </c>
      <c r="H211" s="34">
        <v>61</v>
      </c>
      <c r="I211" s="34">
        <v>0</v>
      </c>
      <c r="J211" s="17">
        <v>61</v>
      </c>
    </row>
    <row r="212" spans="1:10">
      <c r="B212" s="13"/>
      <c r="C212" s="34"/>
      <c r="D212" s="34"/>
      <c r="E212" s="34"/>
      <c r="F212" s="34"/>
      <c r="G212" s="34"/>
      <c r="H212" s="34"/>
      <c r="I212" s="192"/>
      <c r="J212" s="192"/>
    </row>
    <row r="213" spans="1:10">
      <c r="A213" s="11" t="s">
        <v>76</v>
      </c>
      <c r="B213" s="11"/>
      <c r="C213" s="34">
        <v>2310</v>
      </c>
      <c r="D213" s="34">
        <v>400</v>
      </c>
      <c r="E213" s="34">
        <v>168</v>
      </c>
      <c r="F213" s="34">
        <v>129</v>
      </c>
      <c r="G213" s="34">
        <v>46</v>
      </c>
      <c r="H213" s="34">
        <v>141</v>
      </c>
      <c r="I213" s="18">
        <v>36</v>
      </c>
      <c r="J213" s="138">
        <v>3230</v>
      </c>
    </row>
    <row r="214" spans="1:10">
      <c r="A214" s="11"/>
      <c r="B214" s="11"/>
      <c r="C214" s="34"/>
      <c r="D214" s="34"/>
      <c r="E214" s="34"/>
      <c r="F214" s="34"/>
      <c r="G214" s="34"/>
      <c r="H214" s="34"/>
      <c r="I214" s="18"/>
      <c r="J214" s="138"/>
    </row>
    <row r="215" spans="1:10">
      <c r="A215" s="13" t="s">
        <v>523</v>
      </c>
      <c r="B215" s="13"/>
      <c r="C215" s="34">
        <v>-1876</v>
      </c>
      <c r="D215" s="34">
        <v>-475</v>
      </c>
      <c r="E215" s="34">
        <v>-183</v>
      </c>
      <c r="F215" s="34">
        <v>-90</v>
      </c>
      <c r="G215" s="34">
        <v>-114</v>
      </c>
      <c r="H215" s="34">
        <v>0</v>
      </c>
      <c r="I215" s="18">
        <v>1</v>
      </c>
      <c r="J215" s="138">
        <v>-2737</v>
      </c>
    </row>
    <row r="216" spans="1:10">
      <c r="A216" s="13" t="s">
        <v>524</v>
      </c>
      <c r="B216" s="13"/>
      <c r="C216" s="34">
        <v>-79</v>
      </c>
      <c r="D216" s="34">
        <v>0</v>
      </c>
      <c r="E216" s="34">
        <v>0</v>
      </c>
      <c r="F216" s="34">
        <v>0</v>
      </c>
      <c r="G216" s="34">
        <v>0</v>
      </c>
      <c r="H216" s="34">
        <v>0</v>
      </c>
      <c r="I216" s="192">
        <v>-1</v>
      </c>
      <c r="J216" s="138">
        <v>-80</v>
      </c>
    </row>
    <row r="217" spans="1:10">
      <c r="A217" s="13" t="s">
        <v>525</v>
      </c>
      <c r="B217" s="13"/>
      <c r="C217" s="34">
        <v>2709</v>
      </c>
      <c r="D217" s="34">
        <v>580</v>
      </c>
      <c r="E217" s="34">
        <v>94</v>
      </c>
      <c r="F217" s="34">
        <v>236</v>
      </c>
      <c r="G217" s="34">
        <v>104</v>
      </c>
      <c r="H217" s="34">
        <v>0</v>
      </c>
      <c r="I217" s="192">
        <v>-427</v>
      </c>
      <c r="J217" s="138">
        <v>3296</v>
      </c>
    </row>
    <row r="218" spans="1:10">
      <c r="A218" s="13" t="s">
        <v>77</v>
      </c>
      <c r="B218" s="13"/>
      <c r="C218" s="43">
        <v>-120</v>
      </c>
      <c r="D218" s="43">
        <v>0</v>
      </c>
      <c r="E218" s="43">
        <v>0</v>
      </c>
      <c r="F218" s="43">
        <v>0</v>
      </c>
      <c r="G218" s="44">
        <v>0</v>
      </c>
      <c r="H218" s="44">
        <v>0</v>
      </c>
      <c r="I218" s="193">
        <v>15</v>
      </c>
      <c r="J218" s="194">
        <v>-105</v>
      </c>
    </row>
    <row r="219" spans="1:10">
      <c r="A219" s="11" t="s">
        <v>537</v>
      </c>
      <c r="B219" s="11"/>
      <c r="C219" s="17">
        <v>634</v>
      </c>
      <c r="D219" s="17">
        <v>105</v>
      </c>
      <c r="E219" s="17">
        <v>-89</v>
      </c>
      <c r="F219" s="17">
        <v>146</v>
      </c>
      <c r="G219" s="17">
        <v>-10</v>
      </c>
      <c r="H219" s="17">
        <v>0</v>
      </c>
      <c r="I219" s="138">
        <v>-412</v>
      </c>
      <c r="J219" s="138">
        <v>374</v>
      </c>
    </row>
    <row r="220" spans="1:10">
      <c r="A220" s="11"/>
      <c r="B220" s="11"/>
      <c r="C220" s="17"/>
      <c r="D220" s="17"/>
      <c r="E220" s="17"/>
      <c r="F220" s="17"/>
      <c r="G220" s="17"/>
      <c r="H220" s="17"/>
      <c r="I220" s="138"/>
      <c r="J220" s="138"/>
    </row>
    <row r="221" spans="1:10" s="11" customFormat="1">
      <c r="A221" s="11" t="s">
        <v>12</v>
      </c>
      <c r="C221" s="34">
        <v>31</v>
      </c>
      <c r="D221" s="34">
        <v>0</v>
      </c>
      <c r="E221" s="34">
        <v>0</v>
      </c>
      <c r="F221" s="34">
        <v>0</v>
      </c>
      <c r="G221" s="34">
        <v>0</v>
      </c>
      <c r="H221" s="34">
        <v>-5</v>
      </c>
      <c r="I221" s="18">
        <v>51</v>
      </c>
      <c r="J221" s="138">
        <v>77</v>
      </c>
    </row>
    <row r="222" spans="1:10">
      <c r="A222" s="11" t="s">
        <v>300</v>
      </c>
      <c r="B222" s="11"/>
      <c r="C222" s="34">
        <v>-547</v>
      </c>
      <c r="D222" s="34">
        <v>-4</v>
      </c>
      <c r="E222" s="34">
        <v>-2</v>
      </c>
      <c r="F222" s="34">
        <v>-2</v>
      </c>
      <c r="G222" s="34">
        <v>0</v>
      </c>
      <c r="H222" s="34">
        <v>-9</v>
      </c>
      <c r="I222" s="18">
        <v>-63</v>
      </c>
      <c r="J222" s="138">
        <v>-627</v>
      </c>
    </row>
    <row r="223" spans="1:10">
      <c r="A223" s="11" t="s">
        <v>32</v>
      </c>
      <c r="B223" s="13"/>
      <c r="C223" s="34">
        <v>0</v>
      </c>
      <c r="D223" s="34">
        <v>0</v>
      </c>
      <c r="E223" s="34">
        <v>0</v>
      </c>
      <c r="F223" s="34">
        <v>0</v>
      </c>
      <c r="G223" s="34">
        <v>0</v>
      </c>
      <c r="H223" s="34">
        <v>0</v>
      </c>
      <c r="I223" s="18">
        <v>13</v>
      </c>
      <c r="J223" s="138">
        <v>13</v>
      </c>
    </row>
    <row r="224" spans="1:10">
      <c r="A224" s="11" t="s">
        <v>1098</v>
      </c>
      <c r="B224" s="13"/>
      <c r="C224" s="34">
        <v>0</v>
      </c>
      <c r="D224" s="34">
        <v>0</v>
      </c>
      <c r="E224" s="34">
        <v>0</v>
      </c>
      <c r="F224" s="34">
        <v>0</v>
      </c>
      <c r="G224" s="34">
        <v>0</v>
      </c>
      <c r="H224" s="34">
        <v>-1</v>
      </c>
      <c r="I224" s="18">
        <v>-59</v>
      </c>
      <c r="J224" s="138">
        <v>-60</v>
      </c>
    </row>
    <row r="225" spans="1:10">
      <c r="A225" s="11"/>
      <c r="B225" s="11"/>
      <c r="C225" s="34"/>
      <c r="D225" s="34"/>
      <c r="E225" s="34"/>
      <c r="F225" s="34"/>
      <c r="G225" s="34"/>
      <c r="H225" s="34"/>
      <c r="I225" s="192"/>
      <c r="J225" s="192"/>
    </row>
    <row r="226" spans="1:10">
      <c r="A226" s="11" t="s">
        <v>527</v>
      </c>
      <c r="B226" s="11"/>
      <c r="C226" s="45">
        <v>2428</v>
      </c>
      <c r="D226" s="45">
        <v>501</v>
      </c>
      <c r="E226" s="45">
        <v>77</v>
      </c>
      <c r="F226" s="45">
        <v>273</v>
      </c>
      <c r="G226" s="45">
        <v>36</v>
      </c>
      <c r="H226" s="45">
        <v>187</v>
      </c>
      <c r="I226" s="195">
        <v>-434</v>
      </c>
      <c r="J226" s="195">
        <v>3068</v>
      </c>
    </row>
    <row r="227" spans="1:10">
      <c r="A227" s="28" t="s">
        <v>528</v>
      </c>
      <c r="I227" s="18"/>
      <c r="J227" s="27"/>
    </row>
    <row r="228" spans="1:10">
      <c r="A228" s="28"/>
    </row>
    <row r="229" spans="1:10">
      <c r="A229" s="14" t="s">
        <v>1077</v>
      </c>
    </row>
    <row r="230" spans="1:10">
      <c r="A230" s="14" t="s">
        <v>1099</v>
      </c>
    </row>
    <row r="231" spans="1:10">
      <c r="A231" s="14" t="s">
        <v>1156</v>
      </c>
      <c r="B231" s="141"/>
    </row>
    <row r="232" spans="1:10">
      <c r="A232" s="14" t="s">
        <v>1040</v>
      </c>
    </row>
    <row r="233" spans="1:10">
      <c r="A233" s="11"/>
    </row>
    <row r="234" spans="1:10" s="42" customFormat="1" ht="36" customHeight="1">
      <c r="A234" s="39" t="s">
        <v>291</v>
      </c>
      <c r="B234" s="39"/>
      <c r="C234" s="40" t="s">
        <v>292</v>
      </c>
      <c r="D234" s="41" t="s">
        <v>293</v>
      </c>
      <c r="E234" s="41" t="s">
        <v>294</v>
      </c>
      <c r="F234" s="41" t="s">
        <v>295</v>
      </c>
      <c r="G234" s="41" t="s">
        <v>296</v>
      </c>
      <c r="H234" s="41" t="s">
        <v>297</v>
      </c>
      <c r="I234" s="41" t="s">
        <v>298</v>
      </c>
      <c r="J234" s="41" t="s">
        <v>299</v>
      </c>
    </row>
    <row r="235" spans="1:10">
      <c r="B235" s="13"/>
      <c r="C235" s="32" t="s">
        <v>277</v>
      </c>
      <c r="D235" s="17" t="s">
        <v>277</v>
      </c>
      <c r="E235" s="17" t="s">
        <v>277</v>
      </c>
      <c r="F235" s="17" t="s">
        <v>277</v>
      </c>
      <c r="G235" s="17" t="s">
        <v>277</v>
      </c>
      <c r="H235" s="17" t="s">
        <v>277</v>
      </c>
      <c r="I235" s="17" t="s">
        <v>277</v>
      </c>
      <c r="J235" s="17" t="s">
        <v>277</v>
      </c>
    </row>
    <row r="236" spans="1:10">
      <c r="B236" s="13"/>
      <c r="C236" s="32"/>
      <c r="D236" s="17"/>
      <c r="E236" s="17"/>
      <c r="F236" s="17"/>
      <c r="G236" s="17"/>
      <c r="H236" s="17"/>
      <c r="I236" s="138"/>
      <c r="J236" s="138"/>
    </row>
    <row r="237" spans="1:10">
      <c r="A237" s="11" t="s">
        <v>526</v>
      </c>
      <c r="B237" s="11"/>
      <c r="C237" s="34">
        <v>0</v>
      </c>
      <c r="D237" s="34">
        <v>0</v>
      </c>
      <c r="E237" s="34">
        <v>0</v>
      </c>
      <c r="F237" s="34">
        <v>0</v>
      </c>
      <c r="G237" s="34">
        <v>0</v>
      </c>
      <c r="H237" s="34">
        <v>53</v>
      </c>
      <c r="I237" s="192">
        <v>0</v>
      </c>
      <c r="J237" s="138">
        <v>53</v>
      </c>
    </row>
    <row r="238" spans="1:10">
      <c r="B238" s="13"/>
      <c r="C238" s="34"/>
      <c r="D238" s="34"/>
      <c r="E238" s="34"/>
      <c r="F238" s="34"/>
      <c r="G238" s="34"/>
      <c r="H238" s="34"/>
      <c r="I238" s="192"/>
      <c r="J238" s="192"/>
    </row>
    <row r="239" spans="1:10">
      <c r="A239" s="11" t="s">
        <v>76</v>
      </c>
      <c r="B239" s="11"/>
      <c r="C239" s="34">
        <v>2352</v>
      </c>
      <c r="D239" s="34">
        <v>465</v>
      </c>
      <c r="E239" s="34">
        <v>189</v>
      </c>
      <c r="F239" s="34">
        <v>122</v>
      </c>
      <c r="G239" s="34">
        <v>46</v>
      </c>
      <c r="H239" s="34">
        <v>132</v>
      </c>
      <c r="I239" s="18">
        <v>45</v>
      </c>
      <c r="J239" s="138">
        <v>3351</v>
      </c>
    </row>
    <row r="240" spans="1:10">
      <c r="A240" s="11"/>
      <c r="B240" s="11"/>
      <c r="C240" s="34"/>
      <c r="D240" s="34"/>
      <c r="E240" s="34"/>
      <c r="F240" s="34"/>
      <c r="G240" s="34"/>
      <c r="H240" s="34"/>
      <c r="I240" s="18"/>
      <c r="J240" s="138"/>
    </row>
    <row r="241" spans="1:10">
      <c r="A241" s="13" t="s">
        <v>523</v>
      </c>
      <c r="B241" s="13"/>
      <c r="C241" s="34">
        <v>-1761</v>
      </c>
      <c r="D241" s="34">
        <v>-474</v>
      </c>
      <c r="E241" s="34">
        <v>-180</v>
      </c>
      <c r="F241" s="34">
        <v>-77</v>
      </c>
      <c r="G241" s="34">
        <v>-103</v>
      </c>
      <c r="H241" s="34">
        <v>0</v>
      </c>
      <c r="I241" s="18">
        <v>0</v>
      </c>
      <c r="J241" s="138">
        <v>-2595</v>
      </c>
    </row>
    <row r="242" spans="1:10">
      <c r="A242" s="13" t="s">
        <v>524</v>
      </c>
      <c r="B242" s="13"/>
      <c r="C242" s="34">
        <v>-132</v>
      </c>
      <c r="D242" s="34">
        <v>0</v>
      </c>
      <c r="E242" s="34">
        <v>0</v>
      </c>
      <c r="F242" s="34">
        <v>0</v>
      </c>
      <c r="G242" s="34">
        <v>0</v>
      </c>
      <c r="H242" s="34">
        <v>0</v>
      </c>
      <c r="I242" s="192">
        <v>0</v>
      </c>
      <c r="J242" s="138">
        <v>-132</v>
      </c>
    </row>
    <row r="243" spans="1:10">
      <c r="A243" s="13" t="s">
        <v>525</v>
      </c>
      <c r="B243" s="13"/>
      <c r="C243" s="34">
        <v>1620</v>
      </c>
      <c r="D243" s="34">
        <v>5032</v>
      </c>
      <c r="E243" s="34">
        <v>92</v>
      </c>
      <c r="F243" s="34">
        <v>-88</v>
      </c>
      <c r="G243" s="34">
        <v>6</v>
      </c>
      <c r="H243" s="34">
        <v>0</v>
      </c>
      <c r="I243" s="192">
        <v>731</v>
      </c>
      <c r="J243" s="138">
        <v>7393</v>
      </c>
    </row>
    <row r="244" spans="1:10">
      <c r="A244" s="13" t="s">
        <v>77</v>
      </c>
      <c r="B244" s="13"/>
      <c r="C244" s="43">
        <v>157</v>
      </c>
      <c r="D244" s="43">
        <v>0</v>
      </c>
      <c r="E244" s="43">
        <v>0</v>
      </c>
      <c r="F244" s="43">
        <v>0</v>
      </c>
      <c r="G244" s="44">
        <v>0</v>
      </c>
      <c r="H244" s="44">
        <v>0</v>
      </c>
      <c r="I244" s="193">
        <v>10</v>
      </c>
      <c r="J244" s="194">
        <v>167</v>
      </c>
    </row>
    <row r="245" spans="1:10">
      <c r="A245" s="11" t="s">
        <v>15</v>
      </c>
      <c r="B245" s="11"/>
      <c r="C245" s="17">
        <v>-116</v>
      </c>
      <c r="D245" s="17">
        <v>4558</v>
      </c>
      <c r="E245" s="17">
        <v>-88</v>
      </c>
      <c r="F245" s="17">
        <v>-165</v>
      </c>
      <c r="G245" s="17">
        <v>-97</v>
      </c>
      <c r="H245" s="17">
        <v>0</v>
      </c>
      <c r="I245" s="138">
        <v>741</v>
      </c>
      <c r="J245" s="138">
        <v>4833</v>
      </c>
    </row>
    <row r="246" spans="1:10">
      <c r="A246" s="11"/>
      <c r="B246" s="11"/>
      <c r="C246" s="17"/>
      <c r="D246" s="17"/>
      <c r="E246" s="17"/>
      <c r="F246" s="17"/>
      <c r="G246" s="17"/>
      <c r="H246" s="17"/>
      <c r="I246" s="138"/>
      <c r="J246" s="138"/>
    </row>
    <row r="247" spans="1:10" s="11" customFormat="1">
      <c r="A247" s="11" t="s">
        <v>31</v>
      </c>
      <c r="C247" s="34">
        <v>44</v>
      </c>
      <c r="D247" s="34">
        <v>0</v>
      </c>
      <c r="E247" s="34">
        <v>0</v>
      </c>
      <c r="F247" s="34">
        <v>0</v>
      </c>
      <c r="G247" s="34">
        <v>0</v>
      </c>
      <c r="H247" s="34">
        <v>5</v>
      </c>
      <c r="I247" s="18">
        <v>38</v>
      </c>
      <c r="J247" s="138">
        <v>87</v>
      </c>
    </row>
    <row r="248" spans="1:10">
      <c r="A248" s="11" t="s">
        <v>300</v>
      </c>
      <c r="B248" s="11"/>
      <c r="C248" s="34">
        <v>-691</v>
      </c>
      <c r="D248" s="34">
        <v>-3</v>
      </c>
      <c r="E248" s="34">
        <v>-2</v>
      </c>
      <c r="F248" s="34">
        <v>-3</v>
      </c>
      <c r="G248" s="34">
        <v>0</v>
      </c>
      <c r="H248" s="34">
        <v>-21</v>
      </c>
      <c r="I248" s="18">
        <v>-20</v>
      </c>
      <c r="J248" s="138">
        <v>-740</v>
      </c>
    </row>
    <row r="249" spans="1:10">
      <c r="A249" s="11" t="s">
        <v>32</v>
      </c>
      <c r="B249" s="13"/>
      <c r="C249" s="34">
        <v>0</v>
      </c>
      <c r="D249" s="34">
        <v>0</v>
      </c>
      <c r="E249" s="34">
        <v>0</v>
      </c>
      <c r="F249" s="34">
        <v>0</v>
      </c>
      <c r="G249" s="34">
        <v>0</v>
      </c>
      <c r="H249" s="34">
        <v>0</v>
      </c>
      <c r="I249" s="18">
        <v>36</v>
      </c>
      <c r="J249" s="138">
        <v>36</v>
      </c>
    </row>
    <row r="250" spans="1:10">
      <c r="A250" s="11" t="s">
        <v>16</v>
      </c>
      <c r="B250" s="13"/>
      <c r="C250" s="34">
        <v>0</v>
      </c>
      <c r="D250" s="34">
        <v>0</v>
      </c>
      <c r="E250" s="34">
        <v>0</v>
      </c>
      <c r="F250" s="34">
        <v>0</v>
      </c>
      <c r="G250" s="34">
        <v>0</v>
      </c>
      <c r="H250" s="34">
        <v>0</v>
      </c>
      <c r="I250" s="18">
        <v>-2</v>
      </c>
      <c r="J250" s="138">
        <v>-2</v>
      </c>
    </row>
    <row r="251" spans="1:10">
      <c r="A251" s="11"/>
      <c r="B251" s="11"/>
      <c r="C251" s="34"/>
      <c r="D251" s="34"/>
      <c r="E251" s="34"/>
      <c r="F251" s="34"/>
      <c r="G251" s="34"/>
      <c r="H251" s="34"/>
      <c r="I251" s="192"/>
      <c r="J251" s="192"/>
    </row>
    <row r="252" spans="1:10">
      <c r="A252" s="11" t="s">
        <v>1141</v>
      </c>
      <c r="B252" s="11"/>
      <c r="C252" s="45">
        <v>1589</v>
      </c>
      <c r="D252" s="45">
        <v>5020</v>
      </c>
      <c r="E252" s="45">
        <v>99</v>
      </c>
      <c r="F252" s="45">
        <v>-46</v>
      </c>
      <c r="G252" s="45">
        <v>-51</v>
      </c>
      <c r="H252" s="45">
        <v>169</v>
      </c>
      <c r="I252" s="195">
        <v>838</v>
      </c>
      <c r="J252" s="195">
        <v>7618</v>
      </c>
    </row>
    <row r="253" spans="1:10">
      <c r="A253" s="28"/>
    </row>
    <row r="254" spans="1:10">
      <c r="A254" s="28" t="s">
        <v>1183</v>
      </c>
      <c r="B254" s="141"/>
    </row>
    <row r="255" spans="1:10">
      <c r="A255" s="28"/>
      <c r="B255" s="141"/>
    </row>
    <row r="256" spans="1:10">
      <c r="A256" s="11" t="s">
        <v>302</v>
      </c>
      <c r="C256" s="32"/>
      <c r="D256" s="32"/>
      <c r="E256" s="17"/>
      <c r="F256" s="17"/>
      <c r="I256" s="27"/>
    </row>
    <row r="257" spans="1:9">
      <c r="A257" s="13" t="s">
        <v>529</v>
      </c>
      <c r="C257" s="32"/>
      <c r="D257" s="32"/>
      <c r="E257" s="17"/>
      <c r="F257" s="17"/>
      <c r="I257" s="27"/>
    </row>
    <row r="258" spans="1:9">
      <c r="C258" s="32"/>
      <c r="D258" s="32"/>
      <c r="E258" s="17"/>
      <c r="F258" s="17"/>
      <c r="I258" s="27"/>
    </row>
    <row r="259" spans="1:9">
      <c r="A259" s="11"/>
      <c r="C259" s="101">
        <v>2021</v>
      </c>
      <c r="D259" s="234">
        <v>2020</v>
      </c>
      <c r="E259" s="17"/>
      <c r="F259" s="17"/>
      <c r="I259" s="27"/>
    </row>
    <row r="260" spans="1:9">
      <c r="A260" s="11" t="s">
        <v>279</v>
      </c>
      <c r="C260" s="15" t="s">
        <v>277</v>
      </c>
      <c r="D260" s="33" t="s">
        <v>277</v>
      </c>
      <c r="E260" s="17"/>
      <c r="F260" s="17"/>
      <c r="I260" s="27"/>
    </row>
    <row r="261" spans="1:9">
      <c r="A261" s="13" t="s">
        <v>227</v>
      </c>
      <c r="B261" s="14"/>
      <c r="C261" s="17">
        <v>476</v>
      </c>
      <c r="D261" s="18">
        <v>508</v>
      </c>
      <c r="E261" s="17"/>
      <c r="F261" s="17"/>
      <c r="I261" s="27"/>
    </row>
    <row r="262" spans="1:9">
      <c r="A262" s="13" t="s">
        <v>228</v>
      </c>
      <c r="B262" s="14"/>
      <c r="C262" s="17">
        <v>39</v>
      </c>
      <c r="D262" s="18">
        <v>9</v>
      </c>
      <c r="E262" s="17"/>
      <c r="F262" s="17"/>
      <c r="I262" s="27"/>
    </row>
    <row r="263" spans="1:9">
      <c r="A263" s="13" t="s">
        <v>229</v>
      </c>
      <c r="B263" s="14"/>
      <c r="C263" s="17">
        <v>8</v>
      </c>
      <c r="D263" s="18">
        <v>213</v>
      </c>
      <c r="E263" s="17"/>
      <c r="F263" s="17"/>
      <c r="I263" s="27"/>
    </row>
    <row r="264" spans="1:9">
      <c r="A264" s="13" t="s">
        <v>230</v>
      </c>
      <c r="B264" s="14"/>
      <c r="C264" s="17">
        <v>99</v>
      </c>
      <c r="D264" s="18">
        <v>7</v>
      </c>
      <c r="E264" s="17"/>
      <c r="F264" s="17"/>
      <c r="I264" s="27"/>
    </row>
    <row r="265" spans="1:9">
      <c r="A265" s="13" t="s">
        <v>540</v>
      </c>
      <c r="B265" s="14"/>
      <c r="C265" s="22">
        <v>5</v>
      </c>
      <c r="D265" s="18">
        <v>3</v>
      </c>
      <c r="E265" s="17"/>
      <c r="F265" s="17"/>
      <c r="I265" s="27"/>
    </row>
    <row r="266" spans="1:9">
      <c r="A266" s="28" t="s">
        <v>541</v>
      </c>
      <c r="B266" s="14"/>
      <c r="C266" s="24">
        <v>627</v>
      </c>
      <c r="D266" s="144">
        <v>740</v>
      </c>
      <c r="E266" s="17"/>
      <c r="F266" s="17"/>
      <c r="I266" s="27"/>
    </row>
    <row r="267" spans="1:9">
      <c r="A267" s="28"/>
      <c r="B267" s="14"/>
      <c r="C267" s="22"/>
      <c r="D267" s="18"/>
      <c r="E267" s="17"/>
      <c r="F267" s="17"/>
      <c r="I267" s="27"/>
    </row>
    <row r="268" spans="1:9">
      <c r="A268" s="14" t="s">
        <v>981</v>
      </c>
      <c r="B268" s="14"/>
      <c r="C268" s="18"/>
      <c r="D268" s="18"/>
      <c r="E268" s="17"/>
      <c r="F268" s="17"/>
      <c r="I268" s="27"/>
    </row>
    <row r="269" spans="1:9" s="27" customFormat="1">
      <c r="B269" s="47"/>
      <c r="C269" s="22"/>
      <c r="D269" s="18"/>
      <c r="E269" s="17"/>
      <c r="F269" s="17"/>
      <c r="H269" s="14"/>
    </row>
    <row r="270" spans="1:9" s="27" customFormat="1">
      <c r="B270" s="47"/>
      <c r="C270" s="22"/>
      <c r="D270" s="18"/>
      <c r="E270" s="17"/>
      <c r="F270" s="17"/>
      <c r="H270" s="14"/>
    </row>
    <row r="271" spans="1:9" s="27" customFormat="1">
      <c r="B271" s="47"/>
      <c r="C271" s="22"/>
      <c r="D271" s="18"/>
      <c r="E271" s="17"/>
      <c r="F271" s="17"/>
      <c r="H271" s="14"/>
    </row>
    <row r="272" spans="1:9" s="27" customFormat="1">
      <c r="B272" s="47"/>
      <c r="C272" s="22"/>
      <c r="D272" s="18"/>
      <c r="E272" s="17"/>
      <c r="F272" s="17"/>
      <c r="H272" s="14"/>
    </row>
    <row r="273" spans="1:10">
      <c r="A273" s="11" t="s">
        <v>543</v>
      </c>
    </row>
    <row r="274" spans="1:10">
      <c r="C274" s="101">
        <v>2020</v>
      </c>
      <c r="D274" s="234">
        <v>2020</v>
      </c>
      <c r="E274" s="13"/>
      <c r="F274" s="13"/>
    </row>
    <row r="275" spans="1:10">
      <c r="A275" s="11" t="s">
        <v>29</v>
      </c>
      <c r="C275" s="15" t="s">
        <v>277</v>
      </c>
      <c r="D275" s="33" t="s">
        <v>277</v>
      </c>
      <c r="E275" s="13"/>
      <c r="F275" s="13"/>
    </row>
    <row r="276" spans="1:10">
      <c r="A276" s="13" t="s">
        <v>1194</v>
      </c>
      <c r="B276" s="18"/>
      <c r="C276" s="22">
        <v>44</v>
      </c>
      <c r="D276" s="18">
        <v>39</v>
      </c>
      <c r="E276" s="13"/>
      <c r="F276" s="13"/>
    </row>
    <row r="277" spans="1:10">
      <c r="A277" s="13" t="s">
        <v>542</v>
      </c>
      <c r="B277" s="18"/>
      <c r="C277" s="22">
        <v>17</v>
      </c>
      <c r="D277" s="18">
        <v>14</v>
      </c>
      <c r="E277" s="13"/>
      <c r="F277" s="13"/>
    </row>
    <row r="278" spans="1:10">
      <c r="A278" s="27" t="s">
        <v>303</v>
      </c>
      <c r="B278" s="18"/>
      <c r="C278" s="22">
        <v>0</v>
      </c>
      <c r="D278" s="18">
        <v>0</v>
      </c>
      <c r="E278" s="13"/>
      <c r="F278" s="13"/>
    </row>
    <row r="279" spans="1:10">
      <c r="A279" s="11" t="s">
        <v>1195</v>
      </c>
      <c r="B279" s="18"/>
      <c r="C279" s="24">
        <v>61</v>
      </c>
      <c r="D279" s="144">
        <v>53</v>
      </c>
      <c r="E279" s="13"/>
      <c r="F279" s="13"/>
    </row>
    <row r="280" spans="1:10">
      <c r="B280" s="18"/>
      <c r="C280" s="18"/>
      <c r="D280" s="18"/>
      <c r="E280" s="13"/>
      <c r="F280" s="13"/>
    </row>
    <row r="281" spans="1:10" s="27" customFormat="1">
      <c r="B281" s="48"/>
      <c r="D281" s="18"/>
      <c r="E281" s="18"/>
      <c r="F281" s="48"/>
      <c r="H281" s="14"/>
      <c r="I281" s="18"/>
    </row>
    <row r="282" spans="1:10" s="27" customFormat="1">
      <c r="A282" s="27" t="s">
        <v>1134</v>
      </c>
      <c r="B282" s="48"/>
      <c r="D282" s="18"/>
      <c r="E282" s="18"/>
      <c r="F282" s="48"/>
      <c r="H282" s="14"/>
      <c r="I282" s="18"/>
    </row>
    <row r="283" spans="1:10" s="27" customFormat="1">
      <c r="B283" s="48"/>
      <c r="D283" s="18"/>
      <c r="E283" s="18"/>
      <c r="F283" s="48"/>
      <c r="H283" s="14"/>
      <c r="I283" s="18"/>
    </row>
    <row r="284" spans="1:10" s="27" customFormat="1">
      <c r="A284" s="27" t="s">
        <v>1242</v>
      </c>
      <c r="B284" s="48"/>
      <c r="D284" s="18"/>
      <c r="E284" s="18"/>
      <c r="F284" s="48"/>
      <c r="H284" s="18"/>
      <c r="I284" s="18"/>
    </row>
    <row r="285" spans="1:10">
      <c r="F285" s="141"/>
    </row>
    <row r="286" spans="1:10">
      <c r="A286" s="11" t="s">
        <v>301</v>
      </c>
      <c r="F286" s="141"/>
    </row>
    <row r="287" spans="1:10">
      <c r="A287" s="11"/>
      <c r="B287" s="141"/>
      <c r="F287" s="141"/>
    </row>
    <row r="288" spans="1:10" s="27" customFormat="1" ht="45.25" customHeight="1">
      <c r="A288" s="276" t="s">
        <v>1026</v>
      </c>
      <c r="B288" s="276"/>
      <c r="C288" s="276"/>
      <c r="D288" s="276"/>
      <c r="E288" s="276"/>
      <c r="F288" s="276"/>
      <c r="G288" s="276"/>
      <c r="H288" s="276"/>
      <c r="I288" s="276"/>
      <c r="J288" s="276"/>
    </row>
    <row r="289" spans="1:10" s="27" customFormat="1">
      <c r="A289" s="153"/>
      <c r="B289" s="153"/>
      <c r="C289" s="153"/>
      <c r="D289" s="153"/>
      <c r="E289" s="153"/>
      <c r="F289" s="219"/>
      <c r="G289" s="153"/>
      <c r="H289" s="153"/>
      <c r="I289" s="18"/>
      <c r="J289" s="155"/>
    </row>
    <row r="290" spans="1:10">
      <c r="C290" s="257" t="s">
        <v>279</v>
      </c>
      <c r="D290" s="257"/>
      <c r="E290" s="257" t="s">
        <v>29</v>
      </c>
      <c r="F290" s="257"/>
    </row>
    <row r="291" spans="1:10">
      <c r="C291" s="15" t="s">
        <v>1010</v>
      </c>
      <c r="D291" s="235" t="s">
        <v>210</v>
      </c>
      <c r="E291" s="15" t="s">
        <v>1010</v>
      </c>
      <c r="F291" s="234" t="s">
        <v>210</v>
      </c>
      <c r="I291" s="13"/>
    </row>
    <row r="292" spans="1:10">
      <c r="A292" s="11"/>
      <c r="C292" s="15" t="s">
        <v>277</v>
      </c>
      <c r="D292" s="33" t="s">
        <v>277</v>
      </c>
      <c r="E292" s="15" t="s">
        <v>277</v>
      </c>
      <c r="F292" s="33" t="s">
        <v>277</v>
      </c>
    </row>
    <row r="293" spans="1:10">
      <c r="A293" s="13" t="s">
        <v>982</v>
      </c>
      <c r="C293" s="22">
        <v>2933</v>
      </c>
      <c r="D293" s="18">
        <v>2999</v>
      </c>
      <c r="E293" s="22">
        <v>2889</v>
      </c>
      <c r="F293" s="18">
        <v>2945</v>
      </c>
      <c r="I293" s="13"/>
    </row>
    <row r="294" spans="1:10">
      <c r="A294" s="13" t="s">
        <v>1074</v>
      </c>
      <c r="C294" s="22">
        <v>102</v>
      </c>
      <c r="D294" s="18">
        <v>101</v>
      </c>
      <c r="E294" s="22">
        <v>102</v>
      </c>
      <c r="F294" s="18">
        <v>101</v>
      </c>
      <c r="I294" s="13"/>
    </row>
    <row r="295" spans="1:10">
      <c r="A295" s="13" t="s">
        <v>1075</v>
      </c>
      <c r="C295" s="22">
        <v>61</v>
      </c>
      <c r="D295" s="18">
        <v>126</v>
      </c>
      <c r="E295" s="22">
        <v>61</v>
      </c>
      <c r="F295" s="18">
        <v>126</v>
      </c>
      <c r="I295" s="13"/>
    </row>
    <row r="296" spans="1:10">
      <c r="A296" s="13" t="s">
        <v>242</v>
      </c>
      <c r="C296" s="22">
        <v>17</v>
      </c>
      <c r="D296" s="18">
        <v>40</v>
      </c>
      <c r="E296" s="22">
        <v>17</v>
      </c>
      <c r="F296" s="18">
        <v>40</v>
      </c>
      <c r="I296" s="13"/>
    </row>
    <row r="297" spans="1:10">
      <c r="A297" s="13" t="s">
        <v>544</v>
      </c>
      <c r="C297" s="22">
        <v>3</v>
      </c>
      <c r="D297" s="18">
        <v>19</v>
      </c>
      <c r="E297" s="22">
        <v>3</v>
      </c>
      <c r="F297" s="18">
        <v>19</v>
      </c>
      <c r="I297" s="13"/>
    </row>
    <row r="298" spans="1:10">
      <c r="A298" s="13" t="s">
        <v>983</v>
      </c>
      <c r="C298" s="22">
        <v>10</v>
      </c>
      <c r="D298" s="18">
        <v>12</v>
      </c>
      <c r="E298" s="22">
        <v>0</v>
      </c>
      <c r="F298" s="18">
        <v>6</v>
      </c>
      <c r="I298" s="13"/>
    </row>
    <row r="299" spans="1:10">
      <c r="A299" s="13" t="s">
        <v>6</v>
      </c>
      <c r="C299" s="22">
        <v>5</v>
      </c>
      <c r="D299" s="18">
        <v>0</v>
      </c>
      <c r="E299" s="22">
        <v>13</v>
      </c>
      <c r="F299" s="18">
        <v>8</v>
      </c>
      <c r="I299" s="13"/>
    </row>
    <row r="300" spans="1:10">
      <c r="A300" s="13" t="s">
        <v>11</v>
      </c>
      <c r="C300" s="22">
        <v>5</v>
      </c>
      <c r="D300" s="18">
        <v>0</v>
      </c>
      <c r="E300" s="22">
        <v>5</v>
      </c>
      <c r="F300" s="18">
        <v>0</v>
      </c>
      <c r="I300" s="13"/>
    </row>
    <row r="301" spans="1:10">
      <c r="A301" s="2" t="s">
        <v>920</v>
      </c>
      <c r="B301" s="134"/>
      <c r="C301" s="22">
        <v>1</v>
      </c>
      <c r="D301" s="18">
        <v>1</v>
      </c>
      <c r="E301" s="22">
        <v>0</v>
      </c>
      <c r="F301" s="18">
        <v>0</v>
      </c>
      <c r="I301" s="13"/>
    </row>
    <row r="302" spans="1:10">
      <c r="A302" s="13" t="s">
        <v>984</v>
      </c>
      <c r="C302" s="22">
        <v>17</v>
      </c>
      <c r="D302" s="18">
        <v>13</v>
      </c>
      <c r="E302" s="22">
        <v>17</v>
      </c>
      <c r="F302" s="18">
        <v>13</v>
      </c>
      <c r="I302" s="13"/>
    </row>
    <row r="303" spans="1:10">
      <c r="A303" s="13" t="s">
        <v>243</v>
      </c>
      <c r="C303" s="22">
        <v>9</v>
      </c>
      <c r="D303" s="18">
        <v>9</v>
      </c>
      <c r="E303" s="22">
        <v>10</v>
      </c>
      <c r="F303" s="18">
        <v>9</v>
      </c>
      <c r="I303" s="13"/>
    </row>
    <row r="304" spans="1:10">
      <c r="A304" s="13" t="s">
        <v>244</v>
      </c>
      <c r="C304" s="22">
        <v>7</v>
      </c>
      <c r="D304" s="18">
        <v>14</v>
      </c>
      <c r="E304" s="22">
        <v>7</v>
      </c>
      <c r="F304" s="18">
        <v>14</v>
      </c>
      <c r="I304" s="13"/>
    </row>
    <row r="305" spans="1:9">
      <c r="A305" s="13" t="s">
        <v>1076</v>
      </c>
      <c r="B305" s="132"/>
      <c r="C305" s="22">
        <v>57</v>
      </c>
      <c r="D305" s="18">
        <v>8</v>
      </c>
      <c r="E305" s="22">
        <v>57</v>
      </c>
      <c r="F305" s="18">
        <v>8</v>
      </c>
      <c r="I305" s="13"/>
    </row>
    <row r="306" spans="1:9">
      <c r="A306" s="13" t="s">
        <v>985</v>
      </c>
      <c r="B306" s="132"/>
      <c r="C306" s="22">
        <v>7</v>
      </c>
      <c r="D306" s="18">
        <v>4</v>
      </c>
      <c r="E306" s="22">
        <v>7</v>
      </c>
      <c r="F306" s="18">
        <v>4</v>
      </c>
      <c r="I306" s="13"/>
    </row>
    <row r="307" spans="1:9">
      <c r="A307" s="13" t="s">
        <v>919</v>
      </c>
      <c r="C307" s="22">
        <v>6</v>
      </c>
      <c r="D307" s="18">
        <v>5</v>
      </c>
      <c r="E307" s="22">
        <v>6</v>
      </c>
      <c r="F307" s="18">
        <v>6</v>
      </c>
      <c r="I307" s="13"/>
    </row>
    <row r="308" spans="1:9">
      <c r="A308" s="13" t="s">
        <v>1032</v>
      </c>
      <c r="B308" s="141"/>
      <c r="C308" s="22">
        <v>5</v>
      </c>
      <c r="D308" s="18">
        <v>0</v>
      </c>
      <c r="E308" s="22">
        <v>5</v>
      </c>
      <c r="F308" s="18">
        <v>0</v>
      </c>
      <c r="I308" s="13"/>
    </row>
    <row r="309" spans="1:9">
      <c r="A309" s="13" t="s">
        <v>1031</v>
      </c>
      <c r="B309" s="141"/>
      <c r="C309" s="22">
        <v>-15</v>
      </c>
      <c r="D309" s="18">
        <v>0</v>
      </c>
      <c r="E309" s="22">
        <v>-15</v>
      </c>
      <c r="F309" s="18">
        <v>0</v>
      </c>
      <c r="I309" s="13"/>
    </row>
    <row r="310" spans="1:9">
      <c r="A310" s="13" t="s">
        <v>545</v>
      </c>
      <c r="C310" s="22">
        <v>0</v>
      </c>
      <c r="D310" s="18">
        <v>0</v>
      </c>
      <c r="E310" s="22">
        <v>10</v>
      </c>
      <c r="F310" s="18">
        <v>7</v>
      </c>
      <c r="I310" s="13"/>
    </row>
    <row r="311" spans="1:9">
      <c r="A311" s="11" t="s">
        <v>539</v>
      </c>
      <c r="C311" s="24">
        <v>3230</v>
      </c>
      <c r="D311" s="144">
        <v>3351</v>
      </c>
      <c r="E311" s="24">
        <v>3194</v>
      </c>
      <c r="F311" s="144">
        <v>3306</v>
      </c>
      <c r="I311" s="13"/>
    </row>
    <row r="312" spans="1:9">
      <c r="C312" s="18"/>
      <c r="D312" s="18"/>
      <c r="E312" s="18"/>
      <c r="F312" s="18"/>
    </row>
    <row r="313" spans="1:9">
      <c r="B313" s="141"/>
      <c r="C313" s="18"/>
      <c r="D313" s="19"/>
      <c r="E313" s="18"/>
      <c r="F313" s="18"/>
    </row>
    <row r="314" spans="1:9">
      <c r="C314" s="14"/>
      <c r="D314" s="12"/>
      <c r="F314" s="141"/>
    </row>
    <row r="315" spans="1:9">
      <c r="A315" s="27" t="s">
        <v>1243</v>
      </c>
      <c r="C315" s="14"/>
      <c r="D315" s="12"/>
      <c r="F315" s="141"/>
    </row>
    <row r="316" spans="1:9" ht="11.5" customHeight="1">
      <c r="A316" s="27" t="s">
        <v>1244</v>
      </c>
      <c r="C316" s="14"/>
      <c r="D316" s="12"/>
      <c r="F316" s="141"/>
    </row>
    <row r="317" spans="1:9" ht="27.7" customHeight="1">
      <c r="A317" s="261" t="s">
        <v>1073</v>
      </c>
      <c r="B317" s="261"/>
      <c r="C317" s="261"/>
      <c r="D317" s="261"/>
      <c r="E317" s="261"/>
      <c r="F317" s="261"/>
      <c r="G317" s="261"/>
      <c r="H317" s="261"/>
    </row>
    <row r="318" spans="1:9">
      <c r="A318" s="11" t="s">
        <v>305</v>
      </c>
      <c r="D318" s="13"/>
      <c r="E318" s="13"/>
      <c r="F318" s="13"/>
      <c r="I318" s="13"/>
    </row>
    <row r="319" spans="1:9">
      <c r="A319" s="11"/>
      <c r="C319" s="257" t="s">
        <v>279</v>
      </c>
      <c r="D319" s="257"/>
      <c r="E319" s="257" t="s">
        <v>29</v>
      </c>
      <c r="F319" s="257"/>
      <c r="I319" s="13"/>
    </row>
    <row r="320" spans="1:9">
      <c r="C320" s="102" t="s">
        <v>1010</v>
      </c>
      <c r="D320" s="235" t="s">
        <v>210</v>
      </c>
      <c r="E320" s="102" t="s">
        <v>1010</v>
      </c>
      <c r="F320" s="235" t="s">
        <v>210</v>
      </c>
      <c r="I320" s="13"/>
    </row>
    <row r="321" spans="1:9">
      <c r="A321" s="11"/>
      <c r="C321" s="15" t="s">
        <v>277</v>
      </c>
      <c r="D321" s="33" t="s">
        <v>277</v>
      </c>
      <c r="E321" s="15" t="s">
        <v>277</v>
      </c>
      <c r="F321" s="33" t="s">
        <v>277</v>
      </c>
      <c r="I321" s="13"/>
    </row>
    <row r="322" spans="1:9">
      <c r="A322" s="13" t="s">
        <v>380</v>
      </c>
      <c r="C322" s="18"/>
      <c r="D322" s="18"/>
      <c r="E322" s="18"/>
      <c r="F322" s="18"/>
      <c r="I322" s="13"/>
    </row>
    <row r="323" spans="1:9">
      <c r="A323" s="13" t="s">
        <v>1078</v>
      </c>
      <c r="C323" s="22">
        <v>3729</v>
      </c>
      <c r="D323" s="18">
        <v>6792</v>
      </c>
      <c r="E323" s="22">
        <v>3729</v>
      </c>
      <c r="F323" s="18">
        <v>6791</v>
      </c>
      <c r="I323" s="13"/>
    </row>
    <row r="324" spans="1:9">
      <c r="A324" s="13" t="s">
        <v>1079</v>
      </c>
      <c r="C324" s="22">
        <v>-426</v>
      </c>
      <c r="D324" s="18">
        <v>730</v>
      </c>
      <c r="E324" s="22">
        <v>0</v>
      </c>
      <c r="F324" s="18">
        <v>0</v>
      </c>
      <c r="I324" s="13"/>
    </row>
    <row r="325" spans="1:9">
      <c r="A325" s="13" t="s">
        <v>1069</v>
      </c>
      <c r="C325" s="22">
        <v>-7</v>
      </c>
      <c r="D325" s="18">
        <v>-129</v>
      </c>
      <c r="E325" s="22">
        <v>-7</v>
      </c>
      <c r="F325" s="18">
        <v>-129</v>
      </c>
      <c r="I325" s="13"/>
    </row>
    <row r="326" spans="1:9">
      <c r="A326" s="13" t="s">
        <v>1080</v>
      </c>
      <c r="B326" s="141"/>
      <c r="C326" s="22">
        <v>-2737</v>
      </c>
      <c r="D326" s="18">
        <v>-2595</v>
      </c>
      <c r="E326" s="22">
        <v>-2737</v>
      </c>
      <c r="F326" s="18">
        <v>-2595</v>
      </c>
      <c r="I326" s="13"/>
    </row>
    <row r="327" spans="1:9">
      <c r="A327" s="11" t="s">
        <v>383</v>
      </c>
      <c r="B327" s="141"/>
      <c r="C327" s="24">
        <v>559</v>
      </c>
      <c r="D327" s="144">
        <v>4798</v>
      </c>
      <c r="E327" s="24">
        <v>985</v>
      </c>
      <c r="F327" s="144">
        <v>4067</v>
      </c>
      <c r="I327" s="13"/>
    </row>
    <row r="328" spans="1:9">
      <c r="B328" s="141"/>
      <c r="C328" s="22"/>
      <c r="D328" s="18"/>
      <c r="E328" s="22"/>
      <c r="F328" s="18"/>
      <c r="I328" s="13"/>
    </row>
    <row r="329" spans="1:9">
      <c r="A329" s="13" t="s">
        <v>382</v>
      </c>
      <c r="B329" s="141"/>
      <c r="C329" s="22"/>
      <c r="D329" s="18"/>
      <c r="E329" s="22"/>
      <c r="F329" s="18"/>
      <c r="I329" s="13"/>
    </row>
    <row r="330" spans="1:9">
      <c r="A330" s="13" t="s">
        <v>1081</v>
      </c>
      <c r="B330" s="141"/>
      <c r="C330" s="22">
        <v>-100</v>
      </c>
      <c r="D330" s="18">
        <v>170</v>
      </c>
      <c r="E330" s="22">
        <v>-114</v>
      </c>
      <c r="F330" s="18">
        <v>160</v>
      </c>
      <c r="G330" s="27"/>
      <c r="I330" s="13"/>
    </row>
    <row r="331" spans="1:9">
      <c r="A331" s="13" t="s">
        <v>1083</v>
      </c>
      <c r="B331" s="141"/>
      <c r="C331" s="22">
        <v>-80</v>
      </c>
      <c r="D331" s="18">
        <v>-132</v>
      </c>
      <c r="E331" s="22">
        <v>-79</v>
      </c>
      <c r="F331" s="18">
        <v>-132</v>
      </c>
      <c r="G331" s="27"/>
      <c r="I331" s="13"/>
    </row>
    <row r="332" spans="1:9">
      <c r="A332" s="13" t="s">
        <v>1082</v>
      </c>
      <c r="B332" s="141"/>
      <c r="C332" s="22">
        <v>-5</v>
      </c>
      <c r="D332" s="18">
        <v>-3</v>
      </c>
      <c r="E332" s="22">
        <v>-6</v>
      </c>
      <c r="F332" s="18">
        <v>-3</v>
      </c>
      <c r="G332" s="27"/>
      <c r="I332" s="13"/>
    </row>
    <row r="333" spans="1:9">
      <c r="A333" s="11" t="s">
        <v>384</v>
      </c>
      <c r="B333" s="141"/>
      <c r="C333" s="24">
        <v>-185</v>
      </c>
      <c r="D333" s="144">
        <v>35</v>
      </c>
      <c r="E333" s="24">
        <v>-199</v>
      </c>
      <c r="F333" s="144">
        <v>25</v>
      </c>
      <c r="I333" s="13"/>
    </row>
    <row r="334" spans="1:9">
      <c r="B334" s="141"/>
      <c r="C334" s="22"/>
      <c r="D334" s="18"/>
      <c r="E334" s="22"/>
      <c r="F334" s="18"/>
    </row>
    <row r="335" spans="1:9">
      <c r="A335" s="11" t="s">
        <v>381</v>
      </c>
      <c r="B335" s="141"/>
      <c r="C335" s="24">
        <v>374</v>
      </c>
      <c r="D335" s="144">
        <v>4833</v>
      </c>
      <c r="E335" s="24">
        <v>786</v>
      </c>
      <c r="F335" s="144">
        <v>4092</v>
      </c>
      <c r="I335" s="13"/>
    </row>
    <row r="336" spans="1:9">
      <c r="C336" s="27">
        <v>0</v>
      </c>
      <c r="D336" s="13">
        <v>0</v>
      </c>
      <c r="E336" s="13">
        <v>0</v>
      </c>
      <c r="F336" s="13">
        <v>0</v>
      </c>
    </row>
    <row r="337" spans="1:10">
      <c r="B337" s="141"/>
      <c r="C337" s="27"/>
      <c r="D337" s="13"/>
      <c r="E337" s="13"/>
      <c r="F337" s="13"/>
    </row>
    <row r="338" spans="1:10">
      <c r="A338" s="29" t="s">
        <v>385</v>
      </c>
      <c r="B338" s="48"/>
      <c r="C338" s="27"/>
      <c r="D338" s="18"/>
      <c r="E338" s="18"/>
      <c r="F338" s="48"/>
    </row>
    <row r="339" spans="1:10">
      <c r="A339" s="27"/>
      <c r="B339" s="48"/>
      <c r="C339" s="263" t="s">
        <v>279</v>
      </c>
      <c r="D339" s="263"/>
      <c r="E339" s="263" t="s">
        <v>29</v>
      </c>
      <c r="F339" s="263"/>
      <c r="I339" s="13"/>
    </row>
    <row r="340" spans="1:10">
      <c r="A340" s="27"/>
      <c r="B340" s="48"/>
      <c r="C340" s="198" t="s">
        <v>1010</v>
      </c>
      <c r="D340" s="236" t="s">
        <v>210</v>
      </c>
      <c r="E340" s="198" t="s">
        <v>1010</v>
      </c>
      <c r="F340" s="236" t="s">
        <v>210</v>
      </c>
    </row>
    <row r="341" spans="1:10">
      <c r="A341" s="29"/>
      <c r="B341" s="48"/>
      <c r="C341" s="174" t="s">
        <v>277</v>
      </c>
      <c r="D341" s="212" t="s">
        <v>277</v>
      </c>
      <c r="E341" s="174" t="s">
        <v>277</v>
      </c>
      <c r="F341" s="212" t="s">
        <v>277</v>
      </c>
    </row>
    <row r="342" spans="1:10">
      <c r="A342" s="27" t="s">
        <v>1084</v>
      </c>
      <c r="B342" s="48"/>
      <c r="C342" s="22">
        <v>82</v>
      </c>
      <c r="D342" s="18">
        <v>73</v>
      </c>
      <c r="E342" s="22">
        <v>31</v>
      </c>
      <c r="F342" s="18">
        <v>35</v>
      </c>
      <c r="I342" s="13"/>
    </row>
    <row r="343" spans="1:10">
      <c r="A343" s="27" t="s">
        <v>1085</v>
      </c>
      <c r="B343" s="48"/>
      <c r="C343" s="22">
        <v>0</v>
      </c>
      <c r="D343" s="18">
        <v>9</v>
      </c>
      <c r="E343" s="22">
        <v>0</v>
      </c>
      <c r="F343" s="18">
        <v>9</v>
      </c>
      <c r="I343" s="13"/>
    </row>
    <row r="344" spans="1:10">
      <c r="A344" s="27" t="s">
        <v>1086</v>
      </c>
      <c r="B344" s="48"/>
      <c r="C344" s="22">
        <v>-5</v>
      </c>
      <c r="D344" s="18">
        <v>5</v>
      </c>
      <c r="E344" s="22">
        <v>-5</v>
      </c>
      <c r="F344" s="18">
        <v>5</v>
      </c>
      <c r="I344" s="13"/>
    </row>
    <row r="345" spans="1:10">
      <c r="A345" s="29" t="s">
        <v>1196</v>
      </c>
      <c r="B345" s="48"/>
      <c r="C345" s="24">
        <v>77</v>
      </c>
      <c r="D345" s="144">
        <v>87</v>
      </c>
      <c r="E345" s="24">
        <v>26</v>
      </c>
      <c r="F345" s="144">
        <v>49</v>
      </c>
      <c r="I345" s="13"/>
    </row>
    <row r="346" spans="1:10">
      <c r="A346" s="27"/>
      <c r="B346" s="48"/>
      <c r="C346" s="18"/>
      <c r="D346" s="19"/>
      <c r="E346" s="18"/>
      <c r="F346" s="18"/>
    </row>
    <row r="347" spans="1:10">
      <c r="A347" s="11" t="s">
        <v>304</v>
      </c>
      <c r="F347" s="141"/>
    </row>
    <row r="348" spans="1:10">
      <c r="A348" s="11"/>
      <c r="B348" s="141"/>
      <c r="C348" s="22"/>
      <c r="D348" s="23"/>
      <c r="E348" s="22"/>
      <c r="F348" s="22"/>
    </row>
    <row r="349" spans="1:10" ht="142.5" customHeight="1">
      <c r="A349" s="286" t="s">
        <v>1197</v>
      </c>
      <c r="B349" s="286"/>
      <c r="C349" s="286"/>
      <c r="D349" s="286"/>
      <c r="E349" s="286"/>
      <c r="F349" s="286"/>
      <c r="G349" s="286"/>
      <c r="H349" s="286"/>
      <c r="I349" s="286"/>
      <c r="J349" s="286"/>
    </row>
    <row r="350" spans="1:10" ht="136.5" customHeight="1">
      <c r="A350" s="279" t="s">
        <v>1157</v>
      </c>
      <c r="B350" s="279"/>
      <c r="C350" s="279"/>
      <c r="D350" s="279"/>
      <c r="E350" s="279"/>
      <c r="F350" s="279"/>
      <c r="G350" s="279"/>
      <c r="H350" s="279"/>
      <c r="I350" s="279"/>
      <c r="J350" s="279"/>
    </row>
    <row r="351" spans="1:10" ht="178" customHeight="1">
      <c r="A351" s="279" t="s">
        <v>1158</v>
      </c>
      <c r="B351" s="279"/>
      <c r="C351" s="279"/>
      <c r="D351" s="279"/>
      <c r="E351" s="279"/>
      <c r="F351" s="279"/>
      <c r="G351" s="279"/>
      <c r="H351" s="279"/>
      <c r="I351" s="279"/>
      <c r="J351" s="279"/>
    </row>
    <row r="352" spans="1:10" ht="91" customHeight="1">
      <c r="A352" s="279" t="s">
        <v>1159</v>
      </c>
      <c r="B352" s="279"/>
      <c r="C352" s="279"/>
      <c r="D352" s="279"/>
      <c r="E352" s="279"/>
      <c r="F352" s="279"/>
      <c r="G352" s="279"/>
      <c r="H352" s="279"/>
      <c r="I352" s="279"/>
      <c r="J352" s="279"/>
    </row>
    <row r="353" spans="1:10" ht="14.5" customHeight="1">
      <c r="A353" s="11" t="s">
        <v>1182</v>
      </c>
      <c r="B353" s="245"/>
      <c r="C353" s="245"/>
      <c r="D353" s="245"/>
      <c r="E353" s="245"/>
      <c r="F353" s="245"/>
      <c r="G353" s="245"/>
      <c r="H353" s="245"/>
      <c r="I353" s="245"/>
      <c r="J353" s="245"/>
    </row>
    <row r="354" spans="1:10">
      <c r="C354" s="257" t="s">
        <v>279</v>
      </c>
      <c r="D354" s="257"/>
      <c r="E354" s="257" t="s">
        <v>29</v>
      </c>
      <c r="F354" s="257"/>
    </row>
    <row r="355" spans="1:10">
      <c r="C355" s="102" t="s">
        <v>1010</v>
      </c>
      <c r="D355" s="102" t="s">
        <v>210</v>
      </c>
      <c r="E355" s="102" t="s">
        <v>1010</v>
      </c>
      <c r="F355" s="102" t="s">
        <v>210</v>
      </c>
    </row>
    <row r="356" spans="1:10">
      <c r="A356" s="11"/>
      <c r="C356" s="15" t="s">
        <v>277</v>
      </c>
      <c r="D356" s="16" t="s">
        <v>277</v>
      </c>
      <c r="E356" s="15" t="s">
        <v>277</v>
      </c>
      <c r="F356" s="222" t="s">
        <v>277</v>
      </c>
    </row>
    <row r="357" spans="1:10">
      <c r="A357" s="13" t="s">
        <v>374</v>
      </c>
      <c r="C357" s="22">
        <v>-187</v>
      </c>
      <c r="D357" s="19">
        <v>-183</v>
      </c>
      <c r="E357" s="22">
        <v>-187</v>
      </c>
      <c r="F357" s="18">
        <v>-183</v>
      </c>
    </row>
    <row r="358" spans="1:10">
      <c r="A358" s="14" t="s">
        <v>187</v>
      </c>
      <c r="C358" s="22">
        <v>-211</v>
      </c>
      <c r="D358" s="19">
        <v>-215</v>
      </c>
      <c r="E358" s="22">
        <v>-211</v>
      </c>
      <c r="F358" s="18">
        <v>-215</v>
      </c>
    </row>
    <row r="359" spans="1:10">
      <c r="A359" s="14" t="s">
        <v>375</v>
      </c>
      <c r="C359" s="22">
        <v>-15</v>
      </c>
      <c r="D359" s="19">
        <v>-67</v>
      </c>
      <c r="E359" s="22">
        <v>-15</v>
      </c>
      <c r="F359" s="18">
        <v>-67</v>
      </c>
    </row>
    <row r="360" spans="1:10">
      <c r="A360" s="14" t="s">
        <v>188</v>
      </c>
      <c r="C360" s="22">
        <v>-8</v>
      </c>
      <c r="D360" s="19">
        <v>-5</v>
      </c>
      <c r="E360" s="22">
        <v>-8</v>
      </c>
      <c r="F360" s="18">
        <v>-5</v>
      </c>
    </row>
    <row r="361" spans="1:10">
      <c r="A361" s="14" t="s">
        <v>376</v>
      </c>
      <c r="C361" s="22">
        <v>-22</v>
      </c>
      <c r="D361" s="19">
        <v>0</v>
      </c>
      <c r="E361" s="22">
        <v>-22</v>
      </c>
      <c r="F361" s="18">
        <v>0</v>
      </c>
    </row>
    <row r="362" spans="1:10">
      <c r="A362" s="28" t="s">
        <v>189</v>
      </c>
      <c r="C362" s="20">
        <v>-443</v>
      </c>
      <c r="D362" s="21">
        <v>-470</v>
      </c>
      <c r="E362" s="20">
        <v>-443</v>
      </c>
      <c r="F362" s="20">
        <v>-470</v>
      </c>
    </row>
    <row r="363" spans="1:10">
      <c r="A363" s="28"/>
      <c r="C363" s="22"/>
      <c r="D363" s="19"/>
      <c r="E363" s="22"/>
      <c r="F363" s="18"/>
    </row>
    <row r="364" spans="1:10">
      <c r="A364" s="14" t="s">
        <v>190</v>
      </c>
      <c r="C364" s="22">
        <v>-6</v>
      </c>
      <c r="D364" s="19">
        <v>-6</v>
      </c>
      <c r="E364" s="22">
        <v>-6</v>
      </c>
      <c r="F364" s="18">
        <v>-6</v>
      </c>
    </row>
    <row r="365" spans="1:10">
      <c r="A365" s="14" t="s">
        <v>191</v>
      </c>
      <c r="C365" s="22">
        <v>-43</v>
      </c>
      <c r="D365" s="19">
        <v>-166</v>
      </c>
      <c r="E365" s="22">
        <v>-43</v>
      </c>
      <c r="F365" s="18">
        <v>-166</v>
      </c>
    </row>
    <row r="366" spans="1:10">
      <c r="A366" s="28" t="s">
        <v>986</v>
      </c>
      <c r="C366" s="20">
        <v>-49</v>
      </c>
      <c r="D366" s="21">
        <v>-172</v>
      </c>
      <c r="E366" s="20">
        <v>-49</v>
      </c>
      <c r="F366" s="20">
        <v>-172</v>
      </c>
    </row>
    <row r="367" spans="1:10">
      <c r="A367" s="28"/>
      <c r="C367" s="22"/>
      <c r="D367" s="19"/>
      <c r="E367" s="22"/>
      <c r="F367" s="18"/>
    </row>
    <row r="368" spans="1:10">
      <c r="A368" s="13" t="s">
        <v>377</v>
      </c>
      <c r="C368" s="22">
        <v>-109</v>
      </c>
      <c r="D368" s="19">
        <v>-61</v>
      </c>
      <c r="E368" s="22">
        <v>-48</v>
      </c>
      <c r="F368" s="18">
        <v>-42</v>
      </c>
    </row>
    <row r="369" spans="1:8">
      <c r="A369" s="13" t="s">
        <v>10</v>
      </c>
      <c r="C369" s="22">
        <v>-5</v>
      </c>
      <c r="D369" s="19">
        <v>-6</v>
      </c>
      <c r="E369" s="22">
        <v>-5</v>
      </c>
      <c r="F369" s="18">
        <v>-6</v>
      </c>
    </row>
    <row r="370" spans="1:8">
      <c r="A370" s="13" t="s">
        <v>17</v>
      </c>
      <c r="C370" s="22">
        <v>-14</v>
      </c>
      <c r="D370" s="19">
        <v>-15</v>
      </c>
      <c r="E370" s="22">
        <v>-12</v>
      </c>
      <c r="F370" s="18">
        <v>-18</v>
      </c>
    </row>
    <row r="371" spans="1:8">
      <c r="A371" s="13" t="s">
        <v>1160</v>
      </c>
      <c r="C371" s="22">
        <v>-5</v>
      </c>
      <c r="D371" s="19">
        <v>-10</v>
      </c>
      <c r="E371" s="22">
        <v>-5</v>
      </c>
      <c r="F371" s="18">
        <v>-10</v>
      </c>
    </row>
    <row r="372" spans="1:8">
      <c r="A372" s="28" t="s">
        <v>192</v>
      </c>
      <c r="C372" s="20">
        <v>-133</v>
      </c>
      <c r="D372" s="21">
        <v>-92</v>
      </c>
      <c r="E372" s="20">
        <v>-70</v>
      </c>
      <c r="F372" s="20">
        <v>-76</v>
      </c>
    </row>
    <row r="373" spans="1:8">
      <c r="A373" s="28"/>
      <c r="C373" s="91"/>
      <c r="D373" s="31"/>
      <c r="E373" s="91"/>
      <c r="F373" s="30"/>
    </row>
    <row r="374" spans="1:8">
      <c r="A374" s="28" t="s">
        <v>208</v>
      </c>
      <c r="C374" s="24">
        <v>-625</v>
      </c>
      <c r="D374" s="25">
        <v>-734</v>
      </c>
      <c r="E374" s="24">
        <v>-562</v>
      </c>
      <c r="F374" s="24">
        <v>-718</v>
      </c>
    </row>
    <row r="375" spans="1:8">
      <c r="A375" s="28"/>
      <c r="C375" s="22"/>
      <c r="D375" s="19"/>
      <c r="E375" s="22"/>
      <c r="F375" s="18"/>
    </row>
    <row r="376" spans="1:8">
      <c r="A376" s="14" t="s">
        <v>255</v>
      </c>
      <c r="C376" s="22">
        <v>-2</v>
      </c>
      <c r="D376" s="19">
        <v>-6</v>
      </c>
      <c r="E376" s="22">
        <v>-2</v>
      </c>
      <c r="F376" s="18">
        <v>-2</v>
      </c>
    </row>
    <row r="377" spans="1:8">
      <c r="A377" s="11" t="s">
        <v>378</v>
      </c>
      <c r="C377" s="24">
        <v>-627</v>
      </c>
      <c r="D377" s="25">
        <v>-740</v>
      </c>
      <c r="E377" s="24">
        <v>-564</v>
      </c>
      <c r="F377" s="24">
        <v>-720</v>
      </c>
    </row>
    <row r="378" spans="1:8">
      <c r="A378" s="11"/>
      <c r="B378" s="141"/>
      <c r="C378" s="22"/>
      <c r="D378" s="22"/>
      <c r="E378" s="22"/>
      <c r="F378" s="22"/>
    </row>
    <row r="379" spans="1:8">
      <c r="A379" s="261" t="s">
        <v>1245</v>
      </c>
      <c r="B379" s="262"/>
      <c r="C379" s="262"/>
      <c r="D379" s="262"/>
      <c r="E379" s="262"/>
      <c r="F379" s="262"/>
      <c r="G379" s="262"/>
      <c r="H379" s="262"/>
    </row>
    <row r="380" spans="1:8">
      <c r="A380" s="13" t="s">
        <v>1246</v>
      </c>
      <c r="B380" s="141"/>
      <c r="C380" s="22"/>
      <c r="D380" s="22"/>
      <c r="E380" s="22"/>
      <c r="F380" s="22"/>
    </row>
    <row r="381" spans="1:8">
      <c r="A381" s="13" t="s">
        <v>1247</v>
      </c>
      <c r="B381" s="141"/>
      <c r="C381" s="22"/>
      <c r="D381" s="22"/>
      <c r="E381" s="22"/>
      <c r="F381" s="22"/>
    </row>
    <row r="382" spans="1:8">
      <c r="A382" s="13" t="s">
        <v>1248</v>
      </c>
      <c r="B382" s="141"/>
      <c r="C382" s="22"/>
      <c r="D382" s="22"/>
      <c r="E382" s="22"/>
      <c r="F382" s="22"/>
    </row>
    <row r="383" spans="1:8">
      <c r="A383" s="11"/>
      <c r="C383" s="22"/>
      <c r="D383" s="23"/>
      <c r="E383" s="22"/>
      <c r="F383" s="22"/>
    </row>
    <row r="384" spans="1:8">
      <c r="A384" s="11" t="s">
        <v>1182</v>
      </c>
      <c r="B384" s="141"/>
      <c r="C384" s="22"/>
      <c r="D384" s="23"/>
      <c r="E384" s="22"/>
      <c r="F384" s="22"/>
    </row>
    <row r="385" spans="1:8">
      <c r="A385" s="11"/>
      <c r="B385" s="141"/>
      <c r="C385" s="22"/>
      <c r="D385" s="23"/>
      <c r="E385" s="22"/>
      <c r="F385" s="22"/>
    </row>
    <row r="386" spans="1:8">
      <c r="A386" s="13" t="s">
        <v>386</v>
      </c>
      <c r="C386" s="22"/>
      <c r="D386" s="23"/>
      <c r="E386" s="22"/>
      <c r="F386" s="22"/>
    </row>
    <row r="387" spans="1:8">
      <c r="A387" s="11"/>
      <c r="C387" s="22"/>
      <c r="D387" s="23"/>
      <c r="E387" s="22"/>
      <c r="F387" s="22"/>
    </row>
    <row r="388" spans="1:8" ht="27.75" customHeight="1">
      <c r="A388" s="51" t="s">
        <v>387</v>
      </c>
      <c r="B388" s="258" t="s">
        <v>388</v>
      </c>
      <c r="C388" s="259"/>
      <c r="D388" s="259"/>
      <c r="E388" s="258" t="s">
        <v>389</v>
      </c>
      <c r="F388" s="259"/>
      <c r="G388" s="259"/>
      <c r="H388" s="259"/>
    </row>
    <row r="389" spans="1:8" ht="28.5" customHeight="1">
      <c r="A389" s="265" t="s">
        <v>502</v>
      </c>
      <c r="B389" s="259" t="s">
        <v>390</v>
      </c>
      <c r="C389" s="259"/>
      <c r="D389" s="259"/>
      <c r="E389" s="259" t="s">
        <v>391</v>
      </c>
      <c r="F389" s="259"/>
      <c r="G389" s="259"/>
      <c r="H389" s="259"/>
    </row>
    <row r="390" spans="1:8" ht="39" customHeight="1">
      <c r="A390" s="265"/>
      <c r="B390" s="259" t="s">
        <v>392</v>
      </c>
      <c r="C390" s="259"/>
      <c r="D390" s="259"/>
      <c r="E390" s="259" t="s">
        <v>393</v>
      </c>
      <c r="F390" s="259"/>
      <c r="G390" s="259"/>
      <c r="H390" s="259"/>
    </row>
    <row r="391" spans="1:8" ht="39" customHeight="1">
      <c r="A391" s="265"/>
      <c r="B391" s="259" t="s">
        <v>394</v>
      </c>
      <c r="C391" s="259"/>
      <c r="D391" s="259"/>
      <c r="E391" s="259" t="s">
        <v>393</v>
      </c>
      <c r="F391" s="259"/>
      <c r="G391" s="259"/>
      <c r="H391" s="259"/>
    </row>
    <row r="392" spans="1:8" ht="34.5" customHeight="1">
      <c r="A392" s="266"/>
      <c r="B392" s="259" t="s">
        <v>395</v>
      </c>
      <c r="C392" s="259"/>
      <c r="D392" s="259"/>
      <c r="E392" s="259" t="s">
        <v>391</v>
      </c>
      <c r="F392" s="259"/>
      <c r="G392" s="259"/>
      <c r="H392" s="259"/>
    </row>
    <row r="393" spans="1:8" ht="66.75" customHeight="1">
      <c r="A393" s="52" t="s">
        <v>501</v>
      </c>
      <c r="B393" s="259" t="s">
        <v>396</v>
      </c>
      <c r="C393" s="259"/>
      <c r="D393" s="259"/>
      <c r="E393" s="259" t="s">
        <v>1198</v>
      </c>
      <c r="F393" s="259"/>
      <c r="G393" s="259"/>
      <c r="H393" s="259"/>
    </row>
    <row r="394" spans="1:8" ht="39" customHeight="1">
      <c r="A394" s="52" t="s">
        <v>500</v>
      </c>
      <c r="B394" s="259" t="s">
        <v>397</v>
      </c>
      <c r="C394" s="259"/>
      <c r="D394" s="259"/>
      <c r="E394" s="259" t="s">
        <v>398</v>
      </c>
      <c r="F394" s="259"/>
      <c r="G394" s="259"/>
      <c r="H394" s="259"/>
    </row>
    <row r="395" spans="1:8" ht="27.75" customHeight="1">
      <c r="A395" s="267" t="s">
        <v>503</v>
      </c>
      <c r="B395" s="259" t="s">
        <v>399</v>
      </c>
      <c r="C395" s="259"/>
      <c r="D395" s="259"/>
      <c r="E395" s="259" t="s">
        <v>400</v>
      </c>
      <c r="F395" s="259"/>
      <c r="G395" s="259"/>
      <c r="H395" s="259"/>
    </row>
    <row r="396" spans="1:8" ht="63.25" customHeight="1">
      <c r="A396" s="268"/>
      <c r="B396" s="259" t="s">
        <v>401</v>
      </c>
      <c r="C396" s="259"/>
      <c r="D396" s="259"/>
      <c r="E396" s="259" t="s">
        <v>411</v>
      </c>
      <c r="F396" s="259"/>
      <c r="G396" s="259"/>
      <c r="H396" s="259"/>
    </row>
    <row r="397" spans="1:8" ht="40.5" customHeight="1">
      <c r="A397" s="52" t="s">
        <v>504</v>
      </c>
      <c r="B397" s="259" t="s">
        <v>403</v>
      </c>
      <c r="C397" s="259"/>
      <c r="D397" s="259"/>
      <c r="E397" s="259" t="s">
        <v>404</v>
      </c>
      <c r="F397" s="259"/>
      <c r="G397" s="259"/>
      <c r="H397" s="259"/>
    </row>
    <row r="398" spans="1:8" ht="38.25" customHeight="1">
      <c r="A398" s="52" t="s">
        <v>377</v>
      </c>
      <c r="B398" s="259" t="s">
        <v>377</v>
      </c>
      <c r="C398" s="259"/>
      <c r="D398" s="259"/>
      <c r="E398" s="259" t="s">
        <v>405</v>
      </c>
      <c r="F398" s="259"/>
      <c r="G398" s="259"/>
      <c r="H398" s="259"/>
    </row>
    <row r="399" spans="1:8" ht="18.75" customHeight="1">
      <c r="A399" s="52" t="s">
        <v>406</v>
      </c>
      <c r="B399" s="259" t="s">
        <v>407</v>
      </c>
      <c r="C399" s="259"/>
      <c r="D399" s="259"/>
      <c r="E399" s="259" t="s">
        <v>408</v>
      </c>
      <c r="F399" s="259"/>
      <c r="G399" s="259"/>
      <c r="H399" s="259"/>
    </row>
    <row r="400" spans="1:8" ht="33" customHeight="1">
      <c r="A400" s="52" t="s">
        <v>17</v>
      </c>
      <c r="B400" s="259" t="s">
        <v>409</v>
      </c>
      <c r="C400" s="259"/>
      <c r="D400" s="259"/>
      <c r="E400" s="259" t="s">
        <v>1120</v>
      </c>
      <c r="F400" s="259"/>
      <c r="G400" s="259"/>
      <c r="H400" s="259"/>
    </row>
    <row r="401" spans="1:10" ht="15" customHeight="1">
      <c r="A401" s="52" t="s">
        <v>1160</v>
      </c>
      <c r="B401" s="259" t="s">
        <v>410</v>
      </c>
      <c r="C401" s="259"/>
      <c r="D401" s="259"/>
      <c r="E401" s="259" t="s">
        <v>1120</v>
      </c>
      <c r="F401" s="259"/>
      <c r="G401" s="259"/>
      <c r="H401" s="259"/>
    </row>
    <row r="402" spans="1:10" ht="15" customHeight="1">
      <c r="A402" s="11"/>
      <c r="C402" s="22"/>
      <c r="D402" s="23"/>
      <c r="E402" s="22"/>
      <c r="F402" s="22"/>
    </row>
    <row r="403" spans="1:10" ht="50.25" customHeight="1">
      <c r="A403" s="261" t="s">
        <v>412</v>
      </c>
      <c r="B403" s="261"/>
      <c r="C403" s="261"/>
      <c r="D403" s="261"/>
      <c r="E403" s="261"/>
      <c r="F403" s="261"/>
      <c r="G403" s="261"/>
      <c r="H403" s="261"/>
      <c r="I403" s="261"/>
      <c r="J403" s="261"/>
    </row>
    <row r="404" spans="1:10" ht="15" customHeight="1">
      <c r="A404" s="11" t="s">
        <v>1182</v>
      </c>
      <c r="C404" s="22"/>
      <c r="D404" s="23"/>
      <c r="E404" s="22"/>
      <c r="F404" s="22"/>
    </row>
    <row r="405" spans="1:10" ht="15" customHeight="1">
      <c r="A405" s="11"/>
      <c r="B405" s="141"/>
      <c r="C405" s="22"/>
      <c r="D405" s="23"/>
      <c r="E405" s="22"/>
      <c r="F405" s="22"/>
    </row>
    <row r="406" spans="1:10" ht="60.75" customHeight="1">
      <c r="A406" s="261" t="s">
        <v>1161</v>
      </c>
      <c r="B406" s="269"/>
      <c r="C406" s="269"/>
      <c r="D406" s="269"/>
      <c r="E406" s="269"/>
      <c r="F406" s="269"/>
      <c r="G406" s="269"/>
      <c r="H406" s="269"/>
    </row>
    <row r="407" spans="1:10" ht="15" customHeight="1">
      <c r="A407" s="11"/>
      <c r="C407" s="22"/>
      <c r="D407" s="23"/>
      <c r="E407" s="22"/>
      <c r="F407" s="22"/>
    </row>
    <row r="408" spans="1:10">
      <c r="A408" s="53" t="s">
        <v>413</v>
      </c>
      <c r="B408" s="284" t="s">
        <v>414</v>
      </c>
      <c r="C408" s="258"/>
      <c r="D408" s="285"/>
      <c r="E408" s="54" t="s">
        <v>415</v>
      </c>
      <c r="F408" s="54" t="s">
        <v>416</v>
      </c>
      <c r="G408" s="55" t="s">
        <v>417</v>
      </c>
      <c r="H408" s="56"/>
      <c r="I408" s="57"/>
    </row>
    <row r="409" spans="1:10">
      <c r="A409" s="58"/>
      <c r="B409" s="285"/>
      <c r="C409" s="285"/>
      <c r="D409" s="285"/>
      <c r="E409" s="59" t="s">
        <v>277</v>
      </c>
      <c r="F409" s="59" t="s">
        <v>277</v>
      </c>
      <c r="G409" s="60" t="s">
        <v>1034</v>
      </c>
      <c r="H409" s="60" t="s">
        <v>1035</v>
      </c>
      <c r="I409" s="61" t="s">
        <v>1036</v>
      </c>
    </row>
    <row r="410" spans="1:10">
      <c r="A410" s="62" t="s">
        <v>374</v>
      </c>
      <c r="B410" s="259" t="s">
        <v>419</v>
      </c>
      <c r="C410" s="259"/>
      <c r="D410" s="260"/>
      <c r="E410" s="170">
        <v>13</v>
      </c>
      <c r="F410" s="170">
        <v>708</v>
      </c>
      <c r="G410" s="170">
        <v>54</v>
      </c>
      <c r="H410" s="170">
        <v>139</v>
      </c>
      <c r="I410" s="170">
        <v>515</v>
      </c>
    </row>
    <row r="411" spans="1:10">
      <c r="A411" s="63"/>
      <c r="B411" s="259" t="s">
        <v>420</v>
      </c>
      <c r="C411" s="259"/>
      <c r="D411" s="260"/>
      <c r="E411" s="170">
        <v>86</v>
      </c>
      <c r="F411" s="170">
        <v>340</v>
      </c>
      <c r="G411" s="170">
        <v>340</v>
      </c>
      <c r="H411" s="170">
        <v>0</v>
      </c>
      <c r="I411" s="170">
        <v>0</v>
      </c>
    </row>
    <row r="412" spans="1:10">
      <c r="A412" s="63"/>
      <c r="B412" s="259" t="s">
        <v>421</v>
      </c>
      <c r="C412" s="259"/>
      <c r="D412" s="260"/>
      <c r="E412" s="170">
        <v>64</v>
      </c>
      <c r="F412" s="170">
        <v>254</v>
      </c>
      <c r="G412" s="170">
        <v>254</v>
      </c>
      <c r="H412" s="170">
        <v>0</v>
      </c>
      <c r="I412" s="170">
        <v>0</v>
      </c>
    </row>
    <row r="413" spans="1:10">
      <c r="A413" s="63"/>
      <c r="B413" s="259" t="s">
        <v>422</v>
      </c>
      <c r="C413" s="259"/>
      <c r="D413" s="260"/>
      <c r="E413" s="170">
        <v>5</v>
      </c>
      <c r="F413" s="170">
        <v>170</v>
      </c>
      <c r="G413" s="170">
        <v>19</v>
      </c>
      <c r="H413" s="170">
        <v>51</v>
      </c>
      <c r="I413" s="170">
        <v>100</v>
      </c>
    </row>
    <row r="414" spans="1:10">
      <c r="A414" s="64"/>
      <c r="B414" s="259" t="s">
        <v>423</v>
      </c>
      <c r="C414" s="259"/>
      <c r="D414" s="260"/>
      <c r="E414" s="170">
        <v>19</v>
      </c>
      <c r="F414" s="170">
        <v>834</v>
      </c>
      <c r="G414" s="170">
        <v>85</v>
      </c>
      <c r="H414" s="170">
        <v>222</v>
      </c>
      <c r="I414" s="170">
        <v>527</v>
      </c>
    </row>
    <row r="415" spans="1:10">
      <c r="A415" s="65" t="s">
        <v>424</v>
      </c>
      <c r="B415" s="259" t="s">
        <v>418</v>
      </c>
      <c r="C415" s="259"/>
      <c r="D415" s="260"/>
      <c r="E415" s="170">
        <v>211</v>
      </c>
      <c r="F415" s="170">
        <v>3729</v>
      </c>
      <c r="G415" s="170">
        <v>1937</v>
      </c>
      <c r="H415" s="170">
        <v>1792</v>
      </c>
      <c r="I415" s="170">
        <v>0</v>
      </c>
    </row>
    <row r="416" spans="1:10">
      <c r="A416" s="65" t="s">
        <v>425</v>
      </c>
      <c r="B416" s="259" t="s">
        <v>426</v>
      </c>
      <c r="C416" s="259"/>
      <c r="D416" s="260"/>
      <c r="E416" s="170">
        <v>15</v>
      </c>
      <c r="F416" s="170">
        <v>1051</v>
      </c>
      <c r="G416" s="170">
        <v>281</v>
      </c>
      <c r="H416" s="170">
        <v>605</v>
      </c>
      <c r="I416" s="170">
        <v>165</v>
      </c>
    </row>
    <row r="417" spans="1:9">
      <c r="A417" s="278" t="s">
        <v>188</v>
      </c>
      <c r="B417" s="259" t="s">
        <v>427</v>
      </c>
      <c r="C417" s="259"/>
      <c r="D417" s="260"/>
      <c r="E417" s="170">
        <v>6</v>
      </c>
      <c r="F417" s="170">
        <v>12</v>
      </c>
      <c r="G417" s="170">
        <v>12</v>
      </c>
      <c r="H417" s="170">
        <v>0</v>
      </c>
      <c r="I417" s="170">
        <v>0</v>
      </c>
    </row>
    <row r="418" spans="1:9">
      <c r="A418" s="259"/>
      <c r="B418" s="259" t="s">
        <v>428</v>
      </c>
      <c r="C418" s="259"/>
      <c r="D418" s="260"/>
      <c r="E418" s="170">
        <v>2</v>
      </c>
      <c r="F418" s="170">
        <v>18</v>
      </c>
      <c r="G418" s="170">
        <v>18</v>
      </c>
      <c r="H418" s="170">
        <v>0</v>
      </c>
      <c r="I418" s="170">
        <v>0</v>
      </c>
    </row>
    <row r="419" spans="1:9">
      <c r="A419" s="65" t="s">
        <v>402</v>
      </c>
      <c r="B419" s="259" t="s">
        <v>428</v>
      </c>
      <c r="C419" s="259"/>
      <c r="D419" s="260"/>
      <c r="E419" s="170">
        <v>22</v>
      </c>
      <c r="F419" s="170">
        <v>51</v>
      </c>
      <c r="G419" s="170">
        <v>51</v>
      </c>
      <c r="H419" s="170">
        <v>0</v>
      </c>
      <c r="I419" s="170">
        <v>0</v>
      </c>
    </row>
    <row r="420" spans="1:9">
      <c r="A420" s="65" t="s">
        <v>1199</v>
      </c>
      <c r="B420" s="259" t="s">
        <v>295</v>
      </c>
      <c r="C420" s="259"/>
      <c r="D420" s="260"/>
      <c r="E420" s="170">
        <v>6</v>
      </c>
      <c r="F420" s="170">
        <v>156</v>
      </c>
      <c r="G420" s="170">
        <v>156</v>
      </c>
      <c r="H420" s="170">
        <v>0</v>
      </c>
      <c r="I420" s="170">
        <v>0</v>
      </c>
    </row>
    <row r="421" spans="1:9">
      <c r="A421" s="133" t="s">
        <v>913</v>
      </c>
      <c r="B421" s="259" t="s">
        <v>918</v>
      </c>
      <c r="C421" s="259"/>
      <c r="D421" s="260"/>
      <c r="E421" s="170">
        <v>43</v>
      </c>
      <c r="F421" s="170">
        <v>0</v>
      </c>
      <c r="G421" s="170">
        <v>0</v>
      </c>
      <c r="H421" s="170">
        <v>0</v>
      </c>
      <c r="I421" s="170">
        <v>0</v>
      </c>
    </row>
    <row r="422" spans="1:9">
      <c r="A422" s="66" t="s">
        <v>35</v>
      </c>
      <c r="B422" s="259"/>
      <c r="C422" s="259"/>
      <c r="D422" s="260"/>
      <c r="E422" s="171">
        <v>492</v>
      </c>
      <c r="F422" s="171">
        <v>7323</v>
      </c>
      <c r="G422" s="171">
        <v>3207</v>
      </c>
      <c r="H422" s="171">
        <v>2809</v>
      </c>
      <c r="I422" s="171">
        <v>1307</v>
      </c>
    </row>
    <row r="423" spans="1:9" ht="15" customHeight="1">
      <c r="A423" s="49"/>
      <c r="B423" s="277"/>
      <c r="C423" s="269"/>
      <c r="D423" s="23"/>
      <c r="E423" s="22"/>
      <c r="F423" s="22"/>
    </row>
    <row r="424" spans="1:9" ht="15" customHeight="1">
      <c r="A424" s="11"/>
      <c r="B424" s="277"/>
      <c r="C424" s="269"/>
      <c r="D424" s="23"/>
      <c r="E424" s="22"/>
      <c r="F424" s="22"/>
    </row>
    <row r="425" spans="1:9" ht="15" customHeight="1">
      <c r="A425" s="11"/>
      <c r="B425" s="247"/>
      <c r="C425" s="244"/>
      <c r="D425" s="23"/>
      <c r="E425" s="22"/>
      <c r="F425" s="22"/>
    </row>
    <row r="426" spans="1:9" ht="15" customHeight="1">
      <c r="A426" s="11"/>
      <c r="B426" s="247"/>
      <c r="C426" s="244"/>
      <c r="D426" s="23"/>
      <c r="E426" s="22"/>
      <c r="F426" s="22"/>
    </row>
    <row r="427" spans="1:9" ht="15" customHeight="1">
      <c r="A427" s="11"/>
      <c r="B427" s="247"/>
      <c r="C427" s="244"/>
      <c r="D427" s="23"/>
      <c r="E427" s="22"/>
      <c r="F427" s="22"/>
    </row>
    <row r="428" spans="1:9" ht="15" customHeight="1">
      <c r="A428" s="11"/>
      <c r="B428" s="247"/>
      <c r="C428" s="244"/>
      <c r="D428" s="23"/>
      <c r="E428" s="22"/>
      <c r="F428" s="22"/>
    </row>
    <row r="429" spans="1:9">
      <c r="C429" s="32"/>
      <c r="D429" s="32"/>
      <c r="F429" s="141"/>
    </row>
    <row r="430" spans="1:9">
      <c r="A430" s="11" t="s">
        <v>965</v>
      </c>
      <c r="C430" s="32"/>
      <c r="D430" s="32"/>
      <c r="F430" s="141"/>
    </row>
    <row r="431" spans="1:9">
      <c r="A431" s="11"/>
      <c r="C431" s="15" t="s">
        <v>1010</v>
      </c>
      <c r="D431" s="234">
        <v>2020</v>
      </c>
      <c r="F431" s="141"/>
    </row>
    <row r="432" spans="1:9">
      <c r="A432" s="11" t="s">
        <v>379</v>
      </c>
      <c r="C432" s="15" t="s">
        <v>277</v>
      </c>
      <c r="D432" s="33" t="s">
        <v>277</v>
      </c>
      <c r="F432" s="141"/>
    </row>
    <row r="433" spans="1:8">
      <c r="A433" s="13" t="s">
        <v>233</v>
      </c>
      <c r="C433" s="24">
        <v>3068</v>
      </c>
      <c r="D433" s="144">
        <v>7618</v>
      </c>
      <c r="F433" s="141"/>
    </row>
    <row r="434" spans="1:8" ht="11.25" customHeight="1">
      <c r="C434" s="18"/>
      <c r="D434" s="18"/>
      <c r="F434" s="141"/>
    </row>
    <row r="435" spans="1:8">
      <c r="A435" s="13" t="s">
        <v>234</v>
      </c>
      <c r="C435" s="22"/>
      <c r="D435" s="18"/>
      <c r="F435" s="141"/>
    </row>
    <row r="436" spans="1:8">
      <c r="A436" s="13" t="s">
        <v>1027</v>
      </c>
      <c r="C436" s="22">
        <v>583</v>
      </c>
      <c r="D436" s="18">
        <v>1447</v>
      </c>
      <c r="F436" s="141"/>
    </row>
    <row r="437" spans="1:8">
      <c r="A437" s="13" t="s">
        <v>235</v>
      </c>
      <c r="C437" s="22"/>
      <c r="D437" s="18"/>
      <c r="F437" s="141"/>
    </row>
    <row r="438" spans="1:8">
      <c r="A438" s="13" t="s">
        <v>236</v>
      </c>
      <c r="C438" s="22">
        <v>-323</v>
      </c>
      <c r="D438" s="18">
        <v>-1295</v>
      </c>
      <c r="F438" s="141"/>
    </row>
    <row r="439" spans="1:8" ht="11.25" customHeight="1">
      <c r="A439" s="13" t="s">
        <v>237</v>
      </c>
      <c r="C439" s="22">
        <v>117</v>
      </c>
      <c r="D439" s="18">
        <v>122</v>
      </c>
      <c r="F439" s="141"/>
    </row>
    <row r="440" spans="1:8">
      <c r="A440" s="13" t="s">
        <v>238</v>
      </c>
      <c r="C440" s="91">
        <v>-377</v>
      </c>
      <c r="D440" s="30">
        <v>-274</v>
      </c>
      <c r="F440" s="141"/>
    </row>
    <row r="441" spans="1:8" ht="11.25" customHeight="1">
      <c r="A441" s="11" t="s">
        <v>239</v>
      </c>
      <c r="C441" s="18">
        <v>0</v>
      </c>
      <c r="D441" s="18">
        <v>0</v>
      </c>
      <c r="F441" s="141"/>
    </row>
    <row r="442" spans="1:8" ht="11.25" customHeight="1">
      <c r="A442" s="13" t="s">
        <v>1200</v>
      </c>
      <c r="C442" s="18">
        <v>2</v>
      </c>
      <c r="D442" s="18">
        <v>0</v>
      </c>
      <c r="F442" s="141"/>
    </row>
    <row r="443" spans="1:8" ht="11.25" customHeight="1">
      <c r="A443" s="13" t="s">
        <v>240</v>
      </c>
      <c r="B443" s="141"/>
      <c r="C443" s="18">
        <v>0</v>
      </c>
      <c r="D443" s="18">
        <v>0</v>
      </c>
      <c r="F443" s="141"/>
    </row>
    <row r="444" spans="1:8">
      <c r="A444" s="11" t="s">
        <v>241</v>
      </c>
      <c r="C444" s="24">
        <v>2</v>
      </c>
      <c r="D444" s="144">
        <v>0</v>
      </c>
      <c r="F444" s="141"/>
    </row>
    <row r="445" spans="1:8" ht="11.25" customHeight="1">
      <c r="C445" s="27"/>
      <c r="F445" s="141"/>
    </row>
    <row r="446" spans="1:8" ht="11.25" customHeight="1">
      <c r="B446" s="141"/>
      <c r="F446" s="141"/>
    </row>
    <row r="447" spans="1:8" ht="76" customHeight="1">
      <c r="A447" s="261" t="s">
        <v>1201</v>
      </c>
      <c r="B447" s="269"/>
      <c r="C447" s="269"/>
      <c r="D447" s="269"/>
      <c r="E447" s="269"/>
      <c r="F447" s="269"/>
      <c r="G447" s="269"/>
      <c r="H447" s="269"/>
    </row>
    <row r="448" spans="1:8" ht="11.25" customHeight="1">
      <c r="A448" s="11" t="s">
        <v>306</v>
      </c>
      <c r="F448" s="141"/>
    </row>
    <row r="449" spans="1:10">
      <c r="D449" s="13"/>
      <c r="F449" s="141"/>
    </row>
    <row r="450" spans="1:10" ht="201" customHeight="1">
      <c r="A450" s="286" t="s">
        <v>1162</v>
      </c>
      <c r="B450" s="286"/>
      <c r="C450" s="286"/>
      <c r="D450" s="286"/>
      <c r="E450" s="286"/>
      <c r="F450" s="286"/>
      <c r="G450" s="286"/>
      <c r="H450" s="286"/>
      <c r="I450" s="286"/>
      <c r="J450" s="286"/>
    </row>
    <row r="451" spans="1:10" ht="277.5" customHeight="1">
      <c r="A451" s="286" t="s">
        <v>373</v>
      </c>
      <c r="B451" s="286"/>
      <c r="C451" s="286"/>
      <c r="D451" s="286"/>
      <c r="E451" s="286"/>
      <c r="F451" s="286"/>
      <c r="G451" s="286"/>
      <c r="H451" s="286"/>
      <c r="I451" s="286"/>
      <c r="J451" s="286"/>
    </row>
    <row r="452" spans="1:10" s="27" customFormat="1" ht="12" customHeight="1">
      <c r="A452" s="156"/>
      <c r="B452" s="157"/>
      <c r="C452" s="157"/>
      <c r="D452" s="157"/>
      <c r="E452" s="157"/>
      <c r="F452" s="220"/>
      <c r="G452" s="157"/>
      <c r="H452" s="157"/>
      <c r="I452" s="18"/>
      <c r="J452" s="158"/>
    </row>
    <row r="453" spans="1:10" s="27" customFormat="1" ht="12" customHeight="1">
      <c r="A453" s="156"/>
      <c r="B453" s="157"/>
      <c r="C453" s="157"/>
      <c r="D453" s="157"/>
      <c r="E453" s="157"/>
      <c r="F453" s="220"/>
      <c r="G453" s="157"/>
      <c r="H453" s="157"/>
      <c r="I453" s="18"/>
      <c r="J453" s="158"/>
    </row>
    <row r="454" spans="1:10">
      <c r="A454" s="11" t="s">
        <v>922</v>
      </c>
      <c r="D454" s="13"/>
      <c r="F454" s="141"/>
    </row>
    <row r="455" spans="1:10" s="38" customFormat="1" ht="23.4">
      <c r="B455" s="105"/>
      <c r="C455" s="40" t="s">
        <v>256</v>
      </c>
      <c r="D455" s="40" t="s">
        <v>257</v>
      </c>
      <c r="E455" s="40" t="s">
        <v>556</v>
      </c>
      <c r="F455" s="40" t="s">
        <v>557</v>
      </c>
      <c r="G455" s="40" t="s">
        <v>558</v>
      </c>
      <c r="H455" s="40" t="s">
        <v>555</v>
      </c>
      <c r="I455" s="40" t="s">
        <v>945</v>
      </c>
      <c r="J455" s="40" t="s">
        <v>35</v>
      </c>
    </row>
    <row r="456" spans="1:10" s="35" customFormat="1">
      <c r="A456" s="11" t="s">
        <v>1017</v>
      </c>
      <c r="B456" s="14"/>
      <c r="C456" s="32" t="s">
        <v>277</v>
      </c>
      <c r="D456" s="32" t="s">
        <v>277</v>
      </c>
      <c r="E456" s="32" t="s">
        <v>277</v>
      </c>
      <c r="F456" s="222" t="s">
        <v>277</v>
      </c>
      <c r="G456" s="32" t="s">
        <v>277</v>
      </c>
      <c r="H456" s="32" t="s">
        <v>277</v>
      </c>
      <c r="I456" s="106" t="s">
        <v>277</v>
      </c>
      <c r="J456" s="32" t="s">
        <v>277</v>
      </c>
    </row>
    <row r="457" spans="1:10" s="35" customFormat="1">
      <c r="A457" s="11" t="s">
        <v>36</v>
      </c>
      <c r="B457" s="14"/>
      <c r="C457" s="13"/>
      <c r="D457" s="13"/>
      <c r="E457" s="13"/>
      <c r="F457" s="13"/>
      <c r="G457" s="13"/>
      <c r="H457" s="13"/>
      <c r="I457" s="13"/>
      <c r="J457" s="13"/>
    </row>
    <row r="458" spans="1:10" s="35" customFormat="1">
      <c r="A458" s="13" t="s">
        <v>1008</v>
      </c>
      <c r="B458" s="13"/>
      <c r="C458" s="27">
        <v>15</v>
      </c>
      <c r="D458" s="27">
        <v>346</v>
      </c>
      <c r="E458" s="27">
        <v>5</v>
      </c>
      <c r="F458" s="27">
        <v>4451</v>
      </c>
      <c r="G458" s="27">
        <v>71</v>
      </c>
      <c r="H458" s="27">
        <v>26</v>
      </c>
      <c r="I458" s="27">
        <v>93</v>
      </c>
      <c r="J458" s="29">
        <v>5007</v>
      </c>
    </row>
    <row r="459" spans="1:10" s="35" customFormat="1">
      <c r="A459" s="13" t="s">
        <v>1202</v>
      </c>
      <c r="B459" s="13"/>
      <c r="C459" s="27">
        <v>0</v>
      </c>
      <c r="D459" s="27">
        <v>6</v>
      </c>
      <c r="E459" s="27">
        <v>0</v>
      </c>
      <c r="F459" s="27">
        <v>0</v>
      </c>
      <c r="G459" s="27">
        <v>0</v>
      </c>
      <c r="H459" s="27">
        <v>0</v>
      </c>
      <c r="I459" s="27">
        <v>0</v>
      </c>
      <c r="J459" s="29">
        <v>6</v>
      </c>
    </row>
    <row r="460" spans="1:10" s="35" customFormat="1">
      <c r="A460" s="13" t="s">
        <v>1041</v>
      </c>
      <c r="B460" s="13"/>
      <c r="C460" s="27">
        <v>0</v>
      </c>
      <c r="D460" s="27">
        <v>0</v>
      </c>
      <c r="E460" s="27">
        <v>0</v>
      </c>
      <c r="F460" s="27">
        <v>-18</v>
      </c>
      <c r="G460" s="27">
        <v>0</v>
      </c>
      <c r="H460" s="27">
        <v>0</v>
      </c>
      <c r="I460" s="27">
        <v>0</v>
      </c>
      <c r="J460" s="29">
        <v>-18</v>
      </c>
    </row>
    <row r="461" spans="1:10" s="35" customFormat="1">
      <c r="A461" s="13" t="s">
        <v>37</v>
      </c>
      <c r="B461" s="13"/>
      <c r="C461" s="27">
        <v>0</v>
      </c>
      <c r="D461" s="27">
        <v>0</v>
      </c>
      <c r="E461" s="27">
        <v>0</v>
      </c>
      <c r="F461" s="27">
        <v>8</v>
      </c>
      <c r="G461" s="27">
        <v>0</v>
      </c>
      <c r="H461" s="27">
        <v>9</v>
      </c>
      <c r="I461" s="27">
        <v>58</v>
      </c>
      <c r="J461" s="29">
        <v>75</v>
      </c>
    </row>
    <row r="462" spans="1:10" s="35" customFormat="1">
      <c r="A462" s="13" t="s">
        <v>1203</v>
      </c>
      <c r="B462" s="13"/>
      <c r="C462" s="27">
        <v>0</v>
      </c>
      <c r="D462" s="27">
        <v>2</v>
      </c>
      <c r="E462" s="27">
        <v>0</v>
      </c>
      <c r="F462" s="27">
        <v>1</v>
      </c>
      <c r="G462" s="27">
        <v>3</v>
      </c>
      <c r="H462" s="27">
        <v>-6</v>
      </c>
      <c r="I462" s="27">
        <v>0</v>
      </c>
      <c r="J462" s="29">
        <v>0</v>
      </c>
    </row>
    <row r="463" spans="1:10" s="35" customFormat="1">
      <c r="A463" s="13" t="s">
        <v>42</v>
      </c>
      <c r="B463" s="13"/>
      <c r="C463" s="27">
        <v>0</v>
      </c>
      <c r="D463" s="27">
        <v>-1</v>
      </c>
      <c r="E463" s="27">
        <v>0</v>
      </c>
      <c r="F463" s="27">
        <v>0</v>
      </c>
      <c r="G463" s="27">
        <v>-4</v>
      </c>
      <c r="H463" s="27">
        <v>0</v>
      </c>
      <c r="I463" s="27">
        <v>-4</v>
      </c>
      <c r="J463" s="29">
        <v>-9</v>
      </c>
    </row>
    <row r="464" spans="1:10" s="35" customFormat="1">
      <c r="A464" s="13" t="s">
        <v>1042</v>
      </c>
      <c r="B464" s="13"/>
      <c r="C464" s="27">
        <v>0</v>
      </c>
      <c r="D464" s="27">
        <v>0</v>
      </c>
      <c r="E464" s="27">
        <v>0</v>
      </c>
      <c r="F464" s="27">
        <v>0</v>
      </c>
      <c r="G464" s="27">
        <v>0</v>
      </c>
      <c r="H464" s="27">
        <v>0</v>
      </c>
      <c r="I464" s="27">
        <v>0</v>
      </c>
      <c r="J464" s="29">
        <v>0</v>
      </c>
    </row>
    <row r="465" spans="1:10" s="35" customFormat="1">
      <c r="A465" s="14" t="s">
        <v>1007</v>
      </c>
      <c r="B465" s="14"/>
      <c r="C465" s="45">
        <v>15</v>
      </c>
      <c r="D465" s="45">
        <v>353</v>
      </c>
      <c r="E465" s="45">
        <v>5</v>
      </c>
      <c r="F465" s="45">
        <v>4442</v>
      </c>
      <c r="G465" s="45">
        <v>70</v>
      </c>
      <c r="H465" s="45">
        <v>29</v>
      </c>
      <c r="I465" s="45">
        <v>147</v>
      </c>
      <c r="J465" s="45">
        <v>5061</v>
      </c>
    </row>
    <row r="466" spans="1:10" s="35" customFormat="1">
      <c r="A466" s="14"/>
      <c r="B466" s="14"/>
      <c r="C466" s="13"/>
      <c r="D466" s="13"/>
      <c r="E466" s="13"/>
      <c r="F466" s="13"/>
      <c r="G466" s="13"/>
      <c r="H466" s="13"/>
      <c r="I466" s="13"/>
      <c r="J466" s="11"/>
    </row>
    <row r="467" spans="1:10" s="35" customFormat="1">
      <c r="A467" s="11" t="s">
        <v>13</v>
      </c>
      <c r="B467" s="14"/>
      <c r="C467" s="13"/>
      <c r="D467" s="13"/>
      <c r="E467" s="13"/>
      <c r="F467" s="13"/>
      <c r="G467" s="13"/>
      <c r="H467" s="13"/>
      <c r="I467" s="13"/>
      <c r="J467" s="11"/>
    </row>
    <row r="468" spans="1:10" s="35" customFormat="1">
      <c r="A468" s="13" t="s">
        <v>1008</v>
      </c>
      <c r="B468" s="13"/>
      <c r="C468" s="27">
        <v>0</v>
      </c>
      <c r="D468" s="27">
        <v>-229</v>
      </c>
      <c r="E468" s="27">
        <v>-4</v>
      </c>
      <c r="F468" s="27">
        <v>-4074</v>
      </c>
      <c r="G468" s="27">
        <v>-38</v>
      </c>
      <c r="H468" s="27">
        <v>4</v>
      </c>
      <c r="I468" s="27">
        <v>-25</v>
      </c>
      <c r="J468" s="29">
        <v>-4366</v>
      </c>
    </row>
    <row r="469" spans="1:10" s="35" customFormat="1">
      <c r="A469" s="13" t="s">
        <v>1041</v>
      </c>
      <c r="B469" s="14"/>
      <c r="C469" s="27">
        <v>0</v>
      </c>
      <c r="D469" s="27">
        <v>0</v>
      </c>
      <c r="E469" s="27">
        <v>0</v>
      </c>
      <c r="F469" s="27">
        <v>18</v>
      </c>
      <c r="G469" s="27">
        <v>0</v>
      </c>
      <c r="H469" s="27">
        <v>0</v>
      </c>
      <c r="I469" s="27">
        <v>0</v>
      </c>
      <c r="J469" s="29">
        <v>18</v>
      </c>
    </row>
    <row r="470" spans="1:10" s="35" customFormat="1">
      <c r="A470" s="14" t="s">
        <v>43</v>
      </c>
      <c r="B470" s="14"/>
      <c r="C470" s="27">
        <v>0</v>
      </c>
      <c r="D470" s="27">
        <v>-1</v>
      </c>
      <c r="E470" s="27">
        <v>0</v>
      </c>
      <c r="F470" s="27">
        <v>-44</v>
      </c>
      <c r="G470" s="27">
        <v>-4</v>
      </c>
      <c r="H470" s="27">
        <v>0</v>
      </c>
      <c r="I470" s="27">
        <v>-33</v>
      </c>
      <c r="J470" s="29">
        <v>-82</v>
      </c>
    </row>
    <row r="471" spans="1:10" s="35" customFormat="1">
      <c r="A471" s="14" t="s">
        <v>42</v>
      </c>
      <c r="B471" s="14"/>
      <c r="C471" s="27">
        <v>0</v>
      </c>
      <c r="D471" s="27">
        <v>0</v>
      </c>
      <c r="E471" s="27">
        <v>0</v>
      </c>
      <c r="F471" s="27">
        <v>0</v>
      </c>
      <c r="G471" s="27">
        <v>3</v>
      </c>
      <c r="H471" s="27">
        <v>0</v>
      </c>
      <c r="I471" s="27">
        <v>2</v>
      </c>
      <c r="J471" s="29">
        <v>5</v>
      </c>
    </row>
    <row r="472" spans="1:10" s="35" customFormat="1">
      <c r="A472" s="14" t="s">
        <v>1007</v>
      </c>
      <c r="B472" s="14"/>
      <c r="C472" s="45">
        <v>0</v>
      </c>
      <c r="D472" s="45">
        <v>-230</v>
      </c>
      <c r="E472" s="45">
        <v>-4</v>
      </c>
      <c r="F472" s="45">
        <v>-4100</v>
      </c>
      <c r="G472" s="45">
        <v>-39</v>
      </c>
      <c r="H472" s="45">
        <v>4</v>
      </c>
      <c r="I472" s="45">
        <v>-56</v>
      </c>
      <c r="J472" s="45">
        <v>-4425</v>
      </c>
    </row>
    <row r="473" spans="1:10" s="35" customFormat="1">
      <c r="A473" s="14"/>
      <c r="B473" s="14"/>
      <c r="C473" s="13"/>
      <c r="D473" s="13"/>
      <c r="E473" s="13"/>
      <c r="F473" s="13"/>
      <c r="G473" s="13"/>
      <c r="H473" s="13"/>
      <c r="I473" s="13"/>
      <c r="J473" s="11"/>
    </row>
    <row r="474" spans="1:10" s="35" customFormat="1">
      <c r="A474" s="14" t="s">
        <v>205</v>
      </c>
      <c r="B474" s="14"/>
      <c r="C474" s="13">
        <v>15</v>
      </c>
      <c r="D474" s="13">
        <v>117</v>
      </c>
      <c r="E474" s="13">
        <v>1</v>
      </c>
      <c r="F474" s="13">
        <v>377</v>
      </c>
      <c r="G474" s="13">
        <v>33</v>
      </c>
      <c r="H474" s="13">
        <v>30</v>
      </c>
      <c r="I474" s="13">
        <v>68</v>
      </c>
      <c r="J474" s="13">
        <v>641</v>
      </c>
    </row>
    <row r="475" spans="1:10" s="35" customFormat="1" ht="12.75" customHeight="1">
      <c r="A475" s="14" t="s">
        <v>1009</v>
      </c>
      <c r="B475" s="14"/>
      <c r="C475" s="28">
        <v>15</v>
      </c>
      <c r="D475" s="28">
        <v>123</v>
      </c>
      <c r="E475" s="28">
        <v>1</v>
      </c>
      <c r="F475" s="28">
        <v>342</v>
      </c>
      <c r="G475" s="28">
        <v>31</v>
      </c>
      <c r="H475" s="28">
        <v>33</v>
      </c>
      <c r="I475" s="28">
        <v>91</v>
      </c>
      <c r="J475" s="37">
        <v>636</v>
      </c>
    </row>
    <row r="476" spans="1:10" s="35" customFormat="1">
      <c r="A476" s="13"/>
      <c r="B476" s="67"/>
      <c r="C476" s="14"/>
      <c r="D476" s="14"/>
      <c r="E476" s="14"/>
      <c r="F476" s="14"/>
      <c r="G476" s="14"/>
      <c r="H476" s="14"/>
    </row>
    <row r="477" spans="1:10" s="35" customFormat="1">
      <c r="A477" s="13" t="s">
        <v>1249</v>
      </c>
      <c r="B477" s="67"/>
      <c r="C477" s="14"/>
      <c r="D477" s="14"/>
      <c r="E477" s="14"/>
      <c r="F477" s="14"/>
      <c r="G477" s="14"/>
      <c r="H477" s="14"/>
      <c r="J477" s="150"/>
    </row>
    <row r="478" spans="1:10" s="35" customFormat="1">
      <c r="A478" s="27" t="s">
        <v>1204</v>
      </c>
      <c r="B478" s="67"/>
      <c r="C478" s="14"/>
      <c r="D478" s="14"/>
      <c r="E478" s="14"/>
      <c r="F478" s="14"/>
      <c r="G478" s="14"/>
      <c r="H478" s="14"/>
    </row>
    <row r="479" spans="1:10" s="35" customFormat="1">
      <c r="A479" s="13"/>
      <c r="B479" s="67"/>
      <c r="C479" s="14"/>
      <c r="D479" s="14"/>
      <c r="E479" s="14"/>
      <c r="F479" s="14"/>
      <c r="G479" s="14"/>
      <c r="H479" s="14"/>
    </row>
    <row r="480" spans="1:10" s="35" customFormat="1" ht="23.4">
      <c r="A480" s="14"/>
      <c r="B480" s="14"/>
      <c r="C480" s="40" t="s">
        <v>256</v>
      </c>
      <c r="D480" s="40" t="s">
        <v>257</v>
      </c>
      <c r="E480" s="40" t="s">
        <v>556</v>
      </c>
      <c r="F480" s="40" t="s">
        <v>557</v>
      </c>
      <c r="G480" s="40" t="s">
        <v>558</v>
      </c>
      <c r="H480" s="40" t="s">
        <v>555</v>
      </c>
      <c r="I480" s="40" t="s">
        <v>945</v>
      </c>
      <c r="J480" s="40" t="s">
        <v>35</v>
      </c>
    </row>
    <row r="481" spans="1:10" s="35" customFormat="1">
      <c r="A481" s="11" t="s">
        <v>291</v>
      </c>
      <c r="B481" s="14"/>
      <c r="C481" s="32" t="s">
        <v>277</v>
      </c>
      <c r="D481" s="32" t="s">
        <v>277</v>
      </c>
      <c r="E481" s="32" t="s">
        <v>277</v>
      </c>
      <c r="F481" s="222" t="s">
        <v>277</v>
      </c>
      <c r="G481" s="32" t="s">
        <v>277</v>
      </c>
      <c r="H481" s="32" t="s">
        <v>277</v>
      </c>
      <c r="I481" s="106" t="s">
        <v>277</v>
      </c>
      <c r="J481" s="32" t="s">
        <v>277</v>
      </c>
    </row>
    <row r="482" spans="1:10" s="35" customFormat="1">
      <c r="A482" s="11" t="s">
        <v>36</v>
      </c>
      <c r="B482" s="14"/>
      <c r="C482" s="13"/>
      <c r="D482" s="13"/>
      <c r="E482" s="13"/>
      <c r="F482" s="13"/>
      <c r="G482" s="13"/>
      <c r="H482" s="13"/>
      <c r="J482" s="13"/>
    </row>
    <row r="483" spans="1:10" s="35" customFormat="1">
      <c r="A483" s="13" t="s">
        <v>204</v>
      </c>
      <c r="B483" s="13"/>
      <c r="C483" s="27">
        <v>15</v>
      </c>
      <c r="D483" s="27">
        <v>297</v>
      </c>
      <c r="E483" s="27">
        <v>5</v>
      </c>
      <c r="F483" s="27">
        <v>4520</v>
      </c>
      <c r="G483" s="27">
        <v>71</v>
      </c>
      <c r="H483" s="27">
        <v>76</v>
      </c>
      <c r="I483" s="139">
        <v>80</v>
      </c>
      <c r="J483" s="27">
        <v>5064</v>
      </c>
    </row>
    <row r="484" spans="1:10" s="35" customFormat="1">
      <c r="A484" s="13" t="s">
        <v>1205</v>
      </c>
      <c r="B484" s="13"/>
      <c r="C484" s="27">
        <v>0</v>
      </c>
      <c r="D484" s="27">
        <v>1</v>
      </c>
      <c r="E484" s="27">
        <v>0</v>
      </c>
      <c r="F484" s="27">
        <v>0</v>
      </c>
      <c r="G484" s="27">
        <v>0</v>
      </c>
      <c r="H484" s="27">
        <v>0</v>
      </c>
      <c r="I484" s="139" t="s">
        <v>494</v>
      </c>
      <c r="J484" s="27">
        <v>1</v>
      </c>
    </row>
    <row r="485" spans="1:10" s="35" customFormat="1">
      <c r="A485" s="13" t="s">
        <v>39</v>
      </c>
      <c r="B485" s="13"/>
      <c r="C485" s="27">
        <v>0</v>
      </c>
      <c r="D485" s="27">
        <v>-2</v>
      </c>
      <c r="E485" s="27">
        <v>0</v>
      </c>
      <c r="F485" s="27">
        <v>-15</v>
      </c>
      <c r="G485" s="27">
        <v>0</v>
      </c>
      <c r="H485" s="27">
        <v>0</v>
      </c>
      <c r="I485" s="139" t="s">
        <v>494</v>
      </c>
      <c r="J485" s="27">
        <v>-17</v>
      </c>
    </row>
    <row r="486" spans="1:10" s="35" customFormat="1">
      <c r="A486" s="13" t="s">
        <v>37</v>
      </c>
      <c r="B486" s="13"/>
      <c r="C486" s="27">
        <v>0</v>
      </c>
      <c r="D486" s="27">
        <v>8</v>
      </c>
      <c r="E486" s="27">
        <v>0</v>
      </c>
      <c r="F486" s="27">
        <v>0</v>
      </c>
      <c r="G486" s="27">
        <v>0</v>
      </c>
      <c r="H486" s="27">
        <v>9</v>
      </c>
      <c r="I486" s="139">
        <v>15</v>
      </c>
      <c r="J486" s="27">
        <v>32</v>
      </c>
    </row>
    <row r="487" spans="1:10" s="35" customFormat="1">
      <c r="A487" s="13" t="s">
        <v>1203</v>
      </c>
      <c r="B487" s="13"/>
      <c r="C487" s="27">
        <v>0</v>
      </c>
      <c r="D487" s="27">
        <v>43</v>
      </c>
      <c r="E487" s="27">
        <v>0</v>
      </c>
      <c r="F487" s="27">
        <v>-37</v>
      </c>
      <c r="G487" s="27">
        <v>1</v>
      </c>
      <c r="H487" s="27">
        <v>-46</v>
      </c>
      <c r="I487" s="139" t="s">
        <v>494</v>
      </c>
      <c r="J487" s="27">
        <v>-39</v>
      </c>
    </row>
    <row r="488" spans="1:10" s="35" customFormat="1">
      <c r="A488" s="13" t="s">
        <v>42</v>
      </c>
      <c r="B488" s="13"/>
      <c r="C488" s="27">
        <v>0</v>
      </c>
      <c r="D488" s="27">
        <v>-1</v>
      </c>
      <c r="E488" s="27">
        <v>0</v>
      </c>
      <c r="F488" s="27">
        <v>-17</v>
      </c>
      <c r="G488" s="27">
        <v>-1</v>
      </c>
      <c r="H488" s="27">
        <v>-4</v>
      </c>
      <c r="I488" s="139">
        <v>-2</v>
      </c>
      <c r="J488" s="27">
        <v>-25</v>
      </c>
    </row>
    <row r="489" spans="1:10" s="35" customFormat="1">
      <c r="A489" s="13" t="s">
        <v>1042</v>
      </c>
      <c r="B489" s="13"/>
      <c r="C489" s="27">
        <v>0</v>
      </c>
      <c r="D489" s="27">
        <v>0</v>
      </c>
      <c r="E489" s="27">
        <v>0</v>
      </c>
      <c r="F489" s="27">
        <v>0</v>
      </c>
      <c r="G489" s="27">
        <v>0</v>
      </c>
      <c r="H489" s="27">
        <v>-9</v>
      </c>
      <c r="I489" s="27">
        <v>0</v>
      </c>
      <c r="J489" s="27">
        <v>-9</v>
      </c>
    </row>
    <row r="490" spans="1:10" s="35" customFormat="1">
      <c r="A490" s="14" t="s">
        <v>206</v>
      </c>
      <c r="B490" s="14"/>
      <c r="C490" s="143">
        <v>15</v>
      </c>
      <c r="D490" s="143">
        <v>346</v>
      </c>
      <c r="E490" s="143">
        <v>5</v>
      </c>
      <c r="F490" s="143">
        <v>4451</v>
      </c>
      <c r="G490" s="143">
        <v>71</v>
      </c>
      <c r="H490" s="143">
        <v>26</v>
      </c>
      <c r="I490" s="143">
        <v>93</v>
      </c>
      <c r="J490" s="143">
        <v>5007</v>
      </c>
    </row>
    <row r="491" spans="1:10" s="35" customFormat="1">
      <c r="A491" s="14"/>
      <c r="B491" s="14"/>
      <c r="C491" s="13"/>
      <c r="D491" s="13"/>
      <c r="E491" s="13"/>
      <c r="F491" s="13"/>
      <c r="G491" s="13"/>
      <c r="H491" s="13"/>
      <c r="I491" s="139"/>
      <c r="J491" s="13"/>
    </row>
    <row r="492" spans="1:10" s="35" customFormat="1">
      <c r="A492" s="11" t="s">
        <v>13</v>
      </c>
      <c r="B492" s="14"/>
      <c r="C492" s="13"/>
      <c r="D492" s="13"/>
      <c r="E492" s="13"/>
      <c r="F492" s="13"/>
      <c r="G492" s="13"/>
      <c r="H492" s="13"/>
      <c r="I492" s="139"/>
      <c r="J492" s="13"/>
    </row>
    <row r="493" spans="1:10" s="35" customFormat="1">
      <c r="A493" s="13" t="s">
        <v>204</v>
      </c>
      <c r="B493" s="13"/>
      <c r="C493" s="27">
        <v>0</v>
      </c>
      <c r="D493" s="27">
        <v>-230</v>
      </c>
      <c r="E493" s="27">
        <v>-4</v>
      </c>
      <c r="F493" s="27">
        <v>-4065</v>
      </c>
      <c r="G493" s="27">
        <v>-33</v>
      </c>
      <c r="H493" s="27">
        <v>0</v>
      </c>
      <c r="I493" s="139" t="s">
        <v>494</v>
      </c>
      <c r="J493" s="27">
        <v>-4332</v>
      </c>
    </row>
    <row r="494" spans="1:10" s="35" customFormat="1">
      <c r="A494" s="13" t="s">
        <v>1041</v>
      </c>
      <c r="B494" s="14"/>
      <c r="C494" s="27">
        <v>0</v>
      </c>
      <c r="D494" s="27">
        <v>2</v>
      </c>
      <c r="E494" s="27">
        <v>0</v>
      </c>
      <c r="F494" s="27">
        <v>15</v>
      </c>
      <c r="G494" s="27">
        <v>0</v>
      </c>
      <c r="H494" s="27">
        <v>0</v>
      </c>
      <c r="I494" s="139" t="s">
        <v>494</v>
      </c>
      <c r="J494" s="27">
        <v>17</v>
      </c>
    </row>
    <row r="495" spans="1:10" s="35" customFormat="1">
      <c r="A495" s="14" t="s">
        <v>43</v>
      </c>
      <c r="B495" s="14"/>
      <c r="C495" s="27">
        <v>0</v>
      </c>
      <c r="D495" s="27">
        <v>-1</v>
      </c>
      <c r="E495" s="27">
        <v>0</v>
      </c>
      <c r="F495" s="27">
        <v>-42</v>
      </c>
      <c r="G495" s="27">
        <v>-5</v>
      </c>
      <c r="H495" s="27">
        <v>0</v>
      </c>
      <c r="I495" s="139">
        <v>-25</v>
      </c>
      <c r="J495" s="27">
        <v>-73</v>
      </c>
    </row>
    <row r="496" spans="1:10" s="35" customFormat="1">
      <c r="A496" s="14" t="s">
        <v>42</v>
      </c>
      <c r="B496" s="14"/>
      <c r="C496" s="27">
        <v>0</v>
      </c>
      <c r="D496" s="27">
        <v>0</v>
      </c>
      <c r="E496" s="27">
        <v>0</v>
      </c>
      <c r="F496" s="27">
        <v>18</v>
      </c>
      <c r="G496" s="27">
        <v>0</v>
      </c>
      <c r="H496" s="27">
        <v>4</v>
      </c>
      <c r="I496" s="139" t="s">
        <v>494</v>
      </c>
      <c r="J496" s="27">
        <v>22</v>
      </c>
    </row>
    <row r="497" spans="1:10" s="35" customFormat="1">
      <c r="A497" s="14" t="s">
        <v>206</v>
      </c>
      <c r="B497" s="14"/>
      <c r="C497" s="143">
        <v>0</v>
      </c>
      <c r="D497" s="143">
        <v>-229</v>
      </c>
      <c r="E497" s="143">
        <v>-4</v>
      </c>
      <c r="F497" s="143">
        <v>-4074</v>
      </c>
      <c r="G497" s="143">
        <v>-38</v>
      </c>
      <c r="H497" s="143">
        <v>4</v>
      </c>
      <c r="I497" s="143">
        <v>-25</v>
      </c>
      <c r="J497" s="143">
        <v>-4366</v>
      </c>
    </row>
    <row r="498" spans="1:10" s="35" customFormat="1">
      <c r="A498" s="14"/>
      <c r="B498" s="14"/>
      <c r="C498" s="13"/>
      <c r="D498" s="13"/>
      <c r="E498" s="13"/>
      <c r="F498" s="13"/>
      <c r="G498" s="13"/>
      <c r="H498" s="13"/>
      <c r="I498" s="139"/>
      <c r="J498" s="13"/>
    </row>
    <row r="499" spans="1:10" s="35" customFormat="1">
      <c r="A499" s="14" t="s">
        <v>183</v>
      </c>
      <c r="B499" s="14"/>
      <c r="C499" s="13">
        <v>15</v>
      </c>
      <c r="D499" s="13">
        <v>67</v>
      </c>
      <c r="E499" s="13">
        <v>1</v>
      </c>
      <c r="F499" s="13">
        <v>455</v>
      </c>
      <c r="G499" s="13">
        <v>38</v>
      </c>
      <c r="H499" s="13">
        <v>76</v>
      </c>
      <c r="I499" s="139" t="s">
        <v>494</v>
      </c>
      <c r="J499" s="27">
        <v>652</v>
      </c>
    </row>
    <row r="500" spans="1:10" s="35" customFormat="1">
      <c r="A500" s="14" t="s">
        <v>1206</v>
      </c>
      <c r="B500" s="14"/>
      <c r="C500" s="13">
        <v>0</v>
      </c>
      <c r="D500" s="13">
        <v>0</v>
      </c>
      <c r="E500" s="13">
        <v>0</v>
      </c>
      <c r="F500" s="13">
        <v>0</v>
      </c>
      <c r="G500" s="13">
        <v>0</v>
      </c>
      <c r="H500" s="13">
        <v>0</v>
      </c>
      <c r="I500" s="13">
        <v>80</v>
      </c>
      <c r="J500" s="13">
        <v>80</v>
      </c>
    </row>
    <row r="501" spans="1:10" s="35" customFormat="1">
      <c r="A501" s="14" t="s">
        <v>964</v>
      </c>
      <c r="B501" s="14"/>
      <c r="C501" s="142">
        <v>15</v>
      </c>
      <c r="D501" s="142">
        <v>67</v>
      </c>
      <c r="E501" s="142">
        <v>1</v>
      </c>
      <c r="F501" s="142">
        <v>455</v>
      </c>
      <c r="G501" s="142">
        <v>38</v>
      </c>
      <c r="H501" s="142">
        <v>76</v>
      </c>
      <c r="I501" s="142">
        <v>80</v>
      </c>
      <c r="J501" s="142">
        <v>732</v>
      </c>
    </row>
    <row r="502" spans="1:10" s="35" customFormat="1">
      <c r="A502" s="14" t="s">
        <v>205</v>
      </c>
      <c r="B502" s="14"/>
      <c r="C502" s="13">
        <v>15</v>
      </c>
      <c r="D502" s="13">
        <v>117</v>
      </c>
      <c r="E502" s="13">
        <v>1</v>
      </c>
      <c r="F502" s="13">
        <v>377</v>
      </c>
      <c r="G502" s="13">
        <v>33</v>
      </c>
      <c r="H502" s="13">
        <v>30</v>
      </c>
      <c r="I502" s="13">
        <v>68</v>
      </c>
      <c r="J502" s="27">
        <v>641</v>
      </c>
    </row>
    <row r="503" spans="1:10" s="35" customFormat="1">
      <c r="A503" s="13"/>
      <c r="B503" s="67"/>
      <c r="C503" s="14"/>
      <c r="D503" s="14"/>
      <c r="E503" s="14"/>
      <c r="F503" s="14"/>
      <c r="G503" s="14"/>
      <c r="H503" s="14"/>
    </row>
    <row r="504" spans="1:10" s="35" customFormat="1">
      <c r="A504" s="13" t="s">
        <v>1250</v>
      </c>
      <c r="B504" s="67"/>
      <c r="C504" s="14"/>
      <c r="D504" s="14"/>
      <c r="E504" s="14"/>
      <c r="F504" s="14"/>
      <c r="G504" s="14"/>
      <c r="H504" s="14"/>
    </row>
    <row r="505" spans="1:10" s="35" customFormat="1">
      <c r="A505" s="13" t="s">
        <v>1207</v>
      </c>
      <c r="B505" s="67"/>
      <c r="C505" s="14"/>
      <c r="D505" s="14"/>
      <c r="E505" s="14"/>
      <c r="F505" s="14"/>
      <c r="G505" s="14"/>
      <c r="H505" s="14"/>
    </row>
    <row r="506" spans="1:10" s="35" customFormat="1" ht="11.25" customHeight="1">
      <c r="A506" s="11" t="s">
        <v>922</v>
      </c>
      <c r="B506" s="67"/>
      <c r="C506" s="14"/>
      <c r="D506" s="14"/>
      <c r="E506" s="14"/>
      <c r="F506" s="14"/>
      <c r="G506" s="14"/>
      <c r="H506" s="14"/>
    </row>
    <row r="507" spans="1:10" ht="23.4">
      <c r="A507" s="14"/>
      <c r="B507" s="14"/>
      <c r="C507" s="40" t="s">
        <v>256</v>
      </c>
      <c r="D507" s="40" t="s">
        <v>257</v>
      </c>
      <c r="E507" s="40" t="s">
        <v>556</v>
      </c>
      <c r="F507" s="40" t="s">
        <v>557</v>
      </c>
      <c r="G507" s="40" t="s">
        <v>558</v>
      </c>
      <c r="H507" s="40" t="s">
        <v>555</v>
      </c>
      <c r="I507" s="40" t="s">
        <v>921</v>
      </c>
      <c r="J507" s="40" t="s">
        <v>35</v>
      </c>
    </row>
    <row r="508" spans="1:10">
      <c r="A508" s="11" t="s">
        <v>1018</v>
      </c>
      <c r="B508" s="14"/>
      <c r="C508" s="32" t="s">
        <v>277</v>
      </c>
      <c r="D508" s="32" t="s">
        <v>277</v>
      </c>
      <c r="E508" s="32" t="s">
        <v>277</v>
      </c>
      <c r="F508" s="222" t="s">
        <v>277</v>
      </c>
      <c r="G508" s="32" t="s">
        <v>277</v>
      </c>
      <c r="H508" s="32" t="s">
        <v>277</v>
      </c>
      <c r="I508" s="106" t="s">
        <v>277</v>
      </c>
      <c r="J508" s="32" t="s">
        <v>277</v>
      </c>
    </row>
    <row r="509" spans="1:10">
      <c r="A509" s="11" t="s">
        <v>36</v>
      </c>
      <c r="B509" s="14"/>
      <c r="D509" s="13"/>
      <c r="E509" s="13"/>
      <c r="F509" s="13"/>
      <c r="H509" s="13"/>
    </row>
    <row r="510" spans="1:10">
      <c r="A510" s="13" t="s">
        <v>1008</v>
      </c>
      <c r="B510" s="13"/>
      <c r="C510" s="27">
        <v>11</v>
      </c>
      <c r="D510" s="27">
        <v>293</v>
      </c>
      <c r="E510" s="27">
        <v>3</v>
      </c>
      <c r="F510" s="27">
        <v>4162</v>
      </c>
      <c r="G510" s="27">
        <v>4</v>
      </c>
      <c r="H510" s="27">
        <v>26</v>
      </c>
      <c r="I510" s="27">
        <v>1</v>
      </c>
      <c r="J510" s="29">
        <v>4500</v>
      </c>
    </row>
    <row r="511" spans="1:10">
      <c r="A511" s="13" t="s">
        <v>1202</v>
      </c>
      <c r="B511" s="13"/>
      <c r="C511" s="27">
        <v>0</v>
      </c>
      <c r="D511" s="27">
        <v>0</v>
      </c>
      <c r="E511" s="27">
        <v>0</v>
      </c>
      <c r="F511" s="27">
        <v>0</v>
      </c>
      <c r="G511" s="27">
        <v>0</v>
      </c>
      <c r="H511" s="27">
        <v>0</v>
      </c>
      <c r="I511" s="27">
        <v>0</v>
      </c>
      <c r="J511" s="29">
        <v>0</v>
      </c>
    </row>
    <row r="512" spans="1:10">
      <c r="A512" s="13" t="s">
        <v>39</v>
      </c>
      <c r="B512" s="13"/>
      <c r="C512" s="27">
        <v>0</v>
      </c>
      <c r="D512" s="27">
        <v>0</v>
      </c>
      <c r="E512" s="27">
        <v>0</v>
      </c>
      <c r="F512" s="27">
        <v>-18</v>
      </c>
      <c r="G512" s="27">
        <v>0</v>
      </c>
      <c r="H512" s="27">
        <v>0</v>
      </c>
      <c r="I512" s="27">
        <v>0</v>
      </c>
      <c r="J512" s="29">
        <v>-18</v>
      </c>
    </row>
    <row r="513" spans="1:10">
      <c r="A513" s="13" t="s">
        <v>37</v>
      </c>
      <c r="B513" s="13"/>
      <c r="C513" s="27">
        <v>0</v>
      </c>
      <c r="D513" s="27">
        <v>0</v>
      </c>
      <c r="E513" s="27">
        <v>0</v>
      </c>
      <c r="F513" s="27">
        <v>0</v>
      </c>
      <c r="G513" s="27">
        <v>0</v>
      </c>
      <c r="H513" s="27">
        <v>5</v>
      </c>
      <c r="I513" s="27">
        <v>0</v>
      </c>
      <c r="J513" s="29">
        <v>5</v>
      </c>
    </row>
    <row r="514" spans="1:10">
      <c r="A514" s="13" t="s">
        <v>1203</v>
      </c>
      <c r="B514" s="13"/>
      <c r="C514" s="27">
        <v>0</v>
      </c>
      <c r="D514" s="27">
        <v>0</v>
      </c>
      <c r="E514" s="27">
        <v>0</v>
      </c>
      <c r="F514" s="27">
        <v>0</v>
      </c>
      <c r="G514" s="27">
        <v>0</v>
      </c>
      <c r="H514" s="27">
        <v>0</v>
      </c>
      <c r="I514" s="27">
        <v>0</v>
      </c>
      <c r="J514" s="29">
        <v>0</v>
      </c>
    </row>
    <row r="515" spans="1:10">
      <c r="A515" s="13" t="s">
        <v>42</v>
      </c>
      <c r="B515" s="13"/>
      <c r="C515" s="27">
        <v>0</v>
      </c>
      <c r="D515" s="27">
        <v>0</v>
      </c>
      <c r="E515" s="27">
        <v>0</v>
      </c>
      <c r="F515" s="27">
        <v>0</v>
      </c>
      <c r="G515" s="27">
        <v>0</v>
      </c>
      <c r="H515" s="27">
        <v>0</v>
      </c>
      <c r="I515" s="27">
        <v>-1</v>
      </c>
      <c r="J515" s="29">
        <v>-1</v>
      </c>
    </row>
    <row r="516" spans="1:10">
      <c r="A516" s="13" t="s">
        <v>1042</v>
      </c>
      <c r="B516" s="13"/>
      <c r="C516" s="27">
        <v>0</v>
      </c>
      <c r="D516" s="27">
        <v>0</v>
      </c>
      <c r="E516" s="27">
        <v>0</v>
      </c>
      <c r="F516" s="27">
        <v>0</v>
      </c>
      <c r="G516" s="27">
        <v>0</v>
      </c>
      <c r="H516" s="27">
        <v>0</v>
      </c>
      <c r="I516" s="27">
        <v>0</v>
      </c>
      <c r="J516" s="29">
        <v>0</v>
      </c>
    </row>
    <row r="517" spans="1:10">
      <c r="A517" s="14" t="s">
        <v>1007</v>
      </c>
      <c r="B517" s="14"/>
      <c r="C517" s="45">
        <v>11</v>
      </c>
      <c r="D517" s="45">
        <v>293</v>
      </c>
      <c r="E517" s="45">
        <v>3</v>
      </c>
      <c r="F517" s="45">
        <v>4144</v>
      </c>
      <c r="G517" s="45">
        <v>4</v>
      </c>
      <c r="H517" s="45">
        <v>31</v>
      </c>
      <c r="I517" s="45">
        <v>0</v>
      </c>
      <c r="J517" s="45">
        <v>4486</v>
      </c>
    </row>
    <row r="518" spans="1:10">
      <c r="A518" s="14"/>
      <c r="B518" s="14"/>
      <c r="D518" s="13"/>
      <c r="E518" s="13"/>
      <c r="F518" s="13"/>
      <c r="H518" s="13"/>
      <c r="J518" s="11"/>
    </row>
    <row r="519" spans="1:10">
      <c r="A519" s="11" t="s">
        <v>13</v>
      </c>
      <c r="B519" s="14"/>
      <c r="D519" s="13"/>
      <c r="E519" s="13"/>
      <c r="F519" s="13"/>
      <c r="H519" s="13"/>
      <c r="J519" s="11"/>
    </row>
    <row r="520" spans="1:10">
      <c r="A520" s="13" t="s">
        <v>1008</v>
      </c>
      <c r="B520" s="13"/>
      <c r="C520" s="27">
        <v>0</v>
      </c>
      <c r="D520" s="27">
        <v>-228</v>
      </c>
      <c r="E520" s="27">
        <v>-3</v>
      </c>
      <c r="F520" s="27">
        <v>-3926</v>
      </c>
      <c r="G520" s="27">
        <v>-2</v>
      </c>
      <c r="H520" s="27">
        <v>0</v>
      </c>
      <c r="I520" s="27">
        <v>0</v>
      </c>
      <c r="J520" s="29">
        <v>-4159</v>
      </c>
    </row>
    <row r="521" spans="1:10">
      <c r="A521" s="13" t="s">
        <v>39</v>
      </c>
      <c r="B521" s="14"/>
      <c r="C521" s="27">
        <v>0</v>
      </c>
      <c r="D521" s="27">
        <v>0</v>
      </c>
      <c r="E521" s="27">
        <v>0</v>
      </c>
      <c r="F521" s="27">
        <v>18</v>
      </c>
      <c r="G521" s="27">
        <v>0</v>
      </c>
      <c r="H521" s="27">
        <v>0</v>
      </c>
      <c r="I521" s="27">
        <v>0</v>
      </c>
      <c r="J521" s="29">
        <v>18</v>
      </c>
    </row>
    <row r="522" spans="1:10">
      <c r="A522" s="14" t="s">
        <v>43</v>
      </c>
      <c r="B522" s="14"/>
      <c r="C522" s="27">
        <v>0</v>
      </c>
      <c r="D522" s="27">
        <v>-1</v>
      </c>
      <c r="E522" s="27">
        <v>0</v>
      </c>
      <c r="F522" s="27">
        <v>-30</v>
      </c>
      <c r="G522" s="27">
        <v>0</v>
      </c>
      <c r="H522" s="27">
        <v>0</v>
      </c>
      <c r="I522" s="27">
        <v>0</v>
      </c>
      <c r="J522" s="29">
        <v>-31</v>
      </c>
    </row>
    <row r="523" spans="1:10">
      <c r="A523" s="14" t="s">
        <v>42</v>
      </c>
      <c r="B523" s="14"/>
      <c r="C523" s="27">
        <v>0</v>
      </c>
      <c r="D523" s="27">
        <v>0</v>
      </c>
      <c r="E523" s="27">
        <v>0</v>
      </c>
      <c r="F523" s="27">
        <v>0</v>
      </c>
      <c r="G523" s="27">
        <v>0</v>
      </c>
      <c r="H523" s="27">
        <v>0</v>
      </c>
      <c r="I523" s="27">
        <v>1</v>
      </c>
      <c r="J523" s="29">
        <v>1</v>
      </c>
    </row>
    <row r="524" spans="1:10">
      <c r="A524" s="14" t="s">
        <v>1007</v>
      </c>
      <c r="B524" s="14"/>
      <c r="C524" s="45">
        <v>0</v>
      </c>
      <c r="D524" s="45">
        <v>-229</v>
      </c>
      <c r="E524" s="45">
        <v>-3</v>
      </c>
      <c r="F524" s="45">
        <v>-3938</v>
      </c>
      <c r="G524" s="45">
        <v>-2</v>
      </c>
      <c r="H524" s="45">
        <v>0</v>
      </c>
      <c r="I524" s="45">
        <v>1</v>
      </c>
      <c r="J524" s="45">
        <v>-4171</v>
      </c>
    </row>
    <row r="525" spans="1:10">
      <c r="A525" s="14"/>
      <c r="B525" s="14"/>
      <c r="D525" s="13"/>
      <c r="E525" s="13"/>
      <c r="F525" s="13"/>
      <c r="H525" s="13"/>
      <c r="I525" s="13"/>
      <c r="J525" s="11"/>
    </row>
    <row r="526" spans="1:10">
      <c r="A526" s="14" t="s">
        <v>205</v>
      </c>
      <c r="B526" s="14"/>
      <c r="C526" s="13">
        <v>11</v>
      </c>
      <c r="D526" s="13">
        <v>65</v>
      </c>
      <c r="E526" s="13">
        <v>0</v>
      </c>
      <c r="F526" s="13">
        <v>236</v>
      </c>
      <c r="G526" s="13">
        <v>2</v>
      </c>
      <c r="H526" s="13">
        <v>26</v>
      </c>
      <c r="I526" s="13">
        <v>1</v>
      </c>
      <c r="J526" s="27">
        <v>341</v>
      </c>
    </row>
    <row r="527" spans="1:10">
      <c r="A527" s="14" t="s">
        <v>1009</v>
      </c>
      <c r="B527" s="14"/>
      <c r="C527" s="28">
        <v>11</v>
      </c>
      <c r="D527" s="28">
        <v>64</v>
      </c>
      <c r="E527" s="28">
        <v>0</v>
      </c>
      <c r="F527" s="28">
        <v>206</v>
      </c>
      <c r="G527" s="28">
        <v>2</v>
      </c>
      <c r="H527" s="28">
        <v>31</v>
      </c>
      <c r="I527" s="28">
        <v>1</v>
      </c>
      <c r="J527" s="37">
        <v>315</v>
      </c>
    </row>
    <row r="528" spans="1:10">
      <c r="B528" s="13"/>
      <c r="C528" s="67"/>
      <c r="G528" s="14"/>
      <c r="J528" s="14"/>
    </row>
    <row r="529" spans="1:10">
      <c r="A529" s="13" t="s">
        <v>1251</v>
      </c>
      <c r="B529" s="13"/>
      <c r="C529" s="67"/>
      <c r="G529" s="14"/>
      <c r="J529" s="150"/>
    </row>
    <row r="530" spans="1:10" s="35" customFormat="1">
      <c r="A530" s="13"/>
      <c r="B530" s="67"/>
      <c r="C530" s="14"/>
      <c r="D530" s="14"/>
      <c r="E530" s="14"/>
      <c r="F530" s="14"/>
      <c r="G530" s="14"/>
      <c r="H530" s="14"/>
    </row>
    <row r="531" spans="1:10">
      <c r="B531" s="13"/>
      <c r="C531" s="67"/>
      <c r="G531" s="14"/>
      <c r="J531" s="14"/>
    </row>
    <row r="532" spans="1:10" ht="23.4">
      <c r="A532" s="14"/>
      <c r="B532" s="14"/>
      <c r="C532" s="40" t="s">
        <v>256</v>
      </c>
      <c r="D532" s="40" t="s">
        <v>257</v>
      </c>
      <c r="E532" s="40" t="s">
        <v>556</v>
      </c>
      <c r="F532" s="40" t="s">
        <v>557</v>
      </c>
      <c r="G532" s="40" t="s">
        <v>558</v>
      </c>
      <c r="H532" s="40" t="s">
        <v>555</v>
      </c>
      <c r="I532" s="40" t="s">
        <v>921</v>
      </c>
      <c r="J532" s="40" t="s">
        <v>35</v>
      </c>
    </row>
    <row r="533" spans="1:10">
      <c r="A533" s="11" t="s">
        <v>307</v>
      </c>
      <c r="B533" s="14"/>
      <c r="C533" s="32" t="s">
        <v>277</v>
      </c>
      <c r="D533" s="32" t="s">
        <v>277</v>
      </c>
      <c r="E533" s="32" t="s">
        <v>277</v>
      </c>
      <c r="F533" s="222" t="s">
        <v>277</v>
      </c>
      <c r="G533" s="32" t="s">
        <v>277</v>
      </c>
      <c r="H533" s="32" t="s">
        <v>277</v>
      </c>
      <c r="I533" s="106" t="s">
        <v>277</v>
      </c>
      <c r="J533" s="32" t="s">
        <v>277</v>
      </c>
    </row>
    <row r="534" spans="1:10">
      <c r="A534" s="11" t="s">
        <v>36</v>
      </c>
      <c r="B534" s="14"/>
      <c r="D534" s="13"/>
      <c r="E534" s="13"/>
      <c r="F534" s="13"/>
      <c r="H534" s="13"/>
    </row>
    <row r="535" spans="1:10">
      <c r="A535" s="13" t="s">
        <v>204</v>
      </c>
      <c r="B535" s="13"/>
      <c r="C535" s="27">
        <v>11</v>
      </c>
      <c r="D535" s="27">
        <v>253</v>
      </c>
      <c r="E535" s="27">
        <v>3</v>
      </c>
      <c r="F535" s="27">
        <v>4176</v>
      </c>
      <c r="G535" s="27">
        <v>4</v>
      </c>
      <c r="H535" s="27">
        <v>74</v>
      </c>
      <c r="I535" s="14">
        <v>3</v>
      </c>
      <c r="J535" s="27">
        <v>4524</v>
      </c>
    </row>
    <row r="536" spans="1:10">
      <c r="A536" s="13" t="s">
        <v>1202</v>
      </c>
      <c r="B536" s="13"/>
      <c r="C536" s="27">
        <v>0</v>
      </c>
      <c r="D536" s="27">
        <v>0</v>
      </c>
      <c r="E536" s="27">
        <v>0</v>
      </c>
      <c r="F536" s="27">
        <v>0</v>
      </c>
      <c r="G536" s="27">
        <v>0</v>
      </c>
      <c r="H536" s="27">
        <v>0</v>
      </c>
      <c r="I536" s="14">
        <v>0</v>
      </c>
      <c r="J536" s="27">
        <v>0</v>
      </c>
    </row>
    <row r="537" spans="1:10">
      <c r="A537" s="13" t="s">
        <v>1041</v>
      </c>
      <c r="B537" s="13"/>
      <c r="C537" s="27">
        <v>0</v>
      </c>
      <c r="D537" s="27">
        <v>-2</v>
      </c>
      <c r="E537" s="27">
        <v>0</v>
      </c>
      <c r="F537" s="27">
        <v>-15</v>
      </c>
      <c r="G537" s="27">
        <v>0</v>
      </c>
      <c r="H537" s="27">
        <v>0</v>
      </c>
      <c r="I537" s="14">
        <v>0</v>
      </c>
      <c r="J537" s="27">
        <v>-17</v>
      </c>
    </row>
    <row r="538" spans="1:10">
      <c r="A538" s="13" t="s">
        <v>37</v>
      </c>
      <c r="B538" s="13"/>
      <c r="C538" s="27">
        <v>0</v>
      </c>
      <c r="D538" s="27">
        <v>0</v>
      </c>
      <c r="E538" s="27">
        <v>0</v>
      </c>
      <c r="F538" s="27">
        <v>0</v>
      </c>
      <c r="G538" s="27">
        <v>0</v>
      </c>
      <c r="H538" s="27">
        <v>4</v>
      </c>
      <c r="I538" s="14">
        <v>0</v>
      </c>
      <c r="J538" s="27">
        <v>4</v>
      </c>
    </row>
    <row r="539" spans="1:10">
      <c r="A539" s="13" t="s">
        <v>1208</v>
      </c>
      <c r="B539" s="13"/>
      <c r="C539" s="27">
        <v>0</v>
      </c>
      <c r="D539" s="27">
        <v>42</v>
      </c>
      <c r="E539" s="27">
        <v>0</v>
      </c>
      <c r="F539" s="27">
        <v>1</v>
      </c>
      <c r="G539" s="27">
        <v>0</v>
      </c>
      <c r="H539" s="27">
        <v>-43</v>
      </c>
      <c r="I539" s="14">
        <v>0</v>
      </c>
      <c r="J539" s="27">
        <v>0</v>
      </c>
    </row>
    <row r="540" spans="1:10">
      <c r="A540" s="13" t="s">
        <v>42</v>
      </c>
      <c r="B540" s="13"/>
      <c r="C540" s="27">
        <v>0</v>
      </c>
      <c r="D540" s="27">
        <v>0</v>
      </c>
      <c r="E540" s="27">
        <v>0</v>
      </c>
      <c r="F540" s="27">
        <v>0</v>
      </c>
      <c r="G540" s="27">
        <v>0</v>
      </c>
      <c r="H540" s="27">
        <v>0</v>
      </c>
      <c r="I540" s="14">
        <v>-2</v>
      </c>
      <c r="J540" s="27">
        <v>-2</v>
      </c>
    </row>
    <row r="541" spans="1:10">
      <c r="A541" s="13" t="s">
        <v>1042</v>
      </c>
      <c r="B541" s="13"/>
      <c r="C541" s="27">
        <v>0</v>
      </c>
      <c r="D541" s="27">
        <v>0</v>
      </c>
      <c r="E541" s="27">
        <v>0</v>
      </c>
      <c r="F541" s="27">
        <v>0</v>
      </c>
      <c r="G541" s="27">
        <v>0</v>
      </c>
      <c r="H541" s="27">
        <v>-9</v>
      </c>
      <c r="I541" s="14">
        <v>0</v>
      </c>
      <c r="J541" s="27">
        <v>-9</v>
      </c>
    </row>
    <row r="542" spans="1:10">
      <c r="A542" s="14" t="s">
        <v>206</v>
      </c>
      <c r="B542" s="14"/>
      <c r="C542" s="143">
        <v>11</v>
      </c>
      <c r="D542" s="143">
        <v>293</v>
      </c>
      <c r="E542" s="143">
        <v>3</v>
      </c>
      <c r="F542" s="143">
        <v>4162</v>
      </c>
      <c r="G542" s="143">
        <v>4</v>
      </c>
      <c r="H542" s="143">
        <v>26</v>
      </c>
      <c r="I542" s="143">
        <v>1</v>
      </c>
      <c r="J542" s="143">
        <v>4500</v>
      </c>
    </row>
    <row r="543" spans="1:10">
      <c r="A543" s="14"/>
      <c r="B543" s="14"/>
      <c r="D543" s="13"/>
      <c r="E543" s="13"/>
      <c r="F543" s="13"/>
      <c r="H543" s="13"/>
    </row>
    <row r="544" spans="1:10">
      <c r="A544" s="11" t="s">
        <v>13</v>
      </c>
      <c r="B544" s="14"/>
      <c r="D544" s="13"/>
      <c r="E544" s="13"/>
      <c r="F544" s="13"/>
      <c r="H544" s="13"/>
    </row>
    <row r="545" spans="1:10">
      <c r="A545" s="13" t="s">
        <v>204</v>
      </c>
      <c r="B545" s="13"/>
      <c r="C545" s="27">
        <v>0</v>
      </c>
      <c r="D545" s="27">
        <v>-229</v>
      </c>
      <c r="E545" s="27">
        <v>-3</v>
      </c>
      <c r="F545" s="27">
        <v>-3907</v>
      </c>
      <c r="G545" s="27">
        <v>-2</v>
      </c>
      <c r="H545" s="27">
        <v>0</v>
      </c>
      <c r="I545" s="14">
        <v>0</v>
      </c>
      <c r="J545" s="27">
        <v>-4141</v>
      </c>
    </row>
    <row r="546" spans="1:10">
      <c r="A546" s="13" t="s">
        <v>1041</v>
      </c>
      <c r="B546" s="14"/>
      <c r="C546" s="27">
        <v>0</v>
      </c>
      <c r="D546" s="27">
        <v>2</v>
      </c>
      <c r="E546" s="27">
        <v>0</v>
      </c>
      <c r="F546" s="27">
        <v>15</v>
      </c>
      <c r="G546" s="27">
        <v>0</v>
      </c>
      <c r="H546" s="27">
        <v>0</v>
      </c>
      <c r="I546" s="14">
        <v>0</v>
      </c>
      <c r="J546" s="27">
        <v>17</v>
      </c>
    </row>
    <row r="547" spans="1:10">
      <c r="A547" s="14" t="s">
        <v>43</v>
      </c>
      <c r="B547" s="14"/>
      <c r="C547" s="27">
        <v>0</v>
      </c>
      <c r="D547" s="27">
        <v>-1</v>
      </c>
      <c r="E547" s="27">
        <v>0</v>
      </c>
      <c r="F547" s="27">
        <v>-34</v>
      </c>
      <c r="G547" s="27">
        <v>0</v>
      </c>
      <c r="H547" s="27">
        <v>0</v>
      </c>
      <c r="I547" s="14">
        <v>0</v>
      </c>
      <c r="J547" s="27">
        <v>-35</v>
      </c>
    </row>
    <row r="548" spans="1:10">
      <c r="A548" s="14" t="s">
        <v>42</v>
      </c>
      <c r="B548" s="14"/>
      <c r="C548" s="27">
        <v>0</v>
      </c>
      <c r="D548" s="27">
        <v>0</v>
      </c>
      <c r="E548" s="27">
        <v>0</v>
      </c>
      <c r="F548" s="27">
        <v>0</v>
      </c>
      <c r="G548" s="27">
        <v>0</v>
      </c>
      <c r="H548" s="27">
        <v>0</v>
      </c>
      <c r="I548" s="14">
        <v>0</v>
      </c>
      <c r="J548" s="27">
        <v>0</v>
      </c>
    </row>
    <row r="549" spans="1:10">
      <c r="A549" s="14" t="s">
        <v>206</v>
      </c>
      <c r="B549" s="14"/>
      <c r="C549" s="143">
        <v>0</v>
      </c>
      <c r="D549" s="143">
        <v>-228</v>
      </c>
      <c r="E549" s="143">
        <v>-3</v>
      </c>
      <c r="F549" s="143">
        <v>-3926</v>
      </c>
      <c r="G549" s="143">
        <v>-2</v>
      </c>
      <c r="H549" s="143">
        <v>0</v>
      </c>
      <c r="I549" s="143">
        <v>0</v>
      </c>
      <c r="J549" s="143">
        <v>-4159</v>
      </c>
    </row>
    <row r="550" spans="1:10">
      <c r="A550" s="14"/>
      <c r="B550" s="14"/>
      <c r="D550" s="13"/>
      <c r="E550" s="13"/>
      <c r="F550" s="13"/>
      <c r="H550" s="13"/>
    </row>
    <row r="551" spans="1:10">
      <c r="A551" s="14" t="s">
        <v>183</v>
      </c>
      <c r="B551" s="14"/>
      <c r="C551" s="13">
        <v>11</v>
      </c>
      <c r="D551" s="13">
        <v>24</v>
      </c>
      <c r="E551" s="13">
        <v>0</v>
      </c>
      <c r="F551" s="13">
        <v>269</v>
      </c>
      <c r="G551" s="13">
        <v>2</v>
      </c>
      <c r="H551" s="13">
        <v>74</v>
      </c>
      <c r="I551" s="13">
        <v>0</v>
      </c>
      <c r="J551" s="27">
        <v>380</v>
      </c>
    </row>
    <row r="552" spans="1:10">
      <c r="A552" s="14" t="s">
        <v>963</v>
      </c>
      <c r="B552" s="14"/>
      <c r="C552" s="18">
        <v>0</v>
      </c>
      <c r="D552" s="19">
        <v>0</v>
      </c>
      <c r="E552" s="18">
        <v>0</v>
      </c>
      <c r="F552" s="18">
        <v>0</v>
      </c>
      <c r="G552" s="18">
        <v>0</v>
      </c>
      <c r="H552" s="19">
        <v>0</v>
      </c>
      <c r="I552" s="18">
        <v>3</v>
      </c>
      <c r="J552" s="27">
        <v>3</v>
      </c>
    </row>
    <row r="553" spans="1:10">
      <c r="A553" s="14" t="s">
        <v>964</v>
      </c>
      <c r="B553" s="14"/>
      <c r="C553" s="142">
        <v>11</v>
      </c>
      <c r="D553" s="142">
        <v>24</v>
      </c>
      <c r="E553" s="142">
        <v>0</v>
      </c>
      <c r="F553" s="142">
        <v>269</v>
      </c>
      <c r="G553" s="142">
        <v>2</v>
      </c>
      <c r="H553" s="142">
        <v>74</v>
      </c>
      <c r="I553" s="142">
        <v>3</v>
      </c>
      <c r="J553" s="142">
        <v>383</v>
      </c>
    </row>
    <row r="554" spans="1:10">
      <c r="A554" s="14" t="s">
        <v>205</v>
      </c>
      <c r="B554" s="14"/>
      <c r="C554" s="13">
        <v>11</v>
      </c>
      <c r="D554" s="13">
        <v>65</v>
      </c>
      <c r="E554" s="13">
        <v>0</v>
      </c>
      <c r="F554" s="13">
        <v>236</v>
      </c>
      <c r="G554" s="13">
        <v>2</v>
      </c>
      <c r="H554" s="13">
        <v>26</v>
      </c>
      <c r="I554" s="13">
        <v>1</v>
      </c>
      <c r="J554" s="27">
        <v>341</v>
      </c>
    </row>
    <row r="555" spans="1:10">
      <c r="B555" s="13"/>
      <c r="C555" s="67"/>
      <c r="G555" s="14"/>
      <c r="J555" s="14"/>
    </row>
    <row r="556" spans="1:10">
      <c r="A556" s="13" t="s">
        <v>1252</v>
      </c>
      <c r="B556" s="13"/>
      <c r="C556" s="67"/>
      <c r="G556" s="14"/>
      <c r="J556" s="14"/>
    </row>
    <row r="557" spans="1:10">
      <c r="A557" s="13" t="s">
        <v>1209</v>
      </c>
      <c r="B557" s="13"/>
      <c r="C557" s="67"/>
      <c r="G557" s="14"/>
      <c r="J557" s="14"/>
    </row>
    <row r="558" spans="1:10">
      <c r="B558" s="13"/>
      <c r="C558" s="67"/>
      <c r="G558" s="14"/>
      <c r="J558" s="14"/>
    </row>
    <row r="559" spans="1:10">
      <c r="A559" s="11" t="s">
        <v>922</v>
      </c>
      <c r="B559" s="13"/>
      <c r="C559" s="67"/>
      <c r="D559" s="67"/>
      <c r="E559" s="67"/>
      <c r="F559" s="67"/>
      <c r="G559" s="67"/>
      <c r="J559" s="14"/>
    </row>
    <row r="560" spans="1:10">
      <c r="A560" s="27"/>
      <c r="B560" s="27"/>
      <c r="C560" s="199"/>
      <c r="D560" s="18"/>
      <c r="E560" s="18"/>
      <c r="F560" s="18"/>
      <c r="G560" s="18"/>
      <c r="H560" s="18"/>
      <c r="J560" s="14"/>
    </row>
    <row r="561" spans="1:10">
      <c r="A561" s="2" t="s">
        <v>915</v>
      </c>
      <c r="B561" s="2"/>
      <c r="C561" s="9"/>
      <c r="D561" s="1"/>
      <c r="E561" s="1"/>
      <c r="F561" s="1"/>
      <c r="G561" s="1"/>
      <c r="H561" s="18"/>
      <c r="J561" s="14"/>
    </row>
    <row r="562" spans="1:10">
      <c r="A562" s="2"/>
      <c r="B562" s="2"/>
      <c r="C562" s="9"/>
      <c r="D562" s="1"/>
      <c r="E562" s="1"/>
      <c r="F562" s="1"/>
      <c r="G562" s="1"/>
      <c r="H562" s="18"/>
      <c r="J562" s="14"/>
    </row>
    <row r="563" spans="1:10">
      <c r="A563" s="2"/>
      <c r="B563" s="2"/>
      <c r="C563" s="10" t="s">
        <v>256</v>
      </c>
      <c r="D563" s="10" t="s">
        <v>257</v>
      </c>
      <c r="E563" s="200" t="s">
        <v>556</v>
      </c>
      <c r="F563" s="200" t="s">
        <v>557</v>
      </c>
      <c r="G563" s="10" t="s">
        <v>34</v>
      </c>
      <c r="H563" s="200" t="s">
        <v>35</v>
      </c>
      <c r="J563" s="14"/>
    </row>
    <row r="564" spans="1:10">
      <c r="A564" s="29" t="s">
        <v>1017</v>
      </c>
      <c r="B564" s="2"/>
      <c r="C564" s="201" t="s">
        <v>277</v>
      </c>
      <c r="D564" s="201" t="s">
        <v>277</v>
      </c>
      <c r="E564" s="201" t="s">
        <v>277</v>
      </c>
      <c r="F564" s="201" t="s">
        <v>277</v>
      </c>
      <c r="G564" s="201" t="s">
        <v>277</v>
      </c>
      <c r="H564" s="201" t="s">
        <v>277</v>
      </c>
      <c r="J564" s="14"/>
    </row>
    <row r="565" spans="1:10">
      <c r="A565" s="29" t="s">
        <v>36</v>
      </c>
      <c r="B565" s="2"/>
      <c r="C565" s="201"/>
      <c r="D565" s="201"/>
      <c r="E565" s="201"/>
      <c r="F565" s="201"/>
      <c r="G565" s="201"/>
      <c r="H565" s="22"/>
      <c r="J565" s="14"/>
    </row>
    <row r="566" spans="1:10">
      <c r="A566" s="2" t="s">
        <v>1012</v>
      </c>
      <c r="B566" s="2"/>
      <c r="C566" s="27">
        <v>0</v>
      </c>
      <c r="D566" s="27">
        <v>12</v>
      </c>
      <c r="E566" s="27">
        <v>0</v>
      </c>
      <c r="F566" s="27">
        <v>11</v>
      </c>
      <c r="G566" s="27">
        <v>70</v>
      </c>
      <c r="H566" s="22">
        <v>93</v>
      </c>
      <c r="J566" s="14"/>
    </row>
    <row r="567" spans="1:10">
      <c r="A567" s="2" t="s">
        <v>37</v>
      </c>
      <c r="B567" s="2"/>
      <c r="C567" s="27">
        <v>0</v>
      </c>
      <c r="D567" s="27">
        <v>4</v>
      </c>
      <c r="E567" s="27">
        <v>0</v>
      </c>
      <c r="F567" s="27">
        <v>5</v>
      </c>
      <c r="G567" s="27">
        <v>49</v>
      </c>
      <c r="H567" s="22">
        <v>58</v>
      </c>
      <c r="J567" s="14"/>
    </row>
    <row r="568" spans="1:10">
      <c r="A568" s="2" t="s">
        <v>42</v>
      </c>
      <c r="B568" s="2"/>
      <c r="C568" s="27">
        <v>0</v>
      </c>
      <c r="D568" s="27">
        <v>-4</v>
      </c>
      <c r="E568" s="27">
        <v>0</v>
      </c>
      <c r="F568" s="27">
        <v>0</v>
      </c>
      <c r="G568" s="27">
        <v>0</v>
      </c>
      <c r="H568" s="22">
        <v>-4</v>
      </c>
      <c r="J568" s="14"/>
    </row>
    <row r="569" spans="1:10">
      <c r="A569" s="2" t="s">
        <v>1011</v>
      </c>
      <c r="B569" s="2"/>
      <c r="C569" s="195">
        <v>0</v>
      </c>
      <c r="D569" s="195">
        <v>12</v>
      </c>
      <c r="E569" s="195">
        <v>0</v>
      </c>
      <c r="F569" s="195">
        <v>16</v>
      </c>
      <c r="G569" s="195">
        <v>119</v>
      </c>
      <c r="H569" s="195">
        <v>147</v>
      </c>
      <c r="J569" s="14"/>
    </row>
    <row r="570" spans="1:10">
      <c r="A570" s="2"/>
      <c r="B570" s="2"/>
      <c r="C570" s="1"/>
      <c r="D570" s="1"/>
      <c r="E570" s="1"/>
      <c r="F570" s="1"/>
      <c r="G570" s="1"/>
      <c r="H570" s="22"/>
      <c r="J570" s="14"/>
    </row>
    <row r="571" spans="1:10">
      <c r="A571" s="29" t="s">
        <v>13</v>
      </c>
      <c r="B571" s="2"/>
      <c r="C571" s="1"/>
      <c r="D571" s="1"/>
      <c r="E571" s="1"/>
      <c r="F571" s="1"/>
      <c r="G571" s="1"/>
      <c r="H571" s="22"/>
      <c r="J571" s="14"/>
    </row>
    <row r="572" spans="1:10">
      <c r="A572" s="2" t="s">
        <v>1012</v>
      </c>
      <c r="B572" s="2"/>
      <c r="C572" s="27">
        <v>0</v>
      </c>
      <c r="D572" s="27">
        <v>-2</v>
      </c>
      <c r="E572" s="27">
        <v>0</v>
      </c>
      <c r="F572" s="27">
        <v>-3</v>
      </c>
      <c r="G572" s="27">
        <v>-20</v>
      </c>
      <c r="H572" s="22">
        <v>-25</v>
      </c>
      <c r="J572" s="14"/>
    </row>
    <row r="573" spans="1:10">
      <c r="A573" s="2" t="s">
        <v>914</v>
      </c>
      <c r="B573" s="2"/>
      <c r="C573" s="27">
        <v>0</v>
      </c>
      <c r="D573" s="27">
        <v>-3</v>
      </c>
      <c r="E573" s="27">
        <v>0</v>
      </c>
      <c r="F573" s="27">
        <v>-3</v>
      </c>
      <c r="G573" s="27">
        <v>-27</v>
      </c>
      <c r="H573" s="22">
        <v>-33</v>
      </c>
      <c r="J573" s="14"/>
    </row>
    <row r="574" spans="1:10">
      <c r="A574" s="2" t="s">
        <v>42</v>
      </c>
      <c r="B574" s="2"/>
      <c r="C574" s="27">
        <v>0</v>
      </c>
      <c r="D574" s="27">
        <v>2</v>
      </c>
      <c r="E574" s="27">
        <v>0</v>
      </c>
      <c r="F574" s="27">
        <v>0</v>
      </c>
      <c r="G574" s="27">
        <v>0</v>
      </c>
      <c r="H574" s="22">
        <v>2</v>
      </c>
      <c r="J574" s="14"/>
    </row>
    <row r="575" spans="1:10">
      <c r="A575" s="2" t="s">
        <v>1011</v>
      </c>
      <c r="B575" s="2"/>
      <c r="C575" s="195">
        <v>0</v>
      </c>
      <c r="D575" s="195">
        <v>-3</v>
      </c>
      <c r="E575" s="195">
        <v>0</v>
      </c>
      <c r="F575" s="195">
        <v>-6</v>
      </c>
      <c r="G575" s="195">
        <v>-47</v>
      </c>
      <c r="H575" s="195">
        <v>-56</v>
      </c>
      <c r="J575" s="14"/>
    </row>
    <row r="576" spans="1:10">
      <c r="A576" s="27"/>
      <c r="B576" s="27"/>
      <c r="C576" s="199"/>
      <c r="D576" s="18"/>
      <c r="E576" s="18"/>
      <c r="F576" s="18"/>
      <c r="G576" s="18"/>
      <c r="H576" s="18"/>
      <c r="J576" s="14"/>
    </row>
    <row r="577" spans="1:10">
      <c r="A577" s="1" t="s">
        <v>205</v>
      </c>
      <c r="B577" s="27"/>
      <c r="C577" s="27">
        <v>0</v>
      </c>
      <c r="D577" s="27">
        <v>10</v>
      </c>
      <c r="E577" s="27">
        <v>0</v>
      </c>
      <c r="F577" s="27">
        <v>8</v>
      </c>
      <c r="G577" s="27">
        <v>50</v>
      </c>
      <c r="H577" s="29">
        <v>68</v>
      </c>
      <c r="J577" s="14"/>
    </row>
    <row r="578" spans="1:10">
      <c r="A578" s="1" t="s">
        <v>1009</v>
      </c>
      <c r="B578" s="27"/>
      <c r="C578" s="27">
        <v>0</v>
      </c>
      <c r="D578" s="27">
        <v>9</v>
      </c>
      <c r="E578" s="27">
        <v>0</v>
      </c>
      <c r="F578" s="27">
        <v>10</v>
      </c>
      <c r="G578" s="27">
        <v>72</v>
      </c>
      <c r="H578" s="29">
        <v>91</v>
      </c>
      <c r="J578" s="14"/>
    </row>
    <row r="579" spans="1:10">
      <c r="A579" s="2"/>
      <c r="B579" s="2"/>
      <c r="C579" s="9"/>
      <c r="D579" s="1"/>
      <c r="E579" s="1"/>
      <c r="F579" s="1"/>
      <c r="G579" s="1"/>
      <c r="J579" s="14"/>
    </row>
    <row r="580" spans="1:10">
      <c r="A580" s="2"/>
      <c r="B580" s="2"/>
      <c r="C580" s="10" t="s">
        <v>256</v>
      </c>
      <c r="D580" s="10" t="s">
        <v>257</v>
      </c>
      <c r="E580" s="40" t="s">
        <v>556</v>
      </c>
      <c r="F580" s="40" t="s">
        <v>557</v>
      </c>
      <c r="G580" s="10" t="s">
        <v>34</v>
      </c>
      <c r="H580" s="40" t="s">
        <v>35</v>
      </c>
      <c r="J580" s="14"/>
    </row>
    <row r="581" spans="1:10">
      <c r="A581" s="11" t="s">
        <v>291</v>
      </c>
      <c r="B581" s="2"/>
      <c r="C581" s="187" t="s">
        <v>277</v>
      </c>
      <c r="D581" s="187" t="s">
        <v>277</v>
      </c>
      <c r="E581" s="187" t="s">
        <v>277</v>
      </c>
      <c r="F581" s="222" t="s">
        <v>277</v>
      </c>
      <c r="G581" s="187" t="s">
        <v>277</v>
      </c>
      <c r="H581" s="187" t="s">
        <v>277</v>
      </c>
      <c r="J581" s="14"/>
    </row>
    <row r="582" spans="1:10">
      <c r="A582" s="11" t="s">
        <v>36</v>
      </c>
      <c r="B582" s="2"/>
      <c r="C582" s="187"/>
      <c r="D582" s="187"/>
      <c r="E582" s="187"/>
      <c r="F582" s="222"/>
      <c r="G582" s="187"/>
      <c r="H582" s="28"/>
      <c r="J582" s="14"/>
    </row>
    <row r="583" spans="1:10">
      <c r="A583" s="2" t="s">
        <v>1113</v>
      </c>
      <c r="B583" s="2"/>
      <c r="C583" s="27">
        <v>0</v>
      </c>
      <c r="D583" s="27">
        <v>13</v>
      </c>
      <c r="E583" s="27">
        <v>0</v>
      </c>
      <c r="F583" s="27">
        <v>11</v>
      </c>
      <c r="G583" s="27">
        <v>56</v>
      </c>
      <c r="H583" s="14">
        <v>80</v>
      </c>
      <c r="J583" s="14"/>
    </row>
    <row r="584" spans="1:10">
      <c r="A584" s="2" t="s">
        <v>37</v>
      </c>
      <c r="B584" s="2"/>
      <c r="C584" s="27">
        <v>0</v>
      </c>
      <c r="D584" s="27">
        <v>2</v>
      </c>
      <c r="E584" s="27">
        <v>0</v>
      </c>
      <c r="F584" s="27">
        <v>0</v>
      </c>
      <c r="G584" s="27">
        <v>14</v>
      </c>
      <c r="H584" s="14">
        <v>16</v>
      </c>
      <c r="J584" s="14"/>
    </row>
    <row r="585" spans="1:10">
      <c r="A585" s="2" t="s">
        <v>42</v>
      </c>
      <c r="B585" s="2"/>
      <c r="C585" s="27">
        <v>0</v>
      </c>
      <c r="D585" s="27">
        <v>-3</v>
      </c>
      <c r="E585" s="27">
        <v>0</v>
      </c>
      <c r="F585" s="27">
        <v>0</v>
      </c>
      <c r="G585" s="27">
        <v>0</v>
      </c>
      <c r="H585" s="14">
        <v>-3</v>
      </c>
      <c r="J585" s="14"/>
    </row>
    <row r="586" spans="1:10">
      <c r="A586" s="2" t="s">
        <v>198</v>
      </c>
      <c r="B586" s="2"/>
      <c r="C586" s="143">
        <v>0</v>
      </c>
      <c r="D586" s="143">
        <v>12</v>
      </c>
      <c r="E586" s="143">
        <v>0</v>
      </c>
      <c r="F586" s="143">
        <v>11</v>
      </c>
      <c r="G586" s="143">
        <v>70</v>
      </c>
      <c r="H586" s="143">
        <v>93</v>
      </c>
      <c r="J586" s="14"/>
    </row>
    <row r="587" spans="1:10">
      <c r="A587" s="2"/>
      <c r="B587" s="2"/>
      <c r="C587" s="1"/>
      <c r="D587" s="1"/>
      <c r="E587" s="1"/>
      <c r="F587" s="1"/>
      <c r="G587" s="1"/>
      <c r="J587" s="14"/>
    </row>
    <row r="588" spans="1:10">
      <c r="A588" s="11" t="s">
        <v>13</v>
      </c>
      <c r="B588" s="2"/>
      <c r="C588" s="1"/>
      <c r="D588" s="1"/>
      <c r="E588" s="1"/>
      <c r="F588" s="1"/>
      <c r="G588" s="1"/>
      <c r="J588" s="14"/>
    </row>
    <row r="589" spans="1:10">
      <c r="A589" s="2" t="s">
        <v>1113</v>
      </c>
      <c r="B589" s="2"/>
      <c r="C589" s="27">
        <v>0</v>
      </c>
      <c r="D589" s="27">
        <v>0</v>
      </c>
      <c r="E589" s="27">
        <v>0</v>
      </c>
      <c r="F589" s="27">
        <v>0</v>
      </c>
      <c r="G589" s="27">
        <v>0</v>
      </c>
      <c r="H589" s="14">
        <v>0</v>
      </c>
      <c r="J589" s="14"/>
    </row>
    <row r="590" spans="1:10">
      <c r="A590" s="2" t="s">
        <v>914</v>
      </c>
      <c r="B590" s="2"/>
      <c r="C590" s="27">
        <v>0</v>
      </c>
      <c r="D590" s="27">
        <v>-2</v>
      </c>
      <c r="E590" s="27">
        <v>0</v>
      </c>
      <c r="F590" s="27">
        <v>-3</v>
      </c>
      <c r="G590" s="27">
        <v>-20</v>
      </c>
      <c r="H590" s="14">
        <v>-25</v>
      </c>
      <c r="J590" s="14"/>
    </row>
    <row r="591" spans="1:10">
      <c r="A591" s="2" t="s">
        <v>42</v>
      </c>
      <c r="B591" s="2"/>
      <c r="C591" s="27">
        <v>0</v>
      </c>
      <c r="D591" s="27">
        <v>0</v>
      </c>
      <c r="E591" s="27">
        <v>0</v>
      </c>
      <c r="F591" s="27">
        <v>0</v>
      </c>
      <c r="G591" s="27">
        <v>0</v>
      </c>
      <c r="H591" s="14">
        <v>0</v>
      </c>
      <c r="J591" s="14"/>
    </row>
    <row r="592" spans="1:10">
      <c r="A592" s="2" t="s">
        <v>198</v>
      </c>
      <c r="B592" s="2"/>
      <c r="C592" s="143">
        <v>0</v>
      </c>
      <c r="D592" s="143">
        <v>-2</v>
      </c>
      <c r="E592" s="143">
        <v>0</v>
      </c>
      <c r="F592" s="143">
        <v>-3</v>
      </c>
      <c r="G592" s="143">
        <v>-20</v>
      </c>
      <c r="H592" s="143">
        <v>-25</v>
      </c>
      <c r="J592" s="14"/>
    </row>
    <row r="593" spans="1:10">
      <c r="B593" s="13"/>
      <c r="C593" s="67"/>
      <c r="G593" s="14"/>
      <c r="J593" s="14"/>
    </row>
    <row r="594" spans="1:10">
      <c r="A594" s="1" t="s">
        <v>183</v>
      </c>
      <c r="B594" s="13"/>
      <c r="C594" s="27">
        <v>0</v>
      </c>
      <c r="D594" s="27">
        <v>0</v>
      </c>
      <c r="E594" s="27">
        <v>0</v>
      </c>
      <c r="F594" s="27">
        <v>0</v>
      </c>
      <c r="G594" s="27">
        <v>0</v>
      </c>
      <c r="H594" s="27">
        <v>0</v>
      </c>
      <c r="J594" s="14"/>
    </row>
    <row r="595" spans="1:10">
      <c r="A595" s="1" t="s">
        <v>205</v>
      </c>
      <c r="B595" s="13"/>
      <c r="C595" s="27">
        <v>0</v>
      </c>
      <c r="D595" s="27">
        <v>10</v>
      </c>
      <c r="E595" s="27">
        <v>0</v>
      </c>
      <c r="F595" s="27">
        <v>8</v>
      </c>
      <c r="G595" s="27">
        <v>50</v>
      </c>
      <c r="H595" s="27">
        <v>68</v>
      </c>
      <c r="J595" s="14"/>
    </row>
    <row r="596" spans="1:10">
      <c r="A596" s="2"/>
      <c r="B596" s="2"/>
      <c r="C596" s="9"/>
      <c r="D596" s="1"/>
      <c r="E596" s="1"/>
      <c r="F596" s="1"/>
      <c r="G596" s="1"/>
      <c r="J596" s="14"/>
    </row>
    <row r="597" spans="1:10">
      <c r="A597" s="2"/>
      <c r="B597" s="2"/>
      <c r="C597" s="9"/>
      <c r="D597" s="1"/>
      <c r="E597" s="1"/>
      <c r="F597" s="1"/>
      <c r="G597" s="1"/>
      <c r="J597" s="14"/>
    </row>
    <row r="598" spans="1:10">
      <c r="A598" s="11" t="s">
        <v>922</v>
      </c>
      <c r="B598" s="2"/>
      <c r="C598" s="9"/>
      <c r="D598" s="1"/>
      <c r="E598" s="1"/>
      <c r="F598" s="1"/>
      <c r="G598" s="1"/>
      <c r="J598" s="14"/>
    </row>
    <row r="599" spans="1:10">
      <c r="A599" s="11"/>
      <c r="B599" s="2"/>
      <c r="C599" s="9"/>
      <c r="D599" s="1"/>
      <c r="E599" s="1"/>
      <c r="F599" s="1"/>
      <c r="G599" s="1"/>
      <c r="J599" s="14"/>
    </row>
    <row r="600" spans="1:10">
      <c r="A600" s="2" t="s">
        <v>1233</v>
      </c>
      <c r="B600" s="2"/>
      <c r="C600" s="9"/>
      <c r="D600" s="1"/>
      <c r="E600" s="1"/>
      <c r="F600" s="1"/>
      <c r="G600" s="1"/>
      <c r="J600" s="14"/>
    </row>
    <row r="601" spans="1:10">
      <c r="A601" s="2"/>
      <c r="B601" s="2"/>
      <c r="C601" s="9"/>
      <c r="D601" s="1"/>
      <c r="E601" s="1"/>
      <c r="F601" s="1"/>
      <c r="G601" s="1"/>
      <c r="J601" s="14"/>
    </row>
    <row r="602" spans="1:10">
      <c r="A602" s="2"/>
      <c r="B602" s="2"/>
      <c r="C602" s="10" t="s">
        <v>256</v>
      </c>
      <c r="D602" s="10" t="s">
        <v>257</v>
      </c>
      <c r="E602" s="40" t="s">
        <v>556</v>
      </c>
      <c r="F602" s="40" t="s">
        <v>557</v>
      </c>
      <c r="G602" s="10" t="s">
        <v>34</v>
      </c>
      <c r="H602" s="40" t="s">
        <v>35</v>
      </c>
      <c r="J602" s="14"/>
    </row>
    <row r="603" spans="1:10">
      <c r="A603" s="11" t="s">
        <v>1018</v>
      </c>
      <c r="B603" s="2"/>
      <c r="C603" s="131" t="s">
        <v>277</v>
      </c>
      <c r="D603" s="131" t="s">
        <v>277</v>
      </c>
      <c r="E603" s="131" t="s">
        <v>277</v>
      </c>
      <c r="F603" s="222" t="s">
        <v>277</v>
      </c>
      <c r="G603" s="131" t="s">
        <v>277</v>
      </c>
      <c r="H603" s="131" t="s">
        <v>277</v>
      </c>
      <c r="J603" s="14"/>
    </row>
    <row r="604" spans="1:10">
      <c r="A604" s="11" t="s">
        <v>36</v>
      </c>
      <c r="B604" s="2"/>
      <c r="C604" s="131"/>
      <c r="D604" s="131"/>
      <c r="E604" s="131"/>
      <c r="F604" s="222"/>
      <c r="G604" s="131"/>
      <c r="H604" s="28"/>
      <c r="J604" s="14"/>
    </row>
    <row r="605" spans="1:10">
      <c r="A605" s="2" t="s">
        <v>1012</v>
      </c>
      <c r="B605" s="2"/>
      <c r="C605" s="27">
        <v>0</v>
      </c>
      <c r="D605" s="27">
        <v>1</v>
      </c>
      <c r="E605" s="27">
        <v>0</v>
      </c>
      <c r="F605" s="27">
        <v>0</v>
      </c>
      <c r="G605" s="27">
        <v>0</v>
      </c>
      <c r="H605" s="28">
        <v>1</v>
      </c>
      <c r="J605" s="14"/>
    </row>
    <row r="606" spans="1:10">
      <c r="A606" s="2" t="s">
        <v>42</v>
      </c>
      <c r="B606" s="2"/>
      <c r="C606" s="27">
        <v>0</v>
      </c>
      <c r="D606" s="27">
        <v>-1</v>
      </c>
      <c r="E606" s="27">
        <v>0</v>
      </c>
      <c r="F606" s="27">
        <v>0</v>
      </c>
      <c r="G606" s="27">
        <v>0</v>
      </c>
      <c r="H606" s="28">
        <v>-1</v>
      </c>
      <c r="J606" s="14"/>
    </row>
    <row r="607" spans="1:10">
      <c r="A607" s="3" t="s">
        <v>1011</v>
      </c>
      <c r="B607" s="2"/>
      <c r="C607" s="45">
        <v>0</v>
      </c>
      <c r="D607" s="45">
        <v>0</v>
      </c>
      <c r="E607" s="45">
        <v>0</v>
      </c>
      <c r="F607" s="45">
        <v>0</v>
      </c>
      <c r="G607" s="45">
        <v>0</v>
      </c>
      <c r="H607" s="45">
        <v>0</v>
      </c>
      <c r="J607" s="14"/>
    </row>
    <row r="608" spans="1:10">
      <c r="A608" s="2"/>
      <c r="B608" s="2"/>
      <c r="C608" s="1"/>
      <c r="D608" s="1"/>
      <c r="E608" s="1"/>
      <c r="F608" s="1"/>
      <c r="G608" s="1"/>
      <c r="H608" s="28"/>
      <c r="J608" s="14"/>
    </row>
    <row r="609" spans="1:10">
      <c r="A609" s="11" t="s">
        <v>13</v>
      </c>
      <c r="B609" s="2"/>
      <c r="C609" s="1"/>
      <c r="D609" s="1"/>
      <c r="E609" s="1"/>
      <c r="F609" s="1"/>
      <c r="G609" s="1"/>
      <c r="H609" s="28"/>
      <c r="J609" s="14"/>
    </row>
    <row r="610" spans="1:10">
      <c r="A610" s="2" t="s">
        <v>1012</v>
      </c>
      <c r="B610" s="2"/>
      <c r="C610" s="27">
        <v>0</v>
      </c>
      <c r="D610" s="27">
        <v>0</v>
      </c>
      <c r="E610" s="27">
        <v>0</v>
      </c>
      <c r="F610" s="27">
        <v>0</v>
      </c>
      <c r="G610" s="27">
        <v>0</v>
      </c>
      <c r="H610" s="28">
        <v>0</v>
      </c>
      <c r="J610" s="14"/>
    </row>
    <row r="611" spans="1:10">
      <c r="A611" s="2" t="s">
        <v>914</v>
      </c>
      <c r="B611" s="2"/>
      <c r="C611" s="27">
        <v>0</v>
      </c>
      <c r="D611" s="27">
        <v>0</v>
      </c>
      <c r="E611" s="27">
        <v>0</v>
      </c>
      <c r="F611" s="27">
        <v>0</v>
      </c>
      <c r="G611" s="27">
        <v>0</v>
      </c>
      <c r="H611" s="28">
        <v>0</v>
      </c>
      <c r="J611" s="14"/>
    </row>
    <row r="612" spans="1:10">
      <c r="A612" s="2" t="s">
        <v>42</v>
      </c>
      <c r="B612" s="2"/>
      <c r="C612" s="27">
        <v>0</v>
      </c>
      <c r="D612" s="27">
        <v>0</v>
      </c>
      <c r="E612" s="27">
        <v>0</v>
      </c>
      <c r="F612" s="27">
        <v>0</v>
      </c>
      <c r="G612" s="27">
        <v>0</v>
      </c>
      <c r="H612" s="28">
        <v>0</v>
      </c>
      <c r="J612" s="14"/>
    </row>
    <row r="613" spans="1:10">
      <c r="A613" s="3" t="s">
        <v>1011</v>
      </c>
      <c r="B613" s="2"/>
      <c r="C613" s="45">
        <v>0</v>
      </c>
      <c r="D613" s="45">
        <v>0</v>
      </c>
      <c r="E613" s="45">
        <v>0</v>
      </c>
      <c r="F613" s="45">
        <v>0</v>
      </c>
      <c r="G613" s="45">
        <v>0</v>
      </c>
      <c r="H613" s="45">
        <v>0</v>
      </c>
      <c r="J613" s="14"/>
    </row>
    <row r="614" spans="1:10" s="2" customFormat="1">
      <c r="C614" s="4"/>
      <c r="D614" s="4"/>
      <c r="H614" s="4"/>
      <c r="I614" s="4"/>
    </row>
    <row r="615" spans="1:10" s="2" customFormat="1">
      <c r="A615" s="1" t="s">
        <v>205</v>
      </c>
      <c r="C615" s="27">
        <v>0</v>
      </c>
      <c r="D615" s="27">
        <v>0</v>
      </c>
      <c r="E615" s="27">
        <v>0</v>
      </c>
      <c r="F615" s="27">
        <v>0</v>
      </c>
      <c r="G615" s="27">
        <v>0</v>
      </c>
      <c r="H615" s="27">
        <v>0</v>
      </c>
      <c r="I615" s="4"/>
    </row>
    <row r="616" spans="1:10" s="2" customFormat="1">
      <c r="A616" s="1" t="s">
        <v>1009</v>
      </c>
      <c r="C616" s="29">
        <v>0</v>
      </c>
      <c r="D616" s="29">
        <v>0</v>
      </c>
      <c r="E616" s="29">
        <v>0</v>
      </c>
      <c r="F616" s="29">
        <v>0</v>
      </c>
      <c r="G616" s="29">
        <v>0</v>
      </c>
      <c r="H616" s="29">
        <v>0</v>
      </c>
      <c r="I616" s="4"/>
    </row>
    <row r="617" spans="1:10" s="2" customFormat="1">
      <c r="A617" s="1"/>
      <c r="C617" s="29"/>
      <c r="D617" s="29"/>
      <c r="E617" s="29"/>
      <c r="F617" s="29"/>
      <c r="G617" s="29"/>
      <c r="H617" s="29"/>
      <c r="I617" s="4"/>
    </row>
    <row r="618" spans="1:10">
      <c r="A618" s="2"/>
      <c r="B618" s="2"/>
      <c r="C618" s="10" t="s">
        <v>256</v>
      </c>
      <c r="D618" s="10" t="s">
        <v>257</v>
      </c>
      <c r="E618" s="40" t="s">
        <v>556</v>
      </c>
      <c r="F618" s="40" t="s">
        <v>557</v>
      </c>
      <c r="G618" s="10" t="s">
        <v>34</v>
      </c>
      <c r="H618" s="40" t="s">
        <v>35</v>
      </c>
      <c r="J618" s="14"/>
    </row>
    <row r="619" spans="1:10">
      <c r="A619" s="11" t="s">
        <v>307</v>
      </c>
      <c r="B619" s="2"/>
      <c r="C619" s="187" t="s">
        <v>277</v>
      </c>
      <c r="D619" s="187" t="s">
        <v>277</v>
      </c>
      <c r="E619" s="187" t="s">
        <v>277</v>
      </c>
      <c r="F619" s="222" t="s">
        <v>277</v>
      </c>
      <c r="G619" s="187" t="s">
        <v>277</v>
      </c>
      <c r="H619" s="187" t="s">
        <v>277</v>
      </c>
      <c r="J619" s="14"/>
    </row>
    <row r="620" spans="1:10">
      <c r="A620" s="11" t="s">
        <v>36</v>
      </c>
      <c r="B620" s="2"/>
      <c r="C620" s="187"/>
      <c r="D620" s="187"/>
      <c r="E620" s="187"/>
      <c r="F620" s="222"/>
      <c r="G620" s="187"/>
      <c r="H620" s="28"/>
      <c r="J620" s="14"/>
    </row>
    <row r="621" spans="1:10">
      <c r="A621" s="2" t="s">
        <v>1113</v>
      </c>
      <c r="B621" s="2"/>
      <c r="C621" s="27">
        <v>0</v>
      </c>
      <c r="D621" s="27">
        <v>3</v>
      </c>
      <c r="E621" s="27">
        <v>0</v>
      </c>
      <c r="F621" s="27">
        <v>0</v>
      </c>
      <c r="G621" s="27">
        <v>0</v>
      </c>
      <c r="H621" s="14">
        <v>3</v>
      </c>
      <c r="J621" s="14"/>
    </row>
    <row r="622" spans="1:10">
      <c r="A622" s="2" t="s">
        <v>42</v>
      </c>
      <c r="B622" s="2"/>
      <c r="C622" s="27">
        <v>0</v>
      </c>
      <c r="D622" s="27">
        <v>-2</v>
      </c>
      <c r="E622" s="27">
        <v>0</v>
      </c>
      <c r="F622" s="27">
        <v>0</v>
      </c>
      <c r="G622" s="27">
        <v>0</v>
      </c>
      <c r="H622" s="14">
        <v>-2</v>
      </c>
      <c r="J622" s="14"/>
    </row>
    <row r="623" spans="1:10">
      <c r="A623" s="2" t="s">
        <v>198</v>
      </c>
      <c r="B623" s="2"/>
      <c r="C623" s="143">
        <v>0</v>
      </c>
      <c r="D623" s="143">
        <v>1</v>
      </c>
      <c r="E623" s="143">
        <v>0</v>
      </c>
      <c r="F623" s="143">
        <v>0</v>
      </c>
      <c r="G623" s="143">
        <v>0</v>
      </c>
      <c r="H623" s="143">
        <v>1</v>
      </c>
      <c r="J623" s="14"/>
    </row>
    <row r="624" spans="1:10">
      <c r="A624" s="2"/>
      <c r="B624" s="2"/>
      <c r="C624" s="1"/>
      <c r="D624" s="1"/>
      <c r="E624" s="1"/>
      <c r="F624" s="1"/>
      <c r="G624" s="1"/>
      <c r="J624" s="14"/>
    </row>
    <row r="625" spans="1:10">
      <c r="A625" s="11" t="s">
        <v>13</v>
      </c>
      <c r="B625" s="2"/>
      <c r="C625" s="1"/>
      <c r="D625" s="1"/>
      <c r="E625" s="1"/>
      <c r="F625" s="1"/>
      <c r="G625" s="1"/>
      <c r="J625" s="14"/>
    </row>
    <row r="626" spans="1:10">
      <c r="A626" s="2" t="s">
        <v>1113</v>
      </c>
      <c r="B626" s="2"/>
      <c r="C626" s="27">
        <v>0</v>
      </c>
      <c r="D626" s="27">
        <v>0</v>
      </c>
      <c r="E626" s="27">
        <v>0</v>
      </c>
      <c r="F626" s="27">
        <v>0</v>
      </c>
      <c r="G626" s="27">
        <v>0</v>
      </c>
      <c r="H626" s="14">
        <v>0</v>
      </c>
      <c r="J626" s="14"/>
    </row>
    <row r="627" spans="1:10">
      <c r="A627" s="2" t="s">
        <v>914</v>
      </c>
      <c r="B627" s="2"/>
      <c r="C627" s="27">
        <v>0</v>
      </c>
      <c r="D627" s="27">
        <v>0</v>
      </c>
      <c r="E627" s="27">
        <v>0</v>
      </c>
      <c r="F627" s="27">
        <v>0</v>
      </c>
      <c r="G627" s="27">
        <v>0</v>
      </c>
      <c r="H627" s="14">
        <v>0</v>
      </c>
      <c r="J627" s="14"/>
    </row>
    <row r="628" spans="1:10">
      <c r="A628" s="2" t="s">
        <v>42</v>
      </c>
      <c r="B628" s="2"/>
      <c r="C628" s="27">
        <v>0</v>
      </c>
      <c r="D628" s="27">
        <v>0</v>
      </c>
      <c r="E628" s="27">
        <v>0</v>
      </c>
      <c r="F628" s="27">
        <v>0</v>
      </c>
      <c r="G628" s="27">
        <v>0</v>
      </c>
      <c r="H628" s="14">
        <v>0</v>
      </c>
      <c r="J628" s="14"/>
    </row>
    <row r="629" spans="1:10">
      <c r="A629" s="2" t="s">
        <v>198</v>
      </c>
      <c r="B629" s="2"/>
      <c r="C629" s="143">
        <v>0</v>
      </c>
      <c r="D629" s="143">
        <v>0</v>
      </c>
      <c r="E629" s="143">
        <v>0</v>
      </c>
      <c r="F629" s="143">
        <v>0</v>
      </c>
      <c r="G629" s="143">
        <v>0</v>
      </c>
      <c r="H629" s="143">
        <v>0</v>
      </c>
      <c r="J629" s="14"/>
    </row>
    <row r="630" spans="1:10" s="2" customFormat="1">
      <c r="C630" s="1"/>
      <c r="D630" s="1"/>
      <c r="H630" s="1"/>
      <c r="I630" s="4"/>
    </row>
    <row r="631" spans="1:10" s="2" customFormat="1">
      <c r="A631" s="1" t="s">
        <v>183</v>
      </c>
      <c r="C631" s="27">
        <v>0</v>
      </c>
      <c r="D631" s="27">
        <v>3</v>
      </c>
      <c r="E631" s="27">
        <v>0</v>
      </c>
      <c r="F631" s="27">
        <v>0</v>
      </c>
      <c r="G631" s="27">
        <v>0</v>
      </c>
      <c r="H631" s="27">
        <v>3</v>
      </c>
      <c r="I631" s="4"/>
    </row>
    <row r="632" spans="1:10" s="2" customFormat="1">
      <c r="A632" s="1" t="s">
        <v>205</v>
      </c>
      <c r="C632" s="27">
        <v>0</v>
      </c>
      <c r="D632" s="27">
        <v>1</v>
      </c>
      <c r="E632" s="27">
        <v>0</v>
      </c>
      <c r="F632" s="27">
        <v>0</v>
      </c>
      <c r="G632" s="27">
        <v>0</v>
      </c>
      <c r="H632" s="27">
        <v>1</v>
      </c>
      <c r="I632" s="4"/>
    </row>
    <row r="633" spans="1:10">
      <c r="B633" s="13"/>
      <c r="C633" s="67"/>
      <c r="G633" s="14"/>
      <c r="J633" s="14"/>
    </row>
    <row r="634" spans="1:10" ht="63.25" customHeight="1">
      <c r="A634" s="261" t="s">
        <v>1127</v>
      </c>
      <c r="B634" s="269"/>
      <c r="C634" s="269"/>
      <c r="D634" s="269"/>
      <c r="E634" s="269"/>
      <c r="F634" s="269"/>
      <c r="G634" s="269"/>
      <c r="H634" s="269"/>
      <c r="J634" s="14"/>
    </row>
    <row r="635" spans="1:10" ht="41.2" customHeight="1">
      <c r="A635" s="261" t="s">
        <v>1096</v>
      </c>
      <c r="B635" s="262"/>
      <c r="C635" s="262"/>
      <c r="D635" s="262"/>
      <c r="E635" s="262"/>
      <c r="F635" s="262"/>
      <c r="G635" s="262"/>
      <c r="H635" s="262"/>
      <c r="J635" s="14"/>
    </row>
    <row r="636" spans="1:10" ht="16.5" customHeight="1">
      <c r="A636" s="261" t="s">
        <v>1043</v>
      </c>
      <c r="B636" s="262"/>
      <c r="C636" s="262"/>
      <c r="D636" s="262"/>
      <c r="E636" s="262"/>
      <c r="F636" s="262"/>
      <c r="G636" s="262"/>
      <c r="H636" s="262"/>
      <c r="J636" s="14"/>
    </row>
    <row r="637" spans="1:10" ht="27.75" customHeight="1">
      <c r="A637" s="261" t="s">
        <v>1253</v>
      </c>
      <c r="B637" s="269"/>
      <c r="C637" s="269"/>
      <c r="D637" s="269"/>
      <c r="E637" s="269"/>
      <c r="F637" s="269"/>
      <c r="G637" s="269"/>
      <c r="H637" s="269"/>
      <c r="J637" s="14"/>
    </row>
    <row r="638" spans="1:10">
      <c r="A638" s="261" t="s">
        <v>1097</v>
      </c>
      <c r="B638" s="262"/>
      <c r="C638" s="262"/>
      <c r="D638" s="262"/>
      <c r="E638" s="262"/>
      <c r="F638" s="262"/>
      <c r="G638" s="262"/>
      <c r="H638" s="262"/>
      <c r="J638" s="14"/>
    </row>
    <row r="639" spans="1:10">
      <c r="A639" s="11" t="s">
        <v>308</v>
      </c>
      <c r="C639" s="32"/>
      <c r="D639" s="32"/>
      <c r="E639" s="13"/>
      <c r="F639" s="13"/>
      <c r="G639" s="14"/>
      <c r="J639" s="14"/>
    </row>
    <row r="640" spans="1:10">
      <c r="A640" s="11"/>
      <c r="B640" s="141"/>
      <c r="C640" s="254"/>
      <c r="D640" s="254"/>
      <c r="E640" s="13"/>
      <c r="F640" s="13"/>
      <c r="G640" s="14"/>
      <c r="J640" s="14"/>
    </row>
    <row r="641" spans="1:10" s="27" customFormat="1">
      <c r="A641" s="27" t="s">
        <v>1015</v>
      </c>
      <c r="C641" s="18"/>
      <c r="D641" s="48"/>
      <c r="H641" s="18"/>
      <c r="I641" s="18"/>
      <c r="J641" s="48"/>
    </row>
    <row r="642" spans="1:10">
      <c r="B642" s="13"/>
      <c r="C642" s="146" t="s">
        <v>1010</v>
      </c>
      <c r="D642" s="234">
        <v>2020</v>
      </c>
      <c r="E642" s="13"/>
      <c r="F642" s="13"/>
      <c r="G642" s="14"/>
      <c r="J642" s="14"/>
    </row>
    <row r="643" spans="1:10">
      <c r="A643" s="11" t="s">
        <v>29</v>
      </c>
      <c r="B643" s="13"/>
      <c r="C643" s="32" t="s">
        <v>277</v>
      </c>
      <c r="D643" s="33" t="s">
        <v>277</v>
      </c>
      <c r="E643" s="13"/>
      <c r="F643" s="13"/>
      <c r="G643" s="14"/>
      <c r="J643" s="14"/>
    </row>
    <row r="644" spans="1:10">
      <c r="A644" s="11" t="s">
        <v>530</v>
      </c>
      <c r="B644" s="13"/>
      <c r="C644" s="18"/>
      <c r="D644" s="18"/>
      <c r="E644" s="13"/>
      <c r="F644" s="13"/>
    </row>
    <row r="645" spans="1:10">
      <c r="A645" s="13" t="s">
        <v>246</v>
      </c>
      <c r="B645" s="13"/>
      <c r="C645" s="22">
        <v>259</v>
      </c>
      <c r="D645" s="18">
        <v>259</v>
      </c>
      <c r="E645" s="13"/>
      <c r="F645" s="13"/>
    </row>
    <row r="646" spans="1:10">
      <c r="A646" s="13" t="s">
        <v>37</v>
      </c>
      <c r="B646" s="13"/>
      <c r="C646" s="18">
        <v>0</v>
      </c>
      <c r="D646" s="18" t="s">
        <v>494</v>
      </c>
      <c r="E646" s="13"/>
      <c r="F646" s="13"/>
    </row>
    <row r="647" spans="1:10">
      <c r="A647" s="11" t="s">
        <v>247</v>
      </c>
      <c r="B647" s="13"/>
      <c r="C647" s="24">
        <v>259</v>
      </c>
      <c r="D647" s="144">
        <v>259</v>
      </c>
      <c r="E647" s="13"/>
      <c r="F647" s="13"/>
    </row>
    <row r="648" spans="1:10">
      <c r="B648" s="13"/>
      <c r="C648" s="18"/>
      <c r="D648" s="18"/>
      <c r="E648" s="13"/>
      <c r="F648" s="13"/>
    </row>
    <row r="649" spans="1:10">
      <c r="A649" s="11" t="s">
        <v>14</v>
      </c>
      <c r="B649" s="13"/>
      <c r="C649" s="18"/>
      <c r="D649" s="18"/>
      <c r="E649" s="13"/>
      <c r="F649" s="13"/>
    </row>
    <row r="650" spans="1:10">
      <c r="A650" s="13" t="s">
        <v>246</v>
      </c>
      <c r="B650" s="13"/>
      <c r="C650" s="22">
        <v>0</v>
      </c>
      <c r="D650" s="18">
        <v>0</v>
      </c>
      <c r="E650" s="13"/>
      <c r="F650" s="13"/>
    </row>
    <row r="651" spans="1:10">
      <c r="A651" s="13" t="s">
        <v>248</v>
      </c>
      <c r="B651" s="13"/>
      <c r="C651" s="22">
        <v>0</v>
      </c>
      <c r="D651" s="18">
        <v>0</v>
      </c>
      <c r="E651" s="13"/>
      <c r="F651" s="13"/>
    </row>
    <row r="652" spans="1:10">
      <c r="A652" s="11" t="s">
        <v>247</v>
      </c>
      <c r="B652" s="13"/>
      <c r="C652" s="24">
        <v>0</v>
      </c>
      <c r="D652" s="144">
        <v>0</v>
      </c>
      <c r="E652" s="13"/>
      <c r="F652" s="13"/>
    </row>
    <row r="653" spans="1:10">
      <c r="B653" s="13"/>
      <c r="C653" s="18"/>
      <c r="D653" s="18"/>
      <c r="E653" s="13"/>
      <c r="F653" s="13"/>
    </row>
    <row r="654" spans="1:10">
      <c r="A654" s="13" t="s">
        <v>249</v>
      </c>
      <c r="B654" s="13"/>
      <c r="C654" s="22">
        <v>259</v>
      </c>
      <c r="D654" s="18">
        <v>259</v>
      </c>
      <c r="E654" s="13"/>
      <c r="F654" s="13"/>
    </row>
    <row r="655" spans="1:10">
      <c r="A655" s="11" t="s">
        <v>250</v>
      </c>
      <c r="B655" s="13"/>
      <c r="C655" s="24">
        <v>259</v>
      </c>
      <c r="D655" s="144">
        <v>259</v>
      </c>
      <c r="E655" s="13"/>
      <c r="F655" s="13"/>
    </row>
    <row r="656" spans="1:10">
      <c r="B656" s="13"/>
      <c r="C656" s="14"/>
      <c r="D656" s="12"/>
      <c r="E656" s="13"/>
      <c r="F656" s="13"/>
    </row>
    <row r="657" spans="1:9">
      <c r="B657" s="13"/>
      <c r="C657" s="14"/>
      <c r="D657" s="141"/>
      <c r="E657" s="13"/>
      <c r="F657" s="13"/>
    </row>
    <row r="658" spans="1:9">
      <c r="A658" s="13" t="s">
        <v>1019</v>
      </c>
      <c r="B658" s="13"/>
      <c r="C658" s="14"/>
      <c r="D658" s="12"/>
      <c r="E658" s="13"/>
      <c r="F658" s="13"/>
    </row>
    <row r="659" spans="1:9">
      <c r="B659" s="13"/>
      <c r="C659" s="14"/>
      <c r="D659" s="12"/>
      <c r="E659" s="13"/>
      <c r="F659" s="13"/>
    </row>
    <row r="660" spans="1:9" ht="35.1">
      <c r="A660" s="68" t="s">
        <v>309</v>
      </c>
      <c r="B660" s="69"/>
      <c r="C660" s="70" t="s">
        <v>310</v>
      </c>
      <c r="D660" s="71" t="s">
        <v>311</v>
      </c>
      <c r="E660" s="72"/>
      <c r="F660" s="72"/>
      <c r="G660" s="72"/>
      <c r="H660" s="73"/>
      <c r="I660" s="74" t="s">
        <v>312</v>
      </c>
    </row>
    <row r="661" spans="1:9">
      <c r="A661" s="75" t="s">
        <v>313</v>
      </c>
      <c r="B661" s="76"/>
      <c r="C661" s="77" t="s">
        <v>326</v>
      </c>
      <c r="D661" s="78" t="s">
        <v>320</v>
      </c>
      <c r="E661" s="79"/>
      <c r="F661" s="79"/>
      <c r="G661" s="79"/>
      <c r="H661" s="80"/>
      <c r="I661" s="77">
        <v>100</v>
      </c>
    </row>
    <row r="662" spans="1:9">
      <c r="A662" s="75" t="s">
        <v>314</v>
      </c>
      <c r="B662" s="76"/>
      <c r="C662" s="77" t="s">
        <v>327</v>
      </c>
      <c r="D662" s="78" t="s">
        <v>316</v>
      </c>
      <c r="E662" s="79"/>
      <c r="F662" s="79"/>
      <c r="G662" s="79"/>
      <c r="H662" s="80"/>
      <c r="I662" s="77">
        <v>100</v>
      </c>
    </row>
    <row r="663" spans="1:9">
      <c r="A663" s="75" t="s">
        <v>315</v>
      </c>
      <c r="B663" s="76"/>
      <c r="C663" s="77" t="s">
        <v>230</v>
      </c>
      <c r="D663" s="78" t="s">
        <v>316</v>
      </c>
      <c r="E663" s="79"/>
      <c r="F663" s="79"/>
      <c r="G663" s="79"/>
      <c r="H663" s="80"/>
      <c r="I663" s="77">
        <v>100</v>
      </c>
    </row>
    <row r="664" spans="1:9" ht="12" customHeight="1">
      <c r="A664" s="75" t="s">
        <v>329</v>
      </c>
      <c r="B664" s="76"/>
      <c r="C664" s="77" t="s">
        <v>326</v>
      </c>
      <c r="D664" s="295" t="s">
        <v>317</v>
      </c>
      <c r="E664" s="296"/>
      <c r="F664" s="296"/>
      <c r="G664" s="296"/>
      <c r="H664" s="297"/>
      <c r="I664" s="77">
        <v>100</v>
      </c>
    </row>
    <row r="665" spans="1:9">
      <c r="A665" s="75" t="s">
        <v>93</v>
      </c>
      <c r="B665" s="76"/>
      <c r="C665" s="77" t="s">
        <v>326</v>
      </c>
      <c r="D665" s="78" t="s">
        <v>318</v>
      </c>
      <c r="E665" s="79"/>
      <c r="F665" s="79"/>
      <c r="G665" s="79"/>
      <c r="H665" s="80"/>
      <c r="I665" s="77">
        <v>100</v>
      </c>
    </row>
    <row r="666" spans="1:9">
      <c r="A666" s="75" t="s">
        <v>330</v>
      </c>
      <c r="B666" s="76"/>
      <c r="C666" s="77" t="s">
        <v>326</v>
      </c>
      <c r="D666" s="78" t="s">
        <v>319</v>
      </c>
      <c r="E666" s="79"/>
      <c r="F666" s="79"/>
      <c r="G666" s="79"/>
      <c r="H666" s="80"/>
      <c r="I666" s="170">
        <v>71.875</v>
      </c>
    </row>
    <row r="667" spans="1:9">
      <c r="A667" s="75" t="s">
        <v>220</v>
      </c>
      <c r="B667" s="76"/>
      <c r="C667" s="77" t="s">
        <v>328</v>
      </c>
      <c r="D667" s="78" t="s">
        <v>321</v>
      </c>
      <c r="E667" s="79"/>
      <c r="F667" s="79"/>
      <c r="G667" s="79"/>
      <c r="H667" s="80"/>
      <c r="I667" s="77">
        <v>100</v>
      </c>
    </row>
    <row r="668" spans="1:9">
      <c r="A668" s="75" t="s">
        <v>73</v>
      </c>
      <c r="B668" s="76"/>
      <c r="C668" s="77" t="s">
        <v>326</v>
      </c>
      <c r="D668" s="78" t="s">
        <v>1210</v>
      </c>
      <c r="E668" s="79"/>
      <c r="F668" s="79"/>
      <c r="G668" s="79"/>
      <c r="H668" s="80"/>
      <c r="I668" s="77">
        <v>100</v>
      </c>
    </row>
    <row r="669" spans="1:9">
      <c r="A669" s="75" t="s">
        <v>331</v>
      </c>
      <c r="B669" s="76"/>
      <c r="C669" s="77" t="s">
        <v>326</v>
      </c>
      <c r="D669" s="78" t="s">
        <v>322</v>
      </c>
      <c r="E669" s="79"/>
      <c r="F669" s="79"/>
      <c r="G669" s="79"/>
      <c r="H669" s="80"/>
      <c r="I669" s="77">
        <v>100</v>
      </c>
    </row>
    <row r="670" spans="1:9">
      <c r="A670" s="75" t="s">
        <v>92</v>
      </c>
      <c r="B670" s="76"/>
      <c r="C670" s="77" t="s">
        <v>326</v>
      </c>
      <c r="D670" s="78" t="s">
        <v>323</v>
      </c>
      <c r="E670" s="79"/>
      <c r="F670" s="79"/>
      <c r="G670" s="79"/>
      <c r="H670" s="80"/>
      <c r="I670" s="77">
        <v>100</v>
      </c>
    </row>
    <row r="671" spans="1:9">
      <c r="A671" s="75" t="s">
        <v>1044</v>
      </c>
      <c r="B671" s="76"/>
      <c r="C671" s="77" t="s">
        <v>326</v>
      </c>
      <c r="D671" s="78" t="s">
        <v>323</v>
      </c>
      <c r="E671" s="79"/>
      <c r="F671" s="79"/>
      <c r="G671" s="79"/>
      <c r="H671" s="80"/>
      <c r="I671" s="77">
        <v>100</v>
      </c>
    </row>
    <row r="672" spans="1:9">
      <c r="B672" s="13"/>
      <c r="C672" s="14"/>
      <c r="D672" s="12"/>
      <c r="E672" s="13"/>
      <c r="F672" s="13"/>
    </row>
    <row r="673" spans="1:10">
      <c r="A673" s="13" t="s">
        <v>324</v>
      </c>
      <c r="B673" s="13"/>
      <c r="C673" s="14"/>
      <c r="D673" s="12"/>
      <c r="E673" s="13"/>
      <c r="F673" s="13"/>
    </row>
    <row r="674" spans="1:10">
      <c r="B674" s="13"/>
      <c r="C674" s="14"/>
    </row>
    <row r="675" spans="1:10" ht="14.4">
      <c r="A675" s="261" t="s">
        <v>325</v>
      </c>
      <c r="B675" s="282"/>
      <c r="C675" s="282"/>
      <c r="D675" s="282"/>
      <c r="E675" s="282"/>
      <c r="F675" s="282"/>
      <c r="G675" s="282"/>
      <c r="H675" s="282"/>
    </row>
    <row r="676" spans="1:10" ht="14.4">
      <c r="A676" s="261" t="s">
        <v>1211</v>
      </c>
      <c r="B676" s="282"/>
      <c r="C676" s="282"/>
      <c r="D676" s="282"/>
      <c r="E676" s="282"/>
      <c r="F676" s="282"/>
      <c r="G676" s="282"/>
      <c r="H676" s="282"/>
    </row>
    <row r="677" spans="1:10" ht="29.25" customHeight="1">
      <c r="A677" s="261" t="s">
        <v>1212</v>
      </c>
      <c r="B677" s="261"/>
      <c r="C677" s="261"/>
      <c r="D677" s="261"/>
      <c r="E677" s="261"/>
      <c r="F677" s="261"/>
      <c r="G677" s="261"/>
      <c r="H677" s="261"/>
      <c r="I677" s="261"/>
    </row>
    <row r="678" spans="1:10" ht="27.75" customHeight="1">
      <c r="A678" s="261" t="s">
        <v>1213</v>
      </c>
      <c r="B678" s="261"/>
      <c r="C678" s="261"/>
      <c r="D678" s="261"/>
      <c r="E678" s="261"/>
      <c r="F678" s="261"/>
      <c r="G678" s="261"/>
      <c r="H678" s="261"/>
      <c r="I678" s="261"/>
    </row>
    <row r="679" spans="1:10">
      <c r="A679" s="11" t="s">
        <v>332</v>
      </c>
      <c r="C679" s="32"/>
      <c r="D679" s="32"/>
      <c r="E679" s="32"/>
      <c r="F679" s="222"/>
    </row>
    <row r="680" spans="1:10">
      <c r="A680" s="11"/>
      <c r="C680" s="32"/>
      <c r="D680" s="32"/>
      <c r="E680" s="32"/>
      <c r="F680" s="222"/>
    </row>
    <row r="681" spans="1:10">
      <c r="A681" s="13" t="s">
        <v>333</v>
      </c>
      <c r="C681" s="12"/>
      <c r="D681" s="12"/>
      <c r="E681" s="12"/>
      <c r="F681" s="141"/>
      <c r="G681" s="81"/>
    </row>
    <row r="682" spans="1:10">
      <c r="C682" s="32"/>
      <c r="D682" s="32"/>
      <c r="E682" s="32"/>
      <c r="F682" s="222"/>
    </row>
    <row r="683" spans="1:10" ht="40.5" customHeight="1">
      <c r="A683" s="261" t="s">
        <v>559</v>
      </c>
      <c r="B683" s="261"/>
      <c r="C683" s="261"/>
      <c r="D683" s="261"/>
      <c r="E683" s="261"/>
      <c r="F683" s="261"/>
      <c r="G683" s="261"/>
      <c r="H683" s="261"/>
      <c r="I683" s="261"/>
      <c r="J683" s="261"/>
    </row>
    <row r="684" spans="1:10">
      <c r="C684" s="32"/>
      <c r="D684" s="32"/>
      <c r="E684" s="32"/>
      <c r="F684" s="222"/>
    </row>
    <row r="685" spans="1:10">
      <c r="A685" s="11" t="s">
        <v>335</v>
      </c>
      <c r="C685" s="32"/>
      <c r="D685" s="32"/>
      <c r="E685" s="146" t="s">
        <v>1010</v>
      </c>
      <c r="F685" s="18">
        <v>2020</v>
      </c>
    </row>
    <row r="686" spans="1:10">
      <c r="B686" s="13"/>
      <c r="D686" s="13"/>
      <c r="E686" s="32" t="s">
        <v>277</v>
      </c>
      <c r="F686" s="192" t="s">
        <v>277</v>
      </c>
    </row>
    <row r="687" spans="1:10">
      <c r="A687" s="13" t="s">
        <v>546</v>
      </c>
      <c r="B687" s="13"/>
      <c r="D687" s="13"/>
      <c r="E687" s="32"/>
      <c r="F687" s="18"/>
    </row>
    <row r="688" spans="1:10">
      <c r="A688" s="13" t="s">
        <v>18</v>
      </c>
      <c r="B688" s="13"/>
      <c r="D688" s="13"/>
      <c r="E688" s="11">
        <v>4895</v>
      </c>
      <c r="F688" s="18">
        <v>5087</v>
      </c>
    </row>
    <row r="689" spans="1:9">
      <c r="A689" s="13" t="s">
        <v>987</v>
      </c>
      <c r="B689" s="13"/>
      <c r="D689" s="13"/>
      <c r="E689" s="11">
        <v>-3246</v>
      </c>
      <c r="F689" s="18">
        <v>-3304</v>
      </c>
    </row>
    <row r="690" spans="1:9">
      <c r="A690" s="13" t="s">
        <v>1214</v>
      </c>
      <c r="B690" s="13"/>
      <c r="D690" s="13"/>
      <c r="E690" s="11">
        <v>-202</v>
      </c>
      <c r="F690" s="18">
        <v>-358</v>
      </c>
    </row>
    <row r="691" spans="1:9">
      <c r="A691" s="11" t="s">
        <v>1215</v>
      </c>
      <c r="B691" s="13"/>
      <c r="D691" s="13"/>
      <c r="E691" s="45">
        <v>1447</v>
      </c>
      <c r="F691" s="144">
        <v>1425</v>
      </c>
    </row>
    <row r="692" spans="1:9">
      <c r="A692" s="14"/>
      <c r="B692" s="14"/>
      <c r="C692" s="14"/>
      <c r="E692" s="13"/>
      <c r="F692" s="13"/>
      <c r="G692" s="14"/>
    </row>
    <row r="693" spans="1:9">
      <c r="A693" s="14"/>
      <c r="B693" s="14"/>
      <c r="C693" s="14"/>
      <c r="E693" s="13"/>
      <c r="F693" s="13"/>
      <c r="G693" s="14"/>
    </row>
    <row r="694" spans="1:9">
      <c r="A694" s="14" t="s">
        <v>1163</v>
      </c>
      <c r="B694" s="14"/>
      <c r="C694" s="14"/>
      <c r="E694" s="13"/>
      <c r="F694" s="13"/>
      <c r="G694" s="14"/>
    </row>
    <row r="695" spans="1:9">
      <c r="A695" s="14"/>
      <c r="B695" s="14"/>
      <c r="C695" s="14"/>
      <c r="E695" s="146" t="s">
        <v>1010</v>
      </c>
      <c r="F695" s="13"/>
      <c r="G695" s="14"/>
      <c r="H695" s="237">
        <v>2020</v>
      </c>
    </row>
    <row r="696" spans="1:9">
      <c r="A696" s="11" t="s">
        <v>335</v>
      </c>
      <c r="B696" s="13"/>
      <c r="C696" s="32" t="s">
        <v>44</v>
      </c>
      <c r="D696" s="32" t="s">
        <v>45</v>
      </c>
      <c r="E696" s="32" t="s">
        <v>334</v>
      </c>
      <c r="F696" s="33" t="s">
        <v>44</v>
      </c>
      <c r="G696" s="33" t="s">
        <v>45</v>
      </c>
      <c r="H696" s="33" t="s">
        <v>334</v>
      </c>
    </row>
    <row r="697" spans="1:9">
      <c r="B697" s="13"/>
      <c r="C697" s="32" t="s">
        <v>277</v>
      </c>
      <c r="D697" s="32" t="s">
        <v>277</v>
      </c>
      <c r="E697" s="32" t="s">
        <v>277</v>
      </c>
      <c r="F697" s="33" t="s">
        <v>277</v>
      </c>
      <c r="G697" s="33" t="s">
        <v>277</v>
      </c>
      <c r="H697" s="33" t="s">
        <v>277</v>
      </c>
    </row>
    <row r="698" spans="1:9">
      <c r="A698" s="13" t="s">
        <v>46</v>
      </c>
      <c r="B698" s="13"/>
      <c r="C698" s="11">
        <v>1516</v>
      </c>
      <c r="D698" s="11">
        <v>3571</v>
      </c>
      <c r="E698" s="11">
        <v>5087</v>
      </c>
      <c r="F698" s="14">
        <v>1617</v>
      </c>
      <c r="G698" s="14">
        <v>3429</v>
      </c>
      <c r="H698" s="14">
        <v>5046</v>
      </c>
    </row>
    <row r="699" spans="1:9">
      <c r="A699" s="13" t="s">
        <v>1068</v>
      </c>
      <c r="B699" s="13"/>
      <c r="C699" s="11">
        <v>0</v>
      </c>
      <c r="D699" s="11">
        <v>117</v>
      </c>
      <c r="E699" s="11">
        <v>117</v>
      </c>
      <c r="F699" s="14">
        <v>0</v>
      </c>
      <c r="G699" s="14">
        <v>334</v>
      </c>
      <c r="H699" s="14">
        <v>334</v>
      </c>
    </row>
    <row r="700" spans="1:9">
      <c r="A700" s="13" t="s">
        <v>1069</v>
      </c>
      <c r="B700" s="13"/>
      <c r="C700" s="11">
        <v>0</v>
      </c>
      <c r="D700" s="11">
        <v>-8</v>
      </c>
      <c r="E700" s="11">
        <v>-8</v>
      </c>
      <c r="F700" s="14">
        <v>0</v>
      </c>
      <c r="G700" s="14">
        <v>-7</v>
      </c>
      <c r="H700" s="14">
        <v>-7</v>
      </c>
    </row>
    <row r="701" spans="1:9">
      <c r="A701" s="13" t="s">
        <v>1070</v>
      </c>
      <c r="B701" s="13"/>
      <c r="C701" s="11">
        <v>-102</v>
      </c>
      <c r="D701" s="28">
        <v>0</v>
      </c>
      <c r="E701" s="11">
        <v>-102</v>
      </c>
      <c r="F701" s="14">
        <v>-101</v>
      </c>
      <c r="G701" s="14">
        <v>0</v>
      </c>
      <c r="H701" s="14">
        <v>-101</v>
      </c>
    </row>
    <row r="702" spans="1:9">
      <c r="A702" s="13" t="s">
        <v>1071</v>
      </c>
      <c r="B702" s="13"/>
      <c r="C702" s="11">
        <v>0</v>
      </c>
      <c r="D702" s="11">
        <v>-199</v>
      </c>
      <c r="E702" s="11">
        <v>-199</v>
      </c>
      <c r="F702" s="14">
        <v>0</v>
      </c>
      <c r="G702" s="14">
        <v>-185</v>
      </c>
      <c r="H702" s="14">
        <v>-185</v>
      </c>
    </row>
    <row r="703" spans="1:9">
      <c r="A703" s="13" t="s">
        <v>95</v>
      </c>
      <c r="B703" s="13"/>
      <c r="C703" s="45">
        <v>1414</v>
      </c>
      <c r="D703" s="45">
        <v>3481</v>
      </c>
      <c r="E703" s="45">
        <v>4895</v>
      </c>
      <c r="F703" s="45">
        <v>1516</v>
      </c>
      <c r="G703" s="143">
        <v>3571</v>
      </c>
      <c r="H703" s="143">
        <v>5087</v>
      </c>
    </row>
    <row r="704" spans="1:9" s="27" customFormat="1">
      <c r="A704" s="13"/>
      <c r="B704" s="13"/>
      <c r="C704" s="13"/>
      <c r="D704" s="13"/>
      <c r="E704" s="18"/>
      <c r="F704" s="18"/>
      <c r="H704" s="14"/>
      <c r="I704" s="18"/>
    </row>
    <row r="705" spans="1:10" s="27" customFormat="1">
      <c r="A705" s="27" t="s">
        <v>1164</v>
      </c>
      <c r="E705" s="18"/>
      <c r="F705" s="18"/>
      <c r="H705" s="14"/>
      <c r="I705" s="18"/>
    </row>
    <row r="706" spans="1:10" s="27" customFormat="1">
      <c r="E706" s="18"/>
      <c r="F706" s="18"/>
      <c r="H706" s="14"/>
      <c r="I706" s="18"/>
    </row>
    <row r="707" spans="1:10" s="27" customFormat="1">
      <c r="E707" s="18"/>
      <c r="F707" s="18"/>
      <c r="H707" s="14"/>
      <c r="I707" s="18"/>
    </row>
    <row r="708" spans="1:10" s="27" customFormat="1">
      <c r="A708" s="27" t="s">
        <v>1165</v>
      </c>
      <c r="E708" s="18"/>
      <c r="F708" s="18"/>
      <c r="H708" s="14"/>
      <c r="I708" s="18"/>
    </row>
    <row r="709" spans="1:10" s="27" customFormat="1" ht="46.8">
      <c r="A709" s="11" t="s">
        <v>335</v>
      </c>
      <c r="B709" s="13"/>
      <c r="C709" s="40" t="s">
        <v>374</v>
      </c>
      <c r="D709" s="41" t="s">
        <v>531</v>
      </c>
      <c r="E709" s="40" t="s">
        <v>1020</v>
      </c>
      <c r="F709" s="231" t="s">
        <v>374</v>
      </c>
      <c r="G709" s="238" t="s">
        <v>531</v>
      </c>
      <c r="H709" s="231" t="s">
        <v>357</v>
      </c>
      <c r="I709" s="14"/>
      <c r="J709" s="18"/>
    </row>
    <row r="710" spans="1:10" s="27" customFormat="1">
      <c r="A710" s="13"/>
      <c r="B710" s="13"/>
      <c r="C710" s="32" t="s">
        <v>277</v>
      </c>
      <c r="D710" s="32" t="s">
        <v>277</v>
      </c>
      <c r="E710" s="32" t="s">
        <v>277</v>
      </c>
      <c r="F710" s="33" t="s">
        <v>277</v>
      </c>
      <c r="G710" s="33" t="s">
        <v>277</v>
      </c>
      <c r="H710" s="33" t="s">
        <v>277</v>
      </c>
      <c r="I710" s="14"/>
      <c r="J710" s="18"/>
    </row>
    <row r="711" spans="1:10" s="27" customFormat="1">
      <c r="A711" s="13" t="s">
        <v>46</v>
      </c>
      <c r="B711" s="13"/>
      <c r="C711" s="11">
        <v>955</v>
      </c>
      <c r="D711" s="28">
        <v>561</v>
      </c>
      <c r="E711" s="11">
        <v>1516</v>
      </c>
      <c r="F711" s="14">
        <v>1026</v>
      </c>
      <c r="G711" s="14">
        <v>591</v>
      </c>
      <c r="H711" s="14">
        <v>1617</v>
      </c>
      <c r="I711" s="14"/>
      <c r="J711" s="18"/>
    </row>
    <row r="712" spans="1:10" s="27" customFormat="1">
      <c r="A712" s="13" t="s">
        <v>47</v>
      </c>
      <c r="B712" s="13"/>
      <c r="C712" s="11">
        <v>-72</v>
      </c>
      <c r="D712" s="11">
        <v>-30</v>
      </c>
      <c r="E712" s="11">
        <v>-102</v>
      </c>
      <c r="F712" s="14">
        <v>-71</v>
      </c>
      <c r="G712" s="14">
        <v>-30</v>
      </c>
      <c r="H712" s="14">
        <v>-101</v>
      </c>
      <c r="I712" s="14"/>
      <c r="J712" s="18"/>
    </row>
    <row r="713" spans="1:10" s="27" customFormat="1">
      <c r="A713" s="13" t="s">
        <v>95</v>
      </c>
      <c r="B713" s="13"/>
      <c r="C713" s="45">
        <v>883</v>
      </c>
      <c r="D713" s="45">
        <v>531</v>
      </c>
      <c r="E713" s="45">
        <v>1414</v>
      </c>
      <c r="F713" s="143">
        <v>955</v>
      </c>
      <c r="G713" s="143">
        <v>561</v>
      </c>
      <c r="H713" s="143">
        <v>1516</v>
      </c>
      <c r="I713" s="14"/>
      <c r="J713" s="18"/>
    </row>
    <row r="714" spans="1:10" s="27" customFormat="1">
      <c r="E714" s="18"/>
      <c r="F714" s="18"/>
      <c r="H714" s="14"/>
      <c r="I714" s="18"/>
    </row>
    <row r="715" spans="1:10" s="27" customFormat="1" ht="37.75" customHeight="1">
      <c r="A715" s="276" t="s">
        <v>336</v>
      </c>
      <c r="B715" s="269"/>
      <c r="C715" s="269"/>
      <c r="D715" s="269"/>
      <c r="E715" s="269"/>
      <c r="F715" s="269"/>
      <c r="G715" s="269"/>
      <c r="H715" s="269"/>
      <c r="I715" s="18"/>
    </row>
    <row r="716" spans="1:10">
      <c r="B716" s="13"/>
      <c r="D716" s="13"/>
      <c r="F716" s="141"/>
    </row>
    <row r="717" spans="1:10">
      <c r="A717" s="11" t="s">
        <v>989</v>
      </c>
      <c r="B717" s="13"/>
      <c r="D717" s="13"/>
      <c r="F717" s="141"/>
    </row>
    <row r="718" spans="1:10">
      <c r="A718" s="11"/>
      <c r="B718" s="13"/>
      <c r="D718" s="13"/>
      <c r="F718" s="141"/>
    </row>
    <row r="719" spans="1:10">
      <c r="A719" s="11" t="s">
        <v>337</v>
      </c>
      <c r="B719" s="13"/>
      <c r="D719" s="13"/>
      <c r="F719" s="141"/>
    </row>
    <row r="720" spans="1:10">
      <c r="A720" s="13" t="s">
        <v>1021</v>
      </c>
      <c r="B720" s="13"/>
      <c r="D720" s="13"/>
      <c r="F720" s="141"/>
    </row>
    <row r="721" spans="1:6">
      <c r="A721" s="11"/>
      <c r="B721" s="13"/>
      <c r="D721" s="13"/>
      <c r="F721" s="141"/>
    </row>
    <row r="722" spans="1:6">
      <c r="A722" s="11" t="s">
        <v>338</v>
      </c>
      <c r="B722" s="13"/>
      <c r="D722" s="13"/>
      <c r="F722" s="141"/>
    </row>
    <row r="723" spans="1:6">
      <c r="A723" s="13" t="s">
        <v>339</v>
      </c>
      <c r="B723" s="13"/>
      <c r="D723" s="13"/>
      <c r="F723" s="141"/>
    </row>
    <row r="724" spans="1:6">
      <c r="A724" s="11"/>
      <c r="B724" s="13"/>
      <c r="D724" s="13"/>
      <c r="F724" s="141"/>
    </row>
    <row r="725" spans="1:6">
      <c r="A725" s="11" t="s">
        <v>279</v>
      </c>
      <c r="E725" s="146" t="s">
        <v>1010</v>
      </c>
      <c r="F725" s="237">
        <v>2020</v>
      </c>
    </row>
    <row r="726" spans="1:6">
      <c r="A726" s="11"/>
      <c r="B726" s="13"/>
      <c r="E726" s="32" t="s">
        <v>277</v>
      </c>
      <c r="F726" s="33" t="s">
        <v>277</v>
      </c>
    </row>
    <row r="727" spans="1:6">
      <c r="A727" s="11"/>
      <c r="B727" s="13"/>
      <c r="E727" s="246"/>
      <c r="F727" s="33"/>
    </row>
    <row r="728" spans="1:6">
      <c r="A728" s="13" t="s">
        <v>245</v>
      </c>
      <c r="B728" s="13"/>
      <c r="E728" s="22">
        <v>1668</v>
      </c>
      <c r="F728" s="18">
        <v>1418</v>
      </c>
    </row>
    <row r="729" spans="1:6">
      <c r="A729" s="13" t="s">
        <v>251</v>
      </c>
      <c r="B729" s="13"/>
      <c r="E729" s="22">
        <v>629</v>
      </c>
      <c r="F729" s="18">
        <v>644</v>
      </c>
    </row>
    <row r="730" spans="1:6">
      <c r="A730" s="13" t="s">
        <v>252</v>
      </c>
      <c r="B730" s="13"/>
      <c r="E730" s="22">
        <v>6</v>
      </c>
      <c r="F730" s="18">
        <v>6</v>
      </c>
    </row>
    <row r="731" spans="1:6">
      <c r="A731" s="13" t="s">
        <v>253</v>
      </c>
      <c r="B731" s="13"/>
      <c r="E731" s="22">
        <v>0</v>
      </c>
      <c r="F731" s="18">
        <v>0</v>
      </c>
    </row>
    <row r="732" spans="1:6">
      <c r="A732" s="13" t="s">
        <v>1028</v>
      </c>
      <c r="B732" s="13"/>
      <c r="E732" s="24">
        <v>2303</v>
      </c>
      <c r="F732" s="144">
        <v>2068</v>
      </c>
    </row>
    <row r="733" spans="1:6">
      <c r="B733" s="13"/>
      <c r="F733" s="141"/>
    </row>
    <row r="734" spans="1:6">
      <c r="B734" s="13"/>
      <c r="F734" s="141"/>
    </row>
    <row r="735" spans="1:6">
      <c r="B735" s="13"/>
      <c r="F735" s="141"/>
    </row>
    <row r="736" spans="1:6">
      <c r="B736" s="13"/>
      <c r="F736" s="141"/>
    </row>
    <row r="737" spans="1:10">
      <c r="B737" s="13"/>
      <c r="F737" s="141"/>
    </row>
    <row r="738" spans="1:10">
      <c r="B738" s="13"/>
      <c r="F738" s="141"/>
    </row>
    <row r="739" spans="1:10">
      <c r="A739" s="11" t="s">
        <v>340</v>
      </c>
      <c r="B739" s="13"/>
      <c r="F739" s="141"/>
    </row>
    <row r="740" spans="1:10">
      <c r="A740" s="11"/>
      <c r="B740" s="13"/>
      <c r="F740" s="141"/>
    </row>
    <row r="741" spans="1:10" ht="74.5" customHeight="1">
      <c r="A741" s="276" t="s">
        <v>1166</v>
      </c>
      <c r="B741" s="276"/>
      <c r="C741" s="276"/>
      <c r="D741" s="276"/>
      <c r="E741" s="276"/>
      <c r="F741" s="276"/>
      <c r="G741" s="276"/>
      <c r="H741" s="276"/>
      <c r="I741" s="276"/>
      <c r="J741" s="276"/>
    </row>
    <row r="742" spans="1:10" ht="12" customHeight="1">
      <c r="A742" s="160"/>
      <c r="B742" s="161"/>
      <c r="C742" s="161"/>
      <c r="D742" s="161"/>
      <c r="E742" s="161"/>
      <c r="F742" s="221"/>
      <c r="G742" s="161"/>
      <c r="H742" s="18"/>
      <c r="I742" s="159"/>
    </row>
    <row r="743" spans="1:10">
      <c r="B743" s="13"/>
      <c r="C743" s="257" t="s">
        <v>279</v>
      </c>
      <c r="D743" s="257"/>
      <c r="E743" s="257" t="s">
        <v>29</v>
      </c>
      <c r="F743" s="257"/>
    </row>
    <row r="744" spans="1:10">
      <c r="B744" s="13"/>
      <c r="C744" s="15" t="s">
        <v>1010</v>
      </c>
      <c r="D744" s="237">
        <v>2020</v>
      </c>
      <c r="E744" s="15" t="s">
        <v>1010</v>
      </c>
      <c r="F744" s="237">
        <v>2020</v>
      </c>
    </row>
    <row r="745" spans="1:10">
      <c r="A745" s="11"/>
      <c r="B745" s="13"/>
      <c r="C745" s="15" t="s">
        <v>277</v>
      </c>
      <c r="D745" s="33" t="s">
        <v>277</v>
      </c>
      <c r="E745" s="15" t="s">
        <v>277</v>
      </c>
      <c r="F745" s="33" t="s">
        <v>277</v>
      </c>
    </row>
    <row r="746" spans="1:10">
      <c r="A746" s="13" t="s">
        <v>988</v>
      </c>
      <c r="B746" s="13"/>
      <c r="C746" s="22">
        <v>24</v>
      </c>
      <c r="D746" s="18">
        <v>57</v>
      </c>
      <c r="E746" s="22">
        <v>15</v>
      </c>
      <c r="F746" s="18">
        <v>48</v>
      </c>
    </row>
    <row r="747" spans="1:10">
      <c r="A747" s="13" t="s">
        <v>48</v>
      </c>
      <c r="B747" s="13"/>
      <c r="C747" s="22">
        <v>45</v>
      </c>
      <c r="D747" s="18">
        <v>46</v>
      </c>
      <c r="E747" s="22">
        <v>0</v>
      </c>
      <c r="F747" s="18">
        <v>0</v>
      </c>
    </row>
    <row r="748" spans="1:10">
      <c r="A748" s="11" t="s">
        <v>1216</v>
      </c>
      <c r="B748" s="13"/>
      <c r="C748" s="24">
        <v>69</v>
      </c>
      <c r="D748" s="144">
        <v>103</v>
      </c>
      <c r="E748" s="24">
        <v>15</v>
      </c>
      <c r="F748" s="144">
        <v>48</v>
      </c>
    </row>
    <row r="749" spans="1:10">
      <c r="B749" s="13"/>
      <c r="F749" s="141"/>
    </row>
    <row r="750" spans="1:10">
      <c r="B750" s="13"/>
      <c r="F750" s="141"/>
    </row>
    <row r="751" spans="1:10">
      <c r="A751" s="13" t="s">
        <v>1033</v>
      </c>
      <c r="B751" s="13"/>
      <c r="F751" s="141"/>
    </row>
    <row r="752" spans="1:10">
      <c r="B752" s="13"/>
      <c r="F752" s="141"/>
    </row>
    <row r="753" spans="1:8">
      <c r="A753" s="13" t="s">
        <v>1115</v>
      </c>
      <c r="B753" s="13"/>
      <c r="F753" s="141"/>
    </row>
    <row r="754" spans="1:8">
      <c r="B754" s="13"/>
      <c r="F754" s="141"/>
    </row>
    <row r="755" spans="1:8" ht="27.7" customHeight="1">
      <c r="A755" s="261" t="s">
        <v>1072</v>
      </c>
      <c r="B755" s="261"/>
      <c r="C755" s="261"/>
      <c r="D755" s="261"/>
      <c r="E755" s="261"/>
      <c r="F755" s="261"/>
      <c r="G755" s="261"/>
      <c r="H755" s="42"/>
    </row>
    <row r="756" spans="1:8">
      <c r="A756" s="27"/>
      <c r="B756" s="27"/>
      <c r="C756" s="27"/>
      <c r="D756" s="18"/>
      <c r="E756" s="18"/>
      <c r="F756" s="48"/>
      <c r="G756" s="27"/>
    </row>
    <row r="757" spans="1:8">
      <c r="A757" s="27"/>
      <c r="B757" s="27"/>
      <c r="C757" s="27"/>
      <c r="D757" s="18"/>
      <c r="E757" s="18"/>
      <c r="F757" s="48"/>
      <c r="G757" s="27"/>
    </row>
    <row r="758" spans="1:8">
      <c r="A758" s="29" t="s">
        <v>342</v>
      </c>
      <c r="B758" s="48"/>
      <c r="C758" s="201"/>
      <c r="D758" s="201"/>
      <c r="E758" s="201"/>
      <c r="F758" s="201"/>
      <c r="G758" s="27"/>
    </row>
    <row r="759" spans="1:8">
      <c r="A759" s="29"/>
      <c r="B759" s="48"/>
      <c r="C759" s="201"/>
      <c r="D759" s="201"/>
      <c r="E759" s="201"/>
      <c r="F759" s="201"/>
      <c r="G759" s="27"/>
    </row>
    <row r="760" spans="1:8">
      <c r="A760" s="27" t="s">
        <v>341</v>
      </c>
      <c r="B760" s="48"/>
      <c r="C760" s="201"/>
      <c r="D760" s="201"/>
      <c r="E760" s="201"/>
      <c r="F760" s="201"/>
      <c r="G760" s="27"/>
    </row>
    <row r="761" spans="1:8">
      <c r="A761" s="27"/>
      <c r="B761" s="48"/>
      <c r="C761" s="201"/>
      <c r="D761" s="201"/>
      <c r="E761" s="201"/>
      <c r="F761" s="201"/>
      <c r="G761" s="27"/>
    </row>
    <row r="762" spans="1:8">
      <c r="A762" s="29"/>
      <c r="B762" s="27"/>
      <c r="C762" s="263" t="s">
        <v>279</v>
      </c>
      <c r="D762" s="263"/>
      <c r="E762" s="263" t="s">
        <v>29</v>
      </c>
      <c r="F762" s="263"/>
      <c r="G762" s="27"/>
    </row>
    <row r="763" spans="1:8">
      <c r="A763" s="29"/>
      <c r="B763" s="48"/>
      <c r="C763" s="174" t="s">
        <v>1010</v>
      </c>
      <c r="D763" s="239">
        <v>2020</v>
      </c>
      <c r="E763" s="174" t="s">
        <v>1010</v>
      </c>
      <c r="F763" s="239">
        <v>2020</v>
      </c>
      <c r="G763" s="27"/>
    </row>
    <row r="764" spans="1:8">
      <c r="B764" s="27" t="s">
        <v>275</v>
      </c>
      <c r="C764" s="174" t="s">
        <v>277</v>
      </c>
      <c r="D764" s="212" t="s">
        <v>277</v>
      </c>
      <c r="E764" s="174" t="s">
        <v>277</v>
      </c>
      <c r="F764" s="212" t="s">
        <v>277</v>
      </c>
      <c r="G764" s="27"/>
    </row>
    <row r="765" spans="1:8">
      <c r="A765" s="27" t="s">
        <v>992</v>
      </c>
      <c r="B765" s="27"/>
      <c r="C765" s="18"/>
      <c r="D765" s="18"/>
      <c r="E765" s="18"/>
      <c r="F765" s="18"/>
      <c r="G765" s="27"/>
    </row>
    <row r="766" spans="1:8">
      <c r="A766" s="27" t="s">
        <v>33</v>
      </c>
      <c r="B766" s="27">
        <v>18</v>
      </c>
      <c r="C766" s="22">
        <v>546</v>
      </c>
      <c r="D766" s="18">
        <v>428</v>
      </c>
      <c r="E766" s="22">
        <v>0</v>
      </c>
      <c r="F766" s="18">
        <v>0</v>
      </c>
      <c r="G766" s="27"/>
    </row>
    <row r="767" spans="1:8">
      <c r="A767" s="29" t="s">
        <v>1217</v>
      </c>
      <c r="B767" s="27"/>
      <c r="C767" s="24">
        <v>546</v>
      </c>
      <c r="D767" s="144">
        <v>428</v>
      </c>
      <c r="E767" s="24">
        <v>0</v>
      </c>
      <c r="F767" s="144">
        <v>0</v>
      </c>
      <c r="G767" s="27"/>
    </row>
    <row r="768" spans="1:8">
      <c r="A768" s="27"/>
      <c r="B768" s="27"/>
      <c r="C768" s="18"/>
      <c r="D768" s="18"/>
      <c r="E768" s="18"/>
      <c r="F768" s="18"/>
      <c r="G768" s="27"/>
    </row>
    <row r="769" spans="1:9">
      <c r="A769" s="27" t="s">
        <v>991</v>
      </c>
      <c r="B769" s="27"/>
      <c r="C769" s="18"/>
      <c r="D769" s="18"/>
      <c r="E769" s="18"/>
      <c r="F769" s="18"/>
      <c r="G769" s="27"/>
    </row>
    <row r="770" spans="1:9">
      <c r="A770" s="27" t="s">
        <v>199</v>
      </c>
      <c r="B770" s="27">
        <v>19</v>
      </c>
      <c r="C770" s="22">
        <v>43</v>
      </c>
      <c r="D770" s="18">
        <v>44</v>
      </c>
      <c r="E770" s="22">
        <v>71</v>
      </c>
      <c r="F770" s="18">
        <v>72</v>
      </c>
      <c r="G770" s="27"/>
    </row>
    <row r="771" spans="1:9">
      <c r="A771" s="27" t="s">
        <v>1167</v>
      </c>
      <c r="B771" s="27">
        <v>20</v>
      </c>
      <c r="C771" s="22">
        <v>5</v>
      </c>
      <c r="D771" s="192" t="s">
        <v>494</v>
      </c>
      <c r="E771" s="22">
        <v>7</v>
      </c>
      <c r="F771" s="192" t="s">
        <v>494</v>
      </c>
      <c r="G771" s="27"/>
    </row>
    <row r="772" spans="1:9">
      <c r="A772" s="27" t="s">
        <v>1168</v>
      </c>
      <c r="B772" s="27">
        <v>20</v>
      </c>
      <c r="C772" s="22">
        <v>1</v>
      </c>
      <c r="D772" s="192">
        <v>5</v>
      </c>
      <c r="E772" s="22">
        <v>3</v>
      </c>
      <c r="F772" s="192">
        <v>6</v>
      </c>
      <c r="G772" s="27"/>
    </row>
    <row r="773" spans="1:9">
      <c r="A773" s="27" t="s">
        <v>1118</v>
      </c>
      <c r="B773" s="27">
        <v>20</v>
      </c>
      <c r="C773" s="22">
        <v>86</v>
      </c>
      <c r="D773" s="18">
        <v>248</v>
      </c>
      <c r="E773" s="22">
        <v>268</v>
      </c>
      <c r="F773" s="18">
        <v>429</v>
      </c>
      <c r="G773" s="27"/>
    </row>
    <row r="774" spans="1:9">
      <c r="A774" s="27" t="s">
        <v>201</v>
      </c>
      <c r="B774" s="27">
        <v>19</v>
      </c>
      <c r="C774" s="22">
        <v>1</v>
      </c>
      <c r="D774" s="18">
        <v>1</v>
      </c>
      <c r="E774" s="22">
        <v>4</v>
      </c>
      <c r="F774" s="18">
        <v>4</v>
      </c>
      <c r="G774" s="27"/>
    </row>
    <row r="775" spans="1:9">
      <c r="A775" s="27" t="s">
        <v>202</v>
      </c>
      <c r="B775" s="27">
        <v>21</v>
      </c>
      <c r="C775" s="22">
        <v>199</v>
      </c>
      <c r="D775" s="18">
        <v>215</v>
      </c>
      <c r="E775" s="22">
        <v>125</v>
      </c>
      <c r="F775" s="18">
        <v>95</v>
      </c>
      <c r="G775" s="27"/>
    </row>
    <row r="776" spans="1:9">
      <c r="A776" s="29" t="s">
        <v>1218</v>
      </c>
      <c r="B776" s="27"/>
      <c r="C776" s="24">
        <v>335</v>
      </c>
      <c r="D776" s="144">
        <v>513</v>
      </c>
      <c r="E776" s="24">
        <v>478</v>
      </c>
      <c r="F776" s="144">
        <v>606</v>
      </c>
      <c r="G776" s="27"/>
    </row>
    <row r="777" spans="1:9">
      <c r="A777" s="27"/>
      <c r="B777" s="27"/>
      <c r="C777" s="22"/>
      <c r="D777" s="18"/>
      <c r="E777" s="22"/>
      <c r="F777" s="18"/>
      <c r="G777" s="27"/>
    </row>
    <row r="778" spans="1:9">
      <c r="A778" s="29"/>
      <c r="B778" s="27"/>
      <c r="C778" s="263" t="s">
        <v>279</v>
      </c>
      <c r="D778" s="263"/>
      <c r="E778" s="263" t="s">
        <v>29</v>
      </c>
      <c r="F778" s="263"/>
      <c r="G778" s="27"/>
    </row>
    <row r="779" spans="1:9">
      <c r="A779" s="29"/>
      <c r="B779" s="48"/>
      <c r="C779" s="174" t="s">
        <v>1010</v>
      </c>
      <c r="D779" s="239">
        <v>2020</v>
      </c>
      <c r="E779" s="174" t="s">
        <v>1010</v>
      </c>
      <c r="F779" s="239">
        <v>2020</v>
      </c>
      <c r="G779" s="27"/>
    </row>
    <row r="780" spans="1:9">
      <c r="B780" s="27" t="s">
        <v>275</v>
      </c>
      <c r="C780" s="174" t="s">
        <v>277</v>
      </c>
      <c r="D780" s="212" t="s">
        <v>277</v>
      </c>
      <c r="E780" s="174" t="s">
        <v>277</v>
      </c>
      <c r="F780" s="212" t="s">
        <v>277</v>
      </c>
      <c r="G780" s="27"/>
    </row>
    <row r="781" spans="1:9">
      <c r="A781" s="27" t="s">
        <v>990</v>
      </c>
      <c r="B781" s="27"/>
      <c r="C781" s="22"/>
      <c r="D781" s="18"/>
      <c r="E781" s="22"/>
      <c r="F781" s="18"/>
      <c r="G781" s="27"/>
    </row>
    <row r="782" spans="1:9">
      <c r="A782" s="27" t="s">
        <v>1119</v>
      </c>
      <c r="B782" s="27">
        <v>22</v>
      </c>
      <c r="C782" s="22">
        <v>-592</v>
      </c>
      <c r="D782" s="18">
        <v>-617</v>
      </c>
      <c r="E782" s="22">
        <v>-589</v>
      </c>
      <c r="F782" s="18">
        <v>-619</v>
      </c>
      <c r="G782" s="27"/>
    </row>
    <row r="783" spans="1:9">
      <c r="A783" s="29" t="s">
        <v>1219</v>
      </c>
      <c r="B783" s="27"/>
      <c r="C783" s="24">
        <v>-592</v>
      </c>
      <c r="D783" s="144">
        <v>-617</v>
      </c>
      <c r="E783" s="24">
        <v>-589</v>
      </c>
      <c r="F783" s="144">
        <v>-619</v>
      </c>
      <c r="G783" s="27"/>
    </row>
    <row r="784" spans="1:9">
      <c r="A784" s="27"/>
      <c r="B784" s="27"/>
      <c r="C784" s="18"/>
      <c r="D784" s="48"/>
      <c r="E784" s="18"/>
      <c r="F784" s="48"/>
      <c r="G784" s="27"/>
      <c r="I784" s="13"/>
    </row>
    <row r="785" spans="1:10">
      <c r="A785" s="13" t="s">
        <v>343</v>
      </c>
      <c r="B785" s="13"/>
      <c r="C785" s="14"/>
      <c r="D785" s="12"/>
      <c r="F785" s="141"/>
      <c r="I785" s="13"/>
    </row>
    <row r="786" spans="1:10">
      <c r="A786" s="13" t="s">
        <v>1169</v>
      </c>
      <c r="B786" s="13"/>
      <c r="C786" s="14"/>
      <c r="D786" s="12"/>
      <c r="F786" s="141"/>
      <c r="I786" s="13"/>
    </row>
    <row r="787" spans="1:10">
      <c r="B787" s="13"/>
      <c r="C787" s="14"/>
      <c r="D787" s="12"/>
      <c r="F787" s="141"/>
      <c r="I787" s="13"/>
    </row>
    <row r="788" spans="1:10" ht="43.5" customHeight="1">
      <c r="A788" s="261" t="s">
        <v>1094</v>
      </c>
      <c r="B788" s="262"/>
      <c r="C788" s="262"/>
      <c r="D788" s="262"/>
      <c r="E788" s="262"/>
      <c r="F788" s="262"/>
      <c r="G788" s="262"/>
      <c r="H788" s="262"/>
      <c r="I788" s="82"/>
      <c r="J788" s="82"/>
    </row>
    <row r="789" spans="1:10" ht="30.75" customHeight="1">
      <c r="A789" s="261" t="s">
        <v>344</v>
      </c>
      <c r="B789" s="269"/>
      <c r="C789" s="269"/>
      <c r="D789" s="269"/>
      <c r="E789" s="269"/>
      <c r="F789" s="269"/>
      <c r="G789" s="269"/>
      <c r="H789" s="269"/>
      <c r="I789" s="82"/>
      <c r="J789" s="82"/>
    </row>
    <row r="790" spans="1:10" ht="16.5" customHeight="1">
      <c r="A790" s="83" t="s">
        <v>1220</v>
      </c>
      <c r="B790" s="83"/>
      <c r="C790" s="84"/>
      <c r="D790" s="85"/>
      <c r="E790" s="84"/>
      <c r="F790" s="85"/>
      <c r="G790" s="83"/>
      <c r="H790" s="84"/>
      <c r="I790" s="13"/>
    </row>
    <row r="791" spans="1:10" ht="30" customHeight="1">
      <c r="A791" s="261" t="s">
        <v>345</v>
      </c>
      <c r="B791" s="269"/>
      <c r="C791" s="269"/>
      <c r="D791" s="269"/>
      <c r="E791" s="269"/>
      <c r="F791" s="269"/>
      <c r="G791" s="269"/>
      <c r="H791" s="269"/>
      <c r="I791" s="82"/>
      <c r="J791" s="82"/>
    </row>
    <row r="792" spans="1:10" ht="13.5" customHeight="1">
      <c r="A792" s="83" t="s">
        <v>346</v>
      </c>
      <c r="B792" s="83"/>
      <c r="C792" s="84"/>
      <c r="D792" s="85"/>
      <c r="E792" s="84"/>
      <c r="F792" s="85"/>
      <c r="G792" s="83"/>
      <c r="H792" s="84"/>
      <c r="I792" s="13"/>
    </row>
    <row r="793" spans="1:10" ht="34" customHeight="1">
      <c r="A793" s="261" t="s">
        <v>1105</v>
      </c>
      <c r="B793" s="262"/>
      <c r="C793" s="262"/>
      <c r="D793" s="262"/>
      <c r="E793" s="262"/>
      <c r="F793" s="262"/>
      <c r="G793" s="262"/>
      <c r="H793" s="262"/>
      <c r="I793" s="82"/>
      <c r="J793" s="172"/>
    </row>
    <row r="794" spans="1:10" ht="27.25" customHeight="1">
      <c r="A794" s="261" t="s">
        <v>1221</v>
      </c>
      <c r="B794" s="269"/>
      <c r="C794" s="269"/>
      <c r="D794" s="269"/>
      <c r="E794" s="269"/>
      <c r="F794" s="269"/>
      <c r="G794" s="269"/>
      <c r="H794" s="269"/>
      <c r="I794" s="13"/>
    </row>
    <row r="795" spans="1:10">
      <c r="A795" s="11" t="s">
        <v>348</v>
      </c>
      <c r="D795" s="13"/>
      <c r="F795" s="141"/>
      <c r="I795" s="13"/>
    </row>
    <row r="796" spans="1:10">
      <c r="A796" s="14"/>
    </row>
    <row r="797" spans="1:10" ht="109.75" customHeight="1">
      <c r="A797" s="277" t="s">
        <v>1170</v>
      </c>
      <c r="B797" s="277"/>
      <c r="C797" s="277"/>
      <c r="D797" s="277"/>
      <c r="E797" s="277"/>
      <c r="F797" s="277"/>
      <c r="G797" s="277"/>
      <c r="H797" s="277"/>
      <c r="I797" s="277"/>
      <c r="J797" s="277"/>
    </row>
    <row r="798" spans="1:10" ht="55.75" customHeight="1">
      <c r="A798" s="261" t="s">
        <v>993</v>
      </c>
      <c r="B798" s="261"/>
      <c r="C798" s="261"/>
      <c r="D798" s="261"/>
      <c r="E798" s="261"/>
      <c r="F798" s="261"/>
      <c r="G798" s="261"/>
      <c r="H798" s="261"/>
      <c r="I798" s="261"/>
      <c r="J798" s="261"/>
    </row>
    <row r="799" spans="1:10" ht="52" customHeight="1">
      <c r="A799" s="280" t="s">
        <v>495</v>
      </c>
      <c r="B799" s="280"/>
      <c r="C799" s="280"/>
      <c r="D799" s="280"/>
      <c r="E799" s="280"/>
      <c r="F799" s="280"/>
      <c r="G799" s="280"/>
      <c r="H799" s="280"/>
      <c r="I799" s="280"/>
      <c r="J799" s="280"/>
    </row>
    <row r="800" spans="1:10" ht="23.5" customHeight="1">
      <c r="A800" s="248"/>
      <c r="B800" s="248"/>
      <c r="C800" s="248"/>
      <c r="D800" s="248"/>
      <c r="E800" s="248"/>
      <c r="F800" s="248"/>
      <c r="G800" s="248"/>
      <c r="H800" s="248"/>
      <c r="I800" s="248"/>
      <c r="J800" s="248"/>
    </row>
    <row r="801" spans="1:10" ht="23.5" customHeight="1">
      <c r="A801" s="248"/>
      <c r="B801" s="248"/>
      <c r="C801" s="248"/>
      <c r="D801" s="248"/>
      <c r="E801" s="248"/>
      <c r="F801" s="248"/>
      <c r="G801" s="248"/>
      <c r="H801" s="248"/>
      <c r="I801" s="248"/>
      <c r="J801" s="248"/>
    </row>
    <row r="802" spans="1:10" ht="23.5" customHeight="1">
      <c r="A802" s="248"/>
      <c r="B802" s="248"/>
      <c r="C802" s="248"/>
      <c r="D802" s="248"/>
      <c r="E802" s="248"/>
      <c r="F802" s="248"/>
      <c r="G802" s="248"/>
      <c r="H802" s="248"/>
      <c r="I802" s="248"/>
      <c r="J802" s="248"/>
    </row>
    <row r="803" spans="1:10">
      <c r="A803" s="100"/>
      <c r="B803" s="50"/>
      <c r="C803" s="50"/>
      <c r="D803" s="50"/>
      <c r="E803" s="50"/>
      <c r="F803" s="218"/>
      <c r="G803" s="50"/>
      <c r="H803" s="50"/>
    </row>
    <row r="804" spans="1:10">
      <c r="A804" s="100"/>
      <c r="B804" s="50"/>
      <c r="C804" s="202"/>
      <c r="D804" s="202"/>
      <c r="E804" s="50"/>
      <c r="F804" s="218"/>
      <c r="G804" s="50"/>
      <c r="H804" s="50"/>
    </row>
    <row r="805" spans="1:10">
      <c r="A805" s="11" t="s">
        <v>347</v>
      </c>
      <c r="B805" s="13"/>
      <c r="D805" s="13"/>
      <c r="E805" s="13"/>
      <c r="F805" s="13"/>
      <c r="H805" s="13"/>
    </row>
    <row r="806" spans="1:10">
      <c r="A806" s="11"/>
      <c r="B806" s="13"/>
      <c r="C806" s="257" t="s">
        <v>279</v>
      </c>
      <c r="D806" s="257"/>
      <c r="E806" s="257" t="s">
        <v>29</v>
      </c>
      <c r="F806" s="257"/>
      <c r="H806" s="13"/>
    </row>
    <row r="807" spans="1:10">
      <c r="C807" s="15" t="s">
        <v>1010</v>
      </c>
      <c r="D807" s="152">
        <v>2020</v>
      </c>
      <c r="E807" s="15" t="s">
        <v>1010</v>
      </c>
      <c r="F807" s="152">
        <v>2020</v>
      </c>
      <c r="I807" s="27"/>
    </row>
    <row r="808" spans="1:10">
      <c r="A808" s="11"/>
      <c r="C808" s="15" t="s">
        <v>277</v>
      </c>
      <c r="D808" s="203" t="s">
        <v>277</v>
      </c>
      <c r="E808" s="15" t="s">
        <v>277</v>
      </c>
      <c r="F808" s="222" t="s">
        <v>277</v>
      </c>
      <c r="I808" s="27"/>
    </row>
    <row r="809" spans="1:10">
      <c r="A809" s="13" t="s">
        <v>78</v>
      </c>
      <c r="C809" s="22">
        <v>86</v>
      </c>
      <c r="D809" s="18">
        <v>67</v>
      </c>
      <c r="E809" s="18">
        <v>0</v>
      </c>
      <c r="F809" s="18">
        <v>0</v>
      </c>
      <c r="I809" s="27"/>
    </row>
    <row r="810" spans="1:10">
      <c r="A810" s="13" t="s">
        <v>947</v>
      </c>
      <c r="C810" s="22">
        <v>460</v>
      </c>
      <c r="D810" s="18">
        <v>361</v>
      </c>
      <c r="E810" s="18">
        <v>0</v>
      </c>
      <c r="F810" s="18">
        <v>0</v>
      </c>
      <c r="I810" s="27"/>
    </row>
    <row r="811" spans="1:10" s="11" customFormat="1">
      <c r="B811" s="12"/>
      <c r="C811" s="24">
        <v>546</v>
      </c>
      <c r="D811" s="24">
        <v>428</v>
      </c>
      <c r="E811" s="24">
        <v>0</v>
      </c>
      <c r="F811" s="24">
        <v>0</v>
      </c>
      <c r="H811" s="28"/>
      <c r="I811" s="29"/>
    </row>
    <row r="812" spans="1:10" s="11" customFormat="1">
      <c r="B812" s="12"/>
      <c r="C812" s="22"/>
      <c r="D812" s="22"/>
      <c r="E812" s="12"/>
      <c r="F812" s="141"/>
      <c r="H812" s="28"/>
      <c r="I812" s="29"/>
    </row>
    <row r="813" spans="1:10" s="11" customFormat="1">
      <c r="A813" s="13" t="s">
        <v>547</v>
      </c>
      <c r="B813" s="12"/>
      <c r="C813" s="22"/>
      <c r="D813" s="23"/>
      <c r="E813" s="12"/>
      <c r="F813" s="141"/>
      <c r="H813" s="28"/>
      <c r="I813" s="29"/>
    </row>
    <row r="814" spans="1:10" s="27" customFormat="1">
      <c r="B814" s="47"/>
      <c r="C814" s="22"/>
      <c r="D814" s="18"/>
      <c r="E814" s="12"/>
      <c r="F814" s="141"/>
      <c r="H814" s="14"/>
    </row>
    <row r="815" spans="1:10" s="27" customFormat="1">
      <c r="A815" s="11" t="s">
        <v>349</v>
      </c>
      <c r="B815" s="47"/>
      <c r="C815" s="22"/>
      <c r="D815" s="18"/>
      <c r="E815" s="12"/>
      <c r="F815" s="141"/>
      <c r="H815" s="14"/>
    </row>
    <row r="816" spans="1:10" s="27" customFormat="1" ht="136.5" customHeight="1">
      <c r="A816" s="279" t="s">
        <v>1140</v>
      </c>
      <c r="B816" s="279"/>
      <c r="C816" s="279"/>
      <c r="D816" s="279"/>
      <c r="E816" s="279"/>
      <c r="F816" s="279"/>
      <c r="G816" s="279"/>
      <c r="H816" s="279"/>
      <c r="I816" s="279"/>
      <c r="J816" s="279"/>
    </row>
    <row r="817" spans="1:10" s="27" customFormat="1" ht="12" customHeight="1">
      <c r="A817" s="156"/>
      <c r="B817" s="156"/>
      <c r="C817" s="156"/>
      <c r="D817" s="157"/>
      <c r="E817" s="157"/>
      <c r="F817" s="220"/>
      <c r="G817" s="157"/>
      <c r="H817" s="157"/>
      <c r="I817" s="18"/>
      <c r="J817" s="162"/>
    </row>
    <row r="818" spans="1:10" s="27" customFormat="1">
      <c r="A818" s="11"/>
      <c r="B818" s="47"/>
      <c r="C818" s="257" t="s">
        <v>279</v>
      </c>
      <c r="D818" s="257"/>
      <c r="E818" s="257" t="s">
        <v>29</v>
      </c>
      <c r="F818" s="257"/>
      <c r="H818" s="14"/>
    </row>
    <row r="819" spans="1:10">
      <c r="C819" s="15" t="s">
        <v>1010</v>
      </c>
      <c r="D819" s="230">
        <v>2020</v>
      </c>
      <c r="E819" s="15" t="s">
        <v>1010</v>
      </c>
      <c r="F819" s="230">
        <v>2020</v>
      </c>
    </row>
    <row r="820" spans="1:10">
      <c r="A820" s="11"/>
      <c r="B820" s="13"/>
      <c r="C820" s="15" t="s">
        <v>277</v>
      </c>
      <c r="D820" s="33" t="s">
        <v>277</v>
      </c>
      <c r="E820" s="15" t="s">
        <v>277</v>
      </c>
      <c r="F820" s="33" t="s">
        <v>277</v>
      </c>
    </row>
    <row r="821" spans="1:10">
      <c r="A821" s="11" t="s">
        <v>211</v>
      </c>
      <c r="B821" s="13"/>
      <c r="C821" s="18"/>
      <c r="D821" s="18"/>
      <c r="E821" s="18"/>
      <c r="F821" s="18"/>
      <c r="I821" s="27"/>
    </row>
    <row r="822" spans="1:10">
      <c r="A822" s="13" t="s">
        <v>212</v>
      </c>
      <c r="B822" s="13"/>
      <c r="C822" s="22">
        <v>2</v>
      </c>
      <c r="D822" s="18">
        <v>2</v>
      </c>
      <c r="E822" s="22">
        <v>4</v>
      </c>
      <c r="F822" s="18">
        <v>4</v>
      </c>
      <c r="I822" s="27"/>
    </row>
    <row r="823" spans="1:10">
      <c r="A823" s="13" t="s">
        <v>213</v>
      </c>
      <c r="B823" s="13"/>
      <c r="C823" s="22">
        <v>6</v>
      </c>
      <c r="D823" s="18">
        <v>6</v>
      </c>
      <c r="E823" s="22">
        <v>13</v>
      </c>
      <c r="F823" s="18">
        <v>17</v>
      </c>
      <c r="I823" s="27"/>
    </row>
    <row r="824" spans="1:10">
      <c r="A824" s="13" t="s">
        <v>214</v>
      </c>
      <c r="B824" s="13"/>
      <c r="C824" s="91">
        <v>171</v>
      </c>
      <c r="D824" s="30">
        <v>172</v>
      </c>
      <c r="E824" s="91">
        <v>199</v>
      </c>
      <c r="F824" s="30">
        <v>190</v>
      </c>
      <c r="I824" s="27"/>
    </row>
    <row r="825" spans="1:10">
      <c r="B825" s="13"/>
      <c r="C825" s="22">
        <v>179</v>
      </c>
      <c r="D825" s="18">
        <v>180</v>
      </c>
      <c r="E825" s="22">
        <v>216</v>
      </c>
      <c r="F825" s="18">
        <v>211</v>
      </c>
      <c r="I825" s="27"/>
    </row>
    <row r="826" spans="1:10">
      <c r="A826" s="13" t="s">
        <v>215</v>
      </c>
      <c r="B826" s="13"/>
      <c r="C826" s="91">
        <v>-133</v>
      </c>
      <c r="D826" s="30">
        <v>-133</v>
      </c>
      <c r="E826" s="91">
        <v>-139</v>
      </c>
      <c r="F826" s="30">
        <v>-133</v>
      </c>
      <c r="I826" s="27"/>
    </row>
    <row r="827" spans="1:10">
      <c r="A827" s="13" t="s">
        <v>216</v>
      </c>
      <c r="B827" s="13"/>
      <c r="C827" s="22">
        <v>46</v>
      </c>
      <c r="D827" s="18">
        <v>47</v>
      </c>
      <c r="E827" s="22">
        <v>77</v>
      </c>
      <c r="F827" s="18">
        <v>78</v>
      </c>
      <c r="I827" s="27"/>
    </row>
    <row r="828" spans="1:10">
      <c r="A828" s="13" t="s">
        <v>217</v>
      </c>
      <c r="B828" s="13"/>
      <c r="C828" s="22">
        <v>-2</v>
      </c>
      <c r="D828" s="18">
        <v>-2</v>
      </c>
      <c r="E828" s="22">
        <v>-2</v>
      </c>
      <c r="F828" s="18">
        <v>-2</v>
      </c>
      <c r="I828" s="27"/>
    </row>
    <row r="829" spans="1:10">
      <c r="A829" s="11" t="s">
        <v>1222</v>
      </c>
      <c r="B829" s="13"/>
      <c r="C829" s="86">
        <v>44</v>
      </c>
      <c r="D829" s="240">
        <v>45</v>
      </c>
      <c r="E829" s="86">
        <v>75</v>
      </c>
      <c r="F829" s="240">
        <v>76</v>
      </c>
      <c r="I829" s="27"/>
    </row>
    <row r="830" spans="1:10">
      <c r="A830" s="13" t="s">
        <v>63</v>
      </c>
      <c r="B830" s="13"/>
      <c r="C830" s="22"/>
      <c r="D830" s="18"/>
      <c r="E830" s="22"/>
      <c r="F830" s="18"/>
      <c r="I830" s="27"/>
    </row>
    <row r="831" spans="1:10">
      <c r="A831" s="13" t="s">
        <v>49</v>
      </c>
      <c r="B831" s="13"/>
      <c r="C831" s="22">
        <v>1</v>
      </c>
      <c r="D831" s="18">
        <v>1</v>
      </c>
      <c r="E831" s="22">
        <v>4</v>
      </c>
      <c r="F831" s="18">
        <v>4</v>
      </c>
      <c r="I831" s="27"/>
    </row>
    <row r="832" spans="1:10">
      <c r="A832" s="13" t="s">
        <v>994</v>
      </c>
      <c r="B832" s="13"/>
      <c r="C832" s="22">
        <v>43</v>
      </c>
      <c r="D832" s="18">
        <v>44</v>
      </c>
      <c r="E832" s="22">
        <v>71</v>
      </c>
      <c r="F832" s="18">
        <v>72</v>
      </c>
      <c r="H832" s="136"/>
      <c r="I832" s="27"/>
    </row>
    <row r="833" spans="1:10">
      <c r="B833" s="13"/>
      <c r="C833" s="86">
        <v>44</v>
      </c>
      <c r="D833" s="240">
        <v>45</v>
      </c>
      <c r="E833" s="86">
        <v>75</v>
      </c>
      <c r="F833" s="240">
        <v>76</v>
      </c>
      <c r="H833" s="136"/>
      <c r="I833" s="27"/>
    </row>
    <row r="834" spans="1:10">
      <c r="A834" s="11" t="s">
        <v>211</v>
      </c>
      <c r="B834" s="13"/>
      <c r="C834" s="22"/>
      <c r="D834" s="18"/>
      <c r="E834" s="22"/>
      <c r="F834" s="18"/>
      <c r="I834" s="27"/>
    </row>
    <row r="835" spans="1:10">
      <c r="A835" s="13" t="s">
        <v>212</v>
      </c>
      <c r="B835" s="13"/>
      <c r="C835" s="22">
        <v>1</v>
      </c>
      <c r="D835" s="18">
        <v>1</v>
      </c>
      <c r="E835" s="22">
        <v>4</v>
      </c>
      <c r="F835" s="18">
        <v>4</v>
      </c>
      <c r="I835" s="27"/>
    </row>
    <row r="836" spans="1:10">
      <c r="A836" s="13" t="s">
        <v>213</v>
      </c>
      <c r="B836" s="13"/>
      <c r="C836" s="22">
        <v>6</v>
      </c>
      <c r="D836" s="18">
        <v>6</v>
      </c>
      <c r="E836" s="22">
        <v>11</v>
      </c>
      <c r="F836" s="18">
        <v>14</v>
      </c>
      <c r="I836" s="27"/>
    </row>
    <row r="837" spans="1:10">
      <c r="A837" s="13" t="s">
        <v>214</v>
      </c>
      <c r="B837" s="13"/>
      <c r="C837" s="22">
        <v>37</v>
      </c>
      <c r="D837" s="18">
        <v>38</v>
      </c>
      <c r="E837" s="22">
        <v>60</v>
      </c>
      <c r="F837" s="18">
        <v>58</v>
      </c>
      <c r="I837" s="27"/>
    </row>
    <row r="838" spans="1:10">
      <c r="A838" s="11" t="s">
        <v>216</v>
      </c>
      <c r="B838" s="13"/>
      <c r="C838" s="86">
        <v>44</v>
      </c>
      <c r="D838" s="240">
        <v>45</v>
      </c>
      <c r="E838" s="86">
        <v>75</v>
      </c>
      <c r="F838" s="240">
        <v>76</v>
      </c>
      <c r="H838" s="136"/>
    </row>
    <row r="839" spans="1:10">
      <c r="B839" s="13"/>
      <c r="C839" s="103"/>
      <c r="D839" s="104"/>
      <c r="E839" s="103"/>
      <c r="F839" s="103"/>
    </row>
    <row r="840" spans="1:10">
      <c r="B840" s="13"/>
      <c r="C840" s="103"/>
      <c r="D840" s="104"/>
      <c r="E840" s="103"/>
      <c r="F840" s="103"/>
    </row>
    <row r="841" spans="1:10" ht="75" customHeight="1">
      <c r="A841" s="261" t="s">
        <v>1171</v>
      </c>
      <c r="B841" s="282"/>
      <c r="C841" s="282"/>
      <c r="D841" s="282"/>
      <c r="E841" s="282"/>
      <c r="F841" s="282"/>
      <c r="G841" s="282"/>
      <c r="H841" s="282"/>
      <c r="J841" s="27"/>
    </row>
    <row r="842" spans="1:10" ht="55" customHeight="1">
      <c r="A842" s="261" t="s">
        <v>1223</v>
      </c>
      <c r="B842" s="261"/>
      <c r="C842" s="261"/>
      <c r="D842" s="261"/>
      <c r="E842" s="261"/>
      <c r="F842" s="261"/>
      <c r="G842" s="261"/>
      <c r="H842" s="261"/>
    </row>
    <row r="843" spans="1:10" ht="53.5" customHeight="1">
      <c r="A843" s="261" t="s">
        <v>1172</v>
      </c>
      <c r="B843" s="282"/>
      <c r="C843" s="282"/>
      <c r="D843" s="282"/>
      <c r="E843" s="282"/>
      <c r="F843" s="282"/>
      <c r="G843" s="282"/>
      <c r="H843" s="282"/>
    </row>
    <row r="844" spans="1:10">
      <c r="A844" s="11" t="s">
        <v>372</v>
      </c>
      <c r="B844" s="13"/>
      <c r="C844" s="28"/>
      <c r="D844" s="13"/>
      <c r="F844" s="81"/>
    </row>
    <row r="845" spans="1:10">
      <c r="B845" s="13"/>
      <c r="C845" s="257" t="s">
        <v>279</v>
      </c>
      <c r="D845" s="257"/>
      <c r="E845" s="257" t="s">
        <v>29</v>
      </c>
      <c r="F845" s="257"/>
    </row>
    <row r="846" spans="1:10">
      <c r="A846" s="11"/>
      <c r="C846" s="15" t="s">
        <v>1010</v>
      </c>
      <c r="D846" s="233">
        <v>2020</v>
      </c>
      <c r="E846" s="145" t="s">
        <v>1010</v>
      </c>
      <c r="F846" s="233">
        <v>2020</v>
      </c>
    </row>
    <row r="847" spans="1:10">
      <c r="A847" s="11"/>
      <c r="B847" s="13"/>
      <c r="C847" s="15" t="s">
        <v>277</v>
      </c>
      <c r="D847" s="33" t="s">
        <v>277</v>
      </c>
      <c r="E847" s="15" t="s">
        <v>277</v>
      </c>
      <c r="F847" s="33" t="s">
        <v>277</v>
      </c>
    </row>
    <row r="848" spans="1:10">
      <c r="A848" s="11" t="s">
        <v>995</v>
      </c>
      <c r="B848" s="13"/>
      <c r="C848" s="18"/>
      <c r="D848" s="18"/>
      <c r="E848" s="18"/>
      <c r="F848" s="18"/>
    </row>
    <row r="849" spans="1:10">
      <c r="A849" s="13" t="s">
        <v>532</v>
      </c>
      <c r="B849" s="13"/>
      <c r="C849" s="22">
        <v>31</v>
      </c>
      <c r="D849" s="18">
        <v>31</v>
      </c>
      <c r="E849" s="22">
        <v>30</v>
      </c>
      <c r="F849" s="18">
        <v>31</v>
      </c>
    </row>
    <row r="850" spans="1:10">
      <c r="A850" s="13" t="s">
        <v>534</v>
      </c>
      <c r="B850" s="13"/>
      <c r="C850" s="22">
        <v>5</v>
      </c>
      <c r="D850" s="18">
        <v>0</v>
      </c>
      <c r="E850" s="22">
        <v>7</v>
      </c>
      <c r="F850" s="18">
        <v>0</v>
      </c>
    </row>
    <row r="851" spans="1:10">
      <c r="A851" s="13" t="s">
        <v>533</v>
      </c>
      <c r="B851" s="13"/>
      <c r="C851" s="22">
        <v>1</v>
      </c>
      <c r="D851" s="18">
        <v>5</v>
      </c>
      <c r="E851" s="22">
        <v>3</v>
      </c>
      <c r="F851" s="18">
        <v>6</v>
      </c>
    </row>
    <row r="852" spans="1:10">
      <c r="A852" s="11" t="s">
        <v>1224</v>
      </c>
      <c r="B852" s="13"/>
      <c r="C852" s="24">
        <v>37</v>
      </c>
      <c r="D852" s="144">
        <v>36</v>
      </c>
      <c r="E852" s="24">
        <v>40</v>
      </c>
      <c r="F852" s="144">
        <v>37</v>
      </c>
    </row>
    <row r="853" spans="1:10">
      <c r="A853" s="11"/>
      <c r="B853" s="13"/>
      <c r="C853" s="22"/>
      <c r="D853" s="18"/>
      <c r="E853" s="22"/>
      <c r="F853" s="18"/>
    </row>
    <row r="854" spans="1:10">
      <c r="A854" s="11" t="s">
        <v>996</v>
      </c>
      <c r="B854" s="13"/>
      <c r="C854" s="22"/>
      <c r="D854" s="18"/>
      <c r="E854" s="22"/>
      <c r="F854" s="18"/>
    </row>
    <row r="855" spans="1:10">
      <c r="A855" s="13" t="s">
        <v>534</v>
      </c>
      <c r="B855" s="13"/>
      <c r="C855" s="22">
        <v>44</v>
      </c>
      <c r="D855" s="18">
        <v>152</v>
      </c>
      <c r="E855" s="22">
        <v>246</v>
      </c>
      <c r="F855" s="18">
        <v>362</v>
      </c>
    </row>
    <row r="856" spans="1:10">
      <c r="A856" s="13" t="s">
        <v>535</v>
      </c>
      <c r="B856" s="13"/>
      <c r="C856" s="22">
        <v>31</v>
      </c>
      <c r="D856" s="18">
        <v>82</v>
      </c>
      <c r="E856" s="22">
        <v>18</v>
      </c>
      <c r="F856" s="18">
        <v>64</v>
      </c>
    </row>
    <row r="857" spans="1:10">
      <c r="A857" s="13" t="s">
        <v>533</v>
      </c>
      <c r="B857" s="13"/>
      <c r="C857" s="22">
        <v>11</v>
      </c>
      <c r="D857" s="18">
        <v>15</v>
      </c>
      <c r="E857" s="22">
        <v>4</v>
      </c>
      <c r="F857" s="18">
        <v>4</v>
      </c>
    </row>
    <row r="858" spans="1:10">
      <c r="A858" s="13" t="s">
        <v>532</v>
      </c>
      <c r="B858" s="13"/>
      <c r="C858" s="22">
        <v>15</v>
      </c>
      <c r="D858" s="18">
        <v>11</v>
      </c>
      <c r="E858" s="22">
        <v>5</v>
      </c>
      <c r="F858" s="18">
        <v>3</v>
      </c>
    </row>
    <row r="859" spans="1:10">
      <c r="A859" s="13" t="s">
        <v>75</v>
      </c>
      <c r="B859" s="13"/>
      <c r="C859" s="22">
        <v>111</v>
      </c>
      <c r="D859" s="18">
        <v>91</v>
      </c>
      <c r="E859" s="22">
        <v>109</v>
      </c>
      <c r="F859" s="18">
        <v>90</v>
      </c>
    </row>
    <row r="860" spans="1:10">
      <c r="B860" s="13"/>
      <c r="C860" s="20">
        <v>212</v>
      </c>
      <c r="D860" s="142">
        <v>351</v>
      </c>
      <c r="E860" s="20">
        <v>382</v>
      </c>
      <c r="F860" s="142">
        <v>523</v>
      </c>
      <c r="I860" s="28"/>
    </row>
    <row r="861" spans="1:10">
      <c r="A861" s="13" t="s">
        <v>536</v>
      </c>
      <c r="B861" s="13"/>
      <c r="C861" s="22">
        <v>-1</v>
      </c>
      <c r="D861" s="18">
        <v>-8</v>
      </c>
      <c r="E861" s="22">
        <v>-1</v>
      </c>
      <c r="F861" s="18">
        <v>-8</v>
      </c>
    </row>
    <row r="862" spans="1:10" s="14" customFormat="1">
      <c r="A862" s="11" t="s">
        <v>200</v>
      </c>
      <c r="B862" s="13"/>
      <c r="C862" s="24">
        <v>211</v>
      </c>
      <c r="D862" s="144">
        <v>343</v>
      </c>
      <c r="E862" s="24">
        <v>381</v>
      </c>
      <c r="F862" s="144">
        <v>515</v>
      </c>
      <c r="G862" s="13"/>
      <c r="J862" s="13"/>
    </row>
    <row r="863" spans="1:10" s="14" customFormat="1">
      <c r="A863" s="13"/>
      <c r="B863" s="13"/>
      <c r="C863" s="13"/>
      <c r="D863" s="13"/>
      <c r="F863" s="81"/>
      <c r="G863" s="13"/>
      <c r="J863" s="13"/>
    </row>
    <row r="864" spans="1:10" s="14" customFormat="1" ht="37" customHeight="1">
      <c r="A864" s="261" t="s">
        <v>1022</v>
      </c>
      <c r="B864" s="261"/>
      <c r="C864" s="261"/>
      <c r="D864" s="261"/>
      <c r="E864" s="261"/>
      <c r="F864" s="261"/>
      <c r="G864" s="274"/>
      <c r="H864" s="274"/>
      <c r="J864" s="13"/>
    </row>
    <row r="865" spans="1:10" s="14" customFormat="1" ht="88" customHeight="1">
      <c r="A865" s="261" t="s">
        <v>997</v>
      </c>
      <c r="B865" s="269"/>
      <c r="C865" s="269"/>
      <c r="D865" s="269"/>
      <c r="E865" s="269"/>
      <c r="F865" s="269"/>
      <c r="G865" s="275"/>
      <c r="H865" s="275"/>
      <c r="J865" s="13"/>
    </row>
    <row r="866" spans="1:10" s="14" customFormat="1" ht="26.25" customHeight="1">
      <c r="A866" s="261" t="s">
        <v>554</v>
      </c>
      <c r="B866" s="261"/>
      <c r="C866" s="261"/>
      <c r="D866" s="261"/>
      <c r="E866" s="261"/>
      <c r="F866" s="261"/>
      <c r="G866" s="269"/>
      <c r="H866" s="269"/>
      <c r="J866" s="13"/>
    </row>
    <row r="867" spans="1:10" s="14" customFormat="1" ht="26.25" customHeight="1">
      <c r="A867" s="261" t="s">
        <v>1132</v>
      </c>
      <c r="B867" s="261"/>
      <c r="C867" s="261"/>
      <c r="D867" s="261"/>
      <c r="E867" s="261"/>
      <c r="F867" s="261"/>
      <c r="G867" s="262"/>
      <c r="H867" s="262"/>
      <c r="J867" s="13"/>
    </row>
    <row r="868" spans="1:10" s="14" customFormat="1">
      <c r="A868" s="13"/>
      <c r="B868" s="13"/>
      <c r="C868" s="13"/>
      <c r="D868" s="13"/>
      <c r="F868" s="81"/>
      <c r="G868" s="13"/>
      <c r="J868" s="13"/>
    </row>
    <row r="869" spans="1:10" s="14" customFormat="1">
      <c r="A869" s="13" t="s">
        <v>350</v>
      </c>
      <c r="B869" s="13"/>
      <c r="G869" s="13"/>
      <c r="J869" s="13"/>
    </row>
    <row r="870" spans="1:10" s="14" customFormat="1">
      <c r="A870" s="13"/>
      <c r="B870" s="13"/>
      <c r="C870" s="257" t="s">
        <v>279</v>
      </c>
      <c r="D870" s="257"/>
      <c r="E870" s="257" t="s">
        <v>29</v>
      </c>
      <c r="F870" s="257"/>
      <c r="G870" s="13"/>
      <c r="J870" s="13"/>
    </row>
    <row r="871" spans="1:10" s="14" customFormat="1">
      <c r="B871" s="13"/>
      <c r="C871" s="15" t="s">
        <v>1010</v>
      </c>
      <c r="D871" s="233">
        <v>2020</v>
      </c>
      <c r="E871" s="15" t="s">
        <v>1010</v>
      </c>
      <c r="F871" s="233">
        <v>2020</v>
      </c>
      <c r="G871" s="13"/>
      <c r="J871" s="13"/>
    </row>
    <row r="872" spans="1:10" s="14" customFormat="1">
      <c r="A872" s="11" t="s">
        <v>335</v>
      </c>
      <c r="B872" s="13"/>
      <c r="C872" s="15" t="s">
        <v>277</v>
      </c>
      <c r="D872" s="33" t="s">
        <v>277</v>
      </c>
      <c r="E872" s="15" t="s">
        <v>277</v>
      </c>
      <c r="F872" s="33" t="s">
        <v>277</v>
      </c>
      <c r="G872" s="13"/>
      <c r="J872" s="13"/>
    </row>
    <row r="873" spans="1:10" s="14" customFormat="1">
      <c r="A873" s="13" t="s">
        <v>50</v>
      </c>
      <c r="B873" s="13"/>
      <c r="C873" s="22">
        <v>36</v>
      </c>
      <c r="D873" s="18">
        <v>131</v>
      </c>
      <c r="E873" s="22">
        <v>243</v>
      </c>
      <c r="F873" s="18">
        <v>348</v>
      </c>
      <c r="G873" s="13"/>
      <c r="J873" s="13"/>
    </row>
    <row r="874" spans="1:10" s="14" customFormat="1">
      <c r="A874" s="13" t="s">
        <v>194</v>
      </c>
      <c r="B874" s="13"/>
      <c r="C874" s="22"/>
      <c r="D874" s="18"/>
      <c r="E874" s="22"/>
      <c r="F874" s="18"/>
      <c r="G874" s="13"/>
      <c r="J874" s="13"/>
    </row>
    <row r="875" spans="1:10" s="14" customFormat="1">
      <c r="A875" s="13" t="s">
        <v>51</v>
      </c>
      <c r="B875" s="13"/>
      <c r="C875" s="22">
        <v>4</v>
      </c>
      <c r="D875" s="18">
        <v>12</v>
      </c>
      <c r="E875" s="22">
        <v>0</v>
      </c>
      <c r="F875" s="18">
        <v>5</v>
      </c>
      <c r="G875" s="13"/>
      <c r="J875" s="13"/>
    </row>
    <row r="876" spans="1:10" s="14" customFormat="1">
      <c r="A876" s="13" t="s">
        <v>52</v>
      </c>
      <c r="B876" s="13"/>
      <c r="C876" s="22">
        <v>0</v>
      </c>
      <c r="D876" s="18">
        <v>0</v>
      </c>
      <c r="E876" s="22">
        <v>0</v>
      </c>
      <c r="F876" s="18">
        <v>0</v>
      </c>
      <c r="G876" s="13"/>
      <c r="J876" s="13"/>
    </row>
    <row r="877" spans="1:10" s="14" customFormat="1">
      <c r="A877" s="13" t="s">
        <v>53</v>
      </c>
      <c r="B877" s="13"/>
      <c r="C877" s="22">
        <v>1</v>
      </c>
      <c r="D877" s="18">
        <v>0</v>
      </c>
      <c r="E877" s="22">
        <v>0</v>
      </c>
      <c r="F877" s="18">
        <v>0</v>
      </c>
      <c r="G877" s="13"/>
      <c r="J877" s="13"/>
    </row>
    <row r="878" spans="1:10" s="14" customFormat="1">
      <c r="A878" s="13" t="s">
        <v>54</v>
      </c>
      <c r="B878" s="13"/>
      <c r="C878" s="22">
        <v>3</v>
      </c>
      <c r="D878" s="18">
        <v>0</v>
      </c>
      <c r="E878" s="22">
        <v>3</v>
      </c>
      <c r="F878" s="18">
        <v>0</v>
      </c>
      <c r="G878" s="13"/>
      <c r="J878" s="13"/>
    </row>
    <row r="879" spans="1:10" s="14" customFormat="1">
      <c r="A879" s="13" t="s">
        <v>55</v>
      </c>
      <c r="B879" s="13"/>
      <c r="C879" s="22">
        <v>0</v>
      </c>
      <c r="D879" s="18">
        <v>9</v>
      </c>
      <c r="E879" s="22">
        <v>0</v>
      </c>
      <c r="F879" s="18">
        <v>9</v>
      </c>
      <c r="G879" s="13"/>
      <c r="J879" s="13"/>
    </row>
    <row r="880" spans="1:10" s="14" customFormat="1">
      <c r="A880" s="11" t="s">
        <v>35</v>
      </c>
      <c r="B880" s="13"/>
      <c r="C880" s="24">
        <v>44</v>
      </c>
      <c r="D880" s="144">
        <v>152</v>
      </c>
      <c r="E880" s="24">
        <v>246</v>
      </c>
      <c r="F880" s="144">
        <v>362</v>
      </c>
      <c r="G880" s="13"/>
      <c r="J880" s="13"/>
    </row>
    <row r="881" spans="1:10" s="14" customFormat="1">
      <c r="A881" s="11"/>
      <c r="B881" s="13"/>
      <c r="C881" s="18"/>
      <c r="D881" s="19"/>
      <c r="E881" s="18"/>
      <c r="F881" s="18"/>
      <c r="G881" s="13"/>
      <c r="J881" s="13"/>
    </row>
    <row r="882" spans="1:10">
      <c r="A882" s="11" t="s">
        <v>371</v>
      </c>
      <c r="B882" s="13"/>
      <c r="D882" s="13"/>
      <c r="F882" s="81"/>
    </row>
    <row r="883" spans="1:10">
      <c r="A883" s="11"/>
      <c r="B883" s="13"/>
      <c r="D883" s="13"/>
      <c r="F883" s="81"/>
    </row>
    <row r="884" spans="1:10" s="27" customFormat="1" ht="24" customHeight="1">
      <c r="A884" s="264" t="s">
        <v>1045</v>
      </c>
      <c r="B884" s="264"/>
      <c r="C884" s="264"/>
      <c r="D884" s="264"/>
      <c r="E884" s="264"/>
      <c r="F884" s="264"/>
      <c r="G884" s="264"/>
      <c r="H884" s="18"/>
      <c r="I884" s="158"/>
      <c r="J884" s="13"/>
    </row>
    <row r="885" spans="1:10">
      <c r="B885" s="13"/>
      <c r="C885" s="22"/>
      <c r="D885" s="22"/>
      <c r="E885" s="22"/>
      <c r="F885" s="22"/>
    </row>
    <row r="886" spans="1:10">
      <c r="A886" s="14"/>
      <c r="B886" s="14"/>
      <c r="C886" s="14"/>
      <c r="E886" s="184"/>
      <c r="F886" s="13"/>
      <c r="G886" s="26"/>
      <c r="H886" s="149"/>
    </row>
    <row r="887" spans="1:10">
      <c r="A887" s="14"/>
      <c r="B887" s="14"/>
      <c r="C887" s="255">
        <v>2021</v>
      </c>
      <c r="D887" s="255">
        <v>2021</v>
      </c>
      <c r="E887" s="255">
        <v>2021</v>
      </c>
      <c r="F887" s="256">
        <v>2020</v>
      </c>
      <c r="G887" s="256">
        <v>2020</v>
      </c>
      <c r="H887" s="256">
        <v>2020</v>
      </c>
    </row>
    <row r="888" spans="1:10">
      <c r="B888" s="13"/>
      <c r="C888" s="203" t="s">
        <v>184</v>
      </c>
      <c r="D888" s="203" t="s">
        <v>1100</v>
      </c>
      <c r="E888" s="203" t="s">
        <v>827</v>
      </c>
      <c r="F888" s="230" t="s">
        <v>184</v>
      </c>
      <c r="G888" s="230" t="s">
        <v>1100</v>
      </c>
      <c r="H888" s="230" t="s">
        <v>35</v>
      </c>
    </row>
    <row r="889" spans="1:10">
      <c r="A889" s="11" t="s">
        <v>279</v>
      </c>
      <c r="B889" s="13"/>
      <c r="C889" s="203" t="s">
        <v>277</v>
      </c>
      <c r="D889" s="203" t="s">
        <v>277</v>
      </c>
      <c r="E889" s="203" t="s">
        <v>277</v>
      </c>
      <c r="F889" s="230" t="s">
        <v>277</v>
      </c>
      <c r="G889" s="230" t="s">
        <v>277</v>
      </c>
      <c r="H889" s="230" t="s">
        <v>277</v>
      </c>
    </row>
    <row r="890" spans="1:10">
      <c r="A890" s="13" t="s">
        <v>46</v>
      </c>
      <c r="B890" s="13"/>
      <c r="C890" s="22">
        <v>170</v>
      </c>
      <c r="D890" s="22">
        <v>45</v>
      </c>
      <c r="E890" s="22">
        <v>215</v>
      </c>
      <c r="F890" s="18">
        <v>99</v>
      </c>
      <c r="G890" s="18">
        <v>14</v>
      </c>
      <c r="H890" s="18">
        <v>113</v>
      </c>
    </row>
    <row r="891" spans="1:10">
      <c r="A891" s="13" t="s">
        <v>1101</v>
      </c>
      <c r="B891" s="13"/>
      <c r="C891" s="22">
        <v>19</v>
      </c>
      <c r="D891" s="22">
        <v>-35</v>
      </c>
      <c r="E891" s="22">
        <v>-16</v>
      </c>
      <c r="F891" s="18">
        <v>71</v>
      </c>
      <c r="G891" s="18">
        <v>31</v>
      </c>
      <c r="H891" s="18">
        <v>102</v>
      </c>
    </row>
    <row r="892" spans="1:10">
      <c r="A892" s="13" t="s">
        <v>95</v>
      </c>
      <c r="B892" s="13"/>
      <c r="C892" s="45">
        <v>189</v>
      </c>
      <c r="D892" s="45">
        <v>10</v>
      </c>
      <c r="E892" s="24">
        <v>199</v>
      </c>
      <c r="F892" s="143">
        <v>170</v>
      </c>
      <c r="G892" s="143">
        <v>45</v>
      </c>
      <c r="H892" s="143">
        <v>215</v>
      </c>
    </row>
    <row r="893" spans="1:10">
      <c r="B893" s="13"/>
      <c r="C893" s="17"/>
      <c r="D893" s="17"/>
      <c r="E893" s="22"/>
      <c r="F893" s="34"/>
      <c r="G893" s="34"/>
      <c r="H893" s="34"/>
    </row>
    <row r="894" spans="1:10">
      <c r="A894" s="13" t="s">
        <v>1225</v>
      </c>
      <c r="B894" s="13"/>
      <c r="C894" s="22"/>
      <c r="D894" s="18"/>
      <c r="E894" s="22"/>
      <c r="F894" s="18"/>
    </row>
    <row r="895" spans="1:10">
      <c r="A895" s="13" t="s">
        <v>22</v>
      </c>
      <c r="B895" s="13"/>
      <c r="C895" s="22">
        <v>45</v>
      </c>
      <c r="D895" s="22">
        <v>10</v>
      </c>
      <c r="E895" s="22">
        <v>55</v>
      </c>
      <c r="F895" s="18">
        <v>61</v>
      </c>
      <c r="G895" s="18">
        <v>45</v>
      </c>
      <c r="H895" s="18">
        <v>106</v>
      </c>
    </row>
    <row r="896" spans="1:10">
      <c r="A896" s="13" t="s">
        <v>21</v>
      </c>
      <c r="B896" s="13"/>
      <c r="C896" s="22">
        <v>144</v>
      </c>
      <c r="D896" s="22">
        <v>0</v>
      </c>
      <c r="E896" s="22">
        <v>144</v>
      </c>
      <c r="F896" s="18">
        <v>109</v>
      </c>
      <c r="G896" s="18">
        <v>0</v>
      </c>
      <c r="H896" s="18">
        <v>109</v>
      </c>
    </row>
    <row r="897" spans="1:8">
      <c r="B897" s="13"/>
      <c r="C897" s="24">
        <v>189</v>
      </c>
      <c r="D897" s="24">
        <v>10</v>
      </c>
      <c r="E897" s="24">
        <v>199</v>
      </c>
      <c r="F897" s="143">
        <v>170</v>
      </c>
      <c r="G897" s="143">
        <v>45</v>
      </c>
      <c r="H897" s="143">
        <v>215</v>
      </c>
    </row>
    <row r="898" spans="1:8">
      <c r="B898" s="13"/>
      <c r="C898" s="22"/>
      <c r="D898" s="22"/>
      <c r="E898" s="22"/>
      <c r="F898" s="22"/>
      <c r="G898" s="22"/>
    </row>
    <row r="899" spans="1:8">
      <c r="A899" s="14"/>
      <c r="B899" s="14"/>
      <c r="C899" s="14"/>
      <c r="E899" s="184"/>
      <c r="F899" s="13"/>
      <c r="G899" s="26"/>
      <c r="H899" s="149"/>
    </row>
    <row r="900" spans="1:8">
      <c r="B900" s="13"/>
      <c r="C900" s="184" t="s">
        <v>184</v>
      </c>
      <c r="D900" s="184" t="s">
        <v>1100</v>
      </c>
      <c r="E900" s="184" t="s">
        <v>827</v>
      </c>
      <c r="F900" s="230" t="s">
        <v>184</v>
      </c>
      <c r="G900" s="230" t="s">
        <v>1100</v>
      </c>
      <c r="H900" s="230" t="s">
        <v>35</v>
      </c>
    </row>
    <row r="901" spans="1:8">
      <c r="A901" s="11" t="s">
        <v>29</v>
      </c>
      <c r="B901" s="13"/>
      <c r="C901" s="184" t="s">
        <v>277</v>
      </c>
      <c r="D901" s="184" t="s">
        <v>277</v>
      </c>
      <c r="E901" s="184" t="s">
        <v>277</v>
      </c>
      <c r="F901" s="230" t="s">
        <v>277</v>
      </c>
      <c r="G901" s="230" t="s">
        <v>277</v>
      </c>
      <c r="H901" s="230" t="s">
        <v>277</v>
      </c>
    </row>
    <row r="902" spans="1:8">
      <c r="A902" s="13" t="s">
        <v>46</v>
      </c>
      <c r="B902" s="13"/>
      <c r="C902" s="22">
        <v>95</v>
      </c>
      <c r="D902" s="22">
        <v>0</v>
      </c>
      <c r="E902" s="11">
        <v>95</v>
      </c>
      <c r="F902" s="18">
        <v>28</v>
      </c>
      <c r="G902" s="18">
        <v>0</v>
      </c>
      <c r="H902" s="18">
        <v>28</v>
      </c>
    </row>
    <row r="903" spans="1:8">
      <c r="A903" s="13" t="s">
        <v>1101</v>
      </c>
      <c r="B903" s="13"/>
      <c r="C903" s="22">
        <v>30</v>
      </c>
      <c r="D903" s="22">
        <v>0</v>
      </c>
      <c r="E903" s="11">
        <v>30</v>
      </c>
      <c r="F903" s="18">
        <v>67</v>
      </c>
      <c r="G903" s="18">
        <v>0</v>
      </c>
      <c r="H903" s="18">
        <v>67</v>
      </c>
    </row>
    <row r="904" spans="1:8">
      <c r="A904" s="13" t="s">
        <v>95</v>
      </c>
      <c r="B904" s="13"/>
      <c r="C904" s="45">
        <v>125</v>
      </c>
      <c r="D904" s="45">
        <v>0</v>
      </c>
      <c r="E904" s="45">
        <v>125</v>
      </c>
      <c r="F904" s="143">
        <v>95</v>
      </c>
      <c r="G904" s="143">
        <v>0</v>
      </c>
      <c r="H904" s="143">
        <v>95</v>
      </c>
    </row>
    <row r="905" spans="1:8">
      <c r="B905" s="13"/>
      <c r="C905" s="17"/>
      <c r="D905" s="17"/>
      <c r="E905" s="17"/>
      <c r="F905" s="34"/>
      <c r="G905" s="34"/>
      <c r="H905" s="34"/>
    </row>
    <row r="906" spans="1:8">
      <c r="A906" s="13" t="s">
        <v>1225</v>
      </c>
      <c r="B906" s="13"/>
      <c r="C906" s="22"/>
      <c r="D906" s="19"/>
      <c r="E906" s="22"/>
      <c r="F906" s="18"/>
    </row>
    <row r="907" spans="1:8">
      <c r="A907" s="13" t="s">
        <v>22</v>
      </c>
      <c r="B907" s="13"/>
      <c r="C907" s="22">
        <v>0</v>
      </c>
      <c r="D907" s="22">
        <v>0</v>
      </c>
      <c r="E907" s="22">
        <v>0</v>
      </c>
      <c r="F907" s="18">
        <v>0</v>
      </c>
      <c r="G907" s="18">
        <v>0</v>
      </c>
      <c r="H907" s="18">
        <v>0</v>
      </c>
    </row>
    <row r="908" spans="1:8">
      <c r="A908" s="13" t="s">
        <v>21</v>
      </c>
      <c r="B908" s="13"/>
      <c r="C908" s="22">
        <v>125</v>
      </c>
      <c r="D908" s="22">
        <v>0</v>
      </c>
      <c r="E908" s="22">
        <v>125</v>
      </c>
      <c r="F908" s="18">
        <v>95</v>
      </c>
      <c r="G908" s="18">
        <v>0</v>
      </c>
      <c r="H908" s="18">
        <v>95</v>
      </c>
    </row>
    <row r="909" spans="1:8">
      <c r="B909" s="13"/>
      <c r="C909" s="24">
        <v>125</v>
      </c>
      <c r="D909" s="24">
        <v>0</v>
      </c>
      <c r="E909" s="24">
        <v>125</v>
      </c>
      <c r="F909" s="143">
        <v>95</v>
      </c>
      <c r="G909" s="143">
        <v>0</v>
      </c>
      <c r="H909" s="143">
        <v>95</v>
      </c>
    </row>
    <row r="910" spans="1:8">
      <c r="B910" s="13"/>
      <c r="C910" s="22"/>
      <c r="D910" s="23"/>
      <c r="E910" s="22"/>
      <c r="F910" s="22"/>
    </row>
    <row r="911" spans="1:8" ht="13.5" customHeight="1">
      <c r="A911" s="185"/>
      <c r="B911" s="186"/>
      <c r="C911" s="186"/>
      <c r="D911" s="186"/>
      <c r="E911" s="186"/>
      <c r="F911" s="226"/>
    </row>
    <row r="912" spans="1:8">
      <c r="B912" s="13"/>
      <c r="D912" s="13"/>
      <c r="F912" s="141"/>
    </row>
    <row r="913" spans="1:9">
      <c r="A913" s="11" t="s">
        <v>351</v>
      </c>
      <c r="B913" s="13"/>
      <c r="D913" s="13"/>
      <c r="F913" s="141"/>
    </row>
    <row r="914" spans="1:9">
      <c r="B914" s="13"/>
      <c r="C914" s="257" t="s">
        <v>279</v>
      </c>
      <c r="D914" s="257"/>
      <c r="E914" s="257" t="s">
        <v>29</v>
      </c>
      <c r="F914" s="257"/>
    </row>
    <row r="915" spans="1:9">
      <c r="C915" s="15" t="s">
        <v>1010</v>
      </c>
      <c r="D915" s="230">
        <v>2020</v>
      </c>
      <c r="E915" s="15" t="s">
        <v>1010</v>
      </c>
      <c r="F915" s="233">
        <v>2020</v>
      </c>
    </row>
    <row r="916" spans="1:9">
      <c r="A916" s="11"/>
      <c r="B916" s="13"/>
      <c r="C916" s="15" t="s">
        <v>277</v>
      </c>
      <c r="D916" s="33" t="s">
        <v>277</v>
      </c>
      <c r="E916" s="15" t="s">
        <v>277</v>
      </c>
      <c r="F916" s="33" t="s">
        <v>277</v>
      </c>
    </row>
    <row r="917" spans="1:9">
      <c r="A917" s="11" t="s">
        <v>996</v>
      </c>
      <c r="B917" s="13"/>
      <c r="C917" s="18"/>
      <c r="D917" s="18"/>
      <c r="E917" s="18"/>
      <c r="F917" s="18"/>
    </row>
    <row r="918" spans="1:9">
      <c r="A918" s="13" t="s">
        <v>548</v>
      </c>
      <c r="B918" s="13"/>
      <c r="C918" s="22">
        <v>34</v>
      </c>
      <c r="D918" s="18">
        <v>100</v>
      </c>
      <c r="E918" s="22">
        <v>109</v>
      </c>
      <c r="F918" s="18">
        <v>205</v>
      </c>
    </row>
    <row r="919" spans="1:9">
      <c r="A919" s="13" t="s">
        <v>23</v>
      </c>
      <c r="B919" s="13"/>
      <c r="C919" s="22">
        <v>20</v>
      </c>
      <c r="D919" s="18">
        <v>68</v>
      </c>
      <c r="E919" s="22">
        <v>20</v>
      </c>
      <c r="F919" s="18">
        <v>68</v>
      </c>
    </row>
    <row r="920" spans="1:9">
      <c r="A920" s="13" t="s">
        <v>109</v>
      </c>
      <c r="B920" s="13"/>
      <c r="C920" s="22">
        <v>9</v>
      </c>
      <c r="D920" s="18">
        <v>29</v>
      </c>
      <c r="E920" s="22">
        <v>0</v>
      </c>
      <c r="F920" s="18">
        <v>1</v>
      </c>
    </row>
    <row r="921" spans="1:9">
      <c r="A921" s="13" t="s">
        <v>24</v>
      </c>
      <c r="B921" s="13"/>
      <c r="C921" s="91">
        <v>529</v>
      </c>
      <c r="D921" s="30">
        <v>420</v>
      </c>
      <c r="E921" s="91">
        <v>460</v>
      </c>
      <c r="F921" s="30">
        <v>344</v>
      </c>
    </row>
    <row r="922" spans="1:9" s="11" customFormat="1">
      <c r="C922" s="22">
        <v>592</v>
      </c>
      <c r="D922" s="18">
        <v>617</v>
      </c>
      <c r="E922" s="22">
        <v>589</v>
      </c>
      <c r="F922" s="18">
        <v>618</v>
      </c>
      <c r="H922" s="28"/>
      <c r="I922" s="28"/>
    </row>
    <row r="923" spans="1:9">
      <c r="A923" s="13" t="s">
        <v>56</v>
      </c>
      <c r="B923" s="13"/>
      <c r="C923" s="22">
        <v>63</v>
      </c>
      <c r="D923" s="18">
        <v>67</v>
      </c>
      <c r="E923" s="22">
        <v>2</v>
      </c>
      <c r="F923" s="18">
        <v>0</v>
      </c>
    </row>
    <row r="924" spans="1:9">
      <c r="A924" s="13" t="s">
        <v>549</v>
      </c>
      <c r="B924" s="13"/>
      <c r="C924" s="22">
        <v>454</v>
      </c>
      <c r="D924" s="18">
        <v>506</v>
      </c>
      <c r="E924" s="22">
        <v>447</v>
      </c>
      <c r="F924" s="18">
        <v>500</v>
      </c>
    </row>
    <row r="925" spans="1:9">
      <c r="A925" s="13" t="s">
        <v>25</v>
      </c>
      <c r="B925" s="13"/>
      <c r="C925" s="22">
        <v>5</v>
      </c>
      <c r="D925" s="18">
        <v>7</v>
      </c>
      <c r="E925" s="22">
        <v>2</v>
      </c>
      <c r="F925" s="18">
        <v>2</v>
      </c>
    </row>
    <row r="926" spans="1:9">
      <c r="A926" s="11" t="s">
        <v>203</v>
      </c>
      <c r="B926" s="13"/>
      <c r="C926" s="24">
        <v>1114</v>
      </c>
      <c r="D926" s="144">
        <v>1197</v>
      </c>
      <c r="E926" s="24">
        <v>1040</v>
      </c>
      <c r="F926" s="144">
        <v>1120</v>
      </c>
    </row>
    <row r="927" spans="1:9">
      <c r="B927" s="13"/>
      <c r="C927" s="22"/>
      <c r="D927" s="18"/>
      <c r="E927" s="22"/>
      <c r="F927" s="18"/>
    </row>
    <row r="928" spans="1:9">
      <c r="A928" s="11" t="s">
        <v>995</v>
      </c>
      <c r="B928" s="13"/>
      <c r="C928" s="22"/>
      <c r="D928" s="18"/>
      <c r="E928" s="22"/>
      <c r="F928" s="18"/>
    </row>
    <row r="929" spans="1:9">
      <c r="A929" s="13" t="s">
        <v>549</v>
      </c>
      <c r="B929" s="13"/>
      <c r="C929" s="22">
        <v>1503</v>
      </c>
      <c r="D929" s="18">
        <v>1477</v>
      </c>
      <c r="E929" s="22">
        <v>1503</v>
      </c>
      <c r="F929" s="18">
        <v>1477</v>
      </c>
    </row>
    <row r="930" spans="1:9">
      <c r="A930" s="13" t="s">
        <v>109</v>
      </c>
      <c r="B930" s="13"/>
      <c r="C930" s="22">
        <v>0</v>
      </c>
      <c r="D930" s="18">
        <v>4</v>
      </c>
      <c r="E930" s="22">
        <v>0</v>
      </c>
      <c r="F930" s="18">
        <v>0</v>
      </c>
    </row>
    <row r="931" spans="1:9">
      <c r="B931" s="13"/>
      <c r="C931" s="24">
        <v>1503</v>
      </c>
      <c r="D931" s="144">
        <v>1481</v>
      </c>
      <c r="E931" s="24">
        <v>1503</v>
      </c>
      <c r="F931" s="144">
        <v>1477</v>
      </c>
    </row>
    <row r="932" spans="1:9">
      <c r="B932" s="13"/>
      <c r="F932" s="141"/>
    </row>
    <row r="933" spans="1:9">
      <c r="B933" s="13"/>
      <c r="F933" s="141"/>
    </row>
    <row r="934" spans="1:9">
      <c r="A934" s="11" t="s">
        <v>57</v>
      </c>
      <c r="B934" s="13"/>
      <c r="C934" s="257" t="s">
        <v>279</v>
      </c>
      <c r="D934" s="257"/>
      <c r="E934" s="257" t="s">
        <v>29</v>
      </c>
      <c r="F934" s="257"/>
    </row>
    <row r="935" spans="1:9">
      <c r="B935" s="13"/>
      <c r="C935" s="15" t="s">
        <v>1010</v>
      </c>
      <c r="D935" s="233">
        <v>2020</v>
      </c>
      <c r="E935" s="15" t="s">
        <v>1010</v>
      </c>
      <c r="F935" s="233">
        <v>2020</v>
      </c>
    </row>
    <row r="936" spans="1:9">
      <c r="A936" s="11"/>
      <c r="B936" s="13"/>
      <c r="C936" s="15" t="s">
        <v>277</v>
      </c>
      <c r="D936" s="33" t="s">
        <v>277</v>
      </c>
      <c r="E936" s="15" t="s">
        <v>277</v>
      </c>
      <c r="F936" s="33" t="s">
        <v>277</v>
      </c>
    </row>
    <row r="937" spans="1:9">
      <c r="A937" s="11" t="s">
        <v>186</v>
      </c>
      <c r="B937" s="11"/>
      <c r="C937" s="22">
        <v>5287</v>
      </c>
      <c r="D937" s="18">
        <v>5256</v>
      </c>
      <c r="E937" s="22">
        <v>5281</v>
      </c>
      <c r="F937" s="18">
        <v>5249</v>
      </c>
      <c r="I937" s="13"/>
    </row>
    <row r="938" spans="1:9">
      <c r="A938" s="27" t="s">
        <v>58</v>
      </c>
      <c r="B938" s="13"/>
      <c r="C938" s="22">
        <v>61</v>
      </c>
      <c r="D938" s="18">
        <v>126</v>
      </c>
      <c r="E938" s="22">
        <v>61</v>
      </c>
      <c r="F938" s="18">
        <v>126</v>
      </c>
      <c r="I938" s="13"/>
    </row>
    <row r="939" spans="1:9">
      <c r="A939" s="27" t="s">
        <v>59</v>
      </c>
      <c r="B939" s="13"/>
      <c r="C939" s="22">
        <v>300</v>
      </c>
      <c r="D939" s="18">
        <v>341</v>
      </c>
      <c r="E939" s="22">
        <v>300</v>
      </c>
      <c r="F939" s="18">
        <v>341</v>
      </c>
      <c r="I939" s="13"/>
    </row>
    <row r="940" spans="1:9">
      <c r="A940" s="27" t="s">
        <v>60</v>
      </c>
      <c r="B940" s="13"/>
      <c r="C940" s="22">
        <v>-445</v>
      </c>
      <c r="D940" s="18">
        <v>-436</v>
      </c>
      <c r="E940" s="22">
        <v>-446</v>
      </c>
      <c r="F940" s="18">
        <v>-435</v>
      </c>
      <c r="I940" s="13"/>
    </row>
    <row r="941" spans="1:9">
      <c r="A941" s="29" t="s">
        <v>95</v>
      </c>
      <c r="B941" s="13"/>
      <c r="C941" s="24">
        <v>5203</v>
      </c>
      <c r="D941" s="144">
        <v>5287</v>
      </c>
      <c r="E941" s="24">
        <v>5196</v>
      </c>
      <c r="F941" s="144">
        <v>5281</v>
      </c>
      <c r="I941" s="13"/>
    </row>
    <row r="942" spans="1:9">
      <c r="A942" s="27"/>
      <c r="B942" s="13"/>
      <c r="C942" s="22"/>
      <c r="D942" s="18"/>
      <c r="E942" s="22"/>
      <c r="F942" s="18"/>
      <c r="I942" s="13"/>
    </row>
    <row r="943" spans="1:9">
      <c r="A943" s="13" t="s">
        <v>552</v>
      </c>
      <c r="B943" s="13"/>
      <c r="C943" s="22">
        <v>5203</v>
      </c>
      <c r="D943" s="18">
        <v>5287</v>
      </c>
      <c r="E943" s="22">
        <v>5196</v>
      </c>
      <c r="F943" s="18">
        <v>5281</v>
      </c>
      <c r="I943" s="13"/>
    </row>
    <row r="944" spans="1:9">
      <c r="A944" s="13" t="s">
        <v>550</v>
      </c>
      <c r="B944" s="13"/>
      <c r="C944" s="22">
        <v>-3246</v>
      </c>
      <c r="D944" s="18">
        <v>-3304</v>
      </c>
      <c r="E944" s="22">
        <v>-3246</v>
      </c>
      <c r="F944" s="18">
        <v>-3304</v>
      </c>
      <c r="I944" s="13"/>
    </row>
    <row r="945" spans="1:10">
      <c r="A945" s="13" t="s">
        <v>175</v>
      </c>
      <c r="B945" s="13"/>
      <c r="C945" s="24">
        <v>1957</v>
      </c>
      <c r="D945" s="144">
        <v>1983</v>
      </c>
      <c r="E945" s="24">
        <v>1950</v>
      </c>
      <c r="F945" s="144">
        <v>1977</v>
      </c>
      <c r="I945" s="13"/>
    </row>
    <row r="946" spans="1:10">
      <c r="A946" s="13" t="s">
        <v>61</v>
      </c>
      <c r="B946" s="13"/>
      <c r="C946" s="22"/>
      <c r="D946" s="18"/>
      <c r="E946" s="22"/>
      <c r="F946" s="18"/>
      <c r="I946" s="13"/>
    </row>
    <row r="947" spans="1:10">
      <c r="A947" s="13" t="s">
        <v>49</v>
      </c>
      <c r="B947" s="13"/>
      <c r="C947" s="22">
        <v>454</v>
      </c>
      <c r="D947" s="18">
        <v>506</v>
      </c>
      <c r="E947" s="22">
        <v>447</v>
      </c>
      <c r="F947" s="18">
        <v>500</v>
      </c>
      <c r="I947" s="13"/>
    </row>
    <row r="948" spans="1:10">
      <c r="A948" s="13" t="s">
        <v>551</v>
      </c>
      <c r="B948" s="13"/>
      <c r="C948" s="22">
        <v>1503</v>
      </c>
      <c r="D948" s="18">
        <v>1477</v>
      </c>
      <c r="E948" s="22">
        <v>1503</v>
      </c>
      <c r="F948" s="18">
        <v>1477</v>
      </c>
      <c r="I948" s="13"/>
    </row>
    <row r="949" spans="1:10">
      <c r="B949" s="13"/>
      <c r="C949" s="24">
        <v>1957</v>
      </c>
      <c r="D949" s="144">
        <v>1983</v>
      </c>
      <c r="E949" s="24">
        <v>1950</v>
      </c>
      <c r="F949" s="144">
        <v>1977</v>
      </c>
      <c r="I949" s="13"/>
    </row>
    <row r="950" spans="1:10">
      <c r="B950" s="13"/>
      <c r="C950" s="22"/>
      <c r="D950" s="18"/>
      <c r="E950" s="22"/>
      <c r="F950" s="18"/>
      <c r="I950" s="13"/>
    </row>
    <row r="951" spans="1:10">
      <c r="B951" s="13"/>
      <c r="C951" s="22"/>
      <c r="D951" s="18"/>
      <c r="E951" s="22"/>
      <c r="F951" s="18"/>
      <c r="I951" s="13"/>
    </row>
    <row r="952" spans="1:10" s="14" customFormat="1" ht="79" customHeight="1">
      <c r="A952" s="261" t="s">
        <v>1173</v>
      </c>
      <c r="B952" s="261"/>
      <c r="C952" s="261"/>
      <c r="D952" s="261"/>
      <c r="E952" s="261"/>
      <c r="F952" s="261"/>
      <c r="G952" s="261"/>
      <c r="H952" s="261"/>
      <c r="J952" s="13"/>
    </row>
    <row r="953" spans="1:10" s="2" customFormat="1">
      <c r="A953" s="3" t="s">
        <v>933</v>
      </c>
      <c r="B953" s="130"/>
      <c r="H953" s="1"/>
      <c r="I953" s="1"/>
    </row>
    <row r="954" spans="1:10" s="2" customFormat="1">
      <c r="A954" s="3"/>
      <c r="B954" s="137"/>
      <c r="H954" s="1"/>
      <c r="I954" s="1"/>
    </row>
    <row r="955" spans="1:10" s="2" customFormat="1" ht="139" customHeight="1">
      <c r="A955" s="279" t="s">
        <v>1139</v>
      </c>
      <c r="B955" s="279"/>
      <c r="C955" s="279"/>
      <c r="D955" s="279"/>
      <c r="E955" s="279"/>
      <c r="F955" s="279"/>
      <c r="G955" s="279"/>
      <c r="H955" s="279"/>
      <c r="I955" s="279"/>
      <c r="J955" s="279"/>
    </row>
    <row r="956" spans="1:10" s="2" customFormat="1" ht="290.25" customHeight="1">
      <c r="A956" s="279" t="s">
        <v>1138</v>
      </c>
      <c r="B956" s="279"/>
      <c r="C956" s="279"/>
      <c r="D956" s="279"/>
      <c r="E956" s="279"/>
      <c r="F956" s="279"/>
      <c r="G956" s="279"/>
      <c r="H956" s="279"/>
      <c r="I956" s="279"/>
      <c r="J956" s="279"/>
    </row>
    <row r="957" spans="1:10" s="2" customFormat="1" ht="99.75" customHeight="1">
      <c r="A957" s="261" t="s">
        <v>946</v>
      </c>
      <c r="B957" s="261"/>
      <c r="C957" s="261"/>
      <c r="D957" s="261"/>
      <c r="E957" s="261"/>
      <c r="F957" s="261"/>
      <c r="G957" s="261"/>
      <c r="H957" s="261"/>
      <c r="I957" s="261"/>
      <c r="J957" s="261"/>
    </row>
    <row r="958" spans="1:10" s="2" customFormat="1" ht="91.75" customHeight="1">
      <c r="A958" s="261" t="s">
        <v>934</v>
      </c>
      <c r="B958" s="261"/>
      <c r="C958" s="261"/>
      <c r="D958" s="261"/>
      <c r="E958" s="261"/>
      <c r="F958" s="261"/>
      <c r="G958" s="261"/>
      <c r="H958" s="261"/>
      <c r="I958" s="261"/>
      <c r="J958" s="261"/>
    </row>
    <row r="959" spans="1:10" s="2" customFormat="1">
      <c r="A959" s="3" t="s">
        <v>1181</v>
      </c>
      <c r="B959" s="137"/>
      <c r="H959" s="1"/>
      <c r="I959" s="1"/>
    </row>
    <row r="960" spans="1:10" s="2" customFormat="1">
      <c r="A960" s="3"/>
      <c r="B960" s="241"/>
      <c r="H960" s="1"/>
      <c r="I960" s="1"/>
    </row>
    <row r="961" spans="1:10" s="2" customFormat="1">
      <c r="A961" s="2" t="s">
        <v>1023</v>
      </c>
      <c r="B961" s="137"/>
      <c r="C961" s="7"/>
      <c r="D961" s="7"/>
      <c r="E961" s="7"/>
      <c r="F961" s="7"/>
      <c r="H961" s="1"/>
      <c r="I961" s="1"/>
      <c r="J961" s="129"/>
    </row>
    <row r="962" spans="1:10" s="2" customFormat="1">
      <c r="B962" s="137"/>
      <c r="C962" s="7"/>
      <c r="D962" s="7"/>
      <c r="E962" s="7"/>
      <c r="F962" s="7"/>
      <c r="H962" s="1"/>
      <c r="I962" s="1"/>
      <c r="J962" s="129"/>
    </row>
    <row r="963" spans="1:10" s="2" customFormat="1">
      <c r="A963" s="3"/>
      <c r="B963" s="137"/>
      <c r="C963" s="257" t="s">
        <v>279</v>
      </c>
      <c r="D963" s="257"/>
      <c r="E963" s="257" t="s">
        <v>29</v>
      </c>
      <c r="F963" s="257"/>
      <c r="H963" s="1"/>
      <c r="I963" s="1"/>
      <c r="J963" s="129"/>
    </row>
    <row r="964" spans="1:10" s="2" customFormat="1">
      <c r="C964" s="145">
        <v>2021</v>
      </c>
      <c r="D964" s="89" t="s">
        <v>210</v>
      </c>
      <c r="E964" s="145">
        <v>2021</v>
      </c>
      <c r="F964" s="89" t="s">
        <v>210</v>
      </c>
      <c r="H964" s="1"/>
      <c r="I964" s="1"/>
      <c r="J964" s="129"/>
    </row>
    <row r="965" spans="1:10" s="2" customFormat="1">
      <c r="A965" s="3" t="s">
        <v>938</v>
      </c>
      <c r="B965" s="137"/>
      <c r="C965" s="15" t="s">
        <v>277</v>
      </c>
      <c r="D965" s="89" t="s">
        <v>277</v>
      </c>
      <c r="E965" s="15" t="s">
        <v>277</v>
      </c>
      <c r="F965" s="89" t="s">
        <v>277</v>
      </c>
      <c r="H965" s="1"/>
      <c r="I965" s="1"/>
      <c r="J965" s="129"/>
    </row>
    <row r="966" spans="1:10" s="2" customFormat="1">
      <c r="B966" s="137"/>
      <c r="C966" s="5"/>
      <c r="D966" s="5"/>
      <c r="E966" s="8"/>
      <c r="F966" s="8"/>
      <c r="H966" s="1"/>
      <c r="I966" s="1"/>
      <c r="J966" s="129"/>
    </row>
    <row r="967" spans="1:10" s="2" customFormat="1">
      <c r="A967" s="2" t="s">
        <v>212</v>
      </c>
      <c r="B967" s="137"/>
      <c r="C967" s="22">
        <v>26</v>
      </c>
      <c r="D967" s="18">
        <v>25</v>
      </c>
      <c r="E967" s="22">
        <v>2</v>
      </c>
      <c r="F967" s="18">
        <v>3</v>
      </c>
      <c r="H967" s="1"/>
      <c r="I967" s="1"/>
      <c r="J967" s="129"/>
    </row>
    <row r="968" spans="1:10" s="2" customFormat="1">
      <c r="A968" s="2" t="s">
        <v>213</v>
      </c>
      <c r="B968" s="137"/>
      <c r="C968" s="22">
        <v>45</v>
      </c>
      <c r="D968" s="18">
        <v>41</v>
      </c>
      <c r="E968" s="22">
        <v>7</v>
      </c>
      <c r="F968" s="18">
        <v>8</v>
      </c>
      <c r="H968" s="1"/>
      <c r="I968" s="1"/>
      <c r="J968" s="129"/>
    </row>
    <row r="969" spans="1:10" s="2" customFormat="1">
      <c r="A969" s="2" t="s">
        <v>214</v>
      </c>
      <c r="B969" s="137"/>
      <c r="C969" s="91">
        <v>16</v>
      </c>
      <c r="D969" s="30">
        <v>9</v>
      </c>
      <c r="E969" s="91">
        <v>28</v>
      </c>
      <c r="F969" s="30">
        <v>29</v>
      </c>
      <c r="H969" s="1"/>
      <c r="I969" s="1"/>
      <c r="J969" s="129"/>
    </row>
    <row r="970" spans="1:10" s="2" customFormat="1">
      <c r="A970" s="2" t="s">
        <v>939</v>
      </c>
      <c r="B970" s="137"/>
      <c r="C970" s="22">
        <v>87</v>
      </c>
      <c r="D970" s="18">
        <v>75</v>
      </c>
      <c r="E970" s="22">
        <v>37</v>
      </c>
      <c r="F970" s="18">
        <v>40</v>
      </c>
      <c r="H970" s="1"/>
      <c r="I970" s="1"/>
      <c r="J970" s="129"/>
    </row>
    <row r="971" spans="1:10" s="2" customFormat="1">
      <c r="A971" s="2" t="s">
        <v>940</v>
      </c>
      <c r="B971" s="137"/>
      <c r="C971" s="22">
        <v>-8</v>
      </c>
      <c r="D971" s="18">
        <v>-6</v>
      </c>
      <c r="E971" s="22">
        <v>-7</v>
      </c>
      <c r="F971" s="18">
        <v>-8</v>
      </c>
      <c r="H971" s="1"/>
      <c r="I971" s="1"/>
      <c r="J971" s="129"/>
    </row>
    <row r="972" spans="1:10" s="2" customFormat="1">
      <c r="A972" s="3" t="s">
        <v>1226</v>
      </c>
      <c r="B972" s="137"/>
      <c r="C972" s="24">
        <v>79</v>
      </c>
      <c r="D972" s="144">
        <v>69</v>
      </c>
      <c r="E972" s="24">
        <v>30</v>
      </c>
      <c r="F972" s="144">
        <v>32</v>
      </c>
      <c r="H972" s="1"/>
      <c r="I972" s="1"/>
      <c r="J972" s="129"/>
    </row>
    <row r="973" spans="1:10" s="2" customFormat="1">
      <c r="A973" s="2" t="s">
        <v>63</v>
      </c>
      <c r="B973" s="137"/>
      <c r="C973" s="22"/>
      <c r="D973" s="18"/>
      <c r="E973" s="22"/>
      <c r="F973" s="18"/>
      <c r="H973" s="1"/>
      <c r="I973" s="1"/>
      <c r="J973" s="129"/>
    </row>
    <row r="974" spans="1:10" s="2" customFormat="1">
      <c r="A974" s="2" t="s">
        <v>941</v>
      </c>
      <c r="B974" s="137"/>
      <c r="C974" s="22">
        <v>25</v>
      </c>
      <c r="D974" s="18">
        <v>25</v>
      </c>
      <c r="E974" s="22">
        <v>1</v>
      </c>
      <c r="F974" s="18">
        <v>3</v>
      </c>
      <c r="H974" s="1"/>
      <c r="I974" s="1"/>
      <c r="J974" s="129"/>
    </row>
    <row r="975" spans="1:10" s="2" customFormat="1">
      <c r="A975" s="2" t="s">
        <v>942</v>
      </c>
      <c r="B975" s="137"/>
      <c r="C975" s="22">
        <v>54</v>
      </c>
      <c r="D975" s="18">
        <v>44</v>
      </c>
      <c r="E975" s="22">
        <v>29</v>
      </c>
      <c r="F975" s="18">
        <v>29</v>
      </c>
      <c r="H975" s="1"/>
      <c r="I975" s="1"/>
      <c r="J975" s="129"/>
    </row>
    <row r="976" spans="1:10" s="2" customFormat="1">
      <c r="B976" s="137"/>
      <c r="C976" s="24">
        <v>79</v>
      </c>
      <c r="D976" s="144">
        <v>69</v>
      </c>
      <c r="E976" s="24">
        <v>30</v>
      </c>
      <c r="F976" s="144">
        <v>32</v>
      </c>
      <c r="H976" s="1"/>
      <c r="I976" s="1"/>
      <c r="J976" s="129"/>
    </row>
    <row r="977" spans="1:10" s="2" customFormat="1">
      <c r="B977" s="135"/>
      <c r="C977" s="7"/>
      <c r="D977" s="6"/>
      <c r="E977" s="7"/>
      <c r="F977" s="6"/>
      <c r="H977" s="1"/>
      <c r="I977" s="1"/>
      <c r="J977" s="129"/>
    </row>
    <row r="978" spans="1:10" s="2" customFormat="1">
      <c r="A978" s="2" t="s">
        <v>923</v>
      </c>
      <c r="B978" s="130"/>
      <c r="C978" s="22">
        <v>33</v>
      </c>
      <c r="D978" s="18">
        <v>25</v>
      </c>
      <c r="E978" s="22">
        <v>0</v>
      </c>
      <c r="F978" s="18">
        <v>0</v>
      </c>
      <c r="H978" s="1"/>
      <c r="I978" s="1"/>
      <c r="J978" s="129"/>
    </row>
    <row r="979" spans="1:10" s="2" customFormat="1">
      <c r="B979" s="130"/>
      <c r="C979" s="7"/>
      <c r="D979" s="6"/>
      <c r="E979" s="7"/>
      <c r="F979" s="6"/>
      <c r="G979" s="3"/>
      <c r="H979" s="1"/>
      <c r="I979" s="1"/>
      <c r="J979" s="129"/>
    </row>
    <row r="980" spans="1:10" s="2" customFormat="1">
      <c r="A980" s="2" t="s">
        <v>943</v>
      </c>
      <c r="B980" s="130"/>
      <c r="C980" s="22">
        <v>-1</v>
      </c>
      <c r="D980" s="18">
        <v>2</v>
      </c>
      <c r="E980" s="22">
        <v>-1</v>
      </c>
      <c r="F980" s="18">
        <v>1</v>
      </c>
      <c r="G980" s="3"/>
      <c r="H980" s="1"/>
      <c r="I980" s="1"/>
      <c r="J980" s="129"/>
    </row>
    <row r="981" spans="1:10" s="2" customFormat="1">
      <c r="A981" s="2" t="s">
        <v>944</v>
      </c>
      <c r="B981" s="130"/>
      <c r="C981" s="22">
        <v>0</v>
      </c>
      <c r="D981" s="18">
        <v>0</v>
      </c>
      <c r="E981" s="22">
        <v>0</v>
      </c>
      <c r="F981" s="18">
        <v>1</v>
      </c>
      <c r="G981" s="3"/>
      <c r="H981" s="1"/>
      <c r="I981" s="1"/>
      <c r="J981" s="129"/>
    </row>
    <row r="982" spans="1:10" s="2" customFormat="1">
      <c r="A982" s="2" t="s">
        <v>916</v>
      </c>
      <c r="B982" s="130"/>
      <c r="C982" s="22">
        <v>-2</v>
      </c>
      <c r="D982" s="18">
        <v>2</v>
      </c>
      <c r="E982" s="22">
        <v>-1</v>
      </c>
      <c r="F982" s="18">
        <v>1</v>
      </c>
      <c r="G982" s="3"/>
      <c r="H982" s="1"/>
      <c r="I982" s="1"/>
      <c r="J982" s="129"/>
    </row>
    <row r="983" spans="1:10" s="2" customFormat="1">
      <c r="A983" s="2" t="s">
        <v>917</v>
      </c>
      <c r="B983" s="130"/>
      <c r="C983" s="22">
        <v>-28</v>
      </c>
      <c r="D983" s="18">
        <v>28</v>
      </c>
      <c r="E983" s="22">
        <v>-4</v>
      </c>
      <c r="F983" s="18">
        <v>3</v>
      </c>
      <c r="G983" s="3"/>
      <c r="H983" s="1"/>
      <c r="I983" s="1"/>
      <c r="J983" s="129"/>
    </row>
    <row r="984" spans="1:10" s="2" customFormat="1">
      <c r="A984" s="2" t="s">
        <v>926</v>
      </c>
      <c r="B984" s="130"/>
      <c r="C984" s="22">
        <v>-1</v>
      </c>
      <c r="D984" s="18">
        <v>2</v>
      </c>
      <c r="E984" s="22">
        <v>-1</v>
      </c>
      <c r="F984" s="18">
        <v>0</v>
      </c>
      <c r="G984" s="3"/>
      <c r="H984" s="1"/>
      <c r="I984" s="1"/>
      <c r="J984" s="129"/>
    </row>
    <row r="985" spans="1:10" s="2" customFormat="1">
      <c r="A985" s="2" t="s">
        <v>925</v>
      </c>
      <c r="B985" s="130"/>
      <c r="C985" s="22">
        <v>0</v>
      </c>
      <c r="D985" s="18">
        <v>0</v>
      </c>
      <c r="E985" s="22">
        <v>0</v>
      </c>
      <c r="F985" s="18">
        <v>0</v>
      </c>
      <c r="G985" s="3"/>
      <c r="H985" s="1"/>
      <c r="I985" s="1"/>
      <c r="J985" s="129"/>
    </row>
    <row r="986" spans="1:10" s="1" customFormat="1">
      <c r="A986" s="2" t="s">
        <v>935</v>
      </c>
      <c r="B986" s="2"/>
      <c r="C986" s="22">
        <v>9</v>
      </c>
      <c r="D986" s="18">
        <v>9</v>
      </c>
      <c r="E986" s="22">
        <v>3</v>
      </c>
      <c r="F986" s="18">
        <v>3</v>
      </c>
      <c r="G986" s="3"/>
      <c r="J986" s="2"/>
    </row>
    <row r="987" spans="1:10" ht="11.25" customHeight="1">
      <c r="A987" s="2" t="s">
        <v>936</v>
      </c>
      <c r="B987" s="13"/>
      <c r="C987" s="138" t="s">
        <v>937</v>
      </c>
      <c r="D987" s="192" t="s">
        <v>937</v>
      </c>
      <c r="E987" s="138" t="s">
        <v>937</v>
      </c>
      <c r="F987" s="192" t="s">
        <v>937</v>
      </c>
      <c r="G987" s="11"/>
      <c r="I987" s="13"/>
    </row>
    <row r="988" spans="1:10" ht="11.25" customHeight="1">
      <c r="A988" s="2"/>
      <c r="B988" s="13"/>
      <c r="C988" s="138"/>
      <c r="D988" s="138"/>
      <c r="E988" s="138"/>
      <c r="F988" s="7"/>
      <c r="G988" s="11"/>
      <c r="I988" s="13"/>
    </row>
    <row r="989" spans="1:10" ht="11.25" customHeight="1">
      <c r="A989" s="2"/>
      <c r="B989" s="13"/>
      <c r="C989" s="138"/>
      <c r="D989" s="7"/>
      <c r="E989" s="138"/>
      <c r="F989" s="7"/>
      <c r="I989" s="13"/>
    </row>
    <row r="990" spans="1:10" ht="11.25" customHeight="1">
      <c r="A990" s="2"/>
      <c r="B990" s="13"/>
      <c r="C990" s="138"/>
      <c r="D990" s="7"/>
      <c r="E990" s="138"/>
      <c r="F990" s="7"/>
      <c r="I990" s="13"/>
    </row>
    <row r="991" spans="1:10" s="14" customFormat="1">
      <c r="A991" s="13"/>
      <c r="B991" s="13"/>
      <c r="C991" s="13"/>
      <c r="D991" s="13"/>
      <c r="E991" s="28"/>
      <c r="F991" s="141"/>
      <c r="G991" s="13"/>
      <c r="J991" s="13"/>
    </row>
    <row r="992" spans="1:10" s="14" customFormat="1">
      <c r="A992" s="11" t="s">
        <v>924</v>
      </c>
      <c r="B992" s="13"/>
      <c r="C992" s="13"/>
      <c r="D992" s="13"/>
      <c r="E992" s="28"/>
      <c r="F992" s="141"/>
      <c r="G992" s="13"/>
      <c r="J992" s="13"/>
    </row>
    <row r="993" spans="1:10" s="14" customFormat="1" ht="44.05" customHeight="1">
      <c r="A993" s="286" t="s">
        <v>1116</v>
      </c>
      <c r="B993" s="286"/>
      <c r="C993" s="286"/>
      <c r="D993" s="286"/>
      <c r="E993" s="286"/>
      <c r="F993" s="286"/>
      <c r="G993" s="286"/>
      <c r="H993" s="286"/>
      <c r="I993" s="286"/>
      <c r="J993" s="286"/>
    </row>
    <row r="994" spans="1:10" s="14" customFormat="1" ht="68.5" customHeight="1">
      <c r="A994" s="286" t="s">
        <v>284</v>
      </c>
      <c r="B994" s="286"/>
      <c r="C994" s="286"/>
      <c r="D994" s="286"/>
      <c r="E994" s="286"/>
      <c r="F994" s="286"/>
      <c r="G994" s="286"/>
      <c r="H994" s="286"/>
      <c r="I994" s="286"/>
      <c r="J994" s="286"/>
    </row>
    <row r="995" spans="1:10" s="14" customFormat="1" ht="67.5" customHeight="1">
      <c r="A995" s="286" t="s">
        <v>1016</v>
      </c>
      <c r="B995" s="286"/>
      <c r="C995" s="286"/>
      <c r="D995" s="286"/>
      <c r="E995" s="286"/>
      <c r="F995" s="286"/>
      <c r="G995" s="286"/>
      <c r="H995" s="286"/>
      <c r="I995" s="286"/>
      <c r="J995" s="286"/>
    </row>
    <row r="996" spans="1:10" s="14" customFormat="1" ht="53.5" customHeight="1">
      <c r="A996" s="286" t="s">
        <v>1029</v>
      </c>
      <c r="B996" s="286"/>
      <c r="C996" s="286"/>
      <c r="D996" s="286"/>
      <c r="E996" s="286"/>
      <c r="F996" s="286"/>
      <c r="G996" s="286"/>
      <c r="H996" s="286"/>
      <c r="I996" s="286"/>
      <c r="J996" s="286"/>
    </row>
    <row r="997" spans="1:10" s="14" customFormat="1" ht="23.4">
      <c r="A997" s="164"/>
      <c r="B997" s="164"/>
      <c r="C997" s="165" t="s">
        <v>285</v>
      </c>
      <c r="D997" s="165" t="s">
        <v>286</v>
      </c>
      <c r="E997" s="165" t="s">
        <v>287</v>
      </c>
      <c r="F997" s="165" t="s">
        <v>1227</v>
      </c>
      <c r="G997" s="188"/>
      <c r="H997" s="154"/>
      <c r="J997" s="169"/>
    </row>
    <row r="998" spans="1:10" s="14" customFormat="1">
      <c r="A998" s="166" t="s">
        <v>1110</v>
      </c>
      <c r="B998" s="164"/>
      <c r="C998" s="189">
        <v>-2.0000000000000001E-4</v>
      </c>
      <c r="D998" s="189">
        <v>1.2E-2</v>
      </c>
      <c r="E998" s="189">
        <v>-1.2200000000000001E-2</v>
      </c>
      <c r="F998" s="189">
        <v>-1.49E-2</v>
      </c>
      <c r="G998" s="188"/>
      <c r="H998" s="154"/>
      <c r="J998" s="169"/>
    </row>
    <row r="999" spans="1:10" s="14" customFormat="1">
      <c r="A999" s="166" t="s">
        <v>1111</v>
      </c>
      <c r="B999" s="164"/>
      <c r="C999" s="189">
        <v>-2.0000000000000001E-4</v>
      </c>
      <c r="D999" s="189">
        <v>1.6E-2</v>
      </c>
      <c r="E999" s="189">
        <v>-1.6199999999999999E-2</v>
      </c>
      <c r="F999" s="189">
        <v>-1.49E-2</v>
      </c>
      <c r="G999" s="188"/>
      <c r="H999" s="154"/>
      <c r="J999" s="169"/>
    </row>
    <row r="1000" spans="1:10" s="14" customFormat="1" ht="12.7" customHeight="1">
      <c r="A1000" s="166" t="s">
        <v>1112</v>
      </c>
      <c r="B1000" s="167"/>
      <c r="C1000" s="189">
        <v>-2.0000000000000001E-4</v>
      </c>
      <c r="D1000" s="189">
        <v>0.02</v>
      </c>
      <c r="E1000" s="189">
        <v>-2.0199999999999999E-2</v>
      </c>
      <c r="F1000" s="189">
        <v>-1.49E-2</v>
      </c>
      <c r="G1000" s="190"/>
      <c r="H1000" s="168"/>
      <c r="J1000" s="169"/>
    </row>
    <row r="1001" spans="1:10" s="14" customFormat="1">
      <c r="A1001" s="166" t="s">
        <v>288</v>
      </c>
      <c r="B1001" s="167"/>
      <c r="C1001" s="189">
        <v>1.8E-3</v>
      </c>
      <c r="D1001" s="189">
        <v>0.02</v>
      </c>
      <c r="E1001" s="189">
        <v>-1.8200000000000001E-2</v>
      </c>
      <c r="F1001" s="189">
        <v>-1.4500000000000001E-2</v>
      </c>
      <c r="G1001" s="190"/>
      <c r="H1001" s="168"/>
      <c r="J1001" s="169"/>
    </row>
    <row r="1002" spans="1:10" s="14" customFormat="1">
      <c r="A1002" s="166" t="s">
        <v>289</v>
      </c>
      <c r="B1002" s="167"/>
      <c r="C1002" s="189">
        <v>1.9900000000000001E-2</v>
      </c>
      <c r="D1002" s="189">
        <v>0.02</v>
      </c>
      <c r="E1002" s="189">
        <v>-9.9999999999999395E-5</v>
      </c>
      <c r="F1002" s="189">
        <v>-9.9999999999999395E-5</v>
      </c>
      <c r="G1002" s="190"/>
      <c r="H1002" s="168"/>
      <c r="J1002" s="169"/>
    </row>
    <row r="1003" spans="1:10" s="14" customFormat="1">
      <c r="A1003" s="166" t="s">
        <v>290</v>
      </c>
      <c r="B1003" s="167"/>
      <c r="C1003" s="189">
        <v>1.9900000000000001E-2</v>
      </c>
      <c r="D1003" s="189">
        <v>0.02</v>
      </c>
      <c r="E1003" s="189">
        <v>-9.9999999999999395E-5</v>
      </c>
      <c r="F1003" s="189">
        <v>-9.9999999999999395E-5</v>
      </c>
      <c r="G1003" s="190"/>
      <c r="H1003" s="168"/>
      <c r="J1003" s="169"/>
    </row>
    <row r="1004" spans="1:10" s="14" customFormat="1">
      <c r="A1004" s="29"/>
      <c r="B1004" s="168"/>
      <c r="C1004" s="173"/>
      <c r="D1004" s="173"/>
      <c r="E1004" s="173"/>
      <c r="F1004" s="227"/>
      <c r="G1004" s="168"/>
      <c r="H1004" s="168"/>
      <c r="J1004" s="169"/>
    </row>
    <row r="1005" spans="1:10" s="14" customFormat="1">
      <c r="A1005" s="13"/>
      <c r="B1005" s="13"/>
      <c r="C1005" s="257" t="s">
        <v>279</v>
      </c>
      <c r="D1005" s="257"/>
      <c r="E1005" s="257" t="s">
        <v>29</v>
      </c>
      <c r="F1005" s="257"/>
      <c r="G1005" s="13"/>
      <c r="J1005" s="13"/>
    </row>
    <row r="1006" spans="1:10" s="14" customFormat="1">
      <c r="A1006" s="11"/>
      <c r="B1006" s="12"/>
      <c r="C1006" s="15" t="s">
        <v>1010</v>
      </c>
      <c r="D1006" s="233">
        <v>2020</v>
      </c>
      <c r="E1006" s="15" t="s">
        <v>1010</v>
      </c>
      <c r="F1006" s="233">
        <v>2020</v>
      </c>
      <c r="G1006" s="13"/>
      <c r="J1006" s="13"/>
    </row>
    <row r="1007" spans="1:10" s="14" customFormat="1">
      <c r="A1007" s="11"/>
      <c r="B1007" s="13"/>
      <c r="C1007" s="15" t="s">
        <v>277</v>
      </c>
      <c r="D1007" s="33" t="s">
        <v>277</v>
      </c>
      <c r="E1007" s="15" t="s">
        <v>277</v>
      </c>
      <c r="F1007" s="33" t="s">
        <v>277</v>
      </c>
      <c r="G1007" s="13"/>
      <c r="J1007" s="13"/>
    </row>
    <row r="1008" spans="1:10" s="14" customFormat="1">
      <c r="A1008" s="11" t="s">
        <v>46</v>
      </c>
      <c r="B1008" s="11"/>
      <c r="C1008" s="22">
        <v>134746</v>
      </c>
      <c r="D1008" s="18">
        <v>129958</v>
      </c>
      <c r="E1008" s="22">
        <v>134868</v>
      </c>
      <c r="F1008" s="18">
        <v>130658</v>
      </c>
      <c r="G1008" s="13"/>
      <c r="J1008" s="13"/>
    </row>
    <row r="1009" spans="1:10" s="14" customFormat="1">
      <c r="A1009" s="13"/>
      <c r="B1009" s="13"/>
      <c r="C1009" s="22"/>
      <c r="D1009" s="18"/>
      <c r="E1009" s="22"/>
      <c r="F1009" s="18"/>
      <c r="G1009" s="13"/>
      <c r="J1009" s="13"/>
    </row>
    <row r="1010" spans="1:10" s="14" customFormat="1">
      <c r="A1010" s="13" t="s">
        <v>1046</v>
      </c>
      <c r="B1010" s="13"/>
      <c r="C1010" s="22"/>
      <c r="D1010" s="18"/>
      <c r="E1010" s="22"/>
      <c r="F1010" s="18"/>
      <c r="G1010" s="13"/>
      <c r="J1010" s="13"/>
    </row>
    <row r="1011" spans="1:10" s="14" customFormat="1">
      <c r="A1011" s="13" t="s">
        <v>1047</v>
      </c>
      <c r="B1011" s="13"/>
      <c r="C1011" s="22">
        <v>3729</v>
      </c>
      <c r="D1011" s="18">
        <v>6792</v>
      </c>
      <c r="E1011" s="22">
        <v>3729</v>
      </c>
      <c r="F1011" s="18">
        <v>6791</v>
      </c>
      <c r="G1011" s="13"/>
      <c r="J1011" s="13"/>
    </row>
    <row r="1012" spans="1:10" s="14" customFormat="1">
      <c r="A1012" s="13" t="s">
        <v>1048</v>
      </c>
      <c r="B1012" s="13"/>
      <c r="C1012" s="22">
        <v>117</v>
      </c>
      <c r="D1012" s="18">
        <v>334</v>
      </c>
      <c r="E1012" s="22">
        <v>117</v>
      </c>
      <c r="F1012" s="18">
        <v>334</v>
      </c>
      <c r="G1012" s="13"/>
      <c r="J1012" s="13"/>
    </row>
    <row r="1013" spans="1:10" s="14" customFormat="1">
      <c r="A1013" s="13" t="s">
        <v>1049</v>
      </c>
      <c r="B1013" s="13"/>
      <c r="C1013" s="22"/>
      <c r="D1013" s="18"/>
      <c r="E1013" s="22"/>
      <c r="F1013" s="18"/>
      <c r="G1013" s="13"/>
      <c r="J1013" s="13"/>
    </row>
    <row r="1014" spans="1:10" s="14" customFormat="1">
      <c r="A1014" s="13" t="s">
        <v>1047</v>
      </c>
      <c r="B1014" s="13"/>
      <c r="C1014" s="22">
        <v>-7</v>
      </c>
      <c r="D1014" s="18">
        <v>-129</v>
      </c>
      <c r="E1014" s="22">
        <v>-7</v>
      </c>
      <c r="F1014" s="18">
        <v>-129</v>
      </c>
      <c r="G1014" s="13"/>
      <c r="J1014" s="13"/>
    </row>
    <row r="1015" spans="1:10" s="14" customFormat="1">
      <c r="A1015" s="13" t="s">
        <v>1048</v>
      </c>
      <c r="B1015" s="13"/>
      <c r="C1015" s="22">
        <v>-8</v>
      </c>
      <c r="D1015" s="18">
        <v>-7</v>
      </c>
      <c r="E1015" s="22">
        <v>-8</v>
      </c>
      <c r="F1015" s="18">
        <v>-7</v>
      </c>
      <c r="G1015" s="13"/>
      <c r="J1015" s="13"/>
    </row>
    <row r="1016" spans="1:10" s="14" customFormat="1">
      <c r="A1016" s="13"/>
      <c r="B1016" s="13"/>
      <c r="C1016" s="22"/>
      <c r="D1016" s="18"/>
      <c r="E1016" s="22"/>
      <c r="F1016" s="18"/>
      <c r="G1016" s="13"/>
      <c r="J1016" s="13"/>
    </row>
    <row r="1017" spans="1:10" s="14" customFormat="1">
      <c r="A1017" s="13" t="s">
        <v>1050</v>
      </c>
      <c r="B1017" s="13"/>
      <c r="C1017" s="22">
        <v>-2737</v>
      </c>
      <c r="D1017" s="18">
        <v>-2595</v>
      </c>
      <c r="E1017" s="22">
        <v>-2737</v>
      </c>
      <c r="F1017" s="18">
        <v>-2595</v>
      </c>
      <c r="G1017" s="13"/>
      <c r="J1017" s="13"/>
    </row>
    <row r="1018" spans="1:10" s="14" customFormat="1">
      <c r="A1018" s="13" t="s">
        <v>1051</v>
      </c>
      <c r="B1018" s="13"/>
      <c r="C1018" s="22">
        <v>-199</v>
      </c>
      <c r="D1018" s="18">
        <v>-185</v>
      </c>
      <c r="E1018" s="22">
        <v>-199</v>
      </c>
      <c r="F1018" s="18">
        <v>-185</v>
      </c>
      <c r="G1018" s="13"/>
      <c r="J1018" s="13"/>
    </row>
    <row r="1019" spans="1:10" s="14" customFormat="1">
      <c r="A1019" s="27" t="s">
        <v>1052</v>
      </c>
      <c r="B1019" s="27"/>
      <c r="C1019" s="22">
        <v>-203</v>
      </c>
      <c r="D1019" s="18">
        <v>239</v>
      </c>
      <c r="E1019" s="22">
        <v>0</v>
      </c>
      <c r="F1019" s="18">
        <v>0</v>
      </c>
      <c r="G1019" s="13"/>
      <c r="J1019" s="13"/>
    </row>
    <row r="1020" spans="1:10" s="14" customFormat="1">
      <c r="A1020" s="27" t="s">
        <v>1053</v>
      </c>
      <c r="B1020" s="27"/>
      <c r="C1020" s="22">
        <v>0</v>
      </c>
      <c r="D1020" s="18">
        <v>-113</v>
      </c>
      <c r="E1020" s="22">
        <v>0</v>
      </c>
      <c r="F1020" s="18">
        <v>0</v>
      </c>
      <c r="G1020" s="13"/>
      <c r="J1020" s="13"/>
    </row>
    <row r="1021" spans="1:10" s="14" customFormat="1">
      <c r="A1021" s="27" t="s">
        <v>1054</v>
      </c>
      <c r="B1021" s="27"/>
      <c r="C1021" s="22">
        <v>-223</v>
      </c>
      <c r="D1021" s="18">
        <v>491</v>
      </c>
      <c r="E1021" s="22">
        <v>0</v>
      </c>
      <c r="F1021" s="18">
        <v>0</v>
      </c>
      <c r="G1021" s="13"/>
      <c r="J1021" s="13"/>
    </row>
    <row r="1022" spans="1:10" s="14" customFormat="1">
      <c r="A1022" s="13" t="s">
        <v>1055</v>
      </c>
      <c r="B1022" s="13"/>
      <c r="C1022" s="22">
        <v>5</v>
      </c>
      <c r="D1022" s="18">
        <v>-39</v>
      </c>
      <c r="E1022" s="22">
        <v>0</v>
      </c>
      <c r="F1022" s="18">
        <v>0</v>
      </c>
      <c r="G1022" s="13"/>
      <c r="J1022" s="13"/>
    </row>
    <row r="1023" spans="1:10" s="14" customFormat="1">
      <c r="A1023" s="11" t="s">
        <v>62</v>
      </c>
      <c r="B1023" s="13"/>
      <c r="C1023" s="20">
        <v>474</v>
      </c>
      <c r="D1023" s="142">
        <v>4788</v>
      </c>
      <c r="E1023" s="20">
        <v>895</v>
      </c>
      <c r="F1023" s="142">
        <v>4209</v>
      </c>
      <c r="G1023" s="13"/>
      <c r="J1023" s="13"/>
    </row>
    <row r="1024" spans="1:10" s="14" customFormat="1">
      <c r="A1024" s="13"/>
      <c r="B1024" s="13"/>
      <c r="C1024" s="22"/>
      <c r="D1024" s="18"/>
      <c r="E1024" s="22"/>
      <c r="F1024" s="18"/>
      <c r="G1024" s="13"/>
      <c r="J1024" s="13"/>
    </row>
    <row r="1025" spans="1:10" s="14" customFormat="1">
      <c r="A1025" s="11" t="s">
        <v>1011</v>
      </c>
      <c r="B1025" s="13"/>
      <c r="C1025" s="24">
        <v>135220</v>
      </c>
      <c r="D1025" s="144">
        <v>134746</v>
      </c>
      <c r="E1025" s="24">
        <v>135763</v>
      </c>
      <c r="F1025" s="144">
        <v>134867</v>
      </c>
      <c r="G1025" s="13"/>
      <c r="J1025" s="13"/>
    </row>
    <row r="1026" spans="1:10" s="14" customFormat="1">
      <c r="A1026" s="13" t="s">
        <v>63</v>
      </c>
      <c r="B1026" s="13"/>
      <c r="C1026" s="22"/>
      <c r="D1026" s="18"/>
      <c r="E1026" s="22"/>
      <c r="F1026" s="18"/>
      <c r="G1026" s="13"/>
      <c r="J1026" s="13"/>
    </row>
    <row r="1027" spans="1:10" s="14" customFormat="1">
      <c r="A1027" s="13" t="s">
        <v>26</v>
      </c>
      <c r="B1027" s="13"/>
      <c r="C1027" s="22">
        <v>3142</v>
      </c>
      <c r="D1027" s="18">
        <v>2941</v>
      </c>
      <c r="E1027" s="22">
        <v>3142</v>
      </c>
      <c r="F1027" s="18">
        <v>2941</v>
      </c>
      <c r="G1027" s="13"/>
      <c r="J1027" s="13"/>
    </row>
    <row r="1028" spans="1:10" s="14" customFormat="1">
      <c r="A1028" s="13" t="s">
        <v>27</v>
      </c>
      <c r="B1028" s="13"/>
      <c r="C1028" s="22">
        <v>132078</v>
      </c>
      <c r="D1028" s="18">
        <v>131805</v>
      </c>
      <c r="E1028" s="22">
        <v>132621</v>
      </c>
      <c r="F1028" s="18">
        <v>131926</v>
      </c>
      <c r="G1028" s="13"/>
      <c r="J1028" s="13"/>
    </row>
    <row r="1029" spans="1:10" s="14" customFormat="1">
      <c r="A1029" s="13"/>
      <c r="B1029" s="13"/>
      <c r="C1029" s="24">
        <v>135220</v>
      </c>
      <c r="D1029" s="144">
        <v>134746</v>
      </c>
      <c r="E1029" s="24">
        <v>135763</v>
      </c>
      <c r="F1029" s="144">
        <v>134867</v>
      </c>
      <c r="G1029" s="13"/>
      <c r="J1029" s="13"/>
    </row>
    <row r="1030" spans="1:10" s="14" customFormat="1">
      <c r="A1030" s="13"/>
      <c r="B1030" s="13"/>
      <c r="C1030" s="22"/>
      <c r="D1030" s="23"/>
      <c r="E1030" s="22"/>
      <c r="F1030" s="22"/>
      <c r="G1030" s="13"/>
      <c r="J1030" s="13"/>
    </row>
    <row r="1031" spans="1:10" s="14" customFormat="1">
      <c r="A1031" s="156"/>
      <c r="B1031" s="157"/>
      <c r="C1031" s="157"/>
      <c r="D1031" s="157"/>
      <c r="E1031" s="157"/>
      <c r="F1031" s="220"/>
      <c r="G1031" s="157"/>
      <c r="H1031" s="157"/>
      <c r="J1031" s="169"/>
    </row>
    <row r="1032" spans="1:10" s="14" customFormat="1">
      <c r="A1032" s="11" t="s">
        <v>927</v>
      </c>
      <c r="B1032" s="13"/>
      <c r="C1032" s="22"/>
      <c r="D1032" s="23"/>
      <c r="E1032" s="22"/>
      <c r="F1032" s="22"/>
      <c r="G1032" s="13"/>
      <c r="J1032" s="13"/>
    </row>
    <row r="1033" spans="1:10" s="14" customFormat="1">
      <c r="A1033" s="11"/>
      <c r="B1033" s="13"/>
      <c r="C1033" s="22"/>
      <c r="D1033" s="23"/>
      <c r="E1033" s="22"/>
      <c r="F1033" s="22"/>
      <c r="G1033" s="13"/>
      <c r="J1033" s="13"/>
    </row>
    <row r="1034" spans="1:10" s="14" customFormat="1" ht="38.25" customHeight="1">
      <c r="A1034" s="261" t="s">
        <v>1254</v>
      </c>
      <c r="B1034" s="261"/>
      <c r="C1034" s="261"/>
      <c r="D1034" s="261"/>
      <c r="E1034" s="261"/>
      <c r="F1034" s="261"/>
      <c r="G1034" s="261"/>
      <c r="H1034" s="261"/>
      <c r="I1034" s="185"/>
      <c r="J1034" s="185"/>
    </row>
    <row r="1035" spans="1:10" s="14" customFormat="1" ht="18" customHeight="1">
      <c r="A1035" s="261" t="s">
        <v>1255</v>
      </c>
      <c r="B1035" s="269"/>
      <c r="C1035" s="269"/>
      <c r="D1035" s="269"/>
      <c r="E1035" s="269"/>
      <c r="F1035" s="269"/>
      <c r="G1035" s="289"/>
      <c r="H1035" s="289"/>
      <c r="J1035" s="13"/>
    </row>
    <row r="1036" spans="1:10" s="14" customFormat="1" ht="49.5" customHeight="1">
      <c r="A1036" s="261" t="s">
        <v>1256</v>
      </c>
      <c r="B1036" s="261"/>
      <c r="C1036" s="261"/>
      <c r="D1036" s="261"/>
      <c r="E1036" s="261"/>
      <c r="F1036" s="261"/>
      <c r="G1036" s="261"/>
      <c r="H1036" s="261"/>
      <c r="I1036" s="185"/>
      <c r="J1036" s="185"/>
    </row>
    <row r="1037" spans="1:10" s="14" customFormat="1" ht="40.5" customHeight="1">
      <c r="A1037" s="276" t="s">
        <v>1128</v>
      </c>
      <c r="B1037" s="276"/>
      <c r="C1037" s="276"/>
      <c r="D1037" s="276"/>
      <c r="E1037" s="276"/>
      <c r="F1037" s="276"/>
      <c r="G1037" s="276"/>
      <c r="H1037" s="276"/>
      <c r="I1037" s="249"/>
      <c r="J1037" s="249"/>
    </row>
    <row r="1038" spans="1:10" s="14" customFormat="1" ht="25.5" customHeight="1">
      <c r="A1038" s="261" t="s">
        <v>1257</v>
      </c>
      <c r="B1038" s="261"/>
      <c r="C1038" s="261"/>
      <c r="D1038" s="261"/>
      <c r="E1038" s="261"/>
      <c r="F1038" s="261"/>
      <c r="G1038" s="261"/>
      <c r="H1038" s="261"/>
      <c r="I1038" s="261"/>
      <c r="J1038" s="261"/>
    </row>
    <row r="1039" spans="1:10" s="14" customFormat="1" ht="69.7" customHeight="1">
      <c r="A1039" s="276" t="s">
        <v>1174</v>
      </c>
      <c r="B1039" s="276"/>
      <c r="C1039" s="276"/>
      <c r="D1039" s="276"/>
      <c r="E1039" s="276"/>
      <c r="F1039" s="276"/>
      <c r="G1039" s="276"/>
      <c r="H1039" s="276"/>
      <c r="I1039" s="249"/>
      <c r="J1039" s="249"/>
    </row>
    <row r="1040" spans="1:10" s="14" customFormat="1" ht="27.75" customHeight="1">
      <c r="A1040" s="261" t="s">
        <v>1258</v>
      </c>
      <c r="B1040" s="261"/>
      <c r="C1040" s="261"/>
      <c r="D1040" s="261"/>
      <c r="E1040" s="261"/>
      <c r="F1040" s="261"/>
      <c r="G1040" s="261"/>
      <c r="H1040" s="261"/>
      <c r="I1040" s="185"/>
      <c r="J1040" s="185"/>
    </row>
    <row r="1041" spans="1:10" s="14" customFormat="1">
      <c r="A1041" s="13"/>
      <c r="B1041" s="13"/>
      <c r="C1041" s="22"/>
      <c r="D1041" s="23"/>
      <c r="E1041" s="22"/>
      <c r="F1041" s="22"/>
      <c r="G1041" s="13"/>
      <c r="J1041" s="13"/>
    </row>
    <row r="1042" spans="1:10" s="14" customFormat="1">
      <c r="A1042" s="11" t="s">
        <v>927</v>
      </c>
      <c r="B1042" s="13"/>
      <c r="C1042" s="22"/>
      <c r="D1042" s="23"/>
      <c r="E1042" s="22"/>
      <c r="F1042" s="22"/>
      <c r="G1042" s="13"/>
      <c r="J1042" s="13"/>
    </row>
    <row r="1043" spans="1:10" s="14" customFormat="1">
      <c r="A1043" s="11"/>
      <c r="B1043" s="13"/>
      <c r="C1043" s="22"/>
      <c r="D1043" s="23"/>
      <c r="E1043" s="22"/>
      <c r="F1043" s="22"/>
      <c r="G1043" s="13"/>
      <c r="J1043" s="13"/>
    </row>
    <row r="1044" spans="1:10" s="14" customFormat="1">
      <c r="A1044" s="13" t="s">
        <v>365</v>
      </c>
      <c r="B1044" s="13"/>
      <c r="C1044" s="22"/>
      <c r="D1044" s="23"/>
      <c r="E1044" s="22"/>
      <c r="F1044" s="22"/>
      <c r="G1044" s="13"/>
      <c r="J1044" s="13"/>
    </row>
    <row r="1045" spans="1:10" ht="23.4">
      <c r="A1045" s="11" t="s">
        <v>998</v>
      </c>
      <c r="B1045" s="13"/>
      <c r="C1045" s="40" t="s">
        <v>74</v>
      </c>
      <c r="D1045" s="40" t="s">
        <v>354</v>
      </c>
      <c r="E1045" s="40" t="s">
        <v>356</v>
      </c>
      <c r="F1045" s="40" t="s">
        <v>355</v>
      </c>
      <c r="G1045" s="40" t="s">
        <v>79</v>
      </c>
      <c r="H1045" s="40" t="s">
        <v>1020</v>
      </c>
      <c r="I1045" s="231" t="s">
        <v>357</v>
      </c>
      <c r="J1045" s="87"/>
    </row>
    <row r="1046" spans="1:10">
      <c r="A1046" s="11"/>
      <c r="B1046" s="11"/>
      <c r="C1046" s="15" t="s">
        <v>277</v>
      </c>
      <c r="D1046" s="15" t="s">
        <v>277</v>
      </c>
      <c r="E1046" s="15" t="s">
        <v>277</v>
      </c>
      <c r="F1046" s="15" t="s">
        <v>277</v>
      </c>
      <c r="G1046" s="15" t="s">
        <v>277</v>
      </c>
      <c r="H1046" s="15" t="s">
        <v>277</v>
      </c>
      <c r="I1046" s="89" t="s">
        <v>277</v>
      </c>
      <c r="J1046" s="87"/>
    </row>
    <row r="1047" spans="1:10">
      <c r="A1047" s="13" t="s">
        <v>358</v>
      </c>
      <c r="B1047" s="13"/>
      <c r="C1047" s="22">
        <v>2291</v>
      </c>
      <c r="D1047" s="22">
        <v>108</v>
      </c>
      <c r="E1047" s="22">
        <v>479</v>
      </c>
      <c r="F1047" s="22">
        <v>185</v>
      </c>
      <c r="G1047" s="22">
        <v>79</v>
      </c>
      <c r="H1047" s="22">
        <v>3142</v>
      </c>
      <c r="I1047" s="18">
        <v>2941</v>
      </c>
      <c r="J1047" s="87"/>
    </row>
    <row r="1048" spans="1:10">
      <c r="A1048" s="13" t="s">
        <v>226</v>
      </c>
      <c r="B1048" s="13"/>
      <c r="C1048" s="22">
        <v>10452</v>
      </c>
      <c r="D1048" s="22">
        <v>583</v>
      </c>
      <c r="E1048" s="22">
        <v>2001</v>
      </c>
      <c r="F1048" s="22">
        <v>796</v>
      </c>
      <c r="G1048" s="22">
        <v>423</v>
      </c>
      <c r="H1048" s="22">
        <v>14255</v>
      </c>
      <c r="I1048" s="18">
        <v>12349</v>
      </c>
      <c r="J1048" s="87"/>
    </row>
    <row r="1049" spans="1:10">
      <c r="A1049" s="13" t="s">
        <v>359</v>
      </c>
      <c r="B1049" s="13"/>
      <c r="C1049" s="22">
        <v>32093</v>
      </c>
      <c r="D1049" s="22">
        <v>3022</v>
      </c>
      <c r="E1049" s="22">
        <v>5599</v>
      </c>
      <c r="F1049" s="22">
        <v>1465</v>
      </c>
      <c r="G1049" s="22">
        <v>781</v>
      </c>
      <c r="H1049" s="22">
        <v>42960</v>
      </c>
      <c r="I1049" s="18">
        <v>42661</v>
      </c>
      <c r="J1049" s="87"/>
    </row>
    <row r="1050" spans="1:10">
      <c r="A1050" s="13" t="s">
        <v>360</v>
      </c>
      <c r="B1050" s="13"/>
      <c r="C1050" s="22">
        <v>31966</v>
      </c>
      <c r="D1050" s="22">
        <v>3488</v>
      </c>
      <c r="E1050" s="22">
        <v>8781</v>
      </c>
      <c r="F1050" s="22">
        <v>119</v>
      </c>
      <c r="G1050" s="22">
        <v>565</v>
      </c>
      <c r="H1050" s="22">
        <v>44919</v>
      </c>
      <c r="I1050" s="18">
        <v>45736</v>
      </c>
      <c r="J1050" s="87"/>
    </row>
    <row r="1051" spans="1:10">
      <c r="A1051" s="13" t="s">
        <v>361</v>
      </c>
      <c r="B1051" s="13"/>
      <c r="C1051" s="22">
        <v>22474</v>
      </c>
      <c r="D1051" s="22">
        <v>4233</v>
      </c>
      <c r="E1051" s="22">
        <v>3387</v>
      </c>
      <c r="F1051" s="22">
        <v>52</v>
      </c>
      <c r="G1051" s="22">
        <v>367</v>
      </c>
      <c r="H1051" s="22">
        <v>30513</v>
      </c>
      <c r="I1051" s="18">
        <v>31201</v>
      </c>
      <c r="J1051" s="87"/>
    </row>
    <row r="1052" spans="1:10" s="11" customFormat="1">
      <c r="C1052" s="24">
        <v>99276</v>
      </c>
      <c r="D1052" s="24">
        <v>11434</v>
      </c>
      <c r="E1052" s="24">
        <v>20247</v>
      </c>
      <c r="F1052" s="24">
        <v>2617</v>
      </c>
      <c r="G1052" s="24">
        <v>2215</v>
      </c>
      <c r="H1052" s="24">
        <v>135789</v>
      </c>
      <c r="I1052" s="144">
        <v>134888</v>
      </c>
      <c r="J1052" s="87"/>
    </row>
    <row r="1053" spans="1:10">
      <c r="A1053" s="13" t="s">
        <v>999</v>
      </c>
      <c r="B1053" s="13"/>
      <c r="C1053" s="18"/>
      <c r="D1053" s="19"/>
      <c r="E1053" s="18"/>
      <c r="F1053" s="18"/>
      <c r="G1053" s="18"/>
      <c r="H1053" s="18">
        <v>-569</v>
      </c>
      <c r="I1053" s="18">
        <v>-142</v>
      </c>
      <c r="J1053" s="87"/>
    </row>
    <row r="1054" spans="1:10" ht="12" thickBot="1">
      <c r="A1054" s="11" t="s">
        <v>362</v>
      </c>
      <c r="B1054" s="13"/>
      <c r="C1054" s="18"/>
      <c r="D1054" s="19"/>
      <c r="E1054" s="18"/>
      <c r="F1054" s="18"/>
      <c r="G1054" s="18"/>
      <c r="H1054" s="88">
        <v>135220</v>
      </c>
      <c r="I1054" s="232">
        <v>134746</v>
      </c>
      <c r="J1054" s="87"/>
    </row>
    <row r="1055" spans="1:10">
      <c r="B1055" s="11"/>
      <c r="C1055" s="18"/>
      <c r="D1055" s="19"/>
      <c r="E1055" s="18"/>
      <c r="F1055" s="18"/>
      <c r="G1055" s="18"/>
      <c r="H1055" s="13"/>
      <c r="I1055" s="13"/>
      <c r="J1055" s="87"/>
    </row>
    <row r="1056" spans="1:10" s="14" customFormat="1">
      <c r="A1056" s="13" t="s">
        <v>1000</v>
      </c>
      <c r="B1056" s="13"/>
      <c r="C1056" s="22"/>
      <c r="D1056" s="23"/>
      <c r="E1056" s="22"/>
      <c r="F1056" s="22"/>
      <c r="G1056" s="13"/>
      <c r="J1056" s="13"/>
    </row>
    <row r="1057" spans="1:10" s="14" customFormat="1">
      <c r="A1057" s="13" t="s">
        <v>363</v>
      </c>
      <c r="B1057" s="13"/>
      <c r="C1057" s="18">
        <v>81659.438215918446</v>
      </c>
      <c r="D1057" s="18">
        <v>25360.183628297407</v>
      </c>
      <c r="E1057" s="18">
        <v>2024.717484544663</v>
      </c>
      <c r="F1057" s="18">
        <v>175.33092795108573</v>
      </c>
      <c r="G1057" s="18">
        <v>109.45023133128254</v>
      </c>
      <c r="J1057" s="13"/>
    </row>
    <row r="1058" spans="1:10" s="14" customFormat="1">
      <c r="A1058" s="13" t="s">
        <v>364</v>
      </c>
      <c r="B1058" s="13"/>
      <c r="C1058" s="18">
        <v>-13609.90636931974</v>
      </c>
      <c r="D1058" s="18">
        <v>-3767.9050112809991</v>
      </c>
      <c r="E1058" s="18">
        <v>-2024.717484544663</v>
      </c>
      <c r="F1058" s="18">
        <v>-350.66185590217145</v>
      </c>
      <c r="G1058" s="18">
        <v>-218.90046266256508</v>
      </c>
      <c r="J1058" s="13"/>
    </row>
    <row r="1059" spans="1:10" s="14" customFormat="1">
      <c r="A1059" s="13"/>
      <c r="B1059" s="13"/>
      <c r="C1059" s="22"/>
      <c r="D1059" s="23"/>
      <c r="E1059" s="22"/>
      <c r="F1059" s="22"/>
      <c r="G1059" s="13"/>
      <c r="J1059" s="13"/>
    </row>
    <row r="1060" spans="1:10" s="14" customFormat="1" ht="36.75" customHeight="1">
      <c r="A1060" s="261" t="s">
        <v>366</v>
      </c>
      <c r="B1060" s="261"/>
      <c r="C1060" s="261"/>
      <c r="D1060" s="261"/>
      <c r="E1060" s="261"/>
      <c r="F1060" s="261"/>
      <c r="G1060" s="261"/>
      <c r="H1060" s="261"/>
      <c r="I1060" s="261"/>
      <c r="J1060" s="185"/>
    </row>
    <row r="1061" spans="1:10" s="14" customFormat="1" ht="118" customHeight="1">
      <c r="A1061" s="292" t="s">
        <v>1238</v>
      </c>
      <c r="B1061" s="292"/>
      <c r="C1061" s="292"/>
      <c r="D1061" s="292"/>
      <c r="E1061" s="292"/>
      <c r="F1061" s="292"/>
      <c r="G1061" s="292"/>
      <c r="H1061" s="292"/>
      <c r="I1061" s="292"/>
      <c r="J1061" s="185"/>
    </row>
    <row r="1062" spans="1:10" s="14" customFormat="1" ht="114.75" customHeight="1">
      <c r="A1062" s="261" t="s">
        <v>1175</v>
      </c>
      <c r="B1062" s="261"/>
      <c r="C1062" s="261"/>
      <c r="D1062" s="261"/>
      <c r="E1062" s="261"/>
      <c r="F1062" s="261"/>
      <c r="G1062" s="261"/>
      <c r="H1062" s="261"/>
      <c r="I1062" s="261"/>
      <c r="J1062" s="185"/>
    </row>
    <row r="1063" spans="1:10" s="14" customFormat="1">
      <c r="A1063" s="13"/>
      <c r="B1063" s="13"/>
      <c r="C1063" s="13"/>
      <c r="D1063" s="13"/>
      <c r="E1063" s="28"/>
      <c r="F1063" s="28"/>
      <c r="G1063" s="13"/>
      <c r="J1063" s="13"/>
    </row>
    <row r="1064" spans="1:10" s="14" customFormat="1">
      <c r="A1064" s="11" t="s">
        <v>928</v>
      </c>
      <c r="B1064" s="13"/>
      <c r="C1064" s="13"/>
      <c r="D1064" s="13"/>
      <c r="E1064" s="28"/>
      <c r="F1064" s="28"/>
      <c r="G1064" s="13"/>
      <c r="J1064" s="13"/>
    </row>
    <row r="1065" spans="1:10" s="35" customFormat="1">
      <c r="C1065" s="197">
        <v>2021</v>
      </c>
      <c r="D1065" s="197">
        <v>2021</v>
      </c>
      <c r="E1065" s="197">
        <v>2021</v>
      </c>
      <c r="F1065" s="197">
        <v>2021</v>
      </c>
      <c r="G1065" s="89" t="s">
        <v>210</v>
      </c>
      <c r="H1065" s="89" t="s">
        <v>210</v>
      </c>
      <c r="I1065" s="89" t="s">
        <v>210</v>
      </c>
      <c r="J1065" s="89" t="s">
        <v>210</v>
      </c>
    </row>
    <row r="1066" spans="1:10" s="35" customFormat="1">
      <c r="B1066" s="37"/>
      <c r="C1066" s="138" t="s">
        <v>1057</v>
      </c>
      <c r="D1066" s="138" t="s">
        <v>1058</v>
      </c>
      <c r="E1066" s="138" t="s">
        <v>1059</v>
      </c>
      <c r="F1066" s="138" t="s">
        <v>35</v>
      </c>
      <c r="G1066" s="34" t="s">
        <v>65</v>
      </c>
      <c r="H1066" s="34" t="s">
        <v>66</v>
      </c>
      <c r="I1066" s="34" t="s">
        <v>67</v>
      </c>
      <c r="J1066" s="34" t="s">
        <v>35</v>
      </c>
    </row>
    <row r="1067" spans="1:10" s="35" customFormat="1">
      <c r="A1067" s="37" t="s">
        <v>279</v>
      </c>
      <c r="B1067" s="37"/>
      <c r="C1067" s="174" t="s">
        <v>277</v>
      </c>
      <c r="D1067" s="174" t="s">
        <v>277</v>
      </c>
      <c r="E1067" s="174" t="s">
        <v>277</v>
      </c>
      <c r="F1067" s="174" t="s">
        <v>277</v>
      </c>
      <c r="G1067" s="89" t="s">
        <v>277</v>
      </c>
      <c r="H1067" s="89" t="s">
        <v>277</v>
      </c>
      <c r="I1067" s="89" t="s">
        <v>277</v>
      </c>
      <c r="J1067" s="89" t="s">
        <v>277</v>
      </c>
    </row>
    <row r="1068" spans="1:10" s="35" customFormat="1">
      <c r="A1068" s="90" t="s">
        <v>46</v>
      </c>
      <c r="B1068" s="90"/>
      <c r="C1068" s="22">
        <v>68</v>
      </c>
      <c r="D1068" s="22">
        <v>401</v>
      </c>
      <c r="E1068" s="22">
        <v>37</v>
      </c>
      <c r="F1068" s="22">
        <v>506</v>
      </c>
      <c r="G1068" s="18">
        <v>61</v>
      </c>
      <c r="H1068" s="18">
        <v>373</v>
      </c>
      <c r="I1068" s="18">
        <v>37</v>
      </c>
      <c r="J1068" s="18">
        <v>471</v>
      </c>
    </row>
    <row r="1069" spans="1:10" s="35" customFormat="1">
      <c r="A1069" s="13" t="s">
        <v>68</v>
      </c>
      <c r="B1069" s="13"/>
      <c r="C1069" s="22">
        <v>6</v>
      </c>
      <c r="D1069" s="22">
        <v>-120</v>
      </c>
      <c r="E1069" s="22">
        <v>14</v>
      </c>
      <c r="F1069" s="22">
        <v>-100</v>
      </c>
      <c r="G1069" s="18">
        <v>14</v>
      </c>
      <c r="H1069" s="18">
        <v>156</v>
      </c>
      <c r="I1069" s="18">
        <v>0</v>
      </c>
      <c r="J1069" s="18">
        <v>170</v>
      </c>
    </row>
    <row r="1070" spans="1:10" s="35" customFormat="1">
      <c r="A1070" s="13" t="s">
        <v>69</v>
      </c>
      <c r="B1070" s="13"/>
      <c r="C1070" s="22">
        <v>-7</v>
      </c>
      <c r="D1070" s="22">
        <v>-73</v>
      </c>
      <c r="E1070" s="22">
        <v>0</v>
      </c>
      <c r="F1070" s="22">
        <v>-80</v>
      </c>
      <c r="G1070" s="18">
        <v>-7</v>
      </c>
      <c r="H1070" s="18">
        <v>-125</v>
      </c>
      <c r="I1070" s="18">
        <v>0</v>
      </c>
      <c r="J1070" s="18">
        <v>-132</v>
      </c>
    </row>
    <row r="1071" spans="1:10" s="35" customFormat="1">
      <c r="A1071" s="13" t="s">
        <v>70</v>
      </c>
      <c r="B1071" s="13"/>
      <c r="C1071" s="91">
        <v>0</v>
      </c>
      <c r="D1071" s="91">
        <v>-6</v>
      </c>
      <c r="E1071" s="91">
        <v>1</v>
      </c>
      <c r="F1071" s="91">
        <v>-5</v>
      </c>
      <c r="G1071" s="30">
        <v>0</v>
      </c>
      <c r="H1071" s="30">
        <v>-3</v>
      </c>
      <c r="I1071" s="30">
        <v>0</v>
      </c>
      <c r="J1071" s="30">
        <v>-3</v>
      </c>
    </row>
    <row r="1072" spans="1:10" s="35" customFormat="1">
      <c r="A1072" s="90" t="s">
        <v>95</v>
      </c>
      <c r="B1072" s="90"/>
      <c r="C1072" s="22">
        <v>67</v>
      </c>
      <c r="D1072" s="22">
        <v>202</v>
      </c>
      <c r="E1072" s="22">
        <v>52</v>
      </c>
      <c r="F1072" s="22">
        <v>321</v>
      </c>
      <c r="G1072" s="18">
        <v>68</v>
      </c>
      <c r="H1072" s="18">
        <v>401</v>
      </c>
      <c r="I1072" s="18">
        <v>37</v>
      </c>
      <c r="J1072" s="18">
        <v>506</v>
      </c>
    </row>
    <row r="1073" spans="1:10" s="35" customFormat="1">
      <c r="A1073" s="92" t="s">
        <v>71</v>
      </c>
      <c r="B1073" s="92"/>
      <c r="C1073" s="22">
        <v>0</v>
      </c>
      <c r="D1073" s="22">
        <v>-202</v>
      </c>
      <c r="E1073" s="22">
        <v>0</v>
      </c>
      <c r="F1073" s="22">
        <v>-202</v>
      </c>
      <c r="G1073" s="18">
        <v>0</v>
      </c>
      <c r="H1073" s="18">
        <v>-358</v>
      </c>
      <c r="I1073" s="18">
        <v>0</v>
      </c>
      <c r="J1073" s="18">
        <v>-358</v>
      </c>
    </row>
    <row r="1074" spans="1:10" s="35" customFormat="1">
      <c r="A1074" s="90" t="s">
        <v>562</v>
      </c>
      <c r="B1074" s="90"/>
      <c r="C1074" s="24">
        <v>67</v>
      </c>
      <c r="D1074" s="24">
        <v>0</v>
      </c>
      <c r="E1074" s="24">
        <v>52</v>
      </c>
      <c r="F1074" s="24">
        <v>119</v>
      </c>
      <c r="G1074" s="144">
        <v>68</v>
      </c>
      <c r="H1074" s="144">
        <v>43</v>
      </c>
      <c r="I1074" s="144">
        <v>37</v>
      </c>
      <c r="J1074" s="144">
        <v>148</v>
      </c>
    </row>
    <row r="1075" spans="1:10" s="35" customFormat="1">
      <c r="A1075" s="90"/>
      <c r="B1075" s="90"/>
      <c r="C1075" s="183"/>
      <c r="D1075" s="183"/>
      <c r="E1075" s="183"/>
      <c r="F1075" s="183"/>
      <c r="H1075" s="14"/>
    </row>
    <row r="1076" spans="1:10" s="35" customFormat="1">
      <c r="A1076" s="92" t="s">
        <v>63</v>
      </c>
      <c r="B1076" s="92"/>
      <c r="C1076" s="183"/>
      <c r="D1076" s="183"/>
      <c r="E1076" s="183"/>
      <c r="F1076" s="183"/>
      <c r="H1076" s="14"/>
    </row>
    <row r="1077" spans="1:10" s="37" customFormat="1">
      <c r="A1077" s="92" t="s">
        <v>49</v>
      </c>
      <c r="B1077" s="90"/>
      <c r="C1077" s="183"/>
      <c r="D1077" s="183"/>
      <c r="E1077" s="183"/>
      <c r="F1077" s="22">
        <v>14</v>
      </c>
      <c r="G1077" s="18"/>
      <c r="H1077" s="18"/>
      <c r="I1077" s="18"/>
      <c r="J1077" s="18">
        <v>18</v>
      </c>
    </row>
    <row r="1078" spans="1:10" s="37" customFormat="1">
      <c r="A1078" s="92" t="s">
        <v>551</v>
      </c>
      <c r="B1078" s="90"/>
      <c r="C1078" s="183"/>
      <c r="D1078" s="183"/>
      <c r="E1078" s="183"/>
      <c r="F1078" s="22">
        <v>105</v>
      </c>
      <c r="G1078" s="18"/>
      <c r="H1078" s="18"/>
      <c r="I1078" s="18"/>
      <c r="J1078" s="18">
        <v>130</v>
      </c>
    </row>
    <row r="1079" spans="1:10" s="35" customFormat="1">
      <c r="A1079" s="90"/>
      <c r="B1079" s="90"/>
      <c r="C1079" s="183"/>
      <c r="D1079" s="183"/>
      <c r="E1079" s="183"/>
      <c r="F1079" s="24">
        <v>119</v>
      </c>
      <c r="H1079" s="14"/>
      <c r="J1079" s="144">
        <v>148</v>
      </c>
    </row>
    <row r="1080" spans="1:10" s="35" customFormat="1">
      <c r="A1080" s="90"/>
      <c r="B1080" s="90"/>
      <c r="C1080" s="17"/>
      <c r="D1080" s="17"/>
      <c r="E1080" s="17"/>
      <c r="F1080" s="17"/>
    </row>
    <row r="1081" spans="1:10" s="35" customFormat="1">
      <c r="A1081" s="90"/>
      <c r="B1081" s="90"/>
      <c r="C1081" s="145">
        <v>2021</v>
      </c>
      <c r="D1081" s="145">
        <v>2021</v>
      </c>
      <c r="E1081" s="145">
        <v>2021</v>
      </c>
      <c r="F1081" s="145">
        <v>2021</v>
      </c>
      <c r="G1081" s="89" t="s">
        <v>210</v>
      </c>
      <c r="H1081" s="89" t="s">
        <v>210</v>
      </c>
      <c r="I1081" s="89" t="s">
        <v>210</v>
      </c>
      <c r="J1081" s="89" t="s">
        <v>210</v>
      </c>
    </row>
    <row r="1082" spans="1:10" s="35" customFormat="1">
      <c r="B1082" s="90"/>
      <c r="C1082" s="17" t="s">
        <v>1057</v>
      </c>
      <c r="D1082" s="17" t="s">
        <v>1058</v>
      </c>
      <c r="E1082" s="17" t="s">
        <v>1059</v>
      </c>
      <c r="F1082" s="17" t="s">
        <v>35</v>
      </c>
      <c r="G1082" s="34" t="s">
        <v>65</v>
      </c>
      <c r="H1082" s="34" t="s">
        <v>66</v>
      </c>
      <c r="I1082" s="34" t="s">
        <v>67</v>
      </c>
      <c r="J1082" s="34" t="s">
        <v>35</v>
      </c>
    </row>
    <row r="1083" spans="1:10" s="35" customFormat="1">
      <c r="A1083" s="90" t="s">
        <v>29</v>
      </c>
      <c r="B1083" s="90"/>
      <c r="C1083" s="15" t="s">
        <v>277</v>
      </c>
      <c r="D1083" s="15" t="s">
        <v>277</v>
      </c>
      <c r="E1083" s="15" t="s">
        <v>277</v>
      </c>
      <c r="F1083" s="15" t="s">
        <v>277</v>
      </c>
      <c r="G1083" s="89" t="s">
        <v>277</v>
      </c>
      <c r="H1083" s="89" t="s">
        <v>277</v>
      </c>
      <c r="I1083" s="89" t="s">
        <v>277</v>
      </c>
      <c r="J1083" s="89" t="s">
        <v>277</v>
      </c>
    </row>
    <row r="1084" spans="1:10" s="35" customFormat="1">
      <c r="A1084" s="90" t="s">
        <v>46</v>
      </c>
      <c r="B1084" s="90"/>
      <c r="C1084" s="22">
        <v>68</v>
      </c>
      <c r="D1084" s="22">
        <v>400</v>
      </c>
      <c r="E1084" s="22">
        <v>0</v>
      </c>
      <c r="F1084" s="22">
        <v>468</v>
      </c>
      <c r="G1084" s="18">
        <v>61</v>
      </c>
      <c r="H1084" s="18">
        <v>372</v>
      </c>
      <c r="I1084" s="18">
        <v>10</v>
      </c>
      <c r="J1084" s="18">
        <v>443</v>
      </c>
    </row>
    <row r="1085" spans="1:10" s="35" customFormat="1">
      <c r="A1085" s="13" t="s">
        <v>68</v>
      </c>
      <c r="B1085" s="13"/>
      <c r="C1085" s="22">
        <v>6</v>
      </c>
      <c r="D1085" s="22">
        <v>-120</v>
      </c>
      <c r="E1085" s="22">
        <v>0</v>
      </c>
      <c r="F1085" s="22">
        <v>-114</v>
      </c>
      <c r="G1085" s="18">
        <v>14</v>
      </c>
      <c r="H1085" s="18">
        <v>156</v>
      </c>
      <c r="I1085" s="18">
        <v>-10</v>
      </c>
      <c r="J1085" s="18">
        <v>160</v>
      </c>
    </row>
    <row r="1086" spans="1:10" s="35" customFormat="1">
      <c r="A1086" s="13" t="s">
        <v>69</v>
      </c>
      <c r="B1086" s="13"/>
      <c r="C1086" s="22">
        <v>-7</v>
      </c>
      <c r="D1086" s="22">
        <v>-72</v>
      </c>
      <c r="E1086" s="22">
        <v>0</v>
      </c>
      <c r="F1086" s="22">
        <v>-79</v>
      </c>
      <c r="G1086" s="18">
        <v>-7</v>
      </c>
      <c r="H1086" s="18">
        <v>-125</v>
      </c>
      <c r="I1086" s="18">
        <v>0</v>
      </c>
      <c r="J1086" s="18">
        <v>-132</v>
      </c>
    </row>
    <row r="1087" spans="1:10" s="35" customFormat="1">
      <c r="A1087" s="13" t="s">
        <v>70</v>
      </c>
      <c r="B1087" s="13"/>
      <c r="C1087" s="91">
        <v>0</v>
      </c>
      <c r="D1087" s="91">
        <v>-6</v>
      </c>
      <c r="E1087" s="91">
        <v>0</v>
      </c>
      <c r="F1087" s="91">
        <v>-6</v>
      </c>
      <c r="G1087" s="30">
        <v>0</v>
      </c>
      <c r="H1087" s="30">
        <v>-3</v>
      </c>
      <c r="I1087" s="30">
        <v>0</v>
      </c>
      <c r="J1087" s="30">
        <v>-3</v>
      </c>
    </row>
    <row r="1088" spans="1:10" s="35" customFormat="1">
      <c r="A1088" s="90" t="s">
        <v>95</v>
      </c>
      <c r="B1088" s="90"/>
      <c r="C1088" s="22">
        <v>67</v>
      </c>
      <c r="D1088" s="22">
        <v>202</v>
      </c>
      <c r="E1088" s="22">
        <v>0</v>
      </c>
      <c r="F1088" s="22">
        <v>269</v>
      </c>
      <c r="G1088" s="18">
        <v>68</v>
      </c>
      <c r="H1088" s="18">
        <v>400</v>
      </c>
      <c r="I1088" s="18">
        <v>0</v>
      </c>
      <c r="J1088" s="18">
        <v>468</v>
      </c>
    </row>
    <row r="1089" spans="1:10" s="35" customFormat="1">
      <c r="A1089" s="92" t="s">
        <v>71</v>
      </c>
      <c r="B1089" s="90"/>
      <c r="C1089" s="22">
        <v>0</v>
      </c>
      <c r="D1089" s="22">
        <v>-202</v>
      </c>
      <c r="E1089" s="22">
        <v>0</v>
      </c>
      <c r="F1089" s="22">
        <v>-202</v>
      </c>
      <c r="G1089" s="18">
        <v>0</v>
      </c>
      <c r="H1089" s="18">
        <v>-358</v>
      </c>
      <c r="I1089" s="18">
        <v>0</v>
      </c>
      <c r="J1089" s="18">
        <v>-358</v>
      </c>
    </row>
    <row r="1090" spans="1:10" s="35" customFormat="1">
      <c r="A1090" s="90" t="s">
        <v>562</v>
      </c>
      <c r="B1090" s="90"/>
      <c r="C1090" s="24">
        <v>67</v>
      </c>
      <c r="D1090" s="24">
        <v>0</v>
      </c>
      <c r="E1090" s="24">
        <v>0</v>
      </c>
      <c r="F1090" s="24">
        <v>67</v>
      </c>
      <c r="G1090" s="144">
        <v>68</v>
      </c>
      <c r="H1090" s="144">
        <v>42</v>
      </c>
      <c r="I1090" s="144">
        <v>0</v>
      </c>
      <c r="J1090" s="144">
        <v>110</v>
      </c>
    </row>
    <row r="1091" spans="1:10" s="35" customFormat="1">
      <c r="C1091" s="36"/>
      <c r="D1091" s="36"/>
      <c r="E1091" s="36"/>
      <c r="F1091" s="36"/>
      <c r="H1091" s="14"/>
    </row>
    <row r="1092" spans="1:10" s="35" customFormat="1">
      <c r="A1092" s="92" t="s">
        <v>63</v>
      </c>
      <c r="B1092" s="92"/>
      <c r="C1092" s="183"/>
      <c r="D1092" s="183"/>
      <c r="E1092" s="183"/>
      <c r="F1092" s="183"/>
      <c r="H1092" s="14"/>
    </row>
    <row r="1093" spans="1:10" s="37" customFormat="1">
      <c r="A1093" s="92" t="s">
        <v>49</v>
      </c>
      <c r="B1093" s="90"/>
      <c r="C1093" s="183"/>
      <c r="D1093" s="183"/>
      <c r="E1093" s="183"/>
      <c r="F1093" s="22">
        <v>7</v>
      </c>
      <c r="G1093" s="18"/>
      <c r="H1093" s="18"/>
      <c r="I1093" s="18"/>
      <c r="J1093" s="18">
        <v>7</v>
      </c>
    </row>
    <row r="1094" spans="1:10" s="37" customFormat="1">
      <c r="A1094" s="92" t="s">
        <v>551</v>
      </c>
      <c r="B1094" s="90"/>
      <c r="C1094" s="183"/>
      <c r="D1094" s="183"/>
      <c r="E1094" s="183"/>
      <c r="F1094" s="22">
        <v>60</v>
      </c>
      <c r="G1094" s="18"/>
      <c r="H1094" s="18"/>
      <c r="I1094" s="18"/>
      <c r="J1094" s="18">
        <v>103</v>
      </c>
    </row>
    <row r="1095" spans="1:10" s="37" customFormat="1">
      <c r="A1095" s="90"/>
      <c r="B1095" s="90"/>
      <c r="C1095" s="93"/>
      <c r="D1095" s="93"/>
      <c r="E1095" s="93"/>
      <c r="F1095" s="24">
        <v>67</v>
      </c>
      <c r="G1095" s="35"/>
      <c r="H1095" s="14"/>
      <c r="I1095" s="35"/>
      <c r="J1095" s="144">
        <v>110</v>
      </c>
    </row>
    <row r="1096" spans="1:10" s="37" customFormat="1">
      <c r="A1096" s="90"/>
      <c r="B1096" s="90"/>
      <c r="C1096" s="93"/>
      <c r="D1096" s="93"/>
      <c r="E1096" s="93"/>
      <c r="F1096" s="22"/>
      <c r="G1096" s="35"/>
      <c r="H1096" s="35"/>
      <c r="I1096" s="35"/>
      <c r="J1096" s="22"/>
    </row>
    <row r="1097" spans="1:10" s="37" customFormat="1" ht="39" customHeight="1">
      <c r="A1097" s="261" t="s">
        <v>1095</v>
      </c>
      <c r="B1097" s="261"/>
      <c r="C1097" s="261"/>
      <c r="D1097" s="261"/>
      <c r="E1097" s="261"/>
      <c r="F1097" s="261"/>
      <c r="G1097" s="261"/>
      <c r="H1097" s="261"/>
      <c r="I1097" s="261"/>
      <c r="J1097" s="261"/>
    </row>
    <row r="1098" spans="1:10" s="37" customFormat="1" ht="38.25" customHeight="1">
      <c r="A1098" s="261" t="s">
        <v>1114</v>
      </c>
      <c r="B1098" s="261"/>
      <c r="C1098" s="261"/>
      <c r="D1098" s="261"/>
      <c r="E1098" s="261"/>
      <c r="F1098" s="261"/>
      <c r="G1098" s="261"/>
      <c r="H1098" s="261"/>
      <c r="I1098" s="261"/>
      <c r="J1098" s="261"/>
    </row>
    <row r="1099" spans="1:10" s="163" customFormat="1">
      <c r="A1099" s="261" t="s">
        <v>1060</v>
      </c>
      <c r="B1099" s="261"/>
      <c r="C1099" s="261"/>
      <c r="D1099" s="261"/>
      <c r="E1099" s="261"/>
      <c r="F1099" s="261"/>
      <c r="G1099" s="261"/>
      <c r="H1099" s="261"/>
      <c r="J1099" s="36"/>
    </row>
    <row r="1100" spans="1:10" s="35" customFormat="1">
      <c r="F1100" s="36"/>
    </row>
    <row r="1101" spans="1:10" s="14" customFormat="1">
      <c r="A1101" s="13"/>
      <c r="B1101" s="13"/>
      <c r="C1101" s="13"/>
      <c r="D1101" s="13"/>
      <c r="E1101" s="28"/>
      <c r="F1101" s="141"/>
      <c r="G1101" s="13"/>
      <c r="J1101" s="13"/>
    </row>
    <row r="1102" spans="1:10" s="14" customFormat="1">
      <c r="A1102" s="11" t="s">
        <v>958</v>
      </c>
      <c r="B1102" s="12"/>
      <c r="C1102" s="13"/>
      <c r="D1102" s="13"/>
      <c r="G1102" s="13"/>
      <c r="J1102" s="13"/>
    </row>
    <row r="1103" spans="1:10" s="14" customFormat="1">
      <c r="A1103" s="11"/>
      <c r="B1103" s="12"/>
      <c r="C1103" s="13"/>
      <c r="D1103" s="13"/>
      <c r="G1103" s="13"/>
      <c r="J1103" s="13"/>
    </row>
    <row r="1104" spans="1:10" s="14" customFormat="1" ht="12" customHeight="1">
      <c r="A1104" s="261" t="s">
        <v>432</v>
      </c>
      <c r="B1104" s="261"/>
      <c r="C1104" s="261"/>
      <c r="D1104" s="261"/>
      <c r="E1104" s="261"/>
      <c r="F1104" s="261"/>
      <c r="G1104" s="261"/>
      <c r="H1104" s="261"/>
      <c r="J1104" s="13"/>
    </row>
    <row r="1105" spans="1:10" s="14" customFormat="1" ht="155.5" customHeight="1">
      <c r="A1105" s="291" t="s">
        <v>1176</v>
      </c>
      <c r="B1105" s="291"/>
      <c r="C1105" s="291"/>
      <c r="D1105" s="291"/>
      <c r="E1105" s="291"/>
      <c r="F1105" s="291"/>
      <c r="G1105" s="291"/>
      <c r="H1105" s="291"/>
      <c r="I1105" s="291"/>
      <c r="J1105" s="291"/>
    </row>
    <row r="1106" spans="1:10" s="14" customFormat="1" ht="31" customHeight="1">
      <c r="A1106" s="283" t="s">
        <v>1228</v>
      </c>
      <c r="B1106" s="283"/>
      <c r="C1106" s="283"/>
      <c r="D1106" s="283"/>
      <c r="E1106" s="283"/>
      <c r="F1106" s="283"/>
      <c r="G1106" s="283"/>
      <c r="H1106" s="283"/>
      <c r="I1106" s="283"/>
      <c r="J1106" s="283"/>
    </row>
    <row r="1107" spans="1:10" s="14" customFormat="1" ht="50.25" customHeight="1">
      <c r="A1107" s="283" t="s">
        <v>1229</v>
      </c>
      <c r="B1107" s="283"/>
      <c r="C1107" s="283"/>
      <c r="D1107" s="283"/>
      <c r="E1107" s="283"/>
      <c r="F1107" s="283"/>
      <c r="G1107" s="283"/>
      <c r="H1107" s="283"/>
      <c r="I1107" s="283"/>
      <c r="J1107" s="283"/>
    </row>
    <row r="1108" spans="1:10" s="14" customFormat="1" ht="49.5" customHeight="1">
      <c r="A1108" s="283" t="s">
        <v>1102</v>
      </c>
      <c r="B1108" s="283"/>
      <c r="C1108" s="283"/>
      <c r="D1108" s="283"/>
      <c r="E1108" s="283"/>
      <c r="F1108" s="283"/>
      <c r="G1108" s="283"/>
      <c r="H1108" s="283"/>
      <c r="I1108" s="283"/>
      <c r="J1108" s="283"/>
    </row>
    <row r="1109" spans="1:10" s="14" customFormat="1" ht="31.5" customHeight="1">
      <c r="A1109" s="283" t="s">
        <v>433</v>
      </c>
      <c r="B1109" s="283"/>
      <c r="C1109" s="283"/>
      <c r="D1109" s="283"/>
      <c r="E1109" s="283"/>
      <c r="F1109" s="283"/>
      <c r="G1109" s="283"/>
      <c r="H1109" s="283"/>
      <c r="I1109" s="283"/>
      <c r="J1109" s="283"/>
    </row>
    <row r="1110" spans="1:10" s="14" customFormat="1" ht="35.049999999999997" customHeight="1">
      <c r="A1110" s="261" t="s">
        <v>1117</v>
      </c>
      <c r="B1110" s="261"/>
      <c r="C1110" s="261"/>
      <c r="D1110" s="261"/>
      <c r="E1110" s="261"/>
      <c r="F1110" s="261"/>
      <c r="G1110" s="261"/>
      <c r="H1110" s="261"/>
      <c r="I1110" s="261"/>
      <c r="J1110" s="261"/>
    </row>
    <row r="1111" spans="1:10" s="14" customFormat="1" ht="169.5" customHeight="1">
      <c r="A1111" s="261" t="s">
        <v>1177</v>
      </c>
      <c r="B1111" s="261"/>
      <c r="C1111" s="261"/>
      <c r="D1111" s="261"/>
      <c r="E1111" s="261"/>
      <c r="F1111" s="261"/>
      <c r="G1111" s="261"/>
      <c r="H1111" s="261"/>
      <c r="I1111" s="261"/>
      <c r="J1111" s="261"/>
    </row>
    <row r="1112" spans="1:10" s="14" customFormat="1" ht="37.75" customHeight="1">
      <c r="A1112" s="261" t="s">
        <v>496</v>
      </c>
      <c r="B1112" s="261"/>
      <c r="C1112" s="261"/>
      <c r="D1112" s="261"/>
      <c r="E1112" s="261"/>
      <c r="F1112" s="261"/>
      <c r="G1112" s="261"/>
      <c r="H1112" s="261"/>
      <c r="I1112" s="261"/>
      <c r="J1112" s="261"/>
    </row>
    <row r="1113" spans="1:10" s="14" customFormat="1" ht="30.75" customHeight="1">
      <c r="A1113" s="261" t="s">
        <v>497</v>
      </c>
      <c r="B1113" s="261"/>
      <c r="C1113" s="261"/>
      <c r="D1113" s="261"/>
      <c r="E1113" s="261"/>
      <c r="F1113" s="261"/>
      <c r="G1113" s="261"/>
      <c r="H1113" s="261"/>
      <c r="I1113" s="261"/>
      <c r="J1113" s="261"/>
    </row>
    <row r="1114" spans="1:10" s="14" customFormat="1" ht="13" customHeight="1">
      <c r="A1114" s="11" t="s">
        <v>1237</v>
      </c>
      <c r="B1114" s="252"/>
      <c r="C1114" s="252"/>
      <c r="D1114" s="252"/>
      <c r="E1114" s="252"/>
      <c r="F1114" s="252"/>
      <c r="G1114" s="252"/>
      <c r="H1114" s="252"/>
      <c r="I1114" s="252"/>
      <c r="J1114" s="252"/>
    </row>
    <row r="1115" spans="1:10" s="14" customFormat="1" ht="13" customHeight="1">
      <c r="A1115" s="252"/>
      <c r="B1115" s="252"/>
      <c r="C1115" s="252"/>
      <c r="D1115" s="252"/>
      <c r="E1115" s="252"/>
      <c r="F1115" s="252"/>
      <c r="G1115" s="252"/>
      <c r="H1115" s="252"/>
      <c r="I1115" s="252"/>
      <c r="J1115" s="252"/>
    </row>
    <row r="1116" spans="1:10" s="14" customFormat="1" ht="52.5" customHeight="1">
      <c r="A1116" s="261" t="s">
        <v>1103</v>
      </c>
      <c r="B1116" s="261"/>
      <c r="C1116" s="261"/>
      <c r="D1116" s="261"/>
      <c r="E1116" s="261"/>
      <c r="F1116" s="261"/>
      <c r="G1116" s="261"/>
      <c r="H1116" s="261"/>
      <c r="I1116" s="261"/>
      <c r="J1116" s="261"/>
    </row>
    <row r="1117" spans="1:10" s="14" customFormat="1" ht="50.5" customHeight="1">
      <c r="A1117" s="261" t="s">
        <v>1178</v>
      </c>
      <c r="B1117" s="261"/>
      <c r="C1117" s="261"/>
      <c r="D1117" s="261"/>
      <c r="E1117" s="261"/>
      <c r="F1117" s="261"/>
      <c r="G1117" s="261"/>
      <c r="H1117" s="261"/>
      <c r="I1117" s="261"/>
      <c r="J1117" s="261"/>
    </row>
    <row r="1118" spans="1:10" s="14" customFormat="1" ht="50.95" customHeight="1">
      <c r="A1118" s="261" t="s">
        <v>1121</v>
      </c>
      <c r="B1118" s="261"/>
      <c r="C1118" s="261"/>
      <c r="D1118" s="261"/>
      <c r="E1118" s="261"/>
      <c r="F1118" s="261"/>
      <c r="G1118" s="261"/>
      <c r="H1118" s="261"/>
      <c r="I1118" s="261"/>
      <c r="J1118" s="261"/>
    </row>
    <row r="1119" spans="1:10" s="14" customFormat="1" ht="45.55" customHeight="1">
      <c r="A1119" s="261" t="s">
        <v>962</v>
      </c>
      <c r="B1119" s="261"/>
      <c r="C1119" s="261"/>
      <c r="D1119" s="261"/>
      <c r="E1119" s="261"/>
      <c r="F1119" s="261"/>
      <c r="G1119" s="261"/>
      <c r="H1119" s="261"/>
      <c r="I1119" s="261"/>
      <c r="J1119" s="261"/>
    </row>
    <row r="1120" spans="1:10" s="14" customFormat="1" ht="57.55" customHeight="1">
      <c r="A1120" s="261" t="s">
        <v>498</v>
      </c>
      <c r="B1120" s="261"/>
      <c r="C1120" s="261"/>
      <c r="D1120" s="261"/>
      <c r="E1120" s="261"/>
      <c r="F1120" s="261"/>
      <c r="G1120" s="261"/>
      <c r="H1120" s="261"/>
      <c r="I1120" s="261"/>
      <c r="J1120" s="261"/>
    </row>
    <row r="1121" spans="1:10" s="14" customFormat="1" ht="88.5" customHeight="1">
      <c r="A1121" s="261" t="s">
        <v>1109</v>
      </c>
      <c r="B1121" s="261"/>
      <c r="C1121" s="261"/>
      <c r="D1121" s="261"/>
      <c r="E1121" s="261"/>
      <c r="F1121" s="261"/>
      <c r="G1121" s="261"/>
      <c r="H1121" s="261"/>
      <c r="I1121" s="261"/>
      <c r="J1121" s="261"/>
    </row>
    <row r="1122" spans="1:10" s="14" customFormat="1" ht="91" customHeight="1">
      <c r="A1122" s="261" t="s">
        <v>1179</v>
      </c>
      <c r="B1122" s="261"/>
      <c r="C1122" s="261"/>
      <c r="D1122" s="261"/>
      <c r="E1122" s="261"/>
      <c r="F1122" s="261"/>
      <c r="G1122" s="261"/>
      <c r="H1122" s="261"/>
      <c r="I1122" s="261"/>
      <c r="J1122" s="261"/>
    </row>
    <row r="1123" spans="1:10" s="14" customFormat="1" ht="13" customHeight="1">
      <c r="A1123" s="11" t="s">
        <v>1237</v>
      </c>
      <c r="B1123" s="252"/>
      <c r="C1123" s="252"/>
      <c r="D1123" s="252"/>
      <c r="E1123" s="252"/>
      <c r="F1123" s="252"/>
      <c r="G1123" s="252"/>
      <c r="H1123" s="252"/>
      <c r="I1123" s="252"/>
      <c r="J1123" s="252"/>
    </row>
    <row r="1124" spans="1:10" s="14" customFormat="1" ht="13" customHeight="1">
      <c r="B1124" s="252"/>
      <c r="C1124" s="252"/>
      <c r="D1124" s="252"/>
      <c r="E1124" s="252"/>
      <c r="F1124" s="252"/>
      <c r="G1124" s="252"/>
      <c r="H1124" s="252"/>
      <c r="I1124" s="252"/>
      <c r="J1124" s="252"/>
    </row>
    <row r="1125" spans="1:10" s="14" customFormat="1" ht="265.5" customHeight="1">
      <c r="A1125" s="261" t="s">
        <v>1104</v>
      </c>
      <c r="B1125" s="261"/>
      <c r="C1125" s="261"/>
      <c r="D1125" s="261"/>
      <c r="E1125" s="261"/>
      <c r="F1125" s="261"/>
      <c r="G1125" s="261"/>
      <c r="H1125" s="261"/>
      <c r="I1125" s="261"/>
      <c r="J1125" s="261"/>
    </row>
    <row r="1126" spans="1:10" s="14" customFormat="1" ht="52.5" customHeight="1">
      <c r="A1126" s="261" t="s">
        <v>959</v>
      </c>
      <c r="B1126" s="261"/>
      <c r="C1126" s="261"/>
      <c r="D1126" s="261"/>
      <c r="E1126" s="261"/>
      <c r="F1126" s="261"/>
      <c r="G1126" s="261"/>
      <c r="H1126" s="261"/>
      <c r="I1126" s="261"/>
      <c r="J1126" s="261"/>
    </row>
    <row r="1127" spans="1:10" s="14" customFormat="1">
      <c r="A1127" s="206" t="s">
        <v>279</v>
      </c>
      <c r="B1127" s="205"/>
      <c r="C1127" s="205"/>
      <c r="D1127" s="205"/>
      <c r="E1127" s="205"/>
      <c r="F1127" s="218"/>
      <c r="G1127" s="205"/>
      <c r="H1127" s="205"/>
      <c r="J1127" s="13"/>
    </row>
    <row r="1128" spans="1:10" s="14" customFormat="1">
      <c r="B1128" s="205"/>
      <c r="C1128" s="205"/>
      <c r="D1128" s="205"/>
      <c r="E1128" s="205"/>
      <c r="F1128" s="218"/>
      <c r="G1128" s="205"/>
      <c r="H1128" s="205"/>
      <c r="J1128" s="13"/>
    </row>
    <row r="1129" spans="1:10" s="14" customFormat="1">
      <c r="A1129" s="206" t="s">
        <v>434</v>
      </c>
      <c r="B1129" s="205"/>
      <c r="C1129" s="205"/>
      <c r="D1129" s="205"/>
      <c r="E1129" s="205"/>
      <c r="F1129" s="218"/>
      <c r="G1129" s="205"/>
      <c r="H1129" s="205"/>
      <c r="J1129" s="13"/>
    </row>
    <row r="1130" spans="1:10" s="14" customFormat="1">
      <c r="A1130" s="204" t="s">
        <v>435</v>
      </c>
      <c r="B1130" s="141"/>
      <c r="E1130" s="15" t="s">
        <v>1010</v>
      </c>
      <c r="F1130" s="225" t="s">
        <v>210</v>
      </c>
      <c r="G1130" s="205"/>
      <c r="H1130" s="205"/>
      <c r="J1130" s="13"/>
    </row>
    <row r="1131" spans="1:10" s="14" customFormat="1">
      <c r="B1131" s="141"/>
      <c r="E1131" s="15" t="s">
        <v>277</v>
      </c>
      <c r="F1131" s="33" t="s">
        <v>277</v>
      </c>
      <c r="G1131" s="205"/>
      <c r="H1131" s="205"/>
      <c r="J1131" s="13"/>
    </row>
    <row r="1132" spans="1:10" s="14" customFormat="1">
      <c r="A1132" s="14" t="s">
        <v>436</v>
      </c>
      <c r="B1132" s="141"/>
      <c r="E1132" s="15">
        <v>6745</v>
      </c>
      <c r="F1132" s="18">
        <v>5785</v>
      </c>
      <c r="G1132" s="205"/>
      <c r="H1132" s="205"/>
      <c r="J1132" s="13"/>
    </row>
    <row r="1133" spans="1:10" s="14" customFormat="1">
      <c r="A1133" s="14" t="s">
        <v>437</v>
      </c>
      <c r="B1133" s="141"/>
      <c r="E1133" s="15">
        <v>-6177</v>
      </c>
      <c r="F1133" s="18">
        <v>-5637</v>
      </c>
      <c r="G1133" s="205"/>
      <c r="H1133" s="205"/>
      <c r="J1133" s="13"/>
    </row>
    <row r="1134" spans="1:10" s="14" customFormat="1">
      <c r="A1134" s="28" t="s">
        <v>438</v>
      </c>
      <c r="B1134" s="141"/>
      <c r="E1134" s="20">
        <v>568</v>
      </c>
      <c r="F1134" s="142">
        <v>148</v>
      </c>
      <c r="G1134" s="205"/>
      <c r="H1134" s="205"/>
      <c r="J1134" s="13"/>
    </row>
    <row r="1135" spans="1:10" s="14" customFormat="1">
      <c r="A1135" s="204" t="s">
        <v>439</v>
      </c>
      <c r="B1135" s="205"/>
      <c r="C1135" s="205"/>
      <c r="D1135" s="205"/>
      <c r="E1135" s="22">
        <v>8</v>
      </c>
      <c r="F1135" s="18">
        <v>2</v>
      </c>
      <c r="G1135" s="205"/>
      <c r="H1135" s="205"/>
    </row>
    <row r="1136" spans="1:10" s="14" customFormat="1">
      <c r="A1136" s="204" t="s">
        <v>440</v>
      </c>
      <c r="B1136" s="205"/>
      <c r="C1136" s="205"/>
      <c r="D1136" s="205"/>
      <c r="E1136" s="22">
        <v>0</v>
      </c>
      <c r="F1136" s="18">
        <v>-1</v>
      </c>
      <c r="G1136" s="205"/>
      <c r="H1136" s="205"/>
      <c r="J1136" s="13"/>
    </row>
    <row r="1137" spans="1:10" s="28" customFormat="1">
      <c r="A1137" s="206" t="s">
        <v>441</v>
      </c>
      <c r="B1137" s="210"/>
      <c r="C1137" s="210"/>
      <c r="D1137" s="210"/>
      <c r="E1137" s="24">
        <v>576</v>
      </c>
      <c r="F1137" s="144">
        <v>149</v>
      </c>
      <c r="G1137" s="210"/>
      <c r="H1137" s="210"/>
      <c r="J1137" s="11"/>
    </row>
    <row r="1138" spans="1:10" s="14" customFormat="1">
      <c r="A1138" s="13"/>
      <c r="B1138" s="81"/>
      <c r="C1138" s="13"/>
      <c r="D1138" s="13"/>
      <c r="G1138" s="13"/>
      <c r="J1138" s="13"/>
    </row>
    <row r="1139" spans="1:10" s="14" customFormat="1">
      <c r="A1139" s="13"/>
      <c r="B1139" s="81"/>
      <c r="C1139" s="13"/>
      <c r="D1139" s="13"/>
      <c r="G1139" s="13"/>
      <c r="J1139" s="13"/>
    </row>
    <row r="1140" spans="1:10" s="14" customFormat="1">
      <c r="A1140" s="206" t="s">
        <v>231</v>
      </c>
      <c r="B1140" s="205"/>
      <c r="C1140" s="205"/>
      <c r="D1140" s="205"/>
      <c r="E1140" s="205"/>
      <c r="F1140" s="218"/>
      <c r="G1140" s="13"/>
      <c r="J1140" s="13"/>
    </row>
    <row r="1141" spans="1:10" s="14" customFormat="1">
      <c r="A1141" s="14" t="s">
        <v>442</v>
      </c>
      <c r="B1141" s="141"/>
      <c r="E1141" s="15" t="s">
        <v>1010</v>
      </c>
      <c r="F1141" s="225" t="s">
        <v>210</v>
      </c>
      <c r="G1141" s="13"/>
      <c r="J1141" s="13"/>
    </row>
    <row r="1142" spans="1:10" s="14" customFormat="1">
      <c r="B1142" s="141"/>
      <c r="E1142" s="15" t="s">
        <v>277</v>
      </c>
      <c r="F1142" s="33" t="s">
        <v>277</v>
      </c>
      <c r="G1142" s="13"/>
      <c r="J1142" s="13"/>
    </row>
    <row r="1143" spans="1:10" s="14" customFormat="1">
      <c r="A1143" s="14" t="s">
        <v>443</v>
      </c>
      <c r="B1143" s="141"/>
      <c r="E1143" s="22">
        <v>160</v>
      </c>
      <c r="F1143" s="18">
        <v>195</v>
      </c>
      <c r="G1143" s="13"/>
      <c r="J1143" s="13"/>
    </row>
    <row r="1144" spans="1:10" s="14" customFormat="1">
      <c r="A1144" s="14" t="s">
        <v>444</v>
      </c>
      <c r="B1144" s="141"/>
      <c r="E1144" s="22">
        <v>6</v>
      </c>
      <c r="F1144" s="18">
        <v>6</v>
      </c>
      <c r="G1144" s="13"/>
      <c r="J1144" s="13"/>
    </row>
    <row r="1145" spans="1:10" s="14" customFormat="1">
      <c r="A1145" s="14" t="s">
        <v>449</v>
      </c>
      <c r="B1145" s="141"/>
      <c r="E1145" s="22">
        <v>3</v>
      </c>
      <c r="F1145" s="18">
        <v>22</v>
      </c>
      <c r="G1145" s="13"/>
      <c r="J1145" s="13"/>
    </row>
    <row r="1146" spans="1:10" s="14" customFormat="1">
      <c r="A1146" s="28" t="s">
        <v>445</v>
      </c>
      <c r="B1146" s="141"/>
      <c r="E1146" s="24">
        <v>169</v>
      </c>
      <c r="F1146" s="144">
        <v>223</v>
      </c>
      <c r="G1146" s="13"/>
      <c r="J1146" s="13"/>
    </row>
    <row r="1147" spans="1:10" s="14" customFormat="1">
      <c r="A1147" s="28"/>
      <c r="B1147" s="141"/>
      <c r="E1147" s="22"/>
      <c r="F1147" s="18"/>
      <c r="G1147" s="13"/>
      <c r="J1147" s="13"/>
    </row>
    <row r="1148" spans="1:10" s="14" customFormat="1">
      <c r="A1148" s="204" t="s">
        <v>1001</v>
      </c>
      <c r="B1148" s="205"/>
      <c r="C1148" s="205"/>
      <c r="D1148" s="205"/>
      <c r="E1148" s="22">
        <v>366</v>
      </c>
      <c r="F1148" s="18">
        <v>-873</v>
      </c>
      <c r="G1148" s="13"/>
      <c r="J1148" s="13"/>
    </row>
    <row r="1149" spans="1:10" s="14" customFormat="1">
      <c r="A1149" s="204" t="s">
        <v>446</v>
      </c>
      <c r="B1149" s="205"/>
      <c r="C1149" s="205"/>
      <c r="D1149" s="205"/>
      <c r="E1149" s="22">
        <v>6</v>
      </c>
      <c r="F1149" s="18">
        <v>-3</v>
      </c>
      <c r="G1149" s="13"/>
      <c r="J1149" s="13"/>
    </row>
    <row r="1150" spans="1:10" s="14" customFormat="1">
      <c r="A1150" s="204" t="s">
        <v>440</v>
      </c>
      <c r="B1150" s="205"/>
      <c r="C1150" s="205"/>
      <c r="D1150" s="205"/>
      <c r="E1150" s="22">
        <v>0</v>
      </c>
      <c r="F1150" s="18">
        <v>-1</v>
      </c>
      <c r="G1150" s="13"/>
      <c r="J1150" s="13"/>
    </row>
    <row r="1151" spans="1:10" s="14" customFormat="1">
      <c r="A1151" s="206" t="s">
        <v>1002</v>
      </c>
      <c r="B1151" s="210"/>
      <c r="C1151" s="210"/>
      <c r="D1151" s="210"/>
      <c r="E1151" s="24">
        <v>372</v>
      </c>
      <c r="F1151" s="144">
        <v>-877</v>
      </c>
      <c r="G1151" s="13"/>
      <c r="J1151" s="13"/>
    </row>
    <row r="1152" spans="1:10" s="14" customFormat="1">
      <c r="A1152" s="11"/>
      <c r="B1152" s="141"/>
      <c r="C1152" s="13"/>
      <c r="D1152" s="13"/>
      <c r="G1152" s="13"/>
      <c r="J1152" s="13"/>
    </row>
    <row r="1153" spans="1:10" s="14" customFormat="1">
      <c r="A1153" s="11" t="s">
        <v>1237</v>
      </c>
      <c r="B1153" s="141"/>
      <c r="C1153" s="13"/>
      <c r="D1153" s="13"/>
      <c r="G1153" s="13"/>
      <c r="J1153" s="13"/>
    </row>
    <row r="1154" spans="1:10" s="14" customFormat="1">
      <c r="A1154" s="11"/>
      <c r="B1154" s="141"/>
      <c r="C1154" s="13"/>
      <c r="D1154" s="13"/>
      <c r="G1154" s="13"/>
      <c r="J1154" s="13"/>
    </row>
    <row r="1155" spans="1:10" s="14" customFormat="1">
      <c r="A1155" s="206" t="s">
        <v>447</v>
      </c>
      <c r="B1155" s="205"/>
      <c r="C1155" s="205"/>
      <c r="D1155" s="205"/>
      <c r="E1155" s="205"/>
      <c r="F1155" s="218"/>
      <c r="G1155" s="13"/>
      <c r="J1155" s="13"/>
    </row>
    <row r="1156" spans="1:10" s="14" customFormat="1">
      <c r="A1156" s="18" t="s">
        <v>435</v>
      </c>
      <c r="B1156" s="141"/>
      <c r="E1156" s="15" t="s">
        <v>1010</v>
      </c>
      <c r="F1156" s="225" t="s">
        <v>210</v>
      </c>
      <c r="G1156" s="13"/>
      <c r="J1156" s="13"/>
    </row>
    <row r="1157" spans="1:10" s="14" customFormat="1">
      <c r="B1157" s="141"/>
      <c r="E1157" s="15" t="s">
        <v>277</v>
      </c>
      <c r="F1157" s="33" t="s">
        <v>277</v>
      </c>
      <c r="G1157" s="13"/>
      <c r="J1157" s="13"/>
    </row>
    <row r="1158" spans="1:10" s="14" customFormat="1">
      <c r="A1158" s="14" t="s">
        <v>448</v>
      </c>
      <c r="B1158" s="141"/>
      <c r="E1158" s="15">
        <v>5785</v>
      </c>
      <c r="F1158" s="33">
        <v>3147</v>
      </c>
      <c r="G1158" s="13"/>
      <c r="J1158" s="13"/>
    </row>
    <row r="1159" spans="1:10" s="14" customFormat="1">
      <c r="A1159" s="14" t="s">
        <v>948</v>
      </c>
      <c r="B1159" s="141"/>
      <c r="E1159" s="15">
        <v>0</v>
      </c>
      <c r="F1159" s="33">
        <v>3788</v>
      </c>
      <c r="G1159" s="13"/>
      <c r="J1159" s="13"/>
    </row>
    <row r="1160" spans="1:10" s="14" customFormat="1">
      <c r="A1160" s="14" t="s">
        <v>443</v>
      </c>
      <c r="B1160" s="141"/>
      <c r="E1160" s="22">
        <v>160</v>
      </c>
      <c r="F1160" s="18">
        <v>196</v>
      </c>
      <c r="G1160" s="13"/>
      <c r="J1160" s="13"/>
    </row>
    <row r="1161" spans="1:10" s="14" customFormat="1">
      <c r="A1161" s="14" t="s">
        <v>444</v>
      </c>
      <c r="B1161" s="141"/>
      <c r="E1161" s="22">
        <v>6</v>
      </c>
      <c r="F1161" s="18">
        <v>6</v>
      </c>
      <c r="G1161" s="13"/>
      <c r="J1161" s="13"/>
    </row>
    <row r="1162" spans="1:10" s="14" customFormat="1">
      <c r="A1162" s="14" t="s">
        <v>450</v>
      </c>
      <c r="B1162" s="141"/>
      <c r="E1162" s="22">
        <v>129</v>
      </c>
      <c r="F1162" s="18">
        <v>118</v>
      </c>
      <c r="G1162" s="13"/>
      <c r="J1162" s="13"/>
    </row>
    <row r="1163" spans="1:10" s="14" customFormat="1">
      <c r="A1163" s="14" t="s">
        <v>451</v>
      </c>
      <c r="B1163" s="141"/>
      <c r="E1163" s="22">
        <v>17</v>
      </c>
      <c r="F1163" s="18">
        <v>18</v>
      </c>
      <c r="G1163" s="13"/>
      <c r="J1163" s="13"/>
    </row>
    <row r="1164" spans="1:10" s="14" customFormat="1">
      <c r="A1164" s="204" t="s">
        <v>1001</v>
      </c>
      <c r="B1164" s="141"/>
      <c r="E1164" s="22">
        <v>876</v>
      </c>
      <c r="F1164" s="18">
        <v>-1328</v>
      </c>
      <c r="G1164" s="13"/>
      <c r="J1164" s="13"/>
    </row>
    <row r="1165" spans="1:10" s="14" customFormat="1">
      <c r="A1165" s="14" t="s">
        <v>452</v>
      </c>
      <c r="B1165" s="141"/>
      <c r="E1165" s="22">
        <v>-228</v>
      </c>
      <c r="F1165" s="18">
        <v>-160</v>
      </c>
      <c r="G1165" s="13"/>
      <c r="J1165" s="13"/>
    </row>
    <row r="1166" spans="1:10" s="14" customFormat="1">
      <c r="A1166" s="28" t="s">
        <v>453</v>
      </c>
      <c r="B1166" s="141"/>
      <c r="E1166" s="24">
        <v>6745</v>
      </c>
      <c r="F1166" s="144">
        <v>5785</v>
      </c>
      <c r="G1166" s="13"/>
      <c r="J1166" s="13"/>
    </row>
    <row r="1167" spans="1:10" s="14" customFormat="1">
      <c r="A1167" s="22"/>
      <c r="B1167" s="48"/>
      <c r="C1167" s="18"/>
      <c r="D1167" s="18"/>
      <c r="E1167" s="22"/>
      <c r="F1167" s="22"/>
      <c r="G1167" s="27"/>
      <c r="H1167" s="18"/>
      <c r="J1167" s="13"/>
    </row>
    <row r="1168" spans="1:10" s="14" customFormat="1">
      <c r="A1168" s="18"/>
      <c r="B1168" s="207"/>
      <c r="C1168" s="207"/>
      <c r="D1168" s="207"/>
      <c r="E1168" s="207"/>
      <c r="F1168" s="220"/>
      <c r="G1168" s="27"/>
      <c r="H1168" s="18"/>
      <c r="J1168" s="13"/>
    </row>
    <row r="1169" spans="1:10" s="14" customFormat="1">
      <c r="A1169" s="276"/>
      <c r="B1169" s="287"/>
      <c r="C1169" s="287"/>
      <c r="D1169" s="287"/>
      <c r="E1169" s="287"/>
      <c r="F1169" s="287"/>
      <c r="G1169" s="287"/>
      <c r="H1169" s="287"/>
      <c r="J1169" s="13"/>
    </row>
    <row r="1170" spans="1:10" s="14" customFormat="1">
      <c r="A1170" s="211" t="s">
        <v>454</v>
      </c>
      <c r="B1170" s="48"/>
      <c r="C1170" s="18"/>
      <c r="D1170" s="18"/>
      <c r="E1170" s="174" t="s">
        <v>1010</v>
      </c>
      <c r="F1170" s="229" t="s">
        <v>210</v>
      </c>
      <c r="G1170" s="27"/>
      <c r="H1170" s="18"/>
      <c r="J1170" s="13"/>
    </row>
    <row r="1171" spans="1:10" s="14" customFormat="1">
      <c r="A1171" s="18"/>
      <c r="B1171" s="48"/>
      <c r="C1171" s="18"/>
      <c r="D1171" s="18"/>
      <c r="E1171" s="174" t="s">
        <v>277</v>
      </c>
      <c r="F1171" s="212" t="s">
        <v>277</v>
      </c>
      <c r="G1171" s="27"/>
      <c r="H1171" s="18"/>
      <c r="J1171" s="13"/>
    </row>
    <row r="1172" spans="1:10" s="14" customFormat="1">
      <c r="A1172" s="22" t="s">
        <v>455</v>
      </c>
      <c r="B1172" s="48"/>
      <c r="C1172" s="18"/>
      <c r="D1172" s="18"/>
      <c r="E1172" s="174">
        <v>5637</v>
      </c>
      <c r="F1172" s="212">
        <v>2354</v>
      </c>
      <c r="G1172" s="27"/>
      <c r="H1172" s="18"/>
      <c r="J1172" s="13"/>
    </row>
    <row r="1173" spans="1:10" s="14" customFormat="1">
      <c r="A1173" s="18" t="s">
        <v>948</v>
      </c>
      <c r="B1173" s="48"/>
      <c r="C1173" s="18"/>
      <c r="D1173" s="18"/>
      <c r="E1173" s="174">
        <v>0</v>
      </c>
      <c r="F1173" s="212">
        <v>3675</v>
      </c>
      <c r="G1173" s="27"/>
      <c r="H1173" s="18"/>
      <c r="J1173" s="13"/>
    </row>
    <row r="1174" spans="1:10" s="14" customFormat="1">
      <c r="A1174" s="18" t="s">
        <v>456</v>
      </c>
      <c r="B1174" s="48"/>
      <c r="C1174" s="18"/>
      <c r="D1174" s="18"/>
      <c r="E1174" s="22">
        <v>126</v>
      </c>
      <c r="F1174" s="18">
        <v>96</v>
      </c>
      <c r="G1174" s="27"/>
      <c r="H1174" s="18"/>
      <c r="J1174" s="13"/>
    </row>
    <row r="1175" spans="1:10" s="14" customFormat="1">
      <c r="A1175" s="209" t="s">
        <v>1003</v>
      </c>
      <c r="B1175" s="48"/>
      <c r="C1175" s="18"/>
      <c r="D1175" s="18"/>
      <c r="E1175" s="22">
        <v>510</v>
      </c>
      <c r="F1175" s="18">
        <v>-455</v>
      </c>
      <c r="G1175" s="27"/>
      <c r="H1175" s="18"/>
      <c r="J1175" s="13"/>
    </row>
    <row r="1176" spans="1:10" s="14" customFormat="1">
      <c r="A1176" s="18" t="s">
        <v>457</v>
      </c>
      <c r="B1176" s="48"/>
      <c r="C1176" s="18"/>
      <c r="D1176" s="18"/>
      <c r="E1176" s="22">
        <v>115</v>
      </c>
      <c r="F1176" s="18">
        <v>109</v>
      </c>
      <c r="G1176" s="27"/>
      <c r="H1176" s="18"/>
      <c r="J1176" s="13"/>
    </row>
    <row r="1177" spans="1:10" s="14" customFormat="1">
      <c r="A1177" s="18" t="s">
        <v>451</v>
      </c>
      <c r="B1177" s="48"/>
      <c r="C1177" s="18"/>
      <c r="D1177" s="18"/>
      <c r="E1177" s="22">
        <v>17</v>
      </c>
      <c r="F1177" s="18">
        <v>18</v>
      </c>
      <c r="G1177" s="27"/>
      <c r="H1177" s="18"/>
      <c r="J1177" s="13"/>
    </row>
    <row r="1178" spans="1:10" s="14" customFormat="1">
      <c r="A1178" s="18" t="s">
        <v>452</v>
      </c>
      <c r="B1178" s="48"/>
      <c r="C1178" s="18"/>
      <c r="D1178" s="18"/>
      <c r="E1178" s="22">
        <v>-228</v>
      </c>
      <c r="F1178" s="18">
        <v>-160</v>
      </c>
      <c r="G1178" s="27"/>
      <c r="H1178" s="18"/>
      <c r="J1178" s="13"/>
    </row>
    <row r="1179" spans="1:10" s="14" customFormat="1">
      <c r="A1179" s="22" t="s">
        <v>458</v>
      </c>
      <c r="B1179" s="48"/>
      <c r="C1179" s="18"/>
      <c r="D1179" s="18"/>
      <c r="E1179" s="24">
        <v>6177</v>
      </c>
      <c r="F1179" s="144">
        <v>5637</v>
      </c>
      <c r="G1179" s="27"/>
      <c r="H1179" s="18"/>
      <c r="J1179" s="13"/>
    </row>
    <row r="1180" spans="1:10" s="14" customFormat="1">
      <c r="A1180" s="211"/>
      <c r="B1180" s="48"/>
      <c r="C1180" s="18"/>
      <c r="D1180" s="18"/>
      <c r="E1180" s="22"/>
      <c r="F1180" s="22"/>
      <c r="G1180" s="27"/>
      <c r="H1180" s="18"/>
      <c r="J1180" s="13"/>
    </row>
    <row r="1181" spans="1:10" s="14" customFormat="1">
      <c r="A1181" s="288"/>
      <c r="B1181" s="287"/>
      <c r="C1181" s="287"/>
      <c r="D1181" s="287"/>
      <c r="E1181" s="287"/>
      <c r="F1181" s="287"/>
      <c r="G1181" s="287"/>
      <c r="H1181" s="287"/>
      <c r="J1181" s="13"/>
    </row>
    <row r="1182" spans="1:10" s="14" customFormat="1">
      <c r="A1182" s="22" t="s">
        <v>459</v>
      </c>
      <c r="B1182" s="48"/>
      <c r="C1182" s="18"/>
      <c r="D1182" s="18"/>
      <c r="E1182" s="174" t="s">
        <v>1010</v>
      </c>
      <c r="F1182" s="229" t="s">
        <v>210</v>
      </c>
      <c r="G1182" s="27"/>
      <c r="H1182" s="18"/>
      <c r="J1182" s="13"/>
    </row>
    <row r="1183" spans="1:10" s="14" customFormat="1">
      <c r="A1183" s="18"/>
      <c r="B1183" s="48"/>
      <c r="C1183" s="18"/>
      <c r="D1183" s="18"/>
      <c r="E1183" s="174" t="s">
        <v>277</v>
      </c>
      <c r="F1183" s="212" t="s">
        <v>277</v>
      </c>
      <c r="G1183" s="27"/>
      <c r="H1183" s="18"/>
      <c r="J1183" s="13"/>
    </row>
    <row r="1184" spans="1:10" s="14" customFormat="1">
      <c r="A1184" s="18" t="s">
        <v>461</v>
      </c>
      <c r="B1184" s="48"/>
      <c r="C1184" s="18"/>
      <c r="D1184" s="18"/>
      <c r="E1184" s="22">
        <v>2</v>
      </c>
      <c r="F1184" s="18">
        <v>5</v>
      </c>
      <c r="G1184" s="27"/>
      <c r="H1184" s="18"/>
      <c r="J1184" s="13"/>
    </row>
    <row r="1185" spans="1:10" s="14" customFormat="1">
      <c r="A1185" s="18" t="s">
        <v>460</v>
      </c>
      <c r="B1185" s="48"/>
      <c r="C1185" s="18"/>
      <c r="D1185" s="18"/>
      <c r="E1185" s="22">
        <v>6</v>
      </c>
      <c r="F1185" s="18">
        <v>-3</v>
      </c>
      <c r="G1185" s="27"/>
      <c r="H1185" s="18"/>
      <c r="J1185" s="13"/>
    </row>
    <row r="1186" spans="1:10" s="14" customFormat="1">
      <c r="A1186" s="22" t="s">
        <v>462</v>
      </c>
      <c r="B1186" s="48"/>
      <c r="C1186" s="18"/>
      <c r="D1186" s="18"/>
      <c r="E1186" s="24">
        <v>8</v>
      </c>
      <c r="F1186" s="144">
        <v>2</v>
      </c>
      <c r="G1186" s="27"/>
      <c r="H1186" s="18"/>
      <c r="J1186" s="13"/>
    </row>
    <row r="1187" spans="1:10" s="14" customFormat="1">
      <c r="A1187" s="28"/>
      <c r="B1187" s="12"/>
      <c r="E1187" s="22"/>
      <c r="F1187" s="22"/>
      <c r="G1187" s="13"/>
      <c r="J1187" s="13"/>
    </row>
    <row r="1188" spans="1:10" s="14" customFormat="1">
      <c r="A1188" s="281"/>
      <c r="B1188" s="269"/>
      <c r="C1188" s="269"/>
      <c r="D1188" s="269"/>
      <c r="E1188" s="269"/>
      <c r="F1188" s="269"/>
      <c r="G1188" s="269"/>
      <c r="H1188" s="269"/>
      <c r="J1188" s="13"/>
    </row>
    <row r="1189" spans="1:10" s="14" customFormat="1">
      <c r="A1189" s="28" t="s">
        <v>463</v>
      </c>
      <c r="B1189" s="12"/>
      <c r="E1189" s="15" t="s">
        <v>1010</v>
      </c>
      <c r="F1189" s="225" t="s">
        <v>210</v>
      </c>
      <c r="G1189" s="13"/>
      <c r="J1189" s="13"/>
    </row>
    <row r="1190" spans="1:10" s="14" customFormat="1">
      <c r="B1190" s="12"/>
      <c r="E1190" s="15" t="s">
        <v>277</v>
      </c>
      <c r="F1190" s="33" t="s">
        <v>277</v>
      </c>
      <c r="G1190" s="13"/>
      <c r="J1190" s="13"/>
    </row>
    <row r="1191" spans="1:10" s="14" customFormat="1">
      <c r="A1191" s="14" t="s">
        <v>464</v>
      </c>
      <c r="B1191" s="12"/>
      <c r="E1191" s="22">
        <v>150</v>
      </c>
      <c r="F1191" s="18">
        <v>122</v>
      </c>
      <c r="G1191" s="13"/>
      <c r="J1191" s="13"/>
    </row>
    <row r="1192" spans="1:10" s="14" customFormat="1">
      <c r="A1192" s="28"/>
      <c r="B1192" s="12"/>
      <c r="E1192" s="22"/>
      <c r="F1192" s="22"/>
      <c r="G1192" s="13"/>
      <c r="J1192" s="13"/>
    </row>
    <row r="1193" spans="1:10" s="14" customFormat="1">
      <c r="A1193" s="281"/>
      <c r="B1193" s="269"/>
      <c r="C1193" s="269"/>
      <c r="D1193" s="269"/>
      <c r="E1193" s="269"/>
      <c r="F1193" s="269"/>
      <c r="G1193" s="269"/>
      <c r="H1193" s="269"/>
      <c r="J1193" s="13"/>
    </row>
    <row r="1194" spans="1:10" s="14" customFormat="1">
      <c r="A1194" s="28" t="s">
        <v>465</v>
      </c>
      <c r="B1194" s="12"/>
      <c r="E1194" s="15" t="s">
        <v>1010</v>
      </c>
      <c r="F1194" s="225" t="s">
        <v>210</v>
      </c>
      <c r="G1194" s="13"/>
      <c r="J1194" s="13"/>
    </row>
    <row r="1195" spans="1:10" s="14" customFormat="1">
      <c r="B1195" s="12"/>
      <c r="E1195" s="15" t="s">
        <v>553</v>
      </c>
      <c r="F1195" s="33" t="s">
        <v>553</v>
      </c>
      <c r="G1195" s="13"/>
      <c r="J1195" s="13"/>
    </row>
    <row r="1196" spans="1:10" s="14" customFormat="1">
      <c r="A1196" s="96" t="s">
        <v>468</v>
      </c>
      <c r="B1196" s="12"/>
      <c r="E1196" s="15">
        <v>21</v>
      </c>
      <c r="F1196" s="18">
        <v>15</v>
      </c>
      <c r="G1196" s="13"/>
      <c r="J1196" s="13"/>
    </row>
    <row r="1197" spans="1:10" s="14" customFormat="1">
      <c r="A1197" s="96" t="s">
        <v>466</v>
      </c>
      <c r="B1197" s="12"/>
      <c r="E1197" s="15">
        <v>9</v>
      </c>
      <c r="F1197" s="18">
        <v>8</v>
      </c>
      <c r="G1197" s="13"/>
      <c r="J1197" s="13"/>
    </row>
    <row r="1198" spans="1:10" s="14" customFormat="1">
      <c r="A1198" s="96" t="s">
        <v>467</v>
      </c>
      <c r="B1198" s="12"/>
      <c r="E1198" s="15">
        <v>0</v>
      </c>
      <c r="F1198" s="18">
        <v>1</v>
      </c>
      <c r="G1198" s="13"/>
      <c r="J1198" s="13"/>
    </row>
    <row r="1199" spans="1:10" s="14" customFormat="1">
      <c r="A1199" s="96" t="s">
        <v>469</v>
      </c>
      <c r="B1199" s="12"/>
      <c r="E1199" s="15">
        <v>7</v>
      </c>
      <c r="F1199" s="18">
        <v>8</v>
      </c>
      <c r="G1199" s="13"/>
      <c r="J1199" s="13"/>
    </row>
    <row r="1200" spans="1:10" s="14" customFormat="1">
      <c r="A1200" s="96" t="s">
        <v>470</v>
      </c>
      <c r="B1200" s="12"/>
      <c r="E1200" s="15">
        <v>11</v>
      </c>
      <c r="F1200" s="18">
        <v>8</v>
      </c>
      <c r="G1200" s="13"/>
      <c r="J1200" s="13"/>
    </row>
    <row r="1201" spans="1:10" s="14" customFormat="1">
      <c r="A1201" s="96" t="s">
        <v>471</v>
      </c>
      <c r="B1201" s="12"/>
      <c r="E1201" s="15">
        <v>0</v>
      </c>
      <c r="F1201" s="18">
        <v>0</v>
      </c>
      <c r="G1201" s="13"/>
      <c r="J1201" s="13"/>
    </row>
    <row r="1202" spans="1:10" s="14" customFormat="1">
      <c r="A1202" s="96" t="s">
        <v>472</v>
      </c>
      <c r="B1202" s="12"/>
      <c r="E1202" s="174">
        <v>9</v>
      </c>
      <c r="F1202" s="18">
        <v>8</v>
      </c>
      <c r="G1202" s="13"/>
      <c r="J1202" s="13"/>
    </row>
    <row r="1203" spans="1:10" s="14" customFormat="1">
      <c r="A1203" s="96" t="s">
        <v>960</v>
      </c>
      <c r="B1203" s="140"/>
      <c r="E1203" s="15">
        <v>22</v>
      </c>
      <c r="F1203" s="18">
        <v>26</v>
      </c>
      <c r="G1203" s="13"/>
      <c r="J1203" s="13"/>
    </row>
    <row r="1204" spans="1:10" s="14" customFormat="1">
      <c r="A1204" s="96" t="s">
        <v>961</v>
      </c>
      <c r="B1204" s="140"/>
      <c r="E1204" s="15">
        <v>20</v>
      </c>
      <c r="F1204" s="18">
        <v>23</v>
      </c>
      <c r="G1204" s="13"/>
      <c r="J1204" s="13"/>
    </row>
    <row r="1205" spans="1:10" s="14" customFormat="1">
      <c r="A1205" s="96" t="s">
        <v>949</v>
      </c>
      <c r="B1205" s="12"/>
      <c r="E1205" s="15">
        <v>1</v>
      </c>
      <c r="F1205" s="18">
        <v>3</v>
      </c>
      <c r="G1205" s="13"/>
      <c r="J1205" s="13"/>
    </row>
    <row r="1206" spans="1:10" s="28" customFormat="1">
      <c r="A1206" s="97" t="s">
        <v>35</v>
      </c>
      <c r="B1206" s="12"/>
      <c r="E1206" s="24">
        <v>100</v>
      </c>
      <c r="F1206" s="144">
        <v>100</v>
      </c>
      <c r="G1206" s="11"/>
      <c r="J1206" s="11"/>
    </row>
    <row r="1207" spans="1:10" s="14" customFormat="1">
      <c r="B1207" s="12"/>
      <c r="E1207" s="15"/>
      <c r="F1207" s="222"/>
      <c r="G1207" s="13"/>
      <c r="J1207" s="13"/>
    </row>
    <row r="1208" spans="1:10" s="14" customFormat="1">
      <c r="A1208" s="11" t="s">
        <v>1237</v>
      </c>
      <c r="B1208" s="141"/>
      <c r="E1208" s="15"/>
      <c r="F1208" s="222"/>
      <c r="G1208" s="13"/>
      <c r="J1208" s="13"/>
    </row>
    <row r="1209" spans="1:10" s="14" customFormat="1">
      <c r="B1209" s="141"/>
      <c r="E1209" s="15"/>
      <c r="F1209" s="254"/>
      <c r="G1209" s="13"/>
      <c r="J1209" s="13"/>
    </row>
    <row r="1210" spans="1:10" s="14" customFormat="1">
      <c r="A1210" s="28" t="s">
        <v>473</v>
      </c>
      <c r="B1210" s="12"/>
      <c r="E1210" s="15" t="s">
        <v>1010</v>
      </c>
      <c r="F1210" s="225" t="s">
        <v>210</v>
      </c>
      <c r="G1210" s="13"/>
      <c r="J1210" s="13"/>
    </row>
    <row r="1211" spans="1:10" s="14" customFormat="1">
      <c r="A1211" s="96" t="s">
        <v>474</v>
      </c>
      <c r="E1211" s="176">
        <v>0.02</v>
      </c>
      <c r="F1211" s="223" t="s">
        <v>952</v>
      </c>
      <c r="G1211" s="13"/>
      <c r="J1211" s="13"/>
    </row>
    <row r="1212" spans="1:10" s="14" customFormat="1">
      <c r="A1212" s="96" t="s">
        <v>475</v>
      </c>
      <c r="E1212" s="175" t="s">
        <v>1065</v>
      </c>
      <c r="F1212" s="223" t="s">
        <v>950</v>
      </c>
      <c r="G1212" s="13"/>
      <c r="J1212" s="13"/>
    </row>
    <row r="1213" spans="1:10" s="14" customFormat="1">
      <c r="A1213" s="96" t="s">
        <v>476</v>
      </c>
      <c r="E1213" s="176">
        <v>2.7E-2</v>
      </c>
      <c r="F1213" s="223" t="s">
        <v>953</v>
      </c>
      <c r="G1213" s="13"/>
      <c r="J1213" s="13"/>
    </row>
    <row r="1214" spans="1:10" s="14" customFormat="1">
      <c r="A1214" s="96" t="s">
        <v>477</v>
      </c>
      <c r="E1214" s="175" t="s">
        <v>1066</v>
      </c>
      <c r="F1214" s="223" t="s">
        <v>951</v>
      </c>
      <c r="G1214" s="13"/>
      <c r="J1214" s="13"/>
    </row>
    <row r="1215" spans="1:10" s="14" customFormat="1">
      <c r="A1215" s="96" t="s">
        <v>478</v>
      </c>
      <c r="E1215" s="176">
        <v>0.03</v>
      </c>
      <c r="F1215" s="224" t="s">
        <v>953</v>
      </c>
      <c r="G1215" s="13"/>
      <c r="J1215" s="13"/>
    </row>
    <row r="1216" spans="1:10" s="14" customFormat="1">
      <c r="A1216" s="96" t="s">
        <v>479</v>
      </c>
      <c r="E1216" s="181">
        <v>21.8</v>
      </c>
      <c r="F1216" s="223" t="s">
        <v>954</v>
      </c>
      <c r="G1216" s="13"/>
      <c r="J1216" s="13"/>
    </row>
    <row r="1217" spans="1:10" s="14" customFormat="1">
      <c r="A1217" s="96" t="s">
        <v>480</v>
      </c>
      <c r="E1217" s="181">
        <v>22.8</v>
      </c>
      <c r="F1217" s="223" t="s">
        <v>955</v>
      </c>
      <c r="G1217" s="13"/>
      <c r="J1217" s="13"/>
    </row>
    <row r="1218" spans="1:10" s="14" customFormat="1">
      <c r="A1218" s="96"/>
      <c r="E1218" s="15"/>
      <c r="F1218" s="216"/>
      <c r="G1218" s="13"/>
      <c r="J1218" s="13"/>
    </row>
    <row r="1219" spans="1:10" s="14" customFormat="1" ht="12" customHeight="1">
      <c r="A1219" s="283" t="s">
        <v>1108</v>
      </c>
      <c r="B1219" s="262"/>
      <c r="C1219" s="262"/>
      <c r="D1219" s="262"/>
      <c r="E1219" s="262"/>
      <c r="F1219" s="262"/>
      <c r="G1219" s="262"/>
      <c r="H1219" s="262"/>
      <c r="J1219" s="13"/>
    </row>
    <row r="1220" spans="1:10" s="14" customFormat="1">
      <c r="A1220" s="96"/>
      <c r="E1220" s="15"/>
      <c r="F1220" s="216"/>
      <c r="G1220" s="13"/>
      <c r="J1220" s="13"/>
    </row>
    <row r="1221" spans="1:10" s="14" customFormat="1">
      <c r="A1221" s="97" t="s">
        <v>481</v>
      </c>
      <c r="E1221" s="15"/>
      <c r="F1221" s="216"/>
      <c r="G1221" s="13"/>
      <c r="J1221" s="13"/>
    </row>
    <row r="1222" spans="1:10" s="14" customFormat="1" ht="74.5" customHeight="1">
      <c r="A1222" s="261" t="s">
        <v>1087</v>
      </c>
      <c r="B1222" s="262"/>
      <c r="C1222" s="262"/>
      <c r="D1222" s="262"/>
      <c r="E1222" s="262"/>
      <c r="F1222" s="262"/>
      <c r="G1222" s="262"/>
      <c r="H1222" s="262"/>
      <c r="J1222" s="13"/>
    </row>
    <row r="1223" spans="1:10" s="14" customFormat="1" ht="51" customHeight="1">
      <c r="A1223" s="261" t="s">
        <v>1230</v>
      </c>
      <c r="B1223" s="262"/>
      <c r="C1223" s="262"/>
      <c r="D1223" s="262"/>
      <c r="E1223" s="262"/>
      <c r="F1223" s="262"/>
      <c r="G1223" s="262"/>
      <c r="H1223" s="262"/>
      <c r="J1223" s="13"/>
    </row>
    <row r="1224" spans="1:10" s="14" customFormat="1">
      <c r="B1224" s="141"/>
      <c r="E1224" s="15" t="s">
        <v>1010</v>
      </c>
      <c r="F1224" s="225" t="s">
        <v>210</v>
      </c>
      <c r="G1224" s="13"/>
      <c r="J1224" s="13"/>
    </row>
    <row r="1225" spans="1:10" s="14" customFormat="1">
      <c r="B1225" s="141"/>
      <c r="E1225" s="15" t="s">
        <v>370</v>
      </c>
      <c r="F1225" s="33" t="s">
        <v>370</v>
      </c>
      <c r="G1225" s="13"/>
      <c r="J1225" s="13"/>
    </row>
    <row r="1226" spans="1:10" s="14" customFormat="1">
      <c r="A1226" s="14" t="s">
        <v>482</v>
      </c>
      <c r="B1226" s="141"/>
      <c r="E1226" s="22">
        <v>176</v>
      </c>
      <c r="F1226" s="18">
        <v>-11</v>
      </c>
      <c r="G1226" s="13"/>
      <c r="J1226" s="13"/>
    </row>
    <row r="1227" spans="1:10" s="14" customFormat="1">
      <c r="A1227" s="14" t="s">
        <v>483</v>
      </c>
      <c r="B1227" s="141"/>
      <c r="E1227" s="22">
        <v>510</v>
      </c>
      <c r="F1227" s="33">
        <v>-455</v>
      </c>
      <c r="G1227" s="13"/>
      <c r="J1227" s="13"/>
    </row>
    <row r="1228" spans="1:10" s="14" customFormat="1">
      <c r="A1228" s="281" t="s">
        <v>484</v>
      </c>
      <c r="B1228" s="262"/>
      <c r="C1228" s="262"/>
      <c r="D1228" s="262"/>
      <c r="E1228" s="262"/>
      <c r="F1228" s="262"/>
      <c r="G1228" s="262"/>
      <c r="H1228" s="262"/>
      <c r="J1228" s="13"/>
    </row>
    <row r="1229" spans="1:10" s="14" customFormat="1">
      <c r="B1229" s="141"/>
      <c r="E1229" s="15"/>
      <c r="F1229" s="222"/>
      <c r="G1229" s="13"/>
      <c r="J1229" s="13"/>
    </row>
    <row r="1230" spans="1:10" s="100" customFormat="1" ht="35.1">
      <c r="A1230" s="98" t="s">
        <v>485</v>
      </c>
      <c r="B1230" s="272" t="s">
        <v>486</v>
      </c>
      <c r="C1230" s="273"/>
      <c r="D1230" s="99" t="s">
        <v>1024</v>
      </c>
      <c r="E1230" s="272" t="s">
        <v>486</v>
      </c>
      <c r="F1230" s="273"/>
      <c r="G1230" s="99" t="s">
        <v>1024</v>
      </c>
      <c r="H1230" s="208"/>
      <c r="J1230" s="49"/>
    </row>
    <row r="1231" spans="1:10" s="14" customFormat="1">
      <c r="A1231" s="14" t="s">
        <v>474</v>
      </c>
      <c r="B1231" s="270" t="s">
        <v>490</v>
      </c>
      <c r="C1231" s="271"/>
      <c r="D1231" s="182" t="s">
        <v>1088</v>
      </c>
      <c r="E1231" s="270" t="s">
        <v>492</v>
      </c>
      <c r="F1231" s="271"/>
      <c r="G1231" s="182" t="s">
        <v>1125</v>
      </c>
      <c r="J1231" s="13"/>
    </row>
    <row r="1232" spans="1:10" s="14" customFormat="1">
      <c r="A1232" s="14" t="s">
        <v>487</v>
      </c>
      <c r="B1232" s="270" t="s">
        <v>490</v>
      </c>
      <c r="C1232" s="271"/>
      <c r="D1232" s="182" t="s">
        <v>1122</v>
      </c>
      <c r="E1232" s="270" t="s">
        <v>492</v>
      </c>
      <c r="F1232" s="271"/>
      <c r="G1232" s="182" t="s">
        <v>1090</v>
      </c>
      <c r="J1232" s="13"/>
    </row>
    <row r="1233" spans="1:10" s="14" customFormat="1">
      <c r="A1233" s="14" t="s">
        <v>488</v>
      </c>
      <c r="B1233" s="270" t="s">
        <v>490</v>
      </c>
      <c r="C1233" s="271"/>
      <c r="D1233" s="182" t="s">
        <v>1123</v>
      </c>
      <c r="E1233" s="270" t="s">
        <v>492</v>
      </c>
      <c r="F1233" s="271"/>
      <c r="G1233" s="182" t="s">
        <v>1091</v>
      </c>
      <c r="J1233" s="13"/>
    </row>
    <row r="1234" spans="1:10" s="14" customFormat="1">
      <c r="A1234" s="14" t="s">
        <v>489</v>
      </c>
      <c r="B1234" s="270" t="s">
        <v>491</v>
      </c>
      <c r="C1234" s="271"/>
      <c r="D1234" s="182" t="s">
        <v>1124</v>
      </c>
      <c r="E1234" s="15"/>
      <c r="F1234" s="222"/>
      <c r="G1234" s="182"/>
      <c r="J1234" s="13"/>
    </row>
    <row r="1235" spans="1:10" s="14" customFormat="1">
      <c r="A1235" s="11" t="s">
        <v>1237</v>
      </c>
      <c r="B1235" s="141"/>
      <c r="D1235" s="178"/>
      <c r="E1235" s="22"/>
      <c r="F1235" s="22"/>
      <c r="G1235" s="178"/>
      <c r="J1235" s="13"/>
    </row>
    <row r="1236" spans="1:10" s="14" customFormat="1">
      <c r="A1236" s="253"/>
      <c r="B1236" s="141"/>
      <c r="D1236" s="178"/>
      <c r="E1236" s="22"/>
      <c r="F1236" s="22"/>
      <c r="G1236" s="178"/>
      <c r="J1236" s="13"/>
    </row>
    <row r="1237" spans="1:10" s="14" customFormat="1">
      <c r="A1237" s="94" t="s">
        <v>29</v>
      </c>
      <c r="B1237" s="12"/>
      <c r="C1237" s="13"/>
      <c r="D1237" s="13"/>
      <c r="G1237" s="13"/>
      <c r="J1237" s="13"/>
    </row>
    <row r="1238" spans="1:10" s="14" customFormat="1">
      <c r="A1238" s="94" t="s">
        <v>434</v>
      </c>
      <c r="B1238" s="50"/>
      <c r="C1238" s="50"/>
      <c r="D1238" s="50"/>
      <c r="E1238" s="50"/>
      <c r="F1238" s="218"/>
      <c r="G1238" s="50"/>
      <c r="H1238" s="50"/>
      <c r="J1238" s="13"/>
    </row>
    <row r="1239" spans="1:10" s="14" customFormat="1">
      <c r="A1239" s="49" t="s">
        <v>435</v>
      </c>
      <c r="B1239" s="50"/>
      <c r="C1239" s="50"/>
      <c r="D1239" s="50"/>
      <c r="E1239" s="50"/>
      <c r="F1239" s="218"/>
      <c r="G1239" s="50"/>
      <c r="H1239" s="50"/>
      <c r="J1239" s="13"/>
    </row>
    <row r="1240" spans="1:10" s="14" customFormat="1">
      <c r="B1240" s="12"/>
      <c r="E1240" s="15" t="s">
        <v>1010</v>
      </c>
      <c r="F1240" s="225" t="s">
        <v>210</v>
      </c>
      <c r="G1240" s="50"/>
      <c r="H1240" s="50"/>
      <c r="J1240" s="13"/>
    </row>
    <row r="1241" spans="1:10" s="14" customFormat="1">
      <c r="B1241" s="12"/>
      <c r="E1241" s="15" t="s">
        <v>277</v>
      </c>
      <c r="F1241" s="33" t="s">
        <v>277</v>
      </c>
      <c r="G1241" s="50"/>
      <c r="H1241" s="50"/>
      <c r="J1241" s="13"/>
    </row>
    <row r="1242" spans="1:10" s="14" customFormat="1">
      <c r="A1242" s="14" t="s">
        <v>436</v>
      </c>
      <c r="B1242" s="12"/>
      <c r="E1242" s="22">
        <v>143</v>
      </c>
      <c r="F1242" s="18">
        <v>130</v>
      </c>
      <c r="G1242" s="50"/>
      <c r="H1242" s="50"/>
      <c r="J1242" s="13"/>
    </row>
    <row r="1243" spans="1:10" s="14" customFormat="1">
      <c r="A1243" s="14" t="s">
        <v>437</v>
      </c>
      <c r="B1243" s="12"/>
      <c r="E1243" s="22">
        <v>-152</v>
      </c>
      <c r="F1243" s="18">
        <v>-135</v>
      </c>
      <c r="G1243" s="50"/>
      <c r="H1243" s="50"/>
      <c r="J1243" s="13"/>
    </row>
    <row r="1244" spans="1:10" s="14" customFormat="1">
      <c r="A1244" s="28" t="s">
        <v>1004</v>
      </c>
      <c r="B1244" s="12"/>
      <c r="E1244" s="20">
        <v>-9</v>
      </c>
      <c r="F1244" s="142">
        <v>-5</v>
      </c>
      <c r="G1244" s="50"/>
      <c r="H1244" s="50"/>
      <c r="J1244" s="13"/>
    </row>
    <row r="1245" spans="1:10" s="14" customFormat="1">
      <c r="A1245" s="49" t="s">
        <v>440</v>
      </c>
      <c r="B1245" s="50"/>
      <c r="C1245" s="50"/>
      <c r="D1245" s="205"/>
      <c r="E1245" s="213">
        <v>0</v>
      </c>
      <c r="F1245" s="18">
        <v>0</v>
      </c>
      <c r="G1245" s="50"/>
      <c r="H1245" s="50"/>
      <c r="J1245" s="13"/>
    </row>
    <row r="1246" spans="1:10" s="28" customFormat="1">
      <c r="A1246" s="94" t="s">
        <v>1005</v>
      </c>
      <c r="B1246" s="95"/>
      <c r="C1246" s="95"/>
      <c r="D1246" s="210"/>
      <c r="E1246" s="24">
        <v>-9</v>
      </c>
      <c r="F1246" s="144">
        <v>-5</v>
      </c>
      <c r="G1246" s="95"/>
      <c r="H1246" s="95"/>
      <c r="J1246" s="11"/>
    </row>
    <row r="1247" spans="1:10" s="14" customFormat="1">
      <c r="A1247" s="13"/>
      <c r="B1247" s="81"/>
      <c r="C1247" s="13"/>
      <c r="D1247" s="13"/>
      <c r="F1247" s="28"/>
      <c r="G1247" s="13"/>
      <c r="J1247" s="13"/>
    </row>
    <row r="1248" spans="1:10">
      <c r="B1248" s="81"/>
      <c r="D1248" s="13"/>
      <c r="F1248" s="28"/>
      <c r="H1248" s="13"/>
      <c r="I1248" s="13"/>
    </row>
    <row r="1249" spans="1:10" s="14" customFormat="1">
      <c r="A1249" s="94" t="s">
        <v>231</v>
      </c>
      <c r="B1249" s="50"/>
      <c r="C1249" s="50"/>
      <c r="D1249" s="205"/>
      <c r="E1249" s="205"/>
      <c r="F1249" s="218"/>
      <c r="G1249" s="13"/>
      <c r="J1249" s="13"/>
    </row>
    <row r="1250" spans="1:10" s="14" customFormat="1">
      <c r="A1250" s="14" t="s">
        <v>442</v>
      </c>
      <c r="B1250" s="12"/>
      <c r="E1250" s="15" t="s">
        <v>1010</v>
      </c>
      <c r="F1250" s="225" t="s">
        <v>210</v>
      </c>
      <c r="G1250" s="13"/>
      <c r="J1250" s="13"/>
    </row>
    <row r="1251" spans="1:10" s="14" customFormat="1">
      <c r="B1251" s="12"/>
      <c r="E1251" s="15" t="s">
        <v>277</v>
      </c>
      <c r="F1251" s="33" t="s">
        <v>277</v>
      </c>
      <c r="G1251" s="13"/>
      <c r="J1251" s="13"/>
    </row>
    <row r="1252" spans="1:10" s="14" customFormat="1">
      <c r="A1252" s="14" t="s">
        <v>443</v>
      </c>
      <c r="B1252" s="12"/>
      <c r="E1252" s="22">
        <v>0</v>
      </c>
      <c r="F1252" s="18">
        <v>0</v>
      </c>
      <c r="G1252" s="13"/>
      <c r="J1252" s="13"/>
    </row>
    <row r="1253" spans="1:10" s="14" customFormat="1">
      <c r="A1253" s="14" t="s">
        <v>1231</v>
      </c>
      <c r="B1253" s="12"/>
      <c r="E1253" s="22">
        <v>0</v>
      </c>
      <c r="F1253" s="18">
        <v>0</v>
      </c>
      <c r="G1253" s="13"/>
      <c r="J1253" s="13"/>
    </row>
    <row r="1254" spans="1:10" s="14" customFormat="1">
      <c r="A1254" s="28" t="s">
        <v>445</v>
      </c>
      <c r="B1254" s="12"/>
      <c r="E1254" s="24">
        <v>0</v>
      </c>
      <c r="F1254" s="144">
        <v>0</v>
      </c>
      <c r="G1254" s="13"/>
      <c r="J1254" s="13"/>
    </row>
    <row r="1255" spans="1:10" s="14" customFormat="1">
      <c r="A1255" s="28"/>
      <c r="B1255" s="12"/>
      <c r="E1255" s="22"/>
      <c r="F1255" s="18"/>
      <c r="G1255" s="13"/>
      <c r="J1255" s="13"/>
    </row>
    <row r="1256" spans="1:10" s="14" customFormat="1">
      <c r="A1256" s="49" t="s">
        <v>1001</v>
      </c>
      <c r="B1256" s="50"/>
      <c r="C1256" s="50"/>
      <c r="D1256" s="205"/>
      <c r="E1256" s="22">
        <v>-3</v>
      </c>
      <c r="F1256" s="18">
        <v>-22</v>
      </c>
      <c r="G1256" s="13"/>
      <c r="J1256" s="13"/>
    </row>
    <row r="1257" spans="1:10" s="14" customFormat="1">
      <c r="A1257" s="49" t="s">
        <v>440</v>
      </c>
      <c r="B1257" s="50"/>
      <c r="C1257" s="50"/>
      <c r="D1257" s="205"/>
      <c r="E1257" s="22">
        <v>0</v>
      </c>
      <c r="F1257" s="18">
        <v>0</v>
      </c>
      <c r="G1257" s="13"/>
      <c r="J1257" s="13"/>
    </row>
    <row r="1258" spans="1:10" s="14" customFormat="1">
      <c r="A1258" s="94" t="s">
        <v>1002</v>
      </c>
      <c r="B1258" s="95"/>
      <c r="C1258" s="95"/>
      <c r="D1258" s="210"/>
      <c r="E1258" s="24">
        <v>-3</v>
      </c>
      <c r="F1258" s="144">
        <v>-22</v>
      </c>
      <c r="G1258" s="13"/>
      <c r="J1258" s="13"/>
    </row>
    <row r="1259" spans="1:10" s="14" customFormat="1">
      <c r="A1259" s="11"/>
      <c r="B1259" s="12"/>
      <c r="C1259" s="13"/>
      <c r="D1259" s="13"/>
      <c r="G1259" s="13"/>
      <c r="J1259" s="13"/>
    </row>
    <row r="1260" spans="1:10" s="14" customFormat="1">
      <c r="A1260" s="11"/>
      <c r="B1260" s="12"/>
      <c r="C1260" s="13"/>
      <c r="D1260" s="13"/>
      <c r="G1260" s="13"/>
      <c r="J1260" s="13"/>
    </row>
    <row r="1261" spans="1:10" s="14" customFormat="1">
      <c r="A1261" s="94" t="s">
        <v>447</v>
      </c>
      <c r="B1261" s="50"/>
      <c r="C1261" s="50"/>
      <c r="D1261" s="205"/>
      <c r="E1261" s="205"/>
      <c r="F1261" s="218"/>
      <c r="G1261" s="13"/>
      <c r="J1261" s="13"/>
    </row>
    <row r="1262" spans="1:10" s="14" customFormat="1">
      <c r="A1262" s="14" t="s">
        <v>435</v>
      </c>
      <c r="B1262" s="12"/>
      <c r="E1262" s="15" t="s">
        <v>1010</v>
      </c>
      <c r="F1262" s="225" t="s">
        <v>210</v>
      </c>
      <c r="G1262" s="13"/>
      <c r="J1262" s="13"/>
    </row>
    <row r="1263" spans="1:10" s="14" customFormat="1">
      <c r="B1263" s="12"/>
      <c r="E1263" s="15" t="s">
        <v>277</v>
      </c>
      <c r="F1263" s="33" t="s">
        <v>277</v>
      </c>
      <c r="G1263" s="13"/>
      <c r="J1263" s="13"/>
    </row>
    <row r="1264" spans="1:10" s="14" customFormat="1">
      <c r="A1264" s="28" t="s">
        <v>448</v>
      </c>
      <c r="B1264" s="12"/>
      <c r="E1264" s="15">
        <v>130</v>
      </c>
      <c r="F1264" s="33">
        <v>158</v>
      </c>
      <c r="G1264" s="13"/>
      <c r="J1264" s="13"/>
    </row>
    <row r="1265" spans="1:10" s="14" customFormat="1">
      <c r="A1265" s="14" t="s">
        <v>450</v>
      </c>
      <c r="B1265" s="12"/>
      <c r="E1265" s="22">
        <v>3</v>
      </c>
      <c r="F1265" s="18">
        <v>4</v>
      </c>
      <c r="G1265" s="13"/>
      <c r="J1265" s="13"/>
    </row>
    <row r="1266" spans="1:10" s="14" customFormat="1">
      <c r="A1266" s="49" t="s">
        <v>1001</v>
      </c>
      <c r="B1266" s="12"/>
      <c r="E1266" s="22">
        <v>15</v>
      </c>
      <c r="F1266" s="18">
        <v>-28</v>
      </c>
      <c r="G1266" s="13"/>
      <c r="J1266" s="13"/>
    </row>
    <row r="1267" spans="1:10" s="14" customFormat="1">
      <c r="A1267" s="14" t="s">
        <v>452</v>
      </c>
      <c r="B1267" s="12"/>
      <c r="E1267" s="22">
        <v>-5</v>
      </c>
      <c r="F1267" s="18">
        <v>-4</v>
      </c>
      <c r="G1267" s="13"/>
      <c r="J1267" s="13"/>
    </row>
    <row r="1268" spans="1:10" s="14" customFormat="1">
      <c r="A1268" s="28" t="s">
        <v>453</v>
      </c>
      <c r="B1268" s="12"/>
      <c r="E1268" s="24">
        <v>143</v>
      </c>
      <c r="F1268" s="144">
        <v>130</v>
      </c>
      <c r="G1268" s="13"/>
      <c r="J1268" s="13"/>
    </row>
    <row r="1269" spans="1:10" s="14" customFormat="1">
      <c r="A1269" s="28"/>
      <c r="B1269" s="12"/>
      <c r="E1269" s="22"/>
      <c r="F1269" s="22"/>
      <c r="G1269" s="13"/>
      <c r="J1269" s="13"/>
    </row>
    <row r="1270" spans="1:10" s="14" customFormat="1">
      <c r="A1270" s="28" t="s">
        <v>454</v>
      </c>
      <c r="B1270" s="141"/>
      <c r="E1270" s="15" t="s">
        <v>1010</v>
      </c>
      <c r="F1270" s="225" t="s">
        <v>210</v>
      </c>
      <c r="G1270" s="13"/>
      <c r="J1270" s="13"/>
    </row>
    <row r="1271" spans="1:10" s="14" customFormat="1">
      <c r="B1271" s="141"/>
      <c r="E1271" s="15" t="s">
        <v>277</v>
      </c>
      <c r="F1271" s="33" t="s">
        <v>277</v>
      </c>
      <c r="G1271" s="13"/>
      <c r="J1271" s="13"/>
    </row>
    <row r="1272" spans="1:10" s="14" customFormat="1">
      <c r="A1272" s="14" t="s">
        <v>455</v>
      </c>
      <c r="B1272" s="141"/>
      <c r="E1272" s="15">
        <v>135</v>
      </c>
      <c r="F1272" s="33">
        <v>140</v>
      </c>
      <c r="G1272" s="13"/>
      <c r="J1272" s="13"/>
    </row>
    <row r="1273" spans="1:10" s="14" customFormat="1">
      <c r="A1273" s="14" t="s">
        <v>456</v>
      </c>
      <c r="B1273" s="141"/>
      <c r="E1273" s="22">
        <v>3</v>
      </c>
      <c r="F1273" s="33">
        <v>4</v>
      </c>
      <c r="G1273" s="13"/>
      <c r="J1273" s="13"/>
    </row>
    <row r="1274" spans="1:10" s="14" customFormat="1">
      <c r="A1274" s="14" t="s">
        <v>457</v>
      </c>
      <c r="B1274" s="141"/>
      <c r="E1274" s="22">
        <v>1</v>
      </c>
      <c r="F1274" s="33">
        <v>1</v>
      </c>
      <c r="G1274" s="13"/>
      <c r="J1274" s="13"/>
    </row>
    <row r="1275" spans="1:10" s="14" customFormat="1">
      <c r="A1275" s="217" t="s">
        <v>1003</v>
      </c>
      <c r="B1275" s="141"/>
      <c r="E1275" s="22">
        <v>18</v>
      </c>
      <c r="F1275" s="33">
        <v>-6</v>
      </c>
      <c r="G1275" s="13"/>
      <c r="J1275" s="13"/>
    </row>
    <row r="1276" spans="1:10" s="14" customFormat="1">
      <c r="A1276" s="14" t="s">
        <v>452</v>
      </c>
      <c r="B1276" s="141"/>
      <c r="E1276" s="22">
        <v>-5</v>
      </c>
      <c r="F1276" s="18">
        <v>-4</v>
      </c>
      <c r="G1276" s="13"/>
      <c r="J1276" s="13"/>
    </row>
    <row r="1277" spans="1:10" s="14" customFormat="1">
      <c r="A1277" s="28" t="s">
        <v>458</v>
      </c>
      <c r="B1277" s="141"/>
      <c r="E1277" s="24">
        <v>152</v>
      </c>
      <c r="F1277" s="144">
        <v>135</v>
      </c>
      <c r="G1277" s="13"/>
      <c r="J1277" s="13"/>
    </row>
    <row r="1278" spans="1:10" s="14" customFormat="1">
      <c r="A1278" s="28"/>
      <c r="B1278" s="141"/>
      <c r="E1278" s="22"/>
      <c r="F1278" s="22"/>
      <c r="G1278" s="13"/>
      <c r="J1278" s="13"/>
    </row>
    <row r="1279" spans="1:10" s="14" customFormat="1">
      <c r="A1279" s="280"/>
      <c r="B1279" s="262"/>
      <c r="C1279" s="262"/>
      <c r="D1279" s="262"/>
      <c r="E1279" s="262"/>
      <c r="F1279" s="262"/>
      <c r="G1279" s="262"/>
      <c r="H1279" s="262"/>
      <c r="J1279" s="13"/>
    </row>
    <row r="1280" spans="1:10" s="14" customFormat="1">
      <c r="A1280" s="248"/>
      <c r="B1280" s="242"/>
      <c r="C1280" s="242"/>
      <c r="D1280" s="242"/>
      <c r="E1280" s="242"/>
      <c r="F1280" s="242"/>
      <c r="G1280" s="242"/>
      <c r="H1280" s="242"/>
      <c r="J1280" s="13"/>
    </row>
    <row r="1281" spans="1:10" s="14" customFormat="1">
      <c r="A1281" s="248"/>
      <c r="B1281" s="242"/>
      <c r="C1281" s="242"/>
      <c r="D1281" s="242"/>
      <c r="E1281" s="242"/>
      <c r="F1281" s="242"/>
      <c r="G1281" s="242"/>
      <c r="H1281" s="242"/>
      <c r="J1281" s="13"/>
    </row>
    <row r="1282" spans="1:10" s="14" customFormat="1">
      <c r="A1282" s="281" t="s">
        <v>463</v>
      </c>
      <c r="B1282" s="269"/>
      <c r="C1282" s="269"/>
      <c r="D1282" s="269"/>
      <c r="E1282" s="269"/>
      <c r="F1282" s="269"/>
      <c r="G1282" s="269"/>
      <c r="H1282" s="269"/>
      <c r="J1282" s="13"/>
    </row>
    <row r="1283" spans="1:10" s="14" customFormat="1">
      <c r="B1283" s="12"/>
      <c r="E1283" s="15" t="s">
        <v>1010</v>
      </c>
      <c r="F1283" s="225" t="s">
        <v>210</v>
      </c>
      <c r="G1283" s="13"/>
      <c r="J1283" s="13"/>
    </row>
    <row r="1284" spans="1:10" s="14" customFormat="1">
      <c r="B1284" s="12"/>
      <c r="E1284" s="15" t="s">
        <v>277</v>
      </c>
      <c r="F1284" s="33" t="s">
        <v>277</v>
      </c>
      <c r="G1284" s="13"/>
      <c r="J1284" s="13"/>
    </row>
    <row r="1285" spans="1:10" s="14" customFormat="1">
      <c r="A1285" s="14" t="s">
        <v>464</v>
      </c>
      <c r="B1285" s="12"/>
      <c r="E1285" s="22">
        <v>1</v>
      </c>
      <c r="F1285" s="22">
        <v>1</v>
      </c>
      <c r="G1285" s="13"/>
      <c r="J1285" s="13"/>
    </row>
    <row r="1286" spans="1:10" s="14" customFormat="1">
      <c r="A1286" s="28"/>
      <c r="B1286" s="12"/>
      <c r="E1286" s="22"/>
      <c r="F1286" s="22"/>
      <c r="G1286" s="13"/>
      <c r="J1286" s="13"/>
    </row>
    <row r="1287" spans="1:10" s="14" customFormat="1">
      <c r="A1287" s="11" t="s">
        <v>1237</v>
      </c>
      <c r="B1287" s="141"/>
      <c r="E1287" s="22"/>
      <c r="F1287" s="22"/>
      <c r="G1287" s="13"/>
      <c r="J1287" s="13"/>
    </row>
    <row r="1288" spans="1:10" s="14" customFormat="1">
      <c r="A1288" s="28"/>
      <c r="B1288" s="141"/>
      <c r="E1288" s="22"/>
      <c r="F1288" s="22"/>
      <c r="G1288" s="13"/>
      <c r="J1288" s="13"/>
    </row>
    <row r="1289" spans="1:10" s="14" customFormat="1">
      <c r="A1289" s="281" t="s">
        <v>465</v>
      </c>
      <c r="B1289" s="269"/>
      <c r="C1289" s="269"/>
      <c r="D1289" s="269"/>
      <c r="E1289" s="269"/>
      <c r="F1289" s="269"/>
      <c r="G1289" s="269"/>
      <c r="H1289" s="269"/>
      <c r="J1289" s="13"/>
    </row>
    <row r="1290" spans="1:10" s="14" customFormat="1">
      <c r="B1290" s="12"/>
      <c r="E1290" s="15" t="s">
        <v>1010</v>
      </c>
      <c r="F1290" s="225" t="s">
        <v>210</v>
      </c>
      <c r="G1290" s="13"/>
      <c r="J1290" s="13"/>
    </row>
    <row r="1291" spans="1:10" s="14" customFormat="1">
      <c r="A1291" s="18"/>
      <c r="B1291" s="48"/>
      <c r="C1291" s="18"/>
      <c r="D1291" s="18"/>
      <c r="E1291" s="174" t="s">
        <v>553</v>
      </c>
      <c r="F1291" s="228" t="s">
        <v>553</v>
      </c>
      <c r="G1291" s="27"/>
      <c r="H1291" s="18"/>
      <c r="J1291" s="13"/>
    </row>
    <row r="1292" spans="1:10" s="14" customFormat="1">
      <c r="A1292" s="214" t="s">
        <v>468</v>
      </c>
      <c r="B1292" s="48"/>
      <c r="C1292" s="18"/>
      <c r="D1292" s="18"/>
      <c r="E1292" s="174">
        <v>32</v>
      </c>
      <c r="F1292" s="212">
        <v>25</v>
      </c>
      <c r="G1292" s="27"/>
      <c r="H1292" s="18"/>
      <c r="J1292" s="13"/>
    </row>
    <row r="1293" spans="1:10" s="14" customFormat="1">
      <c r="A1293" s="214" t="s">
        <v>466</v>
      </c>
      <c r="B1293" s="48"/>
      <c r="C1293" s="18"/>
      <c r="D1293" s="18"/>
      <c r="E1293" s="174">
        <v>8</v>
      </c>
      <c r="F1293" s="212">
        <v>11</v>
      </c>
      <c r="G1293" s="27"/>
      <c r="H1293" s="18"/>
      <c r="J1293" s="13"/>
    </row>
    <row r="1294" spans="1:10" s="14" customFormat="1">
      <c r="A1294" s="214" t="s">
        <v>467</v>
      </c>
      <c r="B1294" s="48"/>
      <c r="C1294" s="18"/>
      <c r="D1294" s="18"/>
      <c r="E1294" s="174">
        <v>0</v>
      </c>
      <c r="F1294" s="212">
        <v>0</v>
      </c>
      <c r="G1294" s="27"/>
      <c r="H1294" s="18"/>
      <c r="J1294" s="13"/>
    </row>
    <row r="1295" spans="1:10" s="14" customFormat="1">
      <c r="A1295" s="214" t="s">
        <v>469</v>
      </c>
      <c r="B1295" s="48"/>
      <c r="C1295" s="18"/>
      <c r="D1295" s="18"/>
      <c r="E1295" s="174">
        <v>25</v>
      </c>
      <c r="F1295" s="212">
        <v>28</v>
      </c>
      <c r="G1295" s="27"/>
      <c r="H1295" s="18"/>
      <c r="J1295" s="13"/>
    </row>
    <row r="1296" spans="1:10" s="14" customFormat="1">
      <c r="A1296" s="214" t="s">
        <v>470</v>
      </c>
      <c r="B1296" s="48"/>
      <c r="C1296" s="18"/>
      <c r="D1296" s="18"/>
      <c r="E1296" s="174">
        <v>21</v>
      </c>
      <c r="F1296" s="212">
        <v>23</v>
      </c>
      <c r="G1296" s="27"/>
      <c r="H1296" s="18"/>
      <c r="J1296" s="13"/>
    </row>
    <row r="1297" spans="1:10" s="14" customFormat="1">
      <c r="A1297" s="214" t="s">
        <v>493</v>
      </c>
      <c r="B1297" s="48"/>
      <c r="C1297" s="18"/>
      <c r="D1297" s="18"/>
      <c r="E1297" s="174">
        <v>14</v>
      </c>
      <c r="F1297" s="212">
        <v>13</v>
      </c>
      <c r="G1297" s="27"/>
      <c r="H1297" s="18"/>
      <c r="J1297" s="13"/>
    </row>
    <row r="1298" spans="1:10" s="14" customFormat="1">
      <c r="A1298" s="214" t="s">
        <v>184</v>
      </c>
      <c r="B1298" s="48"/>
      <c r="C1298" s="18"/>
      <c r="D1298" s="18"/>
      <c r="E1298" s="174">
        <v>0</v>
      </c>
      <c r="F1298" s="212">
        <v>0</v>
      </c>
      <c r="G1298" s="27"/>
      <c r="H1298" s="18"/>
      <c r="J1298" s="13"/>
    </row>
    <row r="1299" spans="1:10" s="28" customFormat="1">
      <c r="A1299" s="215" t="s">
        <v>35</v>
      </c>
      <c r="B1299" s="48"/>
      <c r="C1299" s="22"/>
      <c r="D1299" s="22"/>
      <c r="E1299" s="24">
        <v>100</v>
      </c>
      <c r="F1299" s="144">
        <v>100</v>
      </c>
      <c r="G1299" s="29"/>
      <c r="H1299" s="22"/>
      <c r="J1299" s="11"/>
    </row>
    <row r="1300" spans="1:10" s="14" customFormat="1">
      <c r="A1300" s="18"/>
      <c r="B1300" s="48"/>
      <c r="C1300" s="18"/>
      <c r="D1300" s="18"/>
      <c r="E1300" s="174"/>
      <c r="F1300" s="201"/>
      <c r="G1300" s="27"/>
      <c r="H1300" s="18"/>
      <c r="J1300" s="13"/>
    </row>
    <row r="1301" spans="1:10" s="14" customFormat="1">
      <c r="A1301" s="288" t="s">
        <v>473</v>
      </c>
      <c r="B1301" s="287"/>
      <c r="C1301" s="287"/>
      <c r="D1301" s="287"/>
      <c r="E1301" s="287"/>
      <c r="F1301" s="287"/>
      <c r="G1301" s="287"/>
      <c r="H1301" s="287"/>
      <c r="J1301" s="13"/>
    </row>
    <row r="1302" spans="1:10" s="14" customFormat="1">
      <c r="A1302" s="18"/>
      <c r="B1302" s="48"/>
      <c r="C1302" s="18"/>
      <c r="D1302" s="18"/>
      <c r="E1302" s="174" t="s">
        <v>1010</v>
      </c>
      <c r="F1302" s="229" t="s">
        <v>210</v>
      </c>
      <c r="G1302" s="27"/>
      <c r="H1302" s="18"/>
      <c r="J1302" s="13"/>
    </row>
    <row r="1303" spans="1:10" s="14" customFormat="1">
      <c r="A1303" s="96" t="s">
        <v>474</v>
      </c>
      <c r="E1303" s="179">
        <v>0.02</v>
      </c>
      <c r="F1303" s="216" t="s">
        <v>952</v>
      </c>
      <c r="G1303" s="13"/>
      <c r="J1303" s="13"/>
    </row>
    <row r="1304" spans="1:10" s="14" customFormat="1">
      <c r="A1304" s="96" t="s">
        <v>1006</v>
      </c>
      <c r="E1304" s="179">
        <v>0</v>
      </c>
      <c r="F1304" s="216" t="s">
        <v>494</v>
      </c>
      <c r="G1304" s="13"/>
      <c r="J1304" s="13"/>
    </row>
    <row r="1305" spans="1:10" s="14" customFormat="1">
      <c r="A1305" s="96" t="s">
        <v>476</v>
      </c>
      <c r="E1305" s="179">
        <v>2.7E-2</v>
      </c>
      <c r="F1305" s="216" t="s">
        <v>953</v>
      </c>
      <c r="G1305" s="13"/>
      <c r="J1305" s="13"/>
    </row>
    <row r="1306" spans="1:10" s="14" customFormat="1">
      <c r="A1306" s="96" t="s">
        <v>477</v>
      </c>
      <c r="E1306" s="179" t="s">
        <v>1067</v>
      </c>
      <c r="F1306" s="216" t="s">
        <v>951</v>
      </c>
      <c r="G1306" s="13"/>
      <c r="J1306" s="13"/>
    </row>
    <row r="1307" spans="1:10" s="14" customFormat="1">
      <c r="A1307" s="96" t="s">
        <v>478</v>
      </c>
      <c r="E1307" s="179">
        <v>0.03</v>
      </c>
      <c r="F1307" s="216" t="s">
        <v>953</v>
      </c>
      <c r="G1307" s="13"/>
      <c r="J1307" s="13"/>
    </row>
    <row r="1308" spans="1:10" s="14" customFormat="1">
      <c r="A1308" s="96" t="s">
        <v>479</v>
      </c>
      <c r="E1308" s="180">
        <v>21.2</v>
      </c>
      <c r="F1308" s="216" t="s">
        <v>956</v>
      </c>
      <c r="G1308" s="13"/>
      <c r="J1308" s="13"/>
    </row>
    <row r="1309" spans="1:10" s="14" customFormat="1">
      <c r="A1309" s="96" t="s">
        <v>480</v>
      </c>
      <c r="E1309" s="180">
        <v>22.6</v>
      </c>
      <c r="F1309" s="216" t="s">
        <v>957</v>
      </c>
      <c r="G1309" s="13"/>
      <c r="J1309" s="13"/>
    </row>
    <row r="1310" spans="1:10" s="14" customFormat="1">
      <c r="A1310" s="96"/>
      <c r="E1310" s="176"/>
      <c r="F1310" s="216"/>
      <c r="G1310" s="13"/>
      <c r="J1310" s="13"/>
    </row>
    <row r="1311" spans="1:10" s="14" customFormat="1">
      <c r="E1311" s="15"/>
      <c r="F1311" s="216"/>
      <c r="G1311" s="13"/>
      <c r="J1311" s="13"/>
    </row>
    <row r="1312" spans="1:10" s="14" customFormat="1">
      <c r="A1312" s="97" t="s">
        <v>481</v>
      </c>
      <c r="E1312" s="15"/>
      <c r="F1312" s="216"/>
      <c r="G1312" s="13"/>
      <c r="J1312" s="13"/>
    </row>
    <row r="1313" spans="1:10" s="14" customFormat="1" ht="34.5" customHeight="1">
      <c r="A1313" s="261" t="s">
        <v>1106</v>
      </c>
      <c r="B1313" s="262"/>
      <c r="C1313" s="262"/>
      <c r="D1313" s="262"/>
      <c r="E1313" s="262"/>
      <c r="F1313" s="262"/>
      <c r="G1313" s="262"/>
      <c r="H1313" s="262"/>
      <c r="J1313" s="13"/>
    </row>
    <row r="1314" spans="1:10" s="14" customFormat="1" ht="31.5" customHeight="1">
      <c r="A1314" s="261" t="s">
        <v>1107</v>
      </c>
      <c r="B1314" s="262"/>
      <c r="C1314" s="262"/>
      <c r="D1314" s="262"/>
      <c r="E1314" s="262"/>
      <c r="F1314" s="262"/>
      <c r="G1314" s="262"/>
      <c r="H1314" s="262"/>
      <c r="J1314" s="13"/>
    </row>
    <row r="1315" spans="1:10" s="14" customFormat="1">
      <c r="B1315" s="141"/>
      <c r="E1315" s="15" t="s">
        <v>1010</v>
      </c>
      <c r="F1315" s="225" t="s">
        <v>210</v>
      </c>
      <c r="G1315" s="13"/>
      <c r="J1315" s="13"/>
    </row>
    <row r="1316" spans="1:10" s="14" customFormat="1">
      <c r="B1316" s="141"/>
      <c r="E1316" s="15" t="s">
        <v>277</v>
      </c>
      <c r="F1316" s="33" t="s">
        <v>277</v>
      </c>
      <c r="G1316" s="13"/>
      <c r="J1316" s="13"/>
    </row>
    <row r="1317" spans="1:10" s="14" customFormat="1">
      <c r="A1317" s="14" t="s">
        <v>482</v>
      </c>
      <c r="B1317" s="141"/>
      <c r="E1317" s="22">
        <v>10.045</v>
      </c>
      <c r="F1317" s="18">
        <v>0</v>
      </c>
      <c r="G1317" s="13"/>
      <c r="J1317" s="13"/>
    </row>
    <row r="1318" spans="1:10" s="14" customFormat="1">
      <c r="A1318" s="14" t="s">
        <v>483</v>
      </c>
      <c r="B1318" s="141"/>
      <c r="E1318" s="22">
        <v>18</v>
      </c>
      <c r="F1318" s="33">
        <v>-6</v>
      </c>
      <c r="G1318" s="13"/>
      <c r="J1318" s="13"/>
    </row>
    <row r="1319" spans="1:10" s="14" customFormat="1">
      <c r="A1319" s="281" t="s">
        <v>484</v>
      </c>
      <c r="B1319" s="262"/>
      <c r="C1319" s="262"/>
      <c r="D1319" s="262"/>
      <c r="E1319" s="262"/>
      <c r="F1319" s="262"/>
      <c r="G1319" s="262"/>
      <c r="H1319" s="262"/>
      <c r="J1319" s="13"/>
    </row>
    <row r="1320" spans="1:10" s="14" customFormat="1">
      <c r="B1320" s="141"/>
      <c r="E1320" s="15"/>
      <c r="F1320" s="222"/>
      <c r="G1320" s="13"/>
      <c r="J1320" s="13"/>
    </row>
    <row r="1321" spans="1:10" s="100" customFormat="1" ht="35.1">
      <c r="A1321" s="98" t="s">
        <v>485</v>
      </c>
      <c r="B1321" s="272" t="s">
        <v>486</v>
      </c>
      <c r="C1321" s="273"/>
      <c r="D1321" s="99" t="s">
        <v>1024</v>
      </c>
      <c r="E1321" s="272" t="s">
        <v>486</v>
      </c>
      <c r="F1321" s="273"/>
      <c r="G1321" s="99" t="s">
        <v>1024</v>
      </c>
      <c r="H1321" s="208"/>
      <c r="J1321" s="49"/>
    </row>
    <row r="1322" spans="1:10" s="14" customFormat="1">
      <c r="A1322" s="14" t="s">
        <v>474</v>
      </c>
      <c r="B1322" s="270" t="s">
        <v>490</v>
      </c>
      <c r="C1322" s="274"/>
      <c r="D1322" s="177" t="s">
        <v>1091</v>
      </c>
      <c r="E1322" s="270" t="s">
        <v>492</v>
      </c>
      <c r="F1322" s="274"/>
      <c r="G1322" s="177" t="s">
        <v>1089</v>
      </c>
      <c r="J1322" s="13"/>
    </row>
    <row r="1323" spans="1:10" s="14" customFormat="1">
      <c r="A1323" s="14" t="s">
        <v>487</v>
      </c>
      <c r="B1323" s="270" t="s">
        <v>490</v>
      </c>
      <c r="C1323" s="274"/>
      <c r="D1323" s="177" t="s">
        <v>1092</v>
      </c>
      <c r="E1323" s="270" t="s">
        <v>492</v>
      </c>
      <c r="F1323" s="274"/>
      <c r="G1323" s="177" t="s">
        <v>1092</v>
      </c>
      <c r="J1323" s="13"/>
    </row>
    <row r="1324" spans="1:10" s="14" customFormat="1">
      <c r="A1324" s="14" t="s">
        <v>488</v>
      </c>
      <c r="B1324" s="270" t="s">
        <v>490</v>
      </c>
      <c r="C1324" s="274"/>
      <c r="D1324" s="177" t="s">
        <v>1089</v>
      </c>
      <c r="E1324" s="270" t="s">
        <v>492</v>
      </c>
      <c r="F1324" s="274"/>
      <c r="G1324" s="177" t="s">
        <v>1091</v>
      </c>
      <c r="J1324" s="13"/>
    </row>
    <row r="1325" spans="1:10" s="14" customFormat="1">
      <c r="A1325" s="14" t="s">
        <v>489</v>
      </c>
      <c r="B1325" s="270" t="s">
        <v>491</v>
      </c>
      <c r="C1325" s="274"/>
      <c r="D1325" s="177" t="s">
        <v>1093</v>
      </c>
      <c r="E1325" s="15"/>
      <c r="F1325" s="222"/>
      <c r="G1325" s="177"/>
      <c r="J1325" s="13"/>
    </row>
    <row r="1326" spans="1:10" s="14" customFormat="1">
      <c r="A1326" s="94"/>
      <c r="B1326" s="12"/>
      <c r="C1326" s="13"/>
      <c r="D1326" s="13"/>
      <c r="G1326" s="13"/>
      <c r="J1326" s="13"/>
    </row>
    <row r="1327" spans="1:10" s="14" customFormat="1">
      <c r="A1327" s="243"/>
      <c r="B1327" s="141"/>
      <c r="C1327" s="13"/>
      <c r="D1327" s="13"/>
      <c r="G1327" s="13"/>
      <c r="J1327" s="13"/>
    </row>
    <row r="1328" spans="1:10" s="14" customFormat="1">
      <c r="A1328" s="11" t="s">
        <v>929</v>
      </c>
      <c r="B1328" s="12"/>
      <c r="C1328" s="13"/>
      <c r="D1328" s="13"/>
      <c r="G1328" s="13"/>
      <c r="J1328" s="13"/>
    </row>
    <row r="1329" spans="1:10" s="14" customFormat="1">
      <c r="B1329" s="12"/>
      <c r="E1329" s="15" t="s">
        <v>1010</v>
      </c>
      <c r="F1329" s="225" t="s">
        <v>210</v>
      </c>
      <c r="G1329" s="13"/>
      <c r="J1329" s="13"/>
    </row>
    <row r="1330" spans="1:10" s="14" customFormat="1">
      <c r="A1330" s="11" t="s">
        <v>998</v>
      </c>
      <c r="B1330" s="12"/>
      <c r="E1330" s="15" t="s">
        <v>277</v>
      </c>
      <c r="F1330" s="33" t="s">
        <v>277</v>
      </c>
      <c r="G1330" s="13"/>
      <c r="J1330" s="13"/>
    </row>
    <row r="1331" spans="1:10" s="14" customFormat="1">
      <c r="A1331" s="14" t="s">
        <v>246</v>
      </c>
      <c r="B1331" s="12"/>
      <c r="E1331" s="22">
        <v>2</v>
      </c>
      <c r="F1331" s="18">
        <v>2</v>
      </c>
      <c r="G1331" s="13"/>
      <c r="J1331" s="13"/>
    </row>
    <row r="1332" spans="1:10" s="14" customFormat="1">
      <c r="A1332" s="14" t="s">
        <v>254</v>
      </c>
      <c r="B1332" s="12"/>
      <c r="E1332" s="22">
        <v>0</v>
      </c>
      <c r="F1332" s="18">
        <v>0</v>
      </c>
      <c r="G1332" s="13"/>
      <c r="J1332" s="13"/>
    </row>
    <row r="1333" spans="1:10" s="14" customFormat="1">
      <c r="A1333" s="28" t="s">
        <v>247</v>
      </c>
      <c r="B1333" s="12"/>
      <c r="E1333" s="24">
        <v>2</v>
      </c>
      <c r="F1333" s="144">
        <v>2</v>
      </c>
      <c r="G1333" s="13"/>
      <c r="J1333" s="13"/>
    </row>
    <row r="1334" spans="1:10" s="14" customFormat="1">
      <c r="B1334" s="12"/>
      <c r="C1334" s="13"/>
      <c r="D1334" s="13"/>
      <c r="G1334" s="13"/>
      <c r="J1334" s="13"/>
    </row>
    <row r="1335" spans="1:10" s="14" customFormat="1">
      <c r="B1335" s="141"/>
      <c r="C1335" s="13"/>
      <c r="D1335" s="13"/>
      <c r="G1335" s="13"/>
      <c r="J1335" s="13"/>
    </row>
    <row r="1336" spans="1:10" s="14" customFormat="1">
      <c r="B1336" s="141"/>
      <c r="C1336" s="13"/>
      <c r="D1336" s="13"/>
      <c r="G1336" s="13"/>
      <c r="J1336" s="13"/>
    </row>
    <row r="1337" spans="1:10" s="14" customFormat="1">
      <c r="B1337" s="141"/>
      <c r="C1337" s="13"/>
      <c r="D1337" s="13"/>
      <c r="G1337" s="13"/>
      <c r="J1337" s="13"/>
    </row>
    <row r="1338" spans="1:10" s="14" customFormat="1">
      <c r="B1338" s="141"/>
      <c r="C1338" s="13"/>
      <c r="D1338" s="13"/>
      <c r="G1338" s="13"/>
      <c r="J1338" s="13"/>
    </row>
    <row r="1339" spans="1:10" s="14" customFormat="1">
      <c r="B1339" s="141"/>
      <c r="C1339" s="13"/>
      <c r="D1339" s="13"/>
      <c r="G1339" s="13"/>
      <c r="J1339" s="13"/>
    </row>
    <row r="1340" spans="1:10">
      <c r="A1340" s="11" t="s">
        <v>352</v>
      </c>
      <c r="D1340" s="13"/>
      <c r="F1340" s="28"/>
    </row>
    <row r="1341" spans="1:10">
      <c r="A1341" s="14"/>
      <c r="D1341" s="13"/>
      <c r="F1341" s="28"/>
    </row>
    <row r="1342" spans="1:10" s="37" customFormat="1" ht="103.5" customHeight="1">
      <c r="A1342" s="261" t="s">
        <v>1030</v>
      </c>
      <c r="B1342" s="261"/>
      <c r="C1342" s="261"/>
      <c r="D1342" s="261"/>
      <c r="E1342" s="261"/>
      <c r="F1342" s="261"/>
      <c r="G1342" s="261"/>
      <c r="H1342" s="261"/>
      <c r="I1342" s="261"/>
      <c r="J1342" s="261"/>
    </row>
    <row r="1343" spans="1:10" s="37" customFormat="1" ht="42.75" customHeight="1">
      <c r="A1343" s="261" t="s">
        <v>1061</v>
      </c>
      <c r="B1343" s="261"/>
      <c r="C1343" s="261"/>
      <c r="D1343" s="261"/>
      <c r="E1343" s="261"/>
      <c r="F1343" s="261"/>
      <c r="G1343" s="261"/>
      <c r="H1343" s="261"/>
      <c r="I1343" s="261"/>
      <c r="J1343" s="261"/>
    </row>
    <row r="1344" spans="1:10" s="37" customFormat="1" ht="48" customHeight="1">
      <c r="A1344" s="261" t="s">
        <v>499</v>
      </c>
      <c r="B1344" s="261"/>
      <c r="C1344" s="261"/>
      <c r="D1344" s="261"/>
      <c r="E1344" s="261"/>
      <c r="F1344" s="261"/>
      <c r="G1344" s="261"/>
      <c r="H1344" s="261"/>
      <c r="I1344" s="261"/>
      <c r="J1344" s="261"/>
    </row>
    <row r="1345" spans="1:10">
      <c r="A1345" s="150"/>
      <c r="B1345" s="148"/>
      <c r="C1345" s="147"/>
      <c r="D1345" s="147"/>
      <c r="E1345" s="150"/>
      <c r="F1345" s="28"/>
      <c r="G1345" s="147"/>
      <c r="H1345" s="150"/>
    </row>
    <row r="1346" spans="1:10">
      <c r="A1346" s="11" t="s">
        <v>353</v>
      </c>
      <c r="B1346" s="148"/>
      <c r="C1346" s="147"/>
      <c r="D1346" s="147"/>
      <c r="E1346" s="150"/>
      <c r="F1346" s="28"/>
      <c r="G1346" s="147"/>
      <c r="H1346" s="150"/>
    </row>
    <row r="1347" spans="1:10">
      <c r="A1347" s="151"/>
      <c r="B1347" s="148"/>
      <c r="C1347" s="147"/>
      <c r="D1347" s="147"/>
      <c r="E1347" s="150"/>
      <c r="F1347" s="28"/>
      <c r="G1347" s="147"/>
      <c r="H1347" s="150"/>
    </row>
    <row r="1348" spans="1:10" ht="150.55000000000001" customHeight="1">
      <c r="A1348" s="261" t="s">
        <v>1137</v>
      </c>
      <c r="B1348" s="261"/>
      <c r="C1348" s="261"/>
      <c r="D1348" s="261"/>
      <c r="E1348" s="261"/>
      <c r="F1348" s="261"/>
      <c r="G1348" s="261"/>
      <c r="H1348" s="261"/>
      <c r="I1348" s="261"/>
      <c r="J1348" s="261"/>
    </row>
    <row r="1349" spans="1:10">
      <c r="A1349" s="11"/>
      <c r="D1349" s="13"/>
      <c r="F1349" s="28"/>
    </row>
    <row r="1350" spans="1:10">
      <c r="B1350" s="13"/>
      <c r="C1350" s="290" t="s">
        <v>222</v>
      </c>
      <c r="D1350" s="290"/>
      <c r="E1350" s="290" t="s">
        <v>223</v>
      </c>
      <c r="F1350" s="290"/>
      <c r="G1350" s="290" t="s">
        <v>224</v>
      </c>
      <c r="H1350" s="290"/>
      <c r="I1350" s="290" t="s">
        <v>225</v>
      </c>
      <c r="J1350" s="290"/>
    </row>
    <row r="1351" spans="1:10">
      <c r="A1351" s="11"/>
      <c r="B1351" s="11"/>
      <c r="C1351" s="152">
        <v>2021</v>
      </c>
      <c r="D1351" s="230">
        <v>2020</v>
      </c>
      <c r="E1351" s="152">
        <v>2021</v>
      </c>
      <c r="F1351" s="230">
        <v>2020</v>
      </c>
      <c r="G1351" s="152">
        <v>2021</v>
      </c>
      <c r="H1351" s="230">
        <v>2020</v>
      </c>
      <c r="I1351" s="152">
        <v>2021</v>
      </c>
      <c r="J1351" s="230">
        <v>2020</v>
      </c>
    </row>
    <row r="1352" spans="1:10">
      <c r="A1352" s="29"/>
      <c r="B1352" s="11"/>
      <c r="C1352" s="15" t="s">
        <v>277</v>
      </c>
      <c r="D1352" s="33" t="s">
        <v>277</v>
      </c>
      <c r="E1352" s="15" t="s">
        <v>277</v>
      </c>
      <c r="F1352" s="33" t="s">
        <v>277</v>
      </c>
      <c r="G1352" s="15" t="s">
        <v>277</v>
      </c>
      <c r="H1352" s="33" t="s">
        <v>277</v>
      </c>
      <c r="I1352" s="15" t="s">
        <v>277</v>
      </c>
      <c r="J1352" s="33" t="s">
        <v>277</v>
      </c>
    </row>
    <row r="1353" spans="1:10">
      <c r="A1353" s="27" t="s">
        <v>92</v>
      </c>
      <c r="B1353" s="13"/>
      <c r="C1353" s="22">
        <v>-2076</v>
      </c>
      <c r="D1353" s="18">
        <v>-2076</v>
      </c>
      <c r="E1353" s="22">
        <v>30</v>
      </c>
      <c r="F1353" s="18">
        <v>17</v>
      </c>
      <c r="G1353" s="22">
        <v>0</v>
      </c>
      <c r="H1353" s="18">
        <v>0</v>
      </c>
      <c r="I1353" s="22">
        <v>368</v>
      </c>
      <c r="J1353" s="18">
        <v>352</v>
      </c>
    </row>
    <row r="1354" spans="1:10">
      <c r="A1354" s="2" t="s">
        <v>569</v>
      </c>
      <c r="B1354" s="13"/>
      <c r="C1354" s="22">
        <v>-409</v>
      </c>
      <c r="D1354" s="18">
        <v>-285</v>
      </c>
      <c r="E1354" s="22">
        <v>1</v>
      </c>
      <c r="F1354" s="18">
        <v>0</v>
      </c>
      <c r="G1354" s="22">
        <v>0</v>
      </c>
      <c r="H1354" s="18">
        <v>0</v>
      </c>
      <c r="I1354" s="22">
        <v>77</v>
      </c>
      <c r="J1354" s="18">
        <v>84</v>
      </c>
    </row>
    <row r="1355" spans="1:10">
      <c r="A1355" s="27" t="s">
        <v>72</v>
      </c>
      <c r="B1355" s="13"/>
      <c r="C1355" s="22">
        <v>-33</v>
      </c>
      <c r="D1355" s="18">
        <v>-34</v>
      </c>
      <c r="E1355" s="22">
        <v>1</v>
      </c>
      <c r="F1355" s="18">
        <v>0</v>
      </c>
      <c r="G1355" s="22">
        <v>7</v>
      </c>
      <c r="H1355" s="18">
        <v>7</v>
      </c>
      <c r="I1355" s="22">
        <v>0</v>
      </c>
      <c r="J1355" s="18">
        <v>0</v>
      </c>
    </row>
    <row r="1356" spans="1:10">
      <c r="A1356" s="27" t="s">
        <v>218</v>
      </c>
      <c r="B1356" s="13"/>
      <c r="C1356" s="22">
        <v>-56</v>
      </c>
      <c r="D1356" s="18">
        <v>-63</v>
      </c>
      <c r="E1356" s="22">
        <v>0</v>
      </c>
      <c r="F1356" s="18">
        <v>2</v>
      </c>
      <c r="G1356" s="22">
        <v>180</v>
      </c>
      <c r="H1356" s="18">
        <v>180</v>
      </c>
      <c r="I1356" s="22">
        <v>5</v>
      </c>
      <c r="J1356" s="18">
        <v>0</v>
      </c>
    </row>
    <row r="1357" spans="1:10">
      <c r="A1357" s="27" t="s">
        <v>93</v>
      </c>
      <c r="B1357" s="13"/>
      <c r="C1357" s="22">
        <v>-6</v>
      </c>
      <c r="D1357" s="18">
        <v>-8</v>
      </c>
      <c r="E1357" s="22">
        <v>0</v>
      </c>
      <c r="F1357" s="18">
        <v>1</v>
      </c>
      <c r="G1357" s="22">
        <v>39</v>
      </c>
      <c r="H1357" s="18">
        <v>40</v>
      </c>
      <c r="I1357" s="22">
        <v>0</v>
      </c>
      <c r="J1357" s="18">
        <v>0</v>
      </c>
    </row>
    <row r="1358" spans="1:10">
      <c r="A1358" s="27" t="s">
        <v>219</v>
      </c>
      <c r="B1358" s="13"/>
      <c r="C1358" s="22">
        <v>0</v>
      </c>
      <c r="D1358" s="18">
        <v>-3</v>
      </c>
      <c r="E1358" s="22">
        <v>1</v>
      </c>
      <c r="F1358" s="18">
        <v>2</v>
      </c>
      <c r="G1358" s="22">
        <v>0</v>
      </c>
      <c r="H1358" s="18">
        <v>0</v>
      </c>
      <c r="I1358" s="22">
        <v>0</v>
      </c>
      <c r="J1358" s="18">
        <v>3</v>
      </c>
    </row>
    <row r="1359" spans="1:10">
      <c r="A1359" s="27" t="s">
        <v>220</v>
      </c>
      <c r="B1359" s="13"/>
      <c r="C1359" s="22">
        <v>0</v>
      </c>
      <c r="D1359" s="18">
        <v>0</v>
      </c>
      <c r="E1359" s="22">
        <v>0</v>
      </c>
      <c r="F1359" s="18">
        <v>0</v>
      </c>
      <c r="G1359" s="22">
        <v>0</v>
      </c>
      <c r="H1359" s="18">
        <v>0</v>
      </c>
      <c r="I1359" s="22">
        <v>0</v>
      </c>
      <c r="J1359" s="18">
        <v>0</v>
      </c>
    </row>
    <row r="1360" spans="1:10">
      <c r="A1360" s="27" t="s">
        <v>73</v>
      </c>
      <c r="B1360" s="13"/>
      <c r="C1360" s="22">
        <v>-59</v>
      </c>
      <c r="D1360" s="18">
        <v>-44</v>
      </c>
      <c r="E1360" s="22">
        <v>3</v>
      </c>
      <c r="F1360" s="18">
        <v>3</v>
      </c>
      <c r="G1360" s="22">
        <v>0</v>
      </c>
      <c r="H1360" s="18">
        <v>0</v>
      </c>
      <c r="I1360" s="22">
        <v>0</v>
      </c>
      <c r="J1360" s="18">
        <v>0</v>
      </c>
    </row>
    <row r="1361" spans="1:10">
      <c r="A1361" s="27" t="s">
        <v>221</v>
      </c>
      <c r="B1361" s="13"/>
      <c r="C1361" s="22">
        <v>-5</v>
      </c>
      <c r="D1361" s="18">
        <v>-5</v>
      </c>
      <c r="E1361" s="22">
        <v>2</v>
      </c>
      <c r="F1361" s="18">
        <v>2</v>
      </c>
      <c r="G1361" s="22">
        <v>0</v>
      </c>
      <c r="H1361" s="18">
        <v>0</v>
      </c>
      <c r="I1361" s="22">
        <v>1</v>
      </c>
      <c r="J1361" s="18">
        <v>0</v>
      </c>
    </row>
    <row r="1362" spans="1:10">
      <c r="A1362" s="11"/>
      <c r="B1362" s="11"/>
      <c r="C1362" s="24">
        <v>-2644</v>
      </c>
      <c r="D1362" s="144">
        <v>-2518</v>
      </c>
      <c r="E1362" s="24">
        <v>38</v>
      </c>
      <c r="F1362" s="144">
        <v>27</v>
      </c>
      <c r="G1362" s="24">
        <v>226</v>
      </c>
      <c r="H1362" s="144">
        <v>227</v>
      </c>
      <c r="I1362" s="24">
        <v>451</v>
      </c>
      <c r="J1362" s="144">
        <v>439</v>
      </c>
    </row>
    <row r="1363" spans="1:10">
      <c r="A1363" s="14"/>
      <c r="D1363" s="13"/>
      <c r="F1363" s="28"/>
    </row>
    <row r="1364" spans="1:10">
      <c r="A1364" s="14"/>
      <c r="D1364" s="13"/>
      <c r="F1364" s="28"/>
    </row>
    <row r="1365" spans="1:10">
      <c r="A1365" s="14"/>
      <c r="D1365" s="13"/>
      <c r="F1365" s="28"/>
    </row>
    <row r="1366" spans="1:10" ht="72.7" customHeight="1">
      <c r="A1366" s="261" t="s">
        <v>1062</v>
      </c>
      <c r="B1366" s="261"/>
      <c r="C1366" s="261"/>
      <c r="D1366" s="261"/>
      <c r="E1366" s="261"/>
      <c r="F1366" s="261"/>
      <c r="G1366" s="261"/>
      <c r="H1366" s="261"/>
      <c r="I1366" s="261"/>
      <c r="J1366" s="261"/>
    </row>
    <row r="1367" spans="1:10" ht="50.2" customHeight="1">
      <c r="A1367" s="261" t="s">
        <v>1063</v>
      </c>
      <c r="B1367" s="261"/>
      <c r="C1367" s="261"/>
      <c r="D1367" s="261"/>
      <c r="E1367" s="261"/>
      <c r="F1367" s="261"/>
      <c r="G1367" s="261"/>
      <c r="H1367" s="261"/>
      <c r="I1367" s="261"/>
      <c r="J1367" s="261"/>
    </row>
    <row r="1368" spans="1:10" ht="60.75" customHeight="1">
      <c r="A1368" s="261" t="s">
        <v>1136</v>
      </c>
      <c r="B1368" s="261"/>
      <c r="C1368" s="261"/>
      <c r="D1368" s="261"/>
      <c r="E1368" s="261"/>
      <c r="F1368" s="261"/>
      <c r="G1368" s="261"/>
      <c r="H1368" s="261"/>
      <c r="I1368" s="261"/>
      <c r="J1368" s="261"/>
    </row>
    <row r="1369" spans="1:10">
      <c r="A1369" s="11"/>
      <c r="D1369" s="13"/>
      <c r="E1369" s="152">
        <v>2021</v>
      </c>
      <c r="F1369" s="230">
        <v>2020</v>
      </c>
      <c r="H1369" s="28"/>
      <c r="I1369" s="28"/>
    </row>
    <row r="1370" spans="1:10">
      <c r="A1370" s="11" t="s">
        <v>29</v>
      </c>
      <c r="D1370" s="13"/>
      <c r="E1370" s="15" t="s">
        <v>370</v>
      </c>
      <c r="F1370" s="33" t="s">
        <v>370</v>
      </c>
      <c r="H1370" s="28"/>
      <c r="I1370" s="28"/>
    </row>
    <row r="1371" spans="1:10">
      <c r="A1371" s="13" t="s">
        <v>367</v>
      </c>
      <c r="D1371" s="13"/>
      <c r="E1371" s="28">
        <v>4287</v>
      </c>
      <c r="F1371" s="14">
        <v>3973</v>
      </c>
      <c r="H1371" s="28"/>
      <c r="I1371" s="28"/>
    </row>
    <row r="1372" spans="1:10">
      <c r="A1372" s="13" t="s">
        <v>368</v>
      </c>
      <c r="B1372" s="81"/>
      <c r="D1372" s="13"/>
      <c r="E1372" s="28">
        <v>382</v>
      </c>
      <c r="F1372" s="14">
        <v>335</v>
      </c>
    </row>
    <row r="1373" spans="1:10">
      <c r="A1373" s="13" t="s">
        <v>369</v>
      </c>
      <c r="B1373" s="81"/>
      <c r="D1373" s="13"/>
      <c r="E1373" s="28">
        <v>1479</v>
      </c>
      <c r="F1373" s="14">
        <v>1308</v>
      </c>
    </row>
    <row r="1374" spans="1:10">
      <c r="B1374" s="81"/>
      <c r="D1374" s="13"/>
      <c r="E1374" s="24">
        <v>6148</v>
      </c>
      <c r="F1374" s="144">
        <v>5616</v>
      </c>
    </row>
    <row r="1375" spans="1:10">
      <c r="B1375" s="81"/>
      <c r="D1375" s="13"/>
    </row>
    <row r="1376" spans="1:10">
      <c r="A1376" s="11"/>
      <c r="D1376" s="13"/>
      <c r="E1376" s="28"/>
      <c r="F1376" s="28"/>
      <c r="H1376" s="28"/>
      <c r="I1376" s="28"/>
    </row>
    <row r="1377" spans="1:10">
      <c r="A1377" s="11" t="s">
        <v>429</v>
      </c>
      <c r="D1377" s="13"/>
      <c r="F1377" s="28"/>
    </row>
    <row r="1378" spans="1:10">
      <c r="A1378" s="11"/>
      <c r="B1378" s="141"/>
      <c r="D1378" s="13"/>
      <c r="F1378" s="28"/>
    </row>
    <row r="1379" spans="1:10" ht="32.049999999999997" customHeight="1">
      <c r="A1379" s="261" t="s">
        <v>1232</v>
      </c>
      <c r="B1379" s="261"/>
      <c r="C1379" s="261"/>
      <c r="D1379" s="261"/>
      <c r="E1379" s="261"/>
      <c r="F1379" s="261"/>
      <c r="G1379" s="261"/>
      <c r="H1379" s="261"/>
      <c r="I1379" s="261"/>
      <c r="J1379" s="261"/>
    </row>
    <row r="1380" spans="1:10" ht="19" customHeight="1">
      <c r="A1380" s="261" t="s">
        <v>1131</v>
      </c>
      <c r="B1380" s="261"/>
      <c r="C1380" s="261"/>
      <c r="D1380" s="261"/>
      <c r="E1380" s="261"/>
      <c r="F1380" s="261"/>
      <c r="G1380" s="261"/>
      <c r="H1380" s="261"/>
      <c r="I1380" s="261"/>
      <c r="J1380" s="261"/>
    </row>
    <row r="1381" spans="1:10" ht="45" customHeight="1">
      <c r="A1381" s="261" t="s">
        <v>1130</v>
      </c>
      <c r="B1381" s="261"/>
      <c r="C1381" s="261"/>
      <c r="D1381" s="261"/>
      <c r="E1381" s="261"/>
      <c r="F1381" s="261"/>
      <c r="G1381" s="261"/>
      <c r="H1381" s="261"/>
      <c r="I1381" s="261"/>
      <c r="J1381" s="261"/>
    </row>
    <row r="1382" spans="1:10" ht="27.75" customHeight="1">
      <c r="A1382" s="261" t="s">
        <v>1135</v>
      </c>
      <c r="B1382" s="261"/>
      <c r="C1382" s="261"/>
      <c r="D1382" s="261"/>
      <c r="E1382" s="261"/>
      <c r="F1382" s="261"/>
      <c r="G1382" s="261"/>
      <c r="H1382" s="261"/>
      <c r="I1382" s="261"/>
      <c r="J1382" s="261"/>
    </row>
    <row r="1383" spans="1:10" ht="29.5" customHeight="1">
      <c r="B1383" s="13"/>
      <c r="D1383" s="13"/>
      <c r="E1383" s="13"/>
      <c r="F1383" s="13"/>
      <c r="H1383" s="13"/>
    </row>
    <row r="1384" spans="1:10">
      <c r="B1384" s="13"/>
      <c r="D1384" s="13"/>
      <c r="E1384" s="13"/>
      <c r="F1384" s="13"/>
      <c r="H1384" s="13"/>
    </row>
    <row r="1391" spans="1:10">
      <c r="A1391" s="27"/>
    </row>
    <row r="1392" spans="1:10">
      <c r="A1392" s="27"/>
    </row>
    <row r="1393" spans="1:1">
      <c r="A1393" s="27"/>
    </row>
    <row r="1394" spans="1:1">
      <c r="A1394" s="27"/>
    </row>
    <row r="1395" spans="1:1">
      <c r="A1395" s="27"/>
    </row>
    <row r="1396" spans="1:1">
      <c r="A1396" s="27"/>
    </row>
  </sheetData>
  <mergeCells count="250">
    <mergeCell ref="A175:J175"/>
    <mergeCell ref="A174:J174"/>
    <mergeCell ref="A173:J173"/>
    <mergeCell ref="A317:H317"/>
    <mergeCell ref="A351:J351"/>
    <mergeCell ref="A403:J403"/>
    <mergeCell ref="A185:J185"/>
    <mergeCell ref="A184:J184"/>
    <mergeCell ref="A183:J183"/>
    <mergeCell ref="A182:J182"/>
    <mergeCell ref="A181:J181"/>
    <mergeCell ref="A180:J180"/>
    <mergeCell ref="A179:J179"/>
    <mergeCell ref="A178:J178"/>
    <mergeCell ref="A196:J196"/>
    <mergeCell ref="A188:J188"/>
    <mergeCell ref="A189:J189"/>
    <mergeCell ref="A190:J190"/>
    <mergeCell ref="A191:J191"/>
    <mergeCell ref="A192:J192"/>
    <mergeCell ref="A193:J193"/>
    <mergeCell ref="A187:J187"/>
    <mergeCell ref="A203:J203"/>
    <mergeCell ref="A202:J202"/>
    <mergeCell ref="A201:J201"/>
    <mergeCell ref="A200:J200"/>
    <mergeCell ref="A199:J199"/>
    <mergeCell ref="A198:J198"/>
    <mergeCell ref="A197:J197"/>
    <mergeCell ref="A177:J177"/>
    <mergeCell ref="A176:J176"/>
    <mergeCell ref="A958:J958"/>
    <mergeCell ref="A957:J957"/>
    <mergeCell ref="A956:J956"/>
    <mergeCell ref="A955:J955"/>
    <mergeCell ref="A867:H867"/>
    <mergeCell ref="B393:D393"/>
    <mergeCell ref="E393:H393"/>
    <mergeCell ref="B395:D395"/>
    <mergeCell ref="B410:D410"/>
    <mergeCell ref="B412:D412"/>
    <mergeCell ref="B413:D413"/>
    <mergeCell ref="A406:H406"/>
    <mergeCell ref="A788:H788"/>
    <mergeCell ref="B418:D418"/>
    <mergeCell ref="A675:H675"/>
    <mergeCell ref="B419:D419"/>
    <mergeCell ref="D664:H664"/>
    <mergeCell ref="A678:I678"/>
    <mergeCell ref="A1062:I1062"/>
    <mergeCell ref="A1034:H1034"/>
    <mergeCell ref="A1036:H1036"/>
    <mergeCell ref="A1060:I1060"/>
    <mergeCell ref="A1038:J1038"/>
    <mergeCell ref="A993:J993"/>
    <mergeCell ref="A994:J994"/>
    <mergeCell ref="A995:J995"/>
    <mergeCell ref="A996:J996"/>
    <mergeCell ref="A1061:I1061"/>
    <mergeCell ref="A1116:J1116"/>
    <mergeCell ref="A1113:J1113"/>
    <mergeCell ref="A1110:J1110"/>
    <mergeCell ref="A1109:J1109"/>
    <mergeCell ref="A1108:J1108"/>
    <mergeCell ref="A1107:J1107"/>
    <mergeCell ref="A1106:J1106"/>
    <mergeCell ref="A1105:J1105"/>
    <mergeCell ref="A1097:J1097"/>
    <mergeCell ref="A1098:J1098"/>
    <mergeCell ref="A1379:J1379"/>
    <mergeCell ref="A1380:J1380"/>
    <mergeCell ref="A1381:J1381"/>
    <mergeCell ref="A1382:J1382"/>
    <mergeCell ref="A1368:J1368"/>
    <mergeCell ref="A1367:J1367"/>
    <mergeCell ref="A1366:J1366"/>
    <mergeCell ref="A1348:J1348"/>
    <mergeCell ref="A1342:J1342"/>
    <mergeCell ref="A1343:J1343"/>
    <mergeCell ref="A1344:J1344"/>
    <mergeCell ref="I1350:J1350"/>
    <mergeCell ref="C1350:D1350"/>
    <mergeCell ref="E1350:F1350"/>
    <mergeCell ref="G1350:H1350"/>
    <mergeCell ref="A677:I677"/>
    <mergeCell ref="E1233:F1233"/>
    <mergeCell ref="A1313:H1313"/>
    <mergeCell ref="C914:D914"/>
    <mergeCell ref="E914:F914"/>
    <mergeCell ref="A1169:H1169"/>
    <mergeCell ref="A1188:H1188"/>
    <mergeCell ref="E1232:F1232"/>
    <mergeCell ref="A1181:H1181"/>
    <mergeCell ref="C963:D963"/>
    <mergeCell ref="E963:F963"/>
    <mergeCell ref="B1231:C1231"/>
    <mergeCell ref="A1289:H1289"/>
    <mergeCell ref="A1301:H1301"/>
    <mergeCell ref="A1099:H1099"/>
    <mergeCell ref="A1037:H1037"/>
    <mergeCell ref="A1104:H1104"/>
    <mergeCell ref="A1040:H1040"/>
    <mergeCell ref="A1035:H1035"/>
    <mergeCell ref="A1112:J1112"/>
    <mergeCell ref="A1111:J1111"/>
    <mergeCell ref="A1126:J1126"/>
    <mergeCell ref="A1122:J1122"/>
    <mergeCell ref="C934:D934"/>
    <mergeCell ref="A676:H676"/>
    <mergeCell ref="B400:D400"/>
    <mergeCell ref="E400:H400"/>
    <mergeCell ref="B401:D401"/>
    <mergeCell ref="E401:H401"/>
    <mergeCell ref="B408:D409"/>
    <mergeCell ref="B411:D411"/>
    <mergeCell ref="B414:D414"/>
    <mergeCell ref="B415:D415"/>
    <mergeCell ref="B417:D417"/>
    <mergeCell ref="A635:H635"/>
    <mergeCell ref="A450:J450"/>
    <mergeCell ref="A451:J451"/>
    <mergeCell ref="B1324:C1324"/>
    <mergeCell ref="E1324:F1324"/>
    <mergeCell ref="A793:H793"/>
    <mergeCell ref="B1325:C1325"/>
    <mergeCell ref="C845:D845"/>
    <mergeCell ref="A843:H843"/>
    <mergeCell ref="A841:H841"/>
    <mergeCell ref="A842:H842"/>
    <mergeCell ref="E1321:F1321"/>
    <mergeCell ref="B1322:C1322"/>
    <mergeCell ref="E1322:F1322"/>
    <mergeCell ref="A1193:H1193"/>
    <mergeCell ref="A1222:H1222"/>
    <mergeCell ref="A1279:H1279"/>
    <mergeCell ref="A1228:H1228"/>
    <mergeCell ref="B1230:C1230"/>
    <mergeCell ref="E1230:F1230"/>
    <mergeCell ref="A1282:H1282"/>
    <mergeCell ref="A1219:H1219"/>
    <mergeCell ref="A1121:J1121"/>
    <mergeCell ref="A1120:J1120"/>
    <mergeCell ref="A1119:J1119"/>
    <mergeCell ref="A1118:J1118"/>
    <mergeCell ref="A1117:J1117"/>
    <mergeCell ref="A1223:H1223"/>
    <mergeCell ref="E398:H398"/>
    <mergeCell ref="B398:D398"/>
    <mergeCell ref="E399:H399"/>
    <mergeCell ref="B1323:C1323"/>
    <mergeCell ref="E1323:F1323"/>
    <mergeCell ref="A791:H791"/>
    <mergeCell ref="E743:F743"/>
    <mergeCell ref="A816:J816"/>
    <mergeCell ref="A797:J797"/>
    <mergeCell ref="A798:J798"/>
    <mergeCell ref="A799:J799"/>
    <mergeCell ref="A755:G755"/>
    <mergeCell ref="A741:J741"/>
    <mergeCell ref="A683:J683"/>
    <mergeCell ref="C743:D743"/>
    <mergeCell ref="A1319:H1319"/>
    <mergeCell ref="A1314:H1314"/>
    <mergeCell ref="B1234:C1234"/>
    <mergeCell ref="E1231:F1231"/>
    <mergeCell ref="C762:D762"/>
    <mergeCell ref="E762:F762"/>
    <mergeCell ref="C870:D870"/>
    <mergeCell ref="E870:F870"/>
    <mergeCell ref="B1232:C1232"/>
    <mergeCell ref="A1125:J1125"/>
    <mergeCell ref="B1321:C1321"/>
    <mergeCell ref="A163:H163"/>
    <mergeCell ref="A164:H164"/>
    <mergeCell ref="A864:H864"/>
    <mergeCell ref="A865:H865"/>
    <mergeCell ref="A866:H866"/>
    <mergeCell ref="A952:H952"/>
    <mergeCell ref="A1039:H1039"/>
    <mergeCell ref="A637:H637"/>
    <mergeCell ref="A638:H638"/>
    <mergeCell ref="A715:H715"/>
    <mergeCell ref="B423:C423"/>
    <mergeCell ref="B424:C424"/>
    <mergeCell ref="A417:A418"/>
    <mergeCell ref="A447:H447"/>
    <mergeCell ref="A634:H634"/>
    <mergeCell ref="B1233:C1233"/>
    <mergeCell ref="E806:F806"/>
    <mergeCell ref="E845:F845"/>
    <mergeCell ref="E934:F934"/>
    <mergeCell ref="C1005:D1005"/>
    <mergeCell ref="E1005:F1005"/>
    <mergeCell ref="B420:D420"/>
    <mergeCell ref="C806:D806"/>
    <mergeCell ref="A884:G884"/>
    <mergeCell ref="C290:D290"/>
    <mergeCell ref="E290:F290"/>
    <mergeCell ref="C319:D319"/>
    <mergeCell ref="E395:H395"/>
    <mergeCell ref="B396:D396"/>
    <mergeCell ref="E397:H397"/>
    <mergeCell ref="E394:H394"/>
    <mergeCell ref="A389:A392"/>
    <mergeCell ref="A395:A396"/>
    <mergeCell ref="A636:H636"/>
    <mergeCell ref="B422:D422"/>
    <mergeCell ref="B421:D421"/>
    <mergeCell ref="C778:D778"/>
    <mergeCell ref="E778:F778"/>
    <mergeCell ref="A789:H789"/>
    <mergeCell ref="E396:H396"/>
    <mergeCell ref="B397:D397"/>
    <mergeCell ref="B394:D394"/>
    <mergeCell ref="A794:H794"/>
    <mergeCell ref="C818:D818"/>
    <mergeCell ref="E818:F818"/>
    <mergeCell ref="E390:H390"/>
    <mergeCell ref="E391:H391"/>
    <mergeCell ref="B392:D392"/>
    <mergeCell ref="E392:H392"/>
    <mergeCell ref="B391:D391"/>
    <mergeCell ref="B390:D390"/>
    <mergeCell ref="B399:D399"/>
    <mergeCell ref="B416:D416"/>
    <mergeCell ref="A379:H379"/>
    <mergeCell ref="C33:D33"/>
    <mergeCell ref="E33:F33"/>
    <mergeCell ref="C4:D4"/>
    <mergeCell ref="E4:F4"/>
    <mergeCell ref="E388:H388"/>
    <mergeCell ref="B388:D388"/>
    <mergeCell ref="B389:D389"/>
    <mergeCell ref="E389:H389"/>
    <mergeCell ref="E319:F319"/>
    <mergeCell ref="C339:D339"/>
    <mergeCell ref="C354:D354"/>
    <mergeCell ref="E354:F354"/>
    <mergeCell ref="E339:F339"/>
    <mergeCell ref="C86:D86"/>
    <mergeCell ref="E86:F86"/>
    <mergeCell ref="A352:J352"/>
    <mergeCell ref="A350:J350"/>
    <mergeCell ref="A349:J349"/>
    <mergeCell ref="A288:J288"/>
    <mergeCell ref="A207:J207"/>
    <mergeCell ref="A206:J206"/>
    <mergeCell ref="A186:J186"/>
    <mergeCell ref="A205:J205"/>
    <mergeCell ref="A204:J204"/>
  </mergeCells>
  <hyperlinks>
    <hyperlink ref="B36" location="'Rounded and text'!A529" display="'Rounded and text'!A529" xr:uid="{00000000-0004-0000-0700-000000000000}"/>
    <hyperlink ref="B38" location="'Rounded and text'!A711" display="'Rounded and text'!A711" xr:uid="{00000000-0004-0000-0700-000001000000}"/>
    <hyperlink ref="B39" location="'Rounded and text'!A420" display="'Rounded and text'!A420" xr:uid="{00000000-0004-0000-0700-000002000000}"/>
    <hyperlink ref="B45" location="'Rounded and text'!A810" display="'Rounded and text'!A810" xr:uid="{00000000-0004-0000-0700-000003000000}"/>
    <hyperlink ref="B44" location="'Rounded and text'!A759" display="'Rounded and text'!A759" xr:uid="{00000000-0004-0000-0700-000004000000}"/>
    <hyperlink ref="B47" location="'Rounded and text'!A848" display="'Rounded and text'!A848" xr:uid="{00000000-0004-0000-0700-000005000000}"/>
    <hyperlink ref="B46" location="'Rounded and text'!A420" display="'Rounded and text'!A420" xr:uid="{00000000-0004-0000-0700-000006000000}"/>
    <hyperlink ref="B48" location="'Rounded and text'!A881" display="'Rounded and text'!A881" xr:uid="{00000000-0004-0000-0700-000007000000}"/>
    <hyperlink ref="B40" location="'Rounded and text'!A848" display="'Rounded and text'!A848" xr:uid="{00000000-0004-0000-0700-000008000000}"/>
    <hyperlink ref="B53" location="'Rounded and text'!A896" display="'Rounded and text'!A896" xr:uid="{00000000-0004-0000-0700-000009000000}"/>
    <hyperlink ref="B61" location="'Rounded and text'!A896" display="'Rounded and text'!A896" xr:uid="{00000000-0004-0000-0700-00000A000000}"/>
    <hyperlink ref="B62" location="'Rounded and text'!A941" display="'Rounded and text'!A941" xr:uid="{00000000-0004-0000-0700-00000B000000}"/>
    <hyperlink ref="B54" location="'Rounded and text'!A941" display="'Rounded and text'!A941" xr:uid="{00000000-0004-0000-0700-00000C000000}"/>
    <hyperlink ref="B55" location="'Rounded and text'!A971" display="'Rounded and text'!A971" xr:uid="{00000000-0004-0000-0700-00000D000000}"/>
    <hyperlink ref="B63" location="'Rounded and text'!A971" display="'Rounded and text'!A971" xr:uid="{00000000-0004-0000-0700-00000E000000}"/>
    <hyperlink ref="B64" location="'Rounded and text'!A1021" display="'Rounded and text'!A1021" xr:uid="{00000000-0004-0000-0700-00000F000000}"/>
    <hyperlink ref="B56" location="'Rounded and text'!A1021" display="'Rounded and text'!A1021" xr:uid="{00000000-0004-0000-0700-000010000000}"/>
    <hyperlink ref="B8" location="'Rounded and text'!A369" display="'Rounded and text'!A369" xr:uid="{00000000-0004-0000-0700-000012000000}"/>
    <hyperlink ref="B26" location="'Rounded and text'!A529" display="'Rounded and text'!A529" xr:uid="{00000000-0004-0000-0700-000022000000}"/>
    <hyperlink ref="B37" location="'Rounded and text'!A671" display="'Rounded and text'!A671" xr:uid="{27B54174-1033-4C33-836D-10A351B81C93}"/>
  </hyperlinks>
  <pageMargins left="0.70866141732283472" right="0.70866141732283472" top="0.74803149606299213" bottom="0.74803149606299213" header="0.31496062992125984" footer="0.31496062992125984"/>
  <pageSetup paperSize="9" scale="73" fitToHeight="0" orientation="landscape" r:id="rId1"/>
  <headerFooter>
    <oddHeader>&amp;C&amp;"Calibri"&amp;10&amp;K000000OFFICIAL&amp;1#</oddHeader>
    <oddFooter>&amp;C&amp;1#&amp;"Calibri"&amp;10&amp;K000000OFFICIAL</oddFooter>
  </headerFooter>
  <rowBreaks count="43" manualBreakCount="43">
    <brk id="32" max="16383" man="1"/>
    <brk id="83" max="16383" man="1"/>
    <brk id="124" max="16383" man="1"/>
    <brk id="169" max="16383" man="1"/>
    <brk id="176" max="9" man="1"/>
    <brk id="183" max="9" man="1"/>
    <brk id="187" max="9" man="1"/>
    <brk id="197" max="9" man="1"/>
    <brk id="206" max="16383" man="1"/>
    <brk id="253" max="9" man="1"/>
    <brk id="285" max="9" man="1"/>
    <brk id="317" max="16383" man="1"/>
    <brk id="346" max="9" man="1"/>
    <brk id="352" max="9" man="1"/>
    <brk id="383" max="9" man="1"/>
    <brk id="403" max="9" man="1"/>
    <brk id="452" max="9" man="1"/>
    <brk id="557" max="9" man="1"/>
    <brk id="597" max="9" man="1"/>
    <brk id="638" max="16383" man="1"/>
    <brk id="678" max="16383" man="1"/>
    <brk id="716" max="9" man="1"/>
    <brk id="757" max="16383" man="1"/>
    <brk id="794" max="16383" man="1"/>
    <brk id="814" max="9" man="1"/>
    <brk id="843" max="16383" man="1"/>
    <brk id="881" max="9" man="1"/>
    <brk id="912" max="9" man="1"/>
    <brk id="952" max="9" man="1"/>
    <brk id="958" max="9" man="1"/>
    <brk id="991" max="16383" man="1"/>
    <brk id="1041" max="9" man="1"/>
    <brk id="1063" max="16383" man="1"/>
    <brk id="1101" max="9" man="1"/>
    <brk id="1113" max="9" man="1"/>
    <brk id="1122" max="9" man="1"/>
    <brk id="1152" max="9" man="1"/>
    <brk id="1207" max="9" man="1"/>
    <brk id="1234" max="9" man="1"/>
    <brk id="1286" max="9" man="1"/>
    <brk id="1326" max="9" man="1"/>
    <brk id="1345" max="9" man="1"/>
    <brk id="137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EPM OBAL mismatches</vt:lpstr>
      <vt:lpstr>BEIS format</vt:lpstr>
      <vt:lpstr>Copy of 20-21 Annual Accounts -</vt:lpstr>
      <vt:lpstr>'Copy of 20-21 Annual Accounts -'!Print_Area</vt:lpstr>
    </vt:vector>
  </TitlesOfParts>
  <Company>Nuclear Decommissioning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Asquith</dc:creator>
  <cp:lastModifiedBy>Hodgson, Tracey</cp:lastModifiedBy>
  <cp:lastPrinted>2021-07-19T08:58:30Z</cp:lastPrinted>
  <dcterms:created xsi:type="dcterms:W3CDTF">2016-11-16T09:19:37Z</dcterms:created>
  <dcterms:modified xsi:type="dcterms:W3CDTF">2021-07-19T09:07:31Z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4c8e33-e9bd-4b03-9952-88e447410871_Enabled">
    <vt:lpwstr>true</vt:lpwstr>
  </property>
  <property fmtid="{D5CDD505-2E9C-101B-9397-08002B2CF9AE}" pid="3" name="MSIP_Label_4b4c8e33-e9bd-4b03-9952-88e447410871_SetDate">
    <vt:lpwstr>2021-07-19T09:05:36Z</vt:lpwstr>
  </property>
  <property fmtid="{D5CDD505-2E9C-101B-9397-08002B2CF9AE}" pid="4" name="MSIP_Label_4b4c8e33-e9bd-4b03-9952-88e447410871_Method">
    <vt:lpwstr>Privileged</vt:lpwstr>
  </property>
  <property fmtid="{D5CDD505-2E9C-101B-9397-08002B2CF9AE}" pid="5" name="MSIP_Label_4b4c8e33-e9bd-4b03-9952-88e447410871_Name">
    <vt:lpwstr>OFFICIAL</vt:lpwstr>
  </property>
  <property fmtid="{D5CDD505-2E9C-101B-9397-08002B2CF9AE}" pid="6" name="MSIP_Label_4b4c8e33-e9bd-4b03-9952-88e447410871_SiteId">
    <vt:lpwstr>ee032e7f-73e4-457a-a0c4-cfbe17e33ceb</vt:lpwstr>
  </property>
  <property fmtid="{D5CDD505-2E9C-101B-9397-08002B2CF9AE}" pid="7" name="MSIP_Label_4b4c8e33-e9bd-4b03-9952-88e447410871_ActionId">
    <vt:lpwstr>bb9bc569-2742-4422-8b2c-2119d383a639</vt:lpwstr>
  </property>
  <property fmtid="{D5CDD505-2E9C-101B-9397-08002B2CF9AE}" pid="8" name="MSIP_Label_4b4c8e33-e9bd-4b03-9952-88e447410871_ContentBits">
    <vt:lpwstr>3</vt:lpwstr>
  </property>
</Properties>
</file>