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Workdocs\EHS\Report\2019-20\09 PRS report\04 third draft\"/>
    </mc:Choice>
  </mc:AlternateContent>
  <xr:revisionPtr revIDLastSave="0" documentId="13_ncr:1_{E1492776-9DC7-4203-818C-F6FB623B92F9}" xr6:coauthVersionLast="45" xr6:coauthVersionMax="45" xr10:uidLastSave="{00000000-0000-0000-0000-000000000000}"/>
  <bookViews>
    <workbookView xWindow="-120" yWindow="-120" windowWidth="29040" windowHeight="15840" xr2:uid="{4A93C6BA-4F59-40B7-86CD-383AED13F3AA}"/>
  </bookViews>
  <sheets>
    <sheet name="Info" sheetId="1" r:id="rId1"/>
    <sheet name="Fig 1.1" sheetId="5" r:id="rId2"/>
    <sheet name="Fig 1.2" sheetId="6" r:id="rId3"/>
    <sheet name="Fig 1.3" sheetId="4" r:id="rId4"/>
  </sheets>
  <externalReferences>
    <externalReference r:id="rId5"/>
    <externalReference r:id="rId6"/>
  </externalReferences>
  <definedNames>
    <definedName name="b">'[1]CI pri WLS line'!$G$3</definedName>
    <definedName name="d">'[2]CI around WLS line'!$G$3</definedName>
    <definedName name="e" localSheetId="1">#REF!</definedName>
    <definedName name="e" localSheetId="2">#REF!</definedName>
    <definedName name="e" localSheetId="3">#REF!</definedName>
    <definedName name="e">#REF!</definedName>
    <definedName name="LABELS" localSheetId="1">#REF!</definedName>
    <definedName name="LABELS" localSheetId="2">#REF!</definedName>
    <definedName name="LABELS" localSheetId="3">#REF!</definedName>
    <definedName name="LABELS">#REF!</definedName>
    <definedName name="m">'[1]CI pri WLS line'!$G$2</definedName>
    <definedName name="_xlnm.Print_Area" localSheetId="1">'Fig 1.1'!$B$2:$I$38</definedName>
    <definedName name="_xlnm.Print_Area" localSheetId="2">'Fig 1.2'!$B$2:$I$38</definedName>
    <definedName name="_xlnm.Print_Area" localSheetId="3">'Fig 1.3'!$A$1:$L$43</definedName>
    <definedName name="x">#REF!</definedName>
    <definedName name="y">'[2]CI around WLS line'!$G$2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  <c r="B9" i="1"/>
  <c r="B8" i="1" l="1"/>
</calcChain>
</file>

<file path=xl/sharedStrings.xml><?xml version="1.0" encoding="utf-8"?>
<sst xmlns="http://schemas.openxmlformats.org/spreadsheetml/2006/main" count="64" uniqueCount="50">
  <si>
    <t>Proportion of private renters</t>
  </si>
  <si>
    <t>Number of private renters</t>
  </si>
  <si>
    <t>16-24</t>
  </si>
  <si>
    <t>25-34</t>
  </si>
  <si>
    <t>35-44</t>
  </si>
  <si>
    <t>45-64</t>
  </si>
  <si>
    <t>65-74</t>
  </si>
  <si>
    <t>75 or over</t>
  </si>
  <si>
    <t>Notes:</t>
  </si>
  <si>
    <t>2019-20</t>
  </si>
  <si>
    <t>couple 
non-dep children</t>
  </si>
  <si>
    <t>lone parent 
non-dep children</t>
  </si>
  <si>
    <t>two or more 
families sharing</t>
  </si>
  <si>
    <t xml:space="preserve">(1) overcrowding based on average of three years data combined </t>
  </si>
  <si>
    <t>Source: 2017-18, 2018-19, 2019-20: English Housing Survey, full household sample</t>
  </si>
  <si>
    <t>lone parent 
dependent 
children</t>
  </si>
  <si>
    <t>couple 
dependent 
children</t>
  </si>
  <si>
    <t>lone 
person 
sharing</t>
  </si>
  <si>
    <t>(3) 0 or 0% shows where no cases exist in the sample but does not necessarily mean this group does not exist in the population. However, one person households cannot, by definition, be overcrowded.</t>
  </si>
  <si>
    <t>Figure 1.1: Age of HRP, by tenure, 2019-20</t>
  </si>
  <si>
    <t>category1</t>
  </si>
  <si>
    <t>category2</t>
  </si>
  <si>
    <t>private renters</t>
  </si>
  <si>
    <t>social renters</t>
  </si>
  <si>
    <t>owner occupiers</t>
  </si>
  <si>
    <t>thousands of households</t>
  </si>
  <si>
    <t>check</t>
  </si>
  <si>
    <t>Base: all households</t>
  </si>
  <si>
    <t>Note: underlying data are presented in Annex Table 1.2</t>
  </si>
  <si>
    <t>Underlying Data for Figure 1.1: Age of HRP, by tenure, 2019-20</t>
  </si>
  <si>
    <t xml:space="preserve">Source: English Housing Survey, full household sample </t>
  </si>
  <si>
    <t>Base: all private rented households</t>
  </si>
  <si>
    <t>(2) underlying data are presented in Annex Table 1.19</t>
  </si>
  <si>
    <t>2019-20 English Housing Survey: Private Rented Sector Report</t>
  </si>
  <si>
    <t>Chapter 1: Profile of private renters</t>
  </si>
  <si>
    <t>FIGURES</t>
  </si>
  <si>
    <t>Figure 1.3: Overcrowded private rented sector households, by household type, 2019-20</t>
  </si>
  <si>
    <t>semi-routine occupations</t>
  </si>
  <si>
    <t>percentage</t>
  </si>
  <si>
    <t>Underlying Data for Figure 1.2: NS-SEC, by tenure, 2019-20</t>
  </si>
  <si>
    <t>higher 
managerial/
professional</t>
  </si>
  <si>
    <t>lower 
managerial/
professional</t>
  </si>
  <si>
    <t>intermediate 
occupations</t>
  </si>
  <si>
    <t>small employers/
own account 
workers</t>
  </si>
  <si>
    <t>lower 
supervisory/
technical</t>
  </si>
  <si>
    <t>routine 
occupations</t>
  </si>
  <si>
    <t>number</t>
  </si>
  <si>
    <t>Note: underlying data are presented in Annex Table 1.12</t>
  </si>
  <si>
    <t>Figure 1.2: NS-SEC, by tenure, 2019-20</t>
  </si>
  <si>
    <t>Underlying Data for Figure 1.3: Overcrowded private rented households, by household type,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</si>
</sst>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###0"/>
    <numFmt numFmtId="166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999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 Bold"/>
    </font>
    <font>
      <b/>
      <sz val="9"/>
      <name val="Arial"/>
      <family val="2"/>
    </font>
    <font>
      <sz val="10"/>
      <color theme="1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2" fillId="0" borderId="0"/>
    <xf numFmtId="0" fontId="4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</cellStyleXfs>
  <cellXfs count="79">
    <xf numFmtId="0" fontId="0" fillId="0" borderId="0" xfId="0"/>
    <xf numFmtId="0" fontId="3" fillId="2" borderId="0" xfId="1" applyFont="1" applyFill="1"/>
    <xf numFmtId="0" fontId="4" fillId="3" borderId="0" xfId="2" applyFill="1"/>
    <xf numFmtId="0" fontId="5" fillId="4" borderId="0" xfId="1" applyFont="1" applyFill="1"/>
    <xf numFmtId="0" fontId="6" fillId="3" borderId="0" xfId="2" applyFont="1" applyFill="1"/>
    <xf numFmtId="0" fontId="2" fillId="3" borderId="0" xfId="3" applyFill="1" applyAlignment="1">
      <alignment horizontal="center" vertical="center"/>
    </xf>
    <xf numFmtId="0" fontId="8" fillId="3" borderId="0" xfId="4" applyFont="1" applyFill="1" applyAlignment="1">
      <alignment horizontal="center" wrapText="1"/>
    </xf>
    <xf numFmtId="0" fontId="4" fillId="3" borderId="2" xfId="2" applyFill="1" applyBorder="1"/>
    <xf numFmtId="0" fontId="9" fillId="4" borderId="2" xfId="1" applyFont="1" applyFill="1" applyBorder="1" applyAlignment="1">
      <alignment horizontal="right" wrapText="1"/>
    </xf>
    <xf numFmtId="0" fontId="8" fillId="3" borderId="0" xfId="3" applyFont="1" applyFill="1" applyAlignment="1">
      <alignment horizontal="center" wrapText="1"/>
    </xf>
    <xf numFmtId="0" fontId="2" fillId="3" borderId="0" xfId="4" applyFill="1" applyAlignment="1">
      <alignment horizontal="center" vertical="center"/>
    </xf>
    <xf numFmtId="0" fontId="9" fillId="4" borderId="3" xfId="1" applyFont="1" applyFill="1" applyBorder="1" applyAlignment="1">
      <alignment horizontal="right" wrapText="1"/>
    </xf>
    <xf numFmtId="164" fontId="8" fillId="3" borderId="0" xfId="5" applyNumberFormat="1" applyFont="1" applyFill="1" applyBorder="1" applyAlignment="1">
      <alignment horizontal="right" vertical="top"/>
    </xf>
    <xf numFmtId="0" fontId="11" fillId="4" borderId="0" xfId="6" applyFont="1" applyFill="1" applyAlignment="1">
      <alignment horizontal="left" vertical="top" wrapText="1"/>
    </xf>
    <xf numFmtId="164" fontId="2" fillId="4" borderId="0" xfId="7" applyNumberFormat="1" applyFill="1"/>
    <xf numFmtId="3" fontId="2" fillId="4" borderId="0" xfId="1" applyNumberFormat="1" applyFill="1"/>
    <xf numFmtId="0" fontId="2" fillId="3" borderId="0" xfId="3" applyFill="1" applyAlignment="1">
      <alignment vertical="center"/>
    </xf>
    <xf numFmtId="0" fontId="2" fillId="3" borderId="0" xfId="9" applyFill="1" applyAlignment="1">
      <alignment horizontal="center" vertical="center"/>
    </xf>
    <xf numFmtId="0" fontId="12" fillId="3" borderId="0" xfId="2" applyFont="1" applyFill="1"/>
    <xf numFmtId="0" fontId="8" fillId="3" borderId="0" xfId="10" applyFont="1" applyFill="1" applyAlignment="1">
      <alignment wrapText="1"/>
    </xf>
    <xf numFmtId="0" fontId="8" fillId="3" borderId="0" xfId="10" applyFont="1" applyFill="1" applyAlignment="1">
      <alignment horizontal="center" wrapText="1"/>
    </xf>
    <xf numFmtId="0" fontId="8" fillId="3" borderId="0" xfId="10" applyFont="1" applyFill="1" applyAlignment="1">
      <alignment vertical="top" wrapText="1"/>
    </xf>
    <xf numFmtId="0" fontId="8" fillId="3" borderId="0" xfId="10" applyFont="1" applyFill="1" applyAlignment="1">
      <alignment horizontal="left" vertical="top" wrapText="1"/>
    </xf>
    <xf numFmtId="165" fontId="8" fillId="3" borderId="0" xfId="10" applyNumberFormat="1" applyFont="1" applyFill="1" applyAlignment="1">
      <alignment horizontal="right" vertical="top"/>
    </xf>
    <xf numFmtId="0" fontId="13" fillId="3" borderId="0" xfId="3" applyFont="1" applyFill="1" applyAlignment="1">
      <alignment vertical="center" wrapText="1"/>
    </xf>
    <xf numFmtId="0" fontId="14" fillId="4" borderId="0" xfId="1" applyFont="1" applyFill="1"/>
    <xf numFmtId="0" fontId="4" fillId="2" borderId="0" xfId="2" applyFill="1"/>
    <xf numFmtId="0" fontId="14" fillId="2" borderId="0" xfId="1" applyFont="1" applyFill="1"/>
    <xf numFmtId="0" fontId="14" fillId="2" borderId="0" xfId="8" applyFont="1" applyFill="1" applyAlignment="1">
      <alignment vertical="center"/>
    </xf>
    <xf numFmtId="0" fontId="14" fillId="2" borderId="0" xfId="8" applyFont="1" applyFill="1" applyAlignment="1">
      <alignment horizontal="left" vertical="center" indent="1"/>
    </xf>
    <xf numFmtId="0" fontId="10" fillId="2" borderId="0" xfId="8" applyFont="1" applyFill="1"/>
    <xf numFmtId="0" fontId="12" fillId="2" borderId="0" xfId="8" applyFont="1" applyFill="1" applyAlignment="1">
      <alignment vertical="center"/>
    </xf>
    <xf numFmtId="0" fontId="7" fillId="3" borderId="1" xfId="2" applyFont="1" applyFill="1" applyBorder="1" applyAlignment="1">
      <alignment horizontal="center" vertical="center"/>
    </xf>
    <xf numFmtId="0" fontId="14" fillId="2" borderId="0" xfId="8" applyFont="1" applyFill="1" applyAlignment="1">
      <alignment horizontal="left" vertical="center"/>
    </xf>
    <xf numFmtId="0" fontId="11" fillId="4" borderId="0" xfId="6" applyFont="1" applyFill="1" applyBorder="1" applyAlignment="1">
      <alignment horizontal="left" vertical="top" wrapText="1"/>
    </xf>
    <xf numFmtId="164" fontId="2" fillId="4" borderId="0" xfId="7" applyNumberFormat="1" applyFill="1" applyBorder="1"/>
    <xf numFmtId="3" fontId="2" fillId="4" borderId="0" xfId="1" applyNumberFormat="1" applyFill="1" applyBorder="1"/>
    <xf numFmtId="1" fontId="15" fillId="3" borderId="0" xfId="2" applyNumberFormat="1" applyFont="1" applyFill="1"/>
    <xf numFmtId="1" fontId="15" fillId="3" borderId="2" xfId="2" applyNumberFormat="1" applyFont="1" applyFill="1" applyBorder="1"/>
    <xf numFmtId="0" fontId="15" fillId="3" borderId="0" xfId="2" applyFont="1" applyFill="1" applyAlignment="1">
      <alignment wrapText="1"/>
    </xf>
    <xf numFmtId="0" fontId="15" fillId="3" borderId="2" xfId="2" applyFont="1" applyFill="1" applyBorder="1" applyAlignment="1">
      <alignment wrapText="1"/>
    </xf>
    <xf numFmtId="0" fontId="8" fillId="3" borderId="0" xfId="3" applyFont="1" applyFill="1" applyAlignment="1">
      <alignment horizontal="center" wrapText="1"/>
    </xf>
    <xf numFmtId="0" fontId="2" fillId="3" borderId="0" xfId="3" applyFill="1" applyAlignment="1">
      <alignment horizontal="center" vertical="center"/>
    </xf>
    <xf numFmtId="0" fontId="8" fillId="3" borderId="0" xfId="3" applyFont="1" applyFill="1" applyAlignment="1">
      <alignment horizontal="center" wrapText="1"/>
    </xf>
    <xf numFmtId="0" fontId="2" fillId="3" borderId="0" xfId="3" applyFill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0" fontId="16" fillId="4" borderId="0" xfId="1" applyFont="1" applyFill="1" applyAlignment="1">
      <alignment horizontal="right"/>
    </xf>
    <xf numFmtId="0" fontId="2" fillId="4" borderId="0" xfId="1" applyFill="1"/>
    <xf numFmtId="164" fontId="2" fillId="4" borderId="0" xfId="1" applyNumberFormat="1" applyFill="1"/>
    <xf numFmtId="0" fontId="2" fillId="4" borderId="0" xfId="1" applyFill="1" applyAlignment="1">
      <alignment horizontal="left" wrapText="1"/>
    </xf>
    <xf numFmtId="0" fontId="2" fillId="4" borderId="2" xfId="1" applyFill="1" applyBorder="1" applyAlignment="1">
      <alignment horizontal="left" wrapText="1"/>
    </xf>
    <xf numFmtId="164" fontId="2" fillId="4" borderId="2" xfId="1" applyNumberFormat="1" applyFill="1" applyBorder="1"/>
    <xf numFmtId="0" fontId="9" fillId="4" borderId="0" xfId="1" applyFont="1" applyFill="1" applyAlignment="1">
      <alignment horizontal="right" wrapText="1"/>
    </xf>
    <xf numFmtId="0" fontId="17" fillId="3" borderId="0" xfId="2" applyFont="1" applyFill="1"/>
    <xf numFmtId="1" fontId="18" fillId="4" borderId="0" xfId="1" applyNumberFormat="1" applyFont="1" applyFill="1"/>
    <xf numFmtId="1" fontId="19" fillId="3" borderId="0" xfId="2" applyNumberFormat="1" applyFont="1" applyFill="1"/>
    <xf numFmtId="1" fontId="18" fillId="4" borderId="2" xfId="1" applyNumberFormat="1" applyFont="1" applyFill="1" applyBorder="1"/>
    <xf numFmtId="1" fontId="19" fillId="3" borderId="2" xfId="2" applyNumberFormat="1" applyFont="1" applyFill="1" applyBorder="1"/>
    <xf numFmtId="164" fontId="9" fillId="4" borderId="2" xfId="1" applyNumberFormat="1" applyFont="1" applyFill="1" applyBorder="1"/>
    <xf numFmtId="1" fontId="14" fillId="4" borderId="2" xfId="1" applyNumberFormat="1" applyFont="1" applyFill="1" applyBorder="1"/>
    <xf numFmtId="1" fontId="20" fillId="3" borderId="2" xfId="2" applyNumberFormat="1" applyFont="1" applyFill="1" applyBorder="1"/>
    <xf numFmtId="0" fontId="9" fillId="4" borderId="0" xfId="1" applyFont="1" applyFill="1" applyAlignment="1">
      <alignment horizontal="left" wrapText="1"/>
    </xf>
    <xf numFmtId="0" fontId="14" fillId="4" borderId="0" xfId="1" applyFont="1" applyFill="1" applyAlignment="1">
      <alignment horizontal="left"/>
    </xf>
    <xf numFmtId="0" fontId="14" fillId="4" borderId="0" xfId="1" applyNumberFormat="1" applyFont="1" applyFill="1" applyAlignment="1">
      <alignment horizontal="left"/>
    </xf>
    <xf numFmtId="0" fontId="1" fillId="2" borderId="0" xfId="0" applyFont="1" applyFill="1"/>
    <xf numFmtId="0" fontId="0" fillId="2" borderId="0" xfId="0" applyFill="1"/>
    <xf numFmtId="0" fontId="21" fillId="2" borderId="0" xfId="13" applyFill="1"/>
    <xf numFmtId="0" fontId="2" fillId="4" borderId="0" xfId="1" applyFill="1" applyAlignment="1">
      <alignment wrapText="1"/>
    </xf>
    <xf numFmtId="0" fontId="2" fillId="4" borderId="2" xfId="1" applyFill="1" applyBorder="1" applyAlignment="1">
      <alignment wrapText="1"/>
    </xf>
    <xf numFmtId="166" fontId="18" fillId="4" borderId="0" xfId="14" applyNumberFormat="1" applyFont="1" applyFill="1"/>
    <xf numFmtId="166" fontId="19" fillId="3" borderId="0" xfId="14" applyNumberFormat="1" applyFont="1" applyFill="1"/>
    <xf numFmtId="166" fontId="18" fillId="4" borderId="2" xfId="14" applyNumberFormat="1" applyFont="1" applyFill="1" applyBorder="1"/>
    <xf numFmtId="166" fontId="19" fillId="3" borderId="2" xfId="14" applyNumberFormat="1" applyFont="1" applyFill="1" applyBorder="1"/>
    <xf numFmtId="166" fontId="4" fillId="3" borderId="0" xfId="14" applyNumberFormat="1" applyFont="1" applyFill="1"/>
    <xf numFmtId="166" fontId="14" fillId="4" borderId="2" xfId="14" applyNumberFormat="1" applyFont="1" applyFill="1" applyBorder="1"/>
    <xf numFmtId="166" fontId="20" fillId="3" borderId="2" xfId="14" applyNumberFormat="1" applyFont="1" applyFill="1" applyBorder="1"/>
    <xf numFmtId="0" fontId="7" fillId="3" borderId="1" xfId="2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 wrapText="1"/>
    </xf>
    <xf numFmtId="0" fontId="2" fillId="3" borderId="0" xfId="3" applyFill="1" applyAlignment="1">
      <alignment horizontal="center" vertical="center"/>
    </xf>
  </cellXfs>
  <cellStyles count="15">
    <cellStyle name="Comma" xfId="14" builtinId="3"/>
    <cellStyle name="Hyperlink" xfId="13" builtinId="8"/>
    <cellStyle name="Normal" xfId="0" builtinId="0"/>
    <cellStyle name="Normal 10 3" xfId="8" xr:uid="{10ADCA19-904C-4A53-A42D-89C620D49EFB}"/>
    <cellStyle name="Normal 2" xfId="11" xr:uid="{FF6C86BD-B82E-4584-AEDE-6B7A63E84827}"/>
    <cellStyle name="Normal 3 2" xfId="2" xr:uid="{6271BAFD-A8F8-431B-BFD3-8E613D737EAD}"/>
    <cellStyle name="Normal 3 2 2" xfId="12" xr:uid="{DB7CE6B4-D3E2-4ECE-BD24-41ED4862F38F}"/>
    <cellStyle name="Normal 6" xfId="1" xr:uid="{E3D62B74-F42A-4DA9-A5E3-F874526F7D23}"/>
    <cellStyle name="Normal_AT2.c 4" xfId="4" xr:uid="{DAF9ED25-B457-4159-A8DA-0F80CAA817FF}"/>
    <cellStyle name="Normal_Figure 1.4" xfId="9" xr:uid="{0E12B4BE-773F-4009-A6A5-23378A71C6A7}"/>
    <cellStyle name="Normal_Figure 1.4_1" xfId="10" xr:uid="{DCD64B99-8FCA-4777-BFF5-6B1D553479B1}"/>
    <cellStyle name="Normal_Figure 2.5" xfId="3" xr:uid="{1F7CE9C0-7446-45F2-A01F-03951BA95023}"/>
    <cellStyle name="Normal_Sheet1_1" xfId="6" xr:uid="{1E4105F9-2FF6-4B97-80D0-5697AF14EA14}"/>
    <cellStyle name="Normal_Sheet1_2" xfId="7" xr:uid="{4A050F09-C383-47C0-8E64-72A57AA846C7}"/>
    <cellStyle name="Percent 2 2" xfId="5" xr:uid="{5515386C-2E02-4141-BA0B-372CF173F382}"/>
  </cellStyles>
  <dxfs count="0"/>
  <tableStyles count="0" defaultTableStyle="TableStyleMedium2" defaultPivotStyle="PivotStyleLight16"/>
  <colors>
    <mruColors>
      <color rgb="FF009999"/>
      <color rgb="FF33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r>
              <a:rPr lang="en-GB" sz="1050">
                <a:latin typeface="Arial" pitchFamily="34" charset="0"/>
                <a:cs typeface="Arial" pitchFamily="34" charset="0"/>
              </a:rPr>
              <a:t>percentage</a:t>
            </a:r>
          </a:p>
        </c:rich>
      </c:tx>
      <c:layout>
        <c:manualLayout>
          <c:xMode val="edge"/>
          <c:yMode val="edge"/>
          <c:x val="0.81443044619422578"/>
          <c:y val="3.24074074074074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1.1'!$V$5:$V$6</c:f>
              <c:strCache>
                <c:ptCount val="2"/>
                <c:pt idx="0">
                  <c:v>owner occupiers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</c:spPr>
          <c:invertIfNegative val="0"/>
          <c:cat>
            <c:strRef>
              <c:f>'Fig 1.1'!$U$7:$U$12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45-64</c:v>
                </c:pt>
                <c:pt idx="4">
                  <c:v>65-74</c:v>
                </c:pt>
                <c:pt idx="5">
                  <c:v>75 or over</c:v>
                </c:pt>
              </c:strCache>
            </c:strRef>
          </c:cat>
          <c:val>
            <c:numRef>
              <c:f>'Fig 1.1'!$V$7:$V$12</c:f>
              <c:numCache>
                <c:formatCode>0.0</c:formatCode>
                <c:ptCount val="6"/>
                <c:pt idx="0">
                  <c:v>0.66314385560856215</c:v>
                </c:pt>
                <c:pt idx="1">
                  <c:v>8.973750096920714</c:v>
                </c:pt>
                <c:pt idx="2">
                  <c:v>14.353954433047084</c:v>
                </c:pt>
                <c:pt idx="3">
                  <c:v>39.695428791256916</c:v>
                </c:pt>
                <c:pt idx="4">
                  <c:v>18.216195865720401</c:v>
                </c:pt>
                <c:pt idx="5">
                  <c:v>18.09752695744606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2E-4BA0-816A-A8CCED01DA31}"/>
            </c:ext>
          </c:extLst>
        </c:ser>
        <c:ser>
          <c:idx val="1"/>
          <c:order val="1"/>
          <c:tx>
            <c:strRef>
              <c:f>'Fig 1.1'!$W$5:$W$6</c:f>
              <c:strCache>
                <c:ptCount val="2"/>
                <c:pt idx="0">
                  <c:v>private renters</c:v>
                </c:pt>
              </c:strCache>
            </c:strRef>
          </c:tx>
          <c:spPr>
            <a:solidFill>
              <a:srgbClr val="333366"/>
            </a:solidFill>
            <a:ln>
              <a:solidFill>
                <a:srgbClr val="333366"/>
              </a:solidFill>
            </a:ln>
          </c:spPr>
          <c:invertIfNegative val="0"/>
          <c:cat>
            <c:strRef>
              <c:f>'Fig 1.1'!$U$7:$U$12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45-64</c:v>
                </c:pt>
                <c:pt idx="4">
                  <c:v>65-74</c:v>
                </c:pt>
                <c:pt idx="5">
                  <c:v>75 or over</c:v>
                </c:pt>
              </c:strCache>
            </c:strRef>
          </c:cat>
          <c:val>
            <c:numRef>
              <c:f>'Fig 1.1'!$W$7:$W$12</c:f>
              <c:numCache>
                <c:formatCode>0.0</c:formatCode>
                <c:ptCount val="6"/>
                <c:pt idx="0">
                  <c:v>10.75908348052571</c:v>
                </c:pt>
                <c:pt idx="1">
                  <c:v>31.73282380413217</c:v>
                </c:pt>
                <c:pt idx="2">
                  <c:v>24.092925354412618</c:v>
                </c:pt>
                <c:pt idx="3">
                  <c:v>25.059354951457046</c:v>
                </c:pt>
                <c:pt idx="4">
                  <c:v>4.8854141710698702</c:v>
                </c:pt>
                <c:pt idx="5">
                  <c:v>3.4703982384022605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2E-4BA0-816A-A8CCED01DA31}"/>
            </c:ext>
          </c:extLst>
        </c:ser>
        <c:ser>
          <c:idx val="2"/>
          <c:order val="2"/>
          <c:tx>
            <c:strRef>
              <c:f>'Fig 1.1'!$X$5:$X$6</c:f>
              <c:strCache>
                <c:ptCount val="2"/>
                <c:pt idx="0">
                  <c:v>social renters</c:v>
                </c:pt>
              </c:strCache>
            </c:strRef>
          </c:tx>
          <c:invertIfNegative val="0"/>
          <c:cat>
            <c:strRef>
              <c:f>'Fig 1.1'!$U$7:$U$12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45-64</c:v>
                </c:pt>
                <c:pt idx="4">
                  <c:v>65-74</c:v>
                </c:pt>
                <c:pt idx="5">
                  <c:v>75 or over</c:v>
                </c:pt>
              </c:strCache>
            </c:strRef>
          </c:cat>
          <c:val>
            <c:numRef>
              <c:f>'Fig 1.1'!$X$7:$X$12</c:f>
              <c:numCache>
                <c:formatCode>0.0</c:formatCode>
                <c:ptCount val="6"/>
                <c:pt idx="0">
                  <c:v>3.3980051038837931</c:v>
                </c:pt>
                <c:pt idx="1">
                  <c:v>14.662844719712581</c:v>
                </c:pt>
                <c:pt idx="2">
                  <c:v>17.060081778203784</c:v>
                </c:pt>
                <c:pt idx="3">
                  <c:v>38.521233370205792</c:v>
                </c:pt>
                <c:pt idx="4">
                  <c:v>12.968734065217353</c:v>
                </c:pt>
                <c:pt idx="5">
                  <c:v>13.389100962776949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2E-4BA0-816A-A8CCED01D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9262592"/>
        <c:axId val="119272576"/>
      </c:barChart>
      <c:catAx>
        <c:axId val="119262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272576"/>
        <c:crosses val="autoZero"/>
        <c:auto val="1"/>
        <c:lblAlgn val="ctr"/>
        <c:lblOffset val="100"/>
        <c:noMultiLvlLbl val="0"/>
      </c:catAx>
      <c:valAx>
        <c:axId val="11927257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26259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8.5153256704980848E-2"/>
          <c:y val="7.3330208333333327E-2"/>
          <c:w val="0.22283544061302682"/>
          <c:h val="0.19336006944444445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050">
                <a:latin typeface="Arial" pitchFamily="34" charset="0"/>
                <a:cs typeface="Arial" pitchFamily="34" charset="0"/>
              </a:rPr>
              <a:t>number of households (thousands)</a:t>
            </a:r>
          </a:p>
        </c:rich>
      </c:tx>
      <c:layout>
        <c:manualLayout>
          <c:xMode val="edge"/>
          <c:yMode val="edge"/>
          <c:x val="0.83378850574712648"/>
          <c:y val="3.5277777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999233716475093E-2"/>
          <c:y val="0.19150793650793652"/>
          <c:w val="0.91423831417624524"/>
          <c:h val="0.697719841269841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1.1'!$Y$5</c:f>
              <c:strCache>
                <c:ptCount val="1"/>
                <c:pt idx="0">
                  <c:v>owner occupiers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</c:spPr>
          <c:invertIfNegative val="0"/>
          <c:cat>
            <c:strRef>
              <c:f>'Fig 1.1'!$U$7:$U$12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45-64</c:v>
                </c:pt>
                <c:pt idx="4">
                  <c:v>65-74</c:v>
                </c:pt>
                <c:pt idx="5">
                  <c:v>75 or over</c:v>
                </c:pt>
              </c:strCache>
            </c:strRef>
          </c:cat>
          <c:val>
            <c:numRef>
              <c:f>'Fig 1.1'!$Y$7:$Y$12</c:f>
              <c:numCache>
                <c:formatCode>_-* #,##0_-;\-* #,##0_-;_-* "-"??_-;_-@_-</c:formatCode>
                <c:ptCount val="6"/>
                <c:pt idx="0">
                  <c:v>101.87081526154287</c:v>
                </c:pt>
                <c:pt idx="1">
                  <c:v>1378.5293049088748</c:v>
                </c:pt>
                <c:pt idx="2">
                  <c:v>2205.0253922350657</c:v>
                </c:pt>
                <c:pt idx="3">
                  <c:v>6097.9313295618076</c:v>
                </c:pt>
                <c:pt idx="4">
                  <c:v>2798.335094429734</c:v>
                </c:pt>
                <c:pt idx="5">
                  <c:v>2780.1054172188819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0A-48E3-92F0-BD48F7E601E9}"/>
            </c:ext>
          </c:extLst>
        </c:ser>
        <c:ser>
          <c:idx val="1"/>
          <c:order val="1"/>
          <c:tx>
            <c:strRef>
              <c:f>'Fig 1.1'!$Z$5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333366"/>
            </a:solidFill>
            <a:ln>
              <a:solidFill>
                <a:srgbClr val="333366"/>
              </a:solidFill>
            </a:ln>
          </c:spPr>
          <c:invertIfNegative val="0"/>
          <c:cat>
            <c:strRef>
              <c:f>'Fig 1.1'!$U$7:$U$12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45-64</c:v>
                </c:pt>
                <c:pt idx="4">
                  <c:v>65-74</c:v>
                </c:pt>
                <c:pt idx="5">
                  <c:v>75 or over</c:v>
                </c:pt>
              </c:strCache>
            </c:strRef>
          </c:cat>
          <c:val>
            <c:numRef>
              <c:f>'Fig 1.1'!$Z$7:$Z$12</c:f>
              <c:numCache>
                <c:formatCode>_-* #,##0_-;\-* #,##0_-;_-* "-"??_-;_-@_-</c:formatCode>
                <c:ptCount val="6"/>
                <c:pt idx="0">
                  <c:v>477.48186640272883</c:v>
                </c:pt>
                <c:pt idx="1">
                  <c:v>1408.2842617265035</c:v>
                </c:pt>
                <c:pt idx="2">
                  <c:v>1069.23001258881</c:v>
                </c:pt>
                <c:pt idx="3">
                  <c:v>1112.1195959421557</c:v>
                </c:pt>
                <c:pt idx="4">
                  <c:v>216.81183911018428</c:v>
                </c:pt>
                <c:pt idx="5">
                  <c:v>154.01425512055667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0A-48E3-92F0-BD48F7E601E9}"/>
            </c:ext>
          </c:extLst>
        </c:ser>
        <c:ser>
          <c:idx val="2"/>
          <c:order val="2"/>
          <c:tx>
            <c:strRef>
              <c:f>'Fig 1.1'!$AA$5</c:f>
              <c:strCache>
                <c:ptCount val="1"/>
                <c:pt idx="0">
                  <c:v>social renters</c:v>
                </c:pt>
              </c:strCache>
            </c:strRef>
          </c:tx>
          <c:invertIfNegative val="0"/>
          <c:cat>
            <c:strRef>
              <c:f>'Fig 1.1'!$U$7:$U$12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45-64</c:v>
                </c:pt>
                <c:pt idx="4">
                  <c:v>65-74</c:v>
                </c:pt>
                <c:pt idx="5">
                  <c:v>75 or over</c:v>
                </c:pt>
              </c:strCache>
            </c:strRef>
          </c:cat>
          <c:val>
            <c:numRef>
              <c:f>'Fig 1.1'!$AA$7:$AA$12</c:f>
              <c:numCache>
                <c:formatCode>_-* #,##0_-;\-* #,##0_-;_-* "-"??_-;_-@_-</c:formatCode>
                <c:ptCount val="6"/>
                <c:pt idx="0">
                  <c:v>135.18525971729125</c:v>
                </c:pt>
                <c:pt idx="1">
                  <c:v>583.34240562590003</c:v>
                </c:pt>
                <c:pt idx="2">
                  <c:v>678.71339667757536</c:v>
                </c:pt>
                <c:pt idx="3">
                  <c:v>1532.517691580179</c:v>
                </c:pt>
                <c:pt idx="4">
                  <c:v>515.94439361114235</c:v>
                </c:pt>
                <c:pt idx="5">
                  <c:v>532.66814960497356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0A-48E3-92F0-BD48F7E60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3855104"/>
        <c:axId val="113869184"/>
      </c:barChart>
      <c:catAx>
        <c:axId val="113855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869184"/>
        <c:crosses val="autoZero"/>
        <c:auto val="1"/>
        <c:lblAlgn val="ctr"/>
        <c:lblOffset val="100"/>
        <c:noMultiLvlLbl val="0"/>
      </c:catAx>
      <c:valAx>
        <c:axId val="113869184"/>
        <c:scaling>
          <c:orientation val="minMax"/>
          <c:max val="3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85510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10691168582375479"/>
          <c:y val="0.14174097222222223"/>
          <c:w val="0.19602375478927206"/>
          <c:h val="0.18454062500000001"/>
        </c:manualLayout>
      </c:layout>
      <c:overlay val="1"/>
      <c:txPr>
        <a:bodyPr/>
        <a:lstStyle/>
        <a:p>
          <a:pPr>
            <a:defRPr sz="900" baseline="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r>
              <a:rPr lang="en-GB" sz="1050">
                <a:latin typeface="Arial" pitchFamily="34" charset="0"/>
                <a:cs typeface="Arial" pitchFamily="34" charset="0"/>
              </a:rPr>
              <a:t>percentage</a:t>
            </a:r>
          </a:p>
        </c:rich>
      </c:tx>
      <c:layout>
        <c:manualLayout>
          <c:xMode val="edge"/>
          <c:yMode val="edge"/>
          <c:x val="0.81443045977011497"/>
          <c:y val="1.539236111111110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43218390804598E-2"/>
          <c:y val="7.0886458333333346E-2"/>
          <c:w val="0.91423831417624524"/>
          <c:h val="0.82328020833333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1.2'!$V$5:$V$6</c:f>
              <c:strCache>
                <c:ptCount val="2"/>
                <c:pt idx="0">
                  <c:v>owner occupiers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</c:spPr>
          <c:invertIfNegative val="0"/>
          <c:cat>
            <c:strRef>
              <c:f>'Fig 1.2'!$U$7:$U$13</c:f>
              <c:strCache>
                <c:ptCount val="7"/>
                <c:pt idx="0">
                  <c:v>higher 
managerial/
professional</c:v>
                </c:pt>
                <c:pt idx="1">
                  <c:v>lower 
managerial/
professional</c:v>
                </c:pt>
                <c:pt idx="2">
                  <c:v>intermediate 
occupations</c:v>
                </c:pt>
                <c:pt idx="3">
                  <c:v>small employers/
own account 
workers</c:v>
                </c:pt>
                <c:pt idx="4">
                  <c:v>lower 
supervisory/
technical</c:v>
                </c:pt>
                <c:pt idx="5">
                  <c:v>semi-routine occupations</c:v>
                </c:pt>
                <c:pt idx="6">
                  <c:v>routine 
occupations</c:v>
                </c:pt>
              </c:strCache>
            </c:strRef>
          </c:cat>
          <c:val>
            <c:numRef>
              <c:f>'Fig 1.2'!$V$7:$V$13</c:f>
              <c:numCache>
                <c:formatCode>0.0</c:formatCode>
                <c:ptCount val="7"/>
                <c:pt idx="0">
                  <c:v>23.118090007492427</c:v>
                </c:pt>
                <c:pt idx="1">
                  <c:v>31.025327750502601</c:v>
                </c:pt>
                <c:pt idx="2">
                  <c:v>11.291712133944317</c:v>
                </c:pt>
                <c:pt idx="3">
                  <c:v>11.429671225509464</c:v>
                </c:pt>
                <c:pt idx="4">
                  <c:v>7.1957802416912253</c:v>
                </c:pt>
                <c:pt idx="5">
                  <c:v>8.8841782092742658</c:v>
                </c:pt>
                <c:pt idx="6">
                  <c:v>7.0552404315856094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45-4B3E-A73D-1727D966B290}"/>
            </c:ext>
          </c:extLst>
        </c:ser>
        <c:ser>
          <c:idx val="1"/>
          <c:order val="1"/>
          <c:tx>
            <c:strRef>
              <c:f>'Fig 1.2'!$W$5:$W$6</c:f>
              <c:strCache>
                <c:ptCount val="2"/>
                <c:pt idx="0">
                  <c:v>private renters</c:v>
                </c:pt>
              </c:strCache>
            </c:strRef>
          </c:tx>
          <c:spPr>
            <a:solidFill>
              <a:srgbClr val="333366"/>
            </a:solidFill>
            <a:ln>
              <a:solidFill>
                <a:srgbClr val="333366"/>
              </a:solidFill>
            </a:ln>
          </c:spPr>
          <c:invertIfNegative val="0"/>
          <c:cat>
            <c:strRef>
              <c:f>'Fig 1.2'!$U$7:$U$13</c:f>
              <c:strCache>
                <c:ptCount val="7"/>
                <c:pt idx="0">
                  <c:v>higher 
managerial/
professional</c:v>
                </c:pt>
                <c:pt idx="1">
                  <c:v>lower 
managerial/
professional</c:v>
                </c:pt>
                <c:pt idx="2">
                  <c:v>intermediate 
occupations</c:v>
                </c:pt>
                <c:pt idx="3">
                  <c:v>small employers/
own account 
workers</c:v>
                </c:pt>
                <c:pt idx="4">
                  <c:v>lower 
supervisory/
technical</c:v>
                </c:pt>
                <c:pt idx="5">
                  <c:v>semi-routine occupations</c:v>
                </c:pt>
                <c:pt idx="6">
                  <c:v>routine 
occupations</c:v>
                </c:pt>
              </c:strCache>
            </c:strRef>
          </c:cat>
          <c:val>
            <c:numRef>
              <c:f>'Fig 1.2'!$W$7:$W$13</c:f>
              <c:numCache>
                <c:formatCode>0.0</c:formatCode>
                <c:ptCount val="7"/>
                <c:pt idx="0">
                  <c:v>16.41507156907916</c:v>
                </c:pt>
                <c:pt idx="1">
                  <c:v>22.893055783387702</c:v>
                </c:pt>
                <c:pt idx="2">
                  <c:v>12.199255418054911</c:v>
                </c:pt>
                <c:pt idx="3">
                  <c:v>12.004531728533831</c:v>
                </c:pt>
                <c:pt idx="4">
                  <c:v>7.3716919708070776</c:v>
                </c:pt>
                <c:pt idx="5">
                  <c:v>15.712474162611107</c:v>
                </c:pt>
                <c:pt idx="6">
                  <c:v>13.403919367526251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45-4B3E-A73D-1727D966B290}"/>
            </c:ext>
          </c:extLst>
        </c:ser>
        <c:ser>
          <c:idx val="2"/>
          <c:order val="2"/>
          <c:tx>
            <c:strRef>
              <c:f>'Fig 1.2'!$X$5:$X$6</c:f>
              <c:strCache>
                <c:ptCount val="2"/>
                <c:pt idx="0">
                  <c:v>social renters</c:v>
                </c:pt>
              </c:strCache>
            </c:strRef>
          </c:tx>
          <c:invertIfNegative val="0"/>
          <c:cat>
            <c:strRef>
              <c:f>'Fig 1.2'!$U$7:$U$13</c:f>
              <c:strCache>
                <c:ptCount val="7"/>
                <c:pt idx="0">
                  <c:v>higher 
managerial/
professional</c:v>
                </c:pt>
                <c:pt idx="1">
                  <c:v>lower 
managerial/
professional</c:v>
                </c:pt>
                <c:pt idx="2">
                  <c:v>intermediate 
occupations</c:v>
                </c:pt>
                <c:pt idx="3">
                  <c:v>small employers/
own account 
workers</c:v>
                </c:pt>
                <c:pt idx="4">
                  <c:v>lower 
supervisory/
technical</c:v>
                </c:pt>
                <c:pt idx="5">
                  <c:v>semi-routine occupations</c:v>
                </c:pt>
                <c:pt idx="6">
                  <c:v>routine 
occupations</c:v>
                </c:pt>
              </c:strCache>
            </c:strRef>
          </c:cat>
          <c:val>
            <c:numRef>
              <c:f>'Fig 1.2'!$X$7:$X$13</c:f>
              <c:numCache>
                <c:formatCode>0.0</c:formatCode>
                <c:ptCount val="7"/>
                <c:pt idx="0">
                  <c:v>2.9950536616595751</c:v>
                </c:pt>
                <c:pt idx="1">
                  <c:v>14.3761657510791</c:v>
                </c:pt>
                <c:pt idx="2">
                  <c:v>10.462982386097561</c:v>
                </c:pt>
                <c:pt idx="3">
                  <c:v>8.5226403159531277</c:v>
                </c:pt>
                <c:pt idx="4">
                  <c:v>10.322507715913837</c:v>
                </c:pt>
                <c:pt idx="5">
                  <c:v>27.498409935958314</c:v>
                </c:pt>
                <c:pt idx="6">
                  <c:v>25.822240233338711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45-4B3E-A73D-1727D966B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9262592"/>
        <c:axId val="119272576"/>
      </c:barChart>
      <c:catAx>
        <c:axId val="119262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272576"/>
        <c:crosses val="autoZero"/>
        <c:auto val="1"/>
        <c:lblAlgn val="ctr"/>
        <c:lblOffset val="100"/>
        <c:noMultiLvlLbl val="0"/>
      </c:catAx>
      <c:valAx>
        <c:axId val="11927257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26259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52308429118773947"/>
          <c:y val="3.8052430555555551E-2"/>
          <c:w val="0.29339099616858239"/>
          <c:h val="0.16690173611111112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050">
                <a:latin typeface="Arial" pitchFamily="34" charset="0"/>
                <a:cs typeface="Arial" pitchFamily="34" charset="0"/>
              </a:rPr>
              <a:t>number (thousands of households) </a:t>
            </a:r>
          </a:p>
        </c:rich>
      </c:tx>
      <c:layout>
        <c:manualLayout>
          <c:xMode val="edge"/>
          <c:yMode val="edge"/>
          <c:x val="0.83378850574712648"/>
          <c:y val="3.5277777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999233716475093E-2"/>
          <c:y val="2.104537659939322E-2"/>
          <c:w val="0.91423831417624524"/>
          <c:h val="0.756862221342830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1.2'!$Y$5</c:f>
              <c:strCache>
                <c:ptCount val="1"/>
                <c:pt idx="0">
                  <c:v>owner occupiers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</c:spPr>
          <c:invertIfNegative val="0"/>
          <c:cat>
            <c:strRef>
              <c:f>'Fig 1.2'!$U$7:$U$13</c:f>
              <c:strCache>
                <c:ptCount val="7"/>
                <c:pt idx="0">
                  <c:v>higher 
managerial/
professional</c:v>
                </c:pt>
                <c:pt idx="1">
                  <c:v>lower 
managerial/
professional</c:v>
                </c:pt>
                <c:pt idx="2">
                  <c:v>intermediate 
occupations</c:v>
                </c:pt>
                <c:pt idx="3">
                  <c:v>small employers/
own account 
workers</c:v>
                </c:pt>
                <c:pt idx="4">
                  <c:v>lower 
supervisory/
technical</c:v>
                </c:pt>
                <c:pt idx="5">
                  <c:v>semi-routine occupations</c:v>
                </c:pt>
                <c:pt idx="6">
                  <c:v>routine 
occupations</c:v>
                </c:pt>
              </c:strCache>
            </c:strRef>
          </c:cat>
          <c:val>
            <c:numRef>
              <c:f>'Fig 1.2'!$Y$7:$Y$13</c:f>
              <c:numCache>
                <c:formatCode>0</c:formatCode>
                <c:ptCount val="7"/>
                <c:pt idx="0">
                  <c:v>3376.807069116112</c:v>
                </c:pt>
                <c:pt idx="1">
                  <c:v>4531.7993846198933</c:v>
                </c:pt>
                <c:pt idx="2">
                  <c:v>1649.3548274952507</c:v>
                </c:pt>
                <c:pt idx="3">
                  <c:v>1669.5061996672182</c:v>
                </c:pt>
                <c:pt idx="4">
                  <c:v>1051.0713289927455</c:v>
                </c:pt>
                <c:pt idx="5">
                  <c:v>1297.6917976632931</c:v>
                </c:pt>
                <c:pt idx="6">
                  <c:v>1030.5429971061981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8F-4084-9B67-331B8E7BEFA2}"/>
            </c:ext>
          </c:extLst>
        </c:ser>
        <c:ser>
          <c:idx val="1"/>
          <c:order val="1"/>
          <c:tx>
            <c:strRef>
              <c:f>'Fig 1.2'!$Z$5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333366"/>
            </a:solidFill>
            <a:ln>
              <a:solidFill>
                <a:srgbClr val="333366"/>
              </a:solidFill>
            </a:ln>
          </c:spPr>
          <c:invertIfNegative val="0"/>
          <c:cat>
            <c:strRef>
              <c:f>'Fig 1.2'!$U$7:$U$13</c:f>
              <c:strCache>
                <c:ptCount val="7"/>
                <c:pt idx="0">
                  <c:v>higher 
managerial/
professional</c:v>
                </c:pt>
                <c:pt idx="1">
                  <c:v>lower 
managerial/
professional</c:v>
                </c:pt>
                <c:pt idx="2">
                  <c:v>intermediate 
occupations</c:v>
                </c:pt>
                <c:pt idx="3">
                  <c:v>small employers/
own account 
workers</c:v>
                </c:pt>
                <c:pt idx="4">
                  <c:v>lower 
supervisory/
technical</c:v>
                </c:pt>
                <c:pt idx="5">
                  <c:v>semi-routine occupations</c:v>
                </c:pt>
                <c:pt idx="6">
                  <c:v>routine 
occupations</c:v>
                </c:pt>
              </c:strCache>
            </c:strRef>
          </c:cat>
          <c:val>
            <c:numRef>
              <c:f>'Fig 1.2'!$Z$7:$Z$13</c:f>
              <c:numCache>
                <c:formatCode>0</c:formatCode>
                <c:ptCount val="7"/>
                <c:pt idx="0">
                  <c:v>682.21284071188632</c:v>
                </c:pt>
                <c:pt idx="1">
                  <c:v>951.4388379505981</c:v>
                </c:pt>
                <c:pt idx="2">
                  <c:v>507.00288806526231</c:v>
                </c:pt>
                <c:pt idx="3">
                  <c:v>498.91014227228567</c:v>
                </c:pt>
                <c:pt idx="4">
                  <c:v>306.36862587492311</c:v>
                </c:pt>
                <c:pt idx="5">
                  <c:v>653.01278693653364</c:v>
                </c:pt>
                <c:pt idx="6">
                  <c:v>557.06890280138612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8F-4084-9B67-331B8E7BEFA2}"/>
            </c:ext>
          </c:extLst>
        </c:ser>
        <c:ser>
          <c:idx val="2"/>
          <c:order val="2"/>
          <c:tx>
            <c:strRef>
              <c:f>'Fig 1.2'!$AA$5</c:f>
              <c:strCache>
                <c:ptCount val="1"/>
                <c:pt idx="0">
                  <c:v>social renters</c:v>
                </c:pt>
              </c:strCache>
            </c:strRef>
          </c:tx>
          <c:invertIfNegative val="0"/>
          <c:cat>
            <c:strRef>
              <c:f>'Fig 1.2'!$U$7:$U$13</c:f>
              <c:strCache>
                <c:ptCount val="7"/>
                <c:pt idx="0">
                  <c:v>higher 
managerial/
professional</c:v>
                </c:pt>
                <c:pt idx="1">
                  <c:v>lower 
managerial/
professional</c:v>
                </c:pt>
                <c:pt idx="2">
                  <c:v>intermediate 
occupations</c:v>
                </c:pt>
                <c:pt idx="3">
                  <c:v>small employers/
own account 
workers</c:v>
                </c:pt>
                <c:pt idx="4">
                  <c:v>lower 
supervisory/
technical</c:v>
                </c:pt>
                <c:pt idx="5">
                  <c:v>semi-routine occupations</c:v>
                </c:pt>
                <c:pt idx="6">
                  <c:v>routine 
occupations</c:v>
                </c:pt>
              </c:strCache>
            </c:strRef>
          </c:cat>
          <c:val>
            <c:numRef>
              <c:f>'Fig 1.2'!$AA$7:$AA$13</c:f>
              <c:numCache>
                <c:formatCode>0</c:formatCode>
                <c:ptCount val="7"/>
                <c:pt idx="0">
                  <c:v>105.54113324324776</c:v>
                </c:pt>
                <c:pt idx="1">
                  <c:v>506.59420379831431</c:v>
                </c:pt>
                <c:pt idx="2">
                  <c:v>368.69957699555619</c:v>
                </c:pt>
                <c:pt idx="3">
                  <c:v>300.32487520503139</c:v>
                </c:pt>
                <c:pt idx="4">
                  <c:v>363.74946338892829</c:v>
                </c:pt>
                <c:pt idx="5">
                  <c:v>969.00211978849575</c:v>
                </c:pt>
                <c:pt idx="6">
                  <c:v>909.9364502190075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8F-4084-9B67-331B8E7BE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3855104"/>
        <c:axId val="113869184"/>
      </c:barChart>
      <c:catAx>
        <c:axId val="113855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869184"/>
        <c:crosses val="autoZero"/>
        <c:auto val="1"/>
        <c:lblAlgn val="ctr"/>
        <c:lblOffset val="100"/>
        <c:noMultiLvlLbl val="0"/>
      </c:catAx>
      <c:valAx>
        <c:axId val="113869184"/>
        <c:scaling>
          <c:orientation val="minMax"/>
          <c:max val="5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85510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78083888888888886"/>
          <c:y val="0.11528263888888889"/>
          <c:w val="0.19602375478927206"/>
          <c:h val="0.17330596227410633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r>
              <a:rPr lang="en-GB" sz="1050">
                <a:latin typeface="Arial" pitchFamily="34" charset="0"/>
                <a:cs typeface="Arial" pitchFamily="34" charset="0"/>
              </a:rPr>
              <a:t>percentage</a:t>
            </a:r>
          </a:p>
        </c:rich>
      </c:tx>
      <c:layout>
        <c:manualLayout>
          <c:xMode val="edge"/>
          <c:yMode val="edge"/>
          <c:x val="0.81443044619422578"/>
          <c:y val="3.24074074074074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43218390804598E-2"/>
          <c:y val="0.14144201388888888"/>
          <c:w val="0.91180536398467438"/>
          <c:h val="0.7747732638888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1.3'!$R$5:$R$6</c:f>
              <c:strCache>
                <c:ptCount val="2"/>
                <c:pt idx="0">
                  <c:v>2019-20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</c:spPr>
          <c:invertIfNegative val="0"/>
          <c:cat>
            <c:strRef>
              <c:f>'Fig 1.3'!$Q$7:$Q$12</c:f>
              <c:strCache>
                <c:ptCount val="6"/>
                <c:pt idx="0">
                  <c:v>couple 
non-dep children</c:v>
                </c:pt>
                <c:pt idx="1">
                  <c:v>couple 
dependent 
children</c:v>
                </c:pt>
                <c:pt idx="2">
                  <c:v>lone parent 
non-dep children</c:v>
                </c:pt>
                <c:pt idx="3">
                  <c:v>lone parent 
dependent 
children</c:v>
                </c:pt>
                <c:pt idx="4">
                  <c:v>two or more 
families sharing</c:v>
                </c:pt>
                <c:pt idx="5">
                  <c:v>lone 
person 
sharing</c:v>
                </c:pt>
              </c:strCache>
            </c:strRef>
          </c:cat>
          <c:val>
            <c:numRef>
              <c:f>'Fig 1.3'!$R$7:$R$12</c:f>
              <c:numCache>
                <c:formatCode>0.0</c:formatCode>
                <c:ptCount val="6"/>
                <c:pt idx="0">
                  <c:v>7.6244483614699003</c:v>
                </c:pt>
                <c:pt idx="1">
                  <c:v>13.729902166111199</c:v>
                </c:pt>
                <c:pt idx="2">
                  <c:v>3.18565919195709</c:v>
                </c:pt>
                <c:pt idx="3">
                  <c:v>13.702930400125199</c:v>
                </c:pt>
                <c:pt idx="4" formatCode="0">
                  <c:v>31.883254126686001</c:v>
                </c:pt>
                <c:pt idx="5" formatCode="0">
                  <c:v>9.8564029550424301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5-4077-BC57-FD1A78C9B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8093824"/>
        <c:axId val="108095360"/>
      </c:barChart>
      <c:catAx>
        <c:axId val="108093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8095360"/>
        <c:crosses val="autoZero"/>
        <c:auto val="1"/>
        <c:lblAlgn val="ctr"/>
        <c:lblOffset val="100"/>
        <c:noMultiLvlLbl val="0"/>
      </c:catAx>
      <c:valAx>
        <c:axId val="10809536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80938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050">
                <a:latin typeface="Arial" pitchFamily="34" charset="0"/>
                <a:cs typeface="Arial" pitchFamily="34" charset="0"/>
              </a:rPr>
              <a:t>number</a:t>
            </a:r>
            <a:r>
              <a:rPr lang="en-GB" sz="1050" baseline="0">
                <a:latin typeface="Arial" pitchFamily="34" charset="0"/>
                <a:cs typeface="Arial" pitchFamily="34" charset="0"/>
              </a:rPr>
              <a:t> of households (thousands)</a:t>
            </a:r>
          </a:p>
        </c:rich>
      </c:tx>
      <c:layout>
        <c:manualLayout>
          <c:xMode val="edge"/>
          <c:yMode val="edge"/>
          <c:x val="0.83378850574712648"/>
          <c:y val="3.5277777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901149425287356E-2"/>
          <c:y val="2.2159027777777777E-2"/>
          <c:w val="0.92153716475095782"/>
          <c:h val="0.820523958333333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1.3'!$S$5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199-43A8-B8DE-FD44AF26252D}"/>
              </c:ext>
            </c:extLst>
          </c:dPt>
          <c:cat>
            <c:strRef>
              <c:f>'Fig 1.3'!$Q$7:$Q$12</c:f>
              <c:strCache>
                <c:ptCount val="6"/>
                <c:pt idx="0">
                  <c:v>couple 
non-dep children</c:v>
                </c:pt>
                <c:pt idx="1">
                  <c:v>couple 
dependent 
children</c:v>
                </c:pt>
                <c:pt idx="2">
                  <c:v>lone parent 
non-dep children</c:v>
                </c:pt>
                <c:pt idx="3">
                  <c:v>lone parent 
dependent 
children</c:v>
                </c:pt>
                <c:pt idx="4">
                  <c:v>two or more 
families sharing</c:v>
                </c:pt>
                <c:pt idx="5">
                  <c:v>lone 
person 
sharing</c:v>
                </c:pt>
              </c:strCache>
            </c:strRef>
          </c:cat>
          <c:val>
            <c:numRef>
              <c:f>'Fig 1.3'!$S$7:$S$12</c:f>
              <c:numCache>
                <c:formatCode>#,##0</c:formatCode>
                <c:ptCount val="6"/>
                <c:pt idx="0">
                  <c:v>8.1603496262654307</c:v>
                </c:pt>
                <c:pt idx="1">
                  <c:v>147.07224449608523</c:v>
                </c:pt>
                <c:pt idx="2">
                  <c:v>3.5173134239944028</c:v>
                </c:pt>
                <c:pt idx="3">
                  <c:v>68.500865842839914</c:v>
                </c:pt>
                <c:pt idx="4" formatCode="0">
                  <c:v>26.106917745696538</c:v>
                </c:pt>
                <c:pt idx="5" formatCode="0">
                  <c:v>45.05688280689165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6-4FC3-A952-B64656B03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8120704"/>
        <c:axId val="108122496"/>
      </c:barChart>
      <c:catAx>
        <c:axId val="108120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5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8122496"/>
        <c:crosses val="autoZero"/>
        <c:auto val="1"/>
        <c:lblAlgn val="ctr"/>
        <c:lblOffset val="100"/>
        <c:noMultiLvlLbl val="0"/>
      </c:catAx>
      <c:valAx>
        <c:axId val="10812249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8120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85725</xdr:rowOff>
    </xdr:from>
    <xdr:to>
      <xdr:col>8</xdr:col>
      <xdr:colOff>419400</xdr:colOff>
      <xdr:row>18</xdr:row>
      <xdr:rowOff>70125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6E9A29-1931-400E-9357-8A9407C478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18</xdr:row>
      <xdr:rowOff>104775</xdr:rowOff>
    </xdr:from>
    <xdr:to>
      <xdr:col>8</xdr:col>
      <xdr:colOff>381300</xdr:colOff>
      <xdr:row>34</xdr:row>
      <xdr:rowOff>89175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B7851DC-D090-4543-8B60-1BE1853146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304800</xdr:colOff>
      <xdr:row>22</xdr:row>
      <xdr:rowOff>66675</xdr:rowOff>
    </xdr:from>
    <xdr:ext cx="332142" cy="16527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5CF38B9-8BFC-4AFB-A460-C35E1805E4D1}"/>
            </a:ext>
          </a:extLst>
        </xdr:cNvPr>
        <xdr:cNvSpPr txBox="1"/>
      </xdr:nvSpPr>
      <xdr:spPr>
        <a:xfrm>
          <a:off x="304800" y="4048125"/>
          <a:ext cx="332142" cy="16527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none" rtlCol="0" anchor="t">
          <a:spAutoFit/>
        </a:bodyPr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thousands of households</a:t>
          </a:r>
        </a:p>
      </xdr:txBody>
    </xdr:sp>
    <xdr:clientData/>
  </xdr:oneCellAnchor>
  <xdr:oneCellAnchor>
    <xdr:from>
      <xdr:col>0</xdr:col>
      <xdr:colOff>323850</xdr:colOff>
      <xdr:row>8</xdr:row>
      <xdr:rowOff>85690</xdr:rowOff>
    </xdr:from>
    <xdr:ext cx="332142" cy="77649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38922D1-DC5A-44C4-B9B9-7C5995D33892}"/>
            </a:ext>
          </a:extLst>
        </xdr:cNvPr>
        <xdr:cNvSpPr txBox="1"/>
      </xdr:nvSpPr>
      <xdr:spPr>
        <a:xfrm>
          <a:off x="323850" y="1533490"/>
          <a:ext cx="332142" cy="776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none" rtlCol="0" anchor="t">
          <a:spAutoFit/>
        </a:bodyPr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percentage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85725</xdr:rowOff>
    </xdr:from>
    <xdr:to>
      <xdr:col>8</xdr:col>
      <xdr:colOff>419400</xdr:colOff>
      <xdr:row>18</xdr:row>
      <xdr:rowOff>70125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A7E7FA-4ECD-47EB-BBBB-AFFC92EFD1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17</xdr:row>
      <xdr:rowOff>133349</xdr:rowOff>
    </xdr:from>
    <xdr:to>
      <xdr:col>8</xdr:col>
      <xdr:colOff>381300</xdr:colOff>
      <xdr:row>34</xdr:row>
      <xdr:rowOff>152399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91890D6-5CC0-42E3-BC85-1262DB6A18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304800</xdr:colOff>
      <xdr:row>20</xdr:row>
      <xdr:rowOff>38101</xdr:rowOff>
    </xdr:from>
    <xdr:ext cx="332142" cy="165735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B2D14E0-6BDE-4FE6-BF1F-8162A87194C2}"/>
            </a:ext>
          </a:extLst>
        </xdr:cNvPr>
        <xdr:cNvSpPr txBox="1"/>
      </xdr:nvSpPr>
      <xdr:spPr>
        <a:xfrm>
          <a:off x="304800" y="3657601"/>
          <a:ext cx="332142" cy="1657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square" rtlCol="0" anchor="t">
          <a:spAutoFit/>
        </a:bodyPr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thousands of households</a:t>
          </a:r>
        </a:p>
      </xdr:txBody>
    </xdr:sp>
    <xdr:clientData/>
  </xdr:oneCellAnchor>
  <xdr:oneCellAnchor>
    <xdr:from>
      <xdr:col>0</xdr:col>
      <xdr:colOff>323850</xdr:colOff>
      <xdr:row>8</xdr:row>
      <xdr:rowOff>85690</xdr:rowOff>
    </xdr:from>
    <xdr:ext cx="332142" cy="77649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48F54FB-94A1-47CF-BA91-2090AD96E807}"/>
            </a:ext>
          </a:extLst>
        </xdr:cNvPr>
        <xdr:cNvSpPr txBox="1"/>
      </xdr:nvSpPr>
      <xdr:spPr>
        <a:xfrm>
          <a:off x="323850" y="1533490"/>
          <a:ext cx="332142" cy="776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none" rtlCol="0" anchor="t">
          <a:spAutoFit/>
        </a:bodyPr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percentage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85725</xdr:rowOff>
    </xdr:from>
    <xdr:to>
      <xdr:col>8</xdr:col>
      <xdr:colOff>419400</xdr:colOff>
      <xdr:row>18</xdr:row>
      <xdr:rowOff>70125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465DD6-CC99-40DC-8A0C-8C09663FD8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18</xdr:row>
      <xdr:rowOff>104775</xdr:rowOff>
    </xdr:from>
    <xdr:to>
      <xdr:col>8</xdr:col>
      <xdr:colOff>447975</xdr:colOff>
      <xdr:row>34</xdr:row>
      <xdr:rowOff>89175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BEFE08F-1AAD-4623-9F57-91A5E2FEF5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342900</xdr:colOff>
      <xdr:row>8</xdr:row>
      <xdr:rowOff>16706</xdr:rowOff>
    </xdr:from>
    <xdr:ext cx="332142" cy="77649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81ED7F3-4B01-45E4-AC58-B0D768838F92}"/>
            </a:ext>
          </a:extLst>
        </xdr:cNvPr>
        <xdr:cNvSpPr txBox="1"/>
      </xdr:nvSpPr>
      <xdr:spPr>
        <a:xfrm>
          <a:off x="342900" y="1464506"/>
          <a:ext cx="332142" cy="776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none" rtlCol="0" anchor="t">
          <a:spAutoFit/>
        </a:bodyPr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percentage</a:t>
          </a:r>
        </a:p>
      </xdr:txBody>
    </xdr:sp>
    <xdr:clientData/>
  </xdr:oneCellAnchor>
  <xdr:oneCellAnchor>
    <xdr:from>
      <xdr:col>0</xdr:col>
      <xdr:colOff>342900</xdr:colOff>
      <xdr:row>22</xdr:row>
      <xdr:rowOff>121516</xdr:rowOff>
    </xdr:from>
    <xdr:ext cx="332142" cy="16527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82E0D51-69BA-4060-AFCA-C7C0DFF86B1A}"/>
            </a:ext>
          </a:extLst>
        </xdr:cNvPr>
        <xdr:cNvSpPr txBox="1"/>
      </xdr:nvSpPr>
      <xdr:spPr>
        <a:xfrm>
          <a:off x="342900" y="4102966"/>
          <a:ext cx="332142" cy="16527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none" rtlCol="0" anchor="t">
          <a:spAutoFit/>
        </a:bodyPr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thousands of households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ContinEHCS\Regional%20Report\Dwelling%20EHCS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PSSCI%20Comparison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 estimates"/>
      <sheetName val="SE combined 0203"/>
      <sheetName val="Social Sector"/>
      <sheetName val="Modelled Estimates"/>
      <sheetName val="Mod. combined 0203"/>
      <sheetName val="CI pri WLS line"/>
      <sheetName val="CI Soc WLS line "/>
      <sheetName val="CI WLS E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 Comparison"/>
      <sheetName val="SE v Mod"/>
      <sheetName val="Mod Comparison"/>
      <sheetName val="V Comparison"/>
      <sheetName val="VND Comparison"/>
      <sheetName val="Social Comparison"/>
      <sheetName val="CI around WLS line"/>
      <sheetName val="CI WLS Eng"/>
      <sheetName val="Charts"/>
      <sheetName val="CI comparison"/>
      <sheetName val="CI Soc WLS line "/>
      <sheetName val="1991 Variables"/>
      <sheetName val="1996 Variables"/>
      <sheetName val="2001 Variables"/>
      <sheetName val="Costs Comparison (2)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2C6D6-91CD-4F54-A005-FCEEB19F1748}">
  <dimension ref="A2:B10"/>
  <sheetViews>
    <sheetView tabSelected="1" workbookViewId="0">
      <selection activeCell="B8" sqref="B8"/>
    </sheetView>
  </sheetViews>
  <sheetFormatPr defaultRowHeight="15" x14ac:dyDescent="0.25"/>
  <cols>
    <col min="1" max="1" width="13" style="65" customWidth="1"/>
    <col min="2" max="16384" width="9.140625" style="65"/>
  </cols>
  <sheetData>
    <row r="2" spans="1:2" x14ac:dyDescent="0.25">
      <c r="A2" s="64"/>
      <c r="B2" s="64" t="s">
        <v>33</v>
      </c>
    </row>
    <row r="4" spans="1:2" x14ac:dyDescent="0.25">
      <c r="B4" s="64" t="s">
        <v>34</v>
      </c>
    </row>
    <row r="6" spans="1:2" x14ac:dyDescent="0.25">
      <c r="B6" s="64" t="s">
        <v>35</v>
      </c>
    </row>
    <row r="8" spans="1:2" x14ac:dyDescent="0.25">
      <c r="B8" s="66" t="str">
        <f>'Fig 1.1'!B2</f>
        <v>Figure 1.1: Age of HRP, by tenure, 2019-20</v>
      </c>
    </row>
    <row r="9" spans="1:2" x14ac:dyDescent="0.25">
      <c r="B9" s="66" t="str">
        <f>'Fig 1.2'!B2</f>
        <v>Figure 1.2: NS-SEC, by tenure, 2019-20</v>
      </c>
    </row>
    <row r="10" spans="1:2" x14ac:dyDescent="0.25">
      <c r="B10" s="66" t="str">
        <f>'Fig 1.3'!B2</f>
        <v>Figure 1.3: Overcrowded private rented sector households, by household type, 2019-20</v>
      </c>
    </row>
  </sheetData>
  <hyperlinks>
    <hyperlink ref="B8" location="'Fig 1.1'!A1" display="'Fig 1.1'!A1" xr:uid="{010BFB23-7B99-4E3B-978E-16055782C3DC}"/>
    <hyperlink ref="B9" location="'Fig 1.2'!A1" display="'Fig 1.2'!A1" xr:uid="{C5D79F69-C2E9-4DCE-B068-46FB848987D2}"/>
    <hyperlink ref="B10" location="'Fig 1.3'!A1" display="'Fig 1.3'!A1" xr:uid="{BCE6B5D9-8C50-4904-B03F-0181FEE4A0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763BC-5CEE-47EE-ACF1-7971D971846F}">
  <sheetPr>
    <tabColor rgb="FF00FFFF"/>
    <pageSetUpPr fitToPage="1"/>
  </sheetPr>
  <dimension ref="B2:AM39"/>
  <sheetViews>
    <sheetView workbookViewId="0">
      <selection activeCell="C42" sqref="C42"/>
    </sheetView>
  </sheetViews>
  <sheetFormatPr defaultColWidth="10.28515625" defaultRowHeight="14.25" customHeight="1" x14ac:dyDescent="0.2"/>
  <cols>
    <col min="1" max="1" width="10.28515625" style="2" customWidth="1"/>
    <col min="2" max="21" width="10.28515625" style="2"/>
    <col min="22" max="23" width="14.140625" style="2" bestFit="1" customWidth="1"/>
    <col min="24" max="24" width="14.140625" style="2" customWidth="1"/>
    <col min="25" max="28" width="14.140625" style="2" bestFit="1" customWidth="1"/>
    <col min="29" max="29" width="15.42578125" style="2" bestFit="1" customWidth="1"/>
    <col min="30" max="30" width="10.28515625" style="2"/>
    <col min="31" max="31" width="12.5703125" style="2" customWidth="1"/>
    <col min="32" max="32" width="11.42578125" style="2" customWidth="1"/>
    <col min="33" max="33" width="12" style="2" customWidth="1"/>
    <col min="34" max="16384" width="10.28515625" style="2"/>
  </cols>
  <sheetData>
    <row r="2" spans="2:39" ht="14.25" customHeight="1" x14ac:dyDescent="0.25">
      <c r="B2" s="1" t="s">
        <v>19</v>
      </c>
      <c r="U2" s="3" t="s">
        <v>29</v>
      </c>
      <c r="AE2" s="4"/>
    </row>
    <row r="3" spans="2:39" ht="14.25" customHeight="1" x14ac:dyDescent="0.25">
      <c r="B3" s="1"/>
      <c r="AE3" s="4"/>
    </row>
    <row r="4" spans="2:39" ht="14.25" customHeight="1" x14ac:dyDescent="0.25">
      <c r="B4" s="4"/>
      <c r="V4" s="76" t="s">
        <v>20</v>
      </c>
      <c r="W4" s="76"/>
      <c r="X4" s="32"/>
      <c r="Y4" s="76" t="s">
        <v>21</v>
      </c>
      <c r="Z4" s="76"/>
      <c r="AD4" s="42"/>
      <c r="AE4" s="77"/>
      <c r="AF4" s="78"/>
      <c r="AG4" s="42"/>
      <c r="AH4" s="6"/>
    </row>
    <row r="5" spans="2:39" ht="14.25" customHeight="1" x14ac:dyDescent="0.2">
      <c r="U5" s="7"/>
      <c r="V5" s="8" t="s">
        <v>24</v>
      </c>
      <c r="W5" s="8" t="s">
        <v>22</v>
      </c>
      <c r="X5" s="8" t="s">
        <v>23</v>
      </c>
      <c r="Y5" s="8" t="s">
        <v>24</v>
      </c>
      <c r="Z5" s="8" t="s">
        <v>22</v>
      </c>
      <c r="AA5" s="8" t="s">
        <v>23</v>
      </c>
      <c r="AF5" s="41"/>
      <c r="AG5" s="41"/>
      <c r="AH5" s="10"/>
    </row>
    <row r="6" spans="2:39" ht="14.25" customHeight="1" x14ac:dyDescent="0.2">
      <c r="V6" s="11"/>
      <c r="W6" s="11"/>
      <c r="X6" s="46"/>
      <c r="Y6" s="11"/>
      <c r="AA6" s="53" t="s">
        <v>25</v>
      </c>
      <c r="AF6" s="12"/>
      <c r="AG6" s="12"/>
      <c r="AH6" s="12"/>
    </row>
    <row r="7" spans="2:39" ht="14.25" customHeight="1" x14ac:dyDescent="0.2">
      <c r="U7" s="47" t="s">
        <v>2</v>
      </c>
      <c r="V7" s="48">
        <v>0.66314385560856215</v>
      </c>
      <c r="W7" s="48">
        <v>10.75908348052571</v>
      </c>
      <c r="X7" s="48">
        <v>3.3980051038837931</v>
      </c>
      <c r="Y7" s="69">
        <v>101.87081526154287</v>
      </c>
      <c r="Z7" s="69">
        <v>477.48186640272883</v>
      </c>
      <c r="AA7" s="70">
        <v>135.18525971729125</v>
      </c>
      <c r="AF7" s="12"/>
      <c r="AG7" s="12"/>
      <c r="AH7" s="12"/>
    </row>
    <row r="8" spans="2:39" ht="14.25" customHeight="1" x14ac:dyDescent="0.2">
      <c r="U8" s="49" t="s">
        <v>3</v>
      </c>
      <c r="V8" s="48">
        <v>8.973750096920714</v>
      </c>
      <c r="W8" s="48">
        <v>31.73282380413217</v>
      </c>
      <c r="X8" s="48">
        <v>14.662844719712581</v>
      </c>
      <c r="Y8" s="69">
        <v>1378.5293049088748</v>
      </c>
      <c r="Z8" s="69">
        <v>1408.2842617265035</v>
      </c>
      <c r="AA8" s="70">
        <v>583.34240562590003</v>
      </c>
      <c r="AF8" s="12"/>
      <c r="AG8" s="12"/>
      <c r="AH8" s="12"/>
    </row>
    <row r="9" spans="2:39" ht="14.25" customHeight="1" x14ac:dyDescent="0.2">
      <c r="U9" s="49" t="s">
        <v>4</v>
      </c>
      <c r="V9" s="48">
        <v>14.353954433047084</v>
      </c>
      <c r="W9" s="48">
        <v>24.092925354412618</v>
      </c>
      <c r="X9" s="48">
        <v>17.060081778203784</v>
      </c>
      <c r="Y9" s="69">
        <v>2205.0253922350657</v>
      </c>
      <c r="Z9" s="69">
        <v>1069.23001258881</v>
      </c>
      <c r="AA9" s="70">
        <v>678.71339667757536</v>
      </c>
      <c r="AF9" s="12"/>
      <c r="AG9" s="12"/>
      <c r="AH9" s="12"/>
    </row>
    <row r="10" spans="2:39" ht="14.25" customHeight="1" x14ac:dyDescent="0.2">
      <c r="U10" s="49" t="s">
        <v>5</v>
      </c>
      <c r="V10" s="48">
        <v>39.695428791256916</v>
      </c>
      <c r="W10" s="48">
        <v>25.059354951457046</v>
      </c>
      <c r="X10" s="48">
        <v>38.521233370205792</v>
      </c>
      <c r="Y10" s="69">
        <v>6097.9313295618076</v>
      </c>
      <c r="Z10" s="69">
        <v>1112.1195959421557</v>
      </c>
      <c r="AA10" s="70">
        <v>1532.517691580179</v>
      </c>
    </row>
    <row r="11" spans="2:39" ht="14.25" customHeight="1" x14ac:dyDescent="0.2">
      <c r="U11" s="49" t="s">
        <v>6</v>
      </c>
      <c r="V11" s="48">
        <v>18.216195865720401</v>
      </c>
      <c r="W11" s="48">
        <v>4.8854141710698702</v>
      </c>
      <c r="X11" s="48">
        <v>12.968734065217353</v>
      </c>
      <c r="Y11" s="69">
        <v>2798.335094429734</v>
      </c>
      <c r="Z11" s="69">
        <v>216.81183911018428</v>
      </c>
      <c r="AA11" s="70">
        <v>515.94439361114235</v>
      </c>
    </row>
    <row r="12" spans="2:39" ht="14.25" customHeight="1" x14ac:dyDescent="0.2">
      <c r="U12" s="50" t="s">
        <v>7</v>
      </c>
      <c r="V12" s="51">
        <v>18.09752695744606</v>
      </c>
      <c r="W12" s="51">
        <v>3.4703982384022605</v>
      </c>
      <c r="X12" s="51">
        <v>13.389100962776949</v>
      </c>
      <c r="Y12" s="71">
        <v>2780.1054172188819</v>
      </c>
      <c r="Z12" s="71">
        <v>154.01425512055667</v>
      </c>
      <c r="AA12" s="72">
        <v>532.66814960497356</v>
      </c>
    </row>
    <row r="13" spans="2:39" ht="14.25" customHeight="1" x14ac:dyDescent="0.2">
      <c r="Y13" s="73"/>
      <c r="Z13" s="73"/>
      <c r="AA13" s="73"/>
    </row>
    <row r="14" spans="2:39" ht="14.25" customHeight="1" x14ac:dyDescent="0.2">
      <c r="U14" s="61" t="s">
        <v>26</v>
      </c>
      <c r="V14" s="58">
        <v>99.999999999999744</v>
      </c>
      <c r="W14" s="58">
        <v>99.999999999999659</v>
      </c>
      <c r="X14" s="58">
        <v>100.00000000000026</v>
      </c>
      <c r="Y14" s="74">
        <v>15361.797353615948</v>
      </c>
      <c r="Z14" s="74">
        <v>4437.9418308909535</v>
      </c>
      <c r="AA14" s="75">
        <v>3978.3712968170516</v>
      </c>
      <c r="AD14" s="16"/>
      <c r="AE14" s="16"/>
      <c r="AF14" s="16"/>
      <c r="AG14" s="16"/>
    </row>
    <row r="15" spans="2:39" ht="14.25" customHeight="1" x14ac:dyDescent="0.2">
      <c r="U15" s="47"/>
      <c r="V15" s="47"/>
      <c r="W15" s="52"/>
      <c r="X15" s="52"/>
      <c r="Y15" s="52"/>
      <c r="Z15" s="46"/>
      <c r="AD15" s="16"/>
      <c r="AE15" s="16"/>
      <c r="AF15" s="16"/>
      <c r="AG15" s="16"/>
      <c r="AH15" s="16"/>
      <c r="AM15" s="17"/>
    </row>
    <row r="16" spans="2:39" ht="14.25" customHeight="1" x14ac:dyDescent="0.2">
      <c r="B16" s="18"/>
      <c r="AD16" s="19"/>
      <c r="AE16" s="19"/>
      <c r="AF16" s="19"/>
      <c r="AG16" s="19"/>
      <c r="AH16" s="19"/>
    </row>
    <row r="17" spans="2:34" ht="14.25" customHeight="1" x14ac:dyDescent="0.2">
      <c r="B17" s="18"/>
      <c r="AD17" s="19"/>
      <c r="AE17" s="19"/>
      <c r="AF17" s="20"/>
      <c r="AG17" s="20"/>
      <c r="AH17" s="19"/>
    </row>
    <row r="18" spans="2:34" ht="14.25" customHeight="1" x14ac:dyDescent="0.2">
      <c r="B18" s="18"/>
      <c r="AD18" s="21"/>
      <c r="AE18" s="22"/>
      <c r="AF18" s="23"/>
      <c r="AG18" s="23"/>
      <c r="AH18" s="23"/>
    </row>
    <row r="19" spans="2:34" ht="14.25" customHeight="1" x14ac:dyDescent="0.2">
      <c r="C19" s="16"/>
      <c r="D19" s="16"/>
      <c r="E19" s="16"/>
      <c r="F19" s="42"/>
      <c r="G19" s="42"/>
      <c r="I19" s="24"/>
      <c r="J19" s="24"/>
      <c r="K19" s="24"/>
      <c r="L19" s="24"/>
      <c r="M19" s="24"/>
      <c r="N19" s="24"/>
      <c r="O19" s="24"/>
      <c r="P19" s="24"/>
      <c r="Q19" s="24"/>
      <c r="R19" s="24"/>
      <c r="AD19" s="21"/>
      <c r="AE19" s="22"/>
      <c r="AF19" s="23"/>
      <c r="AG19" s="23"/>
      <c r="AH19" s="23"/>
    </row>
    <row r="24" spans="2:34" ht="14.25" customHeight="1" x14ac:dyDescent="0.2">
      <c r="B24" s="18"/>
    </row>
    <row r="25" spans="2:34" ht="14.25" customHeight="1" x14ac:dyDescent="0.2">
      <c r="B25" s="18"/>
    </row>
    <row r="26" spans="2:34" ht="14.25" customHeight="1" x14ac:dyDescent="0.2">
      <c r="B26" s="18"/>
    </row>
    <row r="34" spans="2:2" ht="14.25" customHeight="1" x14ac:dyDescent="0.2">
      <c r="B34" s="25"/>
    </row>
    <row r="35" spans="2:2" ht="14.25" customHeight="1" x14ac:dyDescent="0.2">
      <c r="B35" s="25"/>
    </row>
    <row r="36" spans="2:2" ht="14.25" customHeight="1" x14ac:dyDescent="0.2">
      <c r="B36" s="62" t="s">
        <v>27</v>
      </c>
    </row>
    <row r="37" spans="2:2" ht="14.25" customHeight="1" x14ac:dyDescent="0.2">
      <c r="B37" s="25" t="s">
        <v>28</v>
      </c>
    </row>
    <row r="38" spans="2:2" ht="14.25" customHeight="1" x14ac:dyDescent="0.2">
      <c r="B38" s="63" t="s">
        <v>30</v>
      </c>
    </row>
    <row r="39" spans="2:2" ht="14.25" customHeight="1" x14ac:dyDescent="0.2">
      <c r="B39" s="63"/>
    </row>
  </sheetData>
  <mergeCells count="3">
    <mergeCell ref="V4:W4"/>
    <mergeCell ref="Y4:Z4"/>
    <mergeCell ref="AE4:AF4"/>
  </mergeCells>
  <pageMargins left="0.7" right="0.7" top="0.75" bottom="0.75" header="0.3" footer="0.3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83F30-3FEC-4F9C-9020-8A5AF279A01D}">
  <sheetPr>
    <tabColor rgb="FF00FFFF"/>
    <pageSetUpPr fitToPage="1"/>
  </sheetPr>
  <dimension ref="B2:AM39"/>
  <sheetViews>
    <sheetView workbookViewId="0"/>
  </sheetViews>
  <sheetFormatPr defaultColWidth="10.28515625" defaultRowHeight="14.25" customHeight="1" x14ac:dyDescent="0.2"/>
  <cols>
    <col min="1" max="20" width="10.28515625" style="2"/>
    <col min="21" max="21" width="15.140625" style="2" customWidth="1"/>
    <col min="22" max="23" width="14.140625" style="2" bestFit="1" customWidth="1"/>
    <col min="24" max="24" width="14.140625" style="2" customWidth="1"/>
    <col min="25" max="28" width="14.140625" style="2" bestFit="1" customWidth="1"/>
    <col min="29" max="29" width="15.42578125" style="2" bestFit="1" customWidth="1"/>
    <col min="30" max="30" width="10.28515625" style="2"/>
    <col min="31" max="31" width="12.5703125" style="2" customWidth="1"/>
    <col min="32" max="32" width="11.42578125" style="2" customWidth="1"/>
    <col min="33" max="33" width="12" style="2" customWidth="1"/>
    <col min="34" max="16384" width="10.28515625" style="2"/>
  </cols>
  <sheetData>
    <row r="2" spans="2:39" ht="14.25" customHeight="1" x14ac:dyDescent="0.25">
      <c r="B2" s="1" t="s">
        <v>48</v>
      </c>
      <c r="U2" s="3" t="s">
        <v>39</v>
      </c>
      <c r="AE2" s="4"/>
    </row>
    <row r="3" spans="2:39" ht="14.25" customHeight="1" x14ac:dyDescent="0.25">
      <c r="B3" s="1"/>
      <c r="AE3" s="4"/>
    </row>
    <row r="4" spans="2:39" ht="14.25" customHeight="1" x14ac:dyDescent="0.25">
      <c r="B4" s="4"/>
      <c r="V4" s="76" t="s">
        <v>38</v>
      </c>
      <c r="W4" s="76"/>
      <c r="X4" s="45"/>
      <c r="Y4" s="76" t="s">
        <v>46</v>
      </c>
      <c r="Z4" s="76"/>
      <c r="AD4" s="44"/>
      <c r="AE4" s="77"/>
      <c r="AF4" s="78"/>
      <c r="AG4" s="44"/>
      <c r="AH4" s="6"/>
    </row>
    <row r="5" spans="2:39" ht="14.25" customHeight="1" x14ac:dyDescent="0.2">
      <c r="U5" s="7"/>
      <c r="V5" s="8" t="s">
        <v>24</v>
      </c>
      <c r="W5" s="8" t="s">
        <v>22</v>
      </c>
      <c r="X5" s="8" t="s">
        <v>23</v>
      </c>
      <c r="Y5" s="8" t="s">
        <v>24</v>
      </c>
      <c r="Z5" s="8" t="s">
        <v>22</v>
      </c>
      <c r="AA5" s="8" t="s">
        <v>23</v>
      </c>
      <c r="AF5" s="43"/>
      <c r="AG5" s="43"/>
      <c r="AH5" s="10"/>
    </row>
    <row r="6" spans="2:39" ht="14.25" customHeight="1" x14ac:dyDescent="0.2">
      <c r="V6" s="11"/>
      <c r="W6" s="11"/>
      <c r="X6" s="46"/>
      <c r="Y6" s="11"/>
      <c r="AA6" s="53" t="s">
        <v>25</v>
      </c>
      <c r="AF6" s="12"/>
      <c r="AG6" s="12"/>
      <c r="AH6" s="12"/>
    </row>
    <row r="7" spans="2:39" ht="14.25" customHeight="1" x14ac:dyDescent="0.2">
      <c r="U7" s="67" t="s">
        <v>40</v>
      </c>
      <c r="V7" s="48">
        <v>23.118090007492427</v>
      </c>
      <c r="W7" s="48">
        <v>16.41507156907916</v>
      </c>
      <c r="X7" s="48">
        <v>2.9950536616595751</v>
      </c>
      <c r="Y7" s="54">
        <v>3376.807069116112</v>
      </c>
      <c r="Z7" s="54">
        <v>682.21284071188632</v>
      </c>
      <c r="AA7" s="55">
        <v>105.54113324324776</v>
      </c>
      <c r="AF7" s="12"/>
      <c r="AG7" s="12"/>
      <c r="AH7" s="12"/>
    </row>
    <row r="8" spans="2:39" ht="14.25" customHeight="1" x14ac:dyDescent="0.2">
      <c r="U8" s="67" t="s">
        <v>41</v>
      </c>
      <c r="V8" s="48">
        <v>31.025327750502601</v>
      </c>
      <c r="W8" s="48">
        <v>22.893055783387702</v>
      </c>
      <c r="X8" s="48">
        <v>14.3761657510791</v>
      </c>
      <c r="Y8" s="54">
        <v>4531.7993846198933</v>
      </c>
      <c r="Z8" s="54">
        <v>951.4388379505981</v>
      </c>
      <c r="AA8" s="55">
        <v>506.59420379831431</v>
      </c>
      <c r="AF8" s="12"/>
      <c r="AG8" s="12"/>
      <c r="AH8" s="12"/>
    </row>
    <row r="9" spans="2:39" ht="14.25" customHeight="1" x14ac:dyDescent="0.2">
      <c r="U9" s="67" t="s">
        <v>42</v>
      </c>
      <c r="V9" s="48">
        <v>11.291712133944317</v>
      </c>
      <c r="W9" s="48">
        <v>12.199255418054911</v>
      </c>
      <c r="X9" s="48">
        <v>10.462982386097561</v>
      </c>
      <c r="Y9" s="54">
        <v>1649.3548274952507</v>
      </c>
      <c r="Z9" s="54">
        <v>507.00288806526231</v>
      </c>
      <c r="AA9" s="55">
        <v>368.69957699555619</v>
      </c>
      <c r="AF9" s="12"/>
      <c r="AG9" s="12"/>
      <c r="AH9" s="12"/>
    </row>
    <row r="10" spans="2:39" ht="14.25" customHeight="1" x14ac:dyDescent="0.2">
      <c r="U10" s="67" t="s">
        <v>43</v>
      </c>
      <c r="V10" s="48">
        <v>11.429671225509464</v>
      </c>
      <c r="W10" s="48">
        <v>12.004531728533831</v>
      </c>
      <c r="X10" s="48">
        <v>8.5226403159531277</v>
      </c>
      <c r="Y10" s="54">
        <v>1669.5061996672182</v>
      </c>
      <c r="Z10" s="54">
        <v>498.91014227228567</v>
      </c>
      <c r="AA10" s="55">
        <v>300.32487520503139</v>
      </c>
    </row>
    <row r="11" spans="2:39" ht="14.25" customHeight="1" x14ac:dyDescent="0.2">
      <c r="U11" s="67" t="s">
        <v>44</v>
      </c>
      <c r="V11" s="48">
        <v>7.1957802416912253</v>
      </c>
      <c r="W11" s="48">
        <v>7.3716919708070776</v>
      </c>
      <c r="X11" s="48">
        <v>10.322507715913837</v>
      </c>
      <c r="Y11" s="54">
        <v>1051.0713289927455</v>
      </c>
      <c r="Z11" s="54">
        <v>306.36862587492311</v>
      </c>
      <c r="AA11" s="55">
        <v>363.74946338892829</v>
      </c>
    </row>
    <row r="12" spans="2:39" ht="14.25" customHeight="1" x14ac:dyDescent="0.2">
      <c r="U12" s="47" t="s">
        <v>37</v>
      </c>
      <c r="V12" s="48">
        <v>8.8841782092742658</v>
      </c>
      <c r="W12" s="48">
        <v>15.712474162611107</v>
      </c>
      <c r="X12" s="48">
        <v>27.498409935958314</v>
      </c>
      <c r="Y12" s="54">
        <v>1297.6917976632931</v>
      </c>
      <c r="Z12" s="54">
        <v>653.01278693653364</v>
      </c>
      <c r="AA12" s="55">
        <v>969.00211978849575</v>
      </c>
    </row>
    <row r="13" spans="2:39" ht="14.25" customHeight="1" x14ac:dyDescent="0.2">
      <c r="U13" s="68" t="s">
        <v>45</v>
      </c>
      <c r="V13" s="51">
        <v>7.0552404315856094</v>
      </c>
      <c r="W13" s="51">
        <v>13.403919367526251</v>
      </c>
      <c r="X13" s="51">
        <v>25.822240233338711</v>
      </c>
      <c r="Y13" s="56">
        <v>1030.5429971061981</v>
      </c>
      <c r="Z13" s="56">
        <v>557.06890280138612</v>
      </c>
      <c r="AA13" s="57">
        <v>909.9364502190075</v>
      </c>
    </row>
    <row r="14" spans="2:39" ht="14.25" customHeight="1" x14ac:dyDescent="0.2">
      <c r="U14" s="61" t="s">
        <v>26</v>
      </c>
      <c r="V14" s="58">
        <v>99.999999999999744</v>
      </c>
      <c r="W14" s="58">
        <v>99.999999999999659</v>
      </c>
      <c r="X14" s="58">
        <v>100.00000000000026</v>
      </c>
      <c r="Y14" s="59">
        <v>14606.773604660722</v>
      </c>
      <c r="Z14" s="59">
        <v>4156.0150246128751</v>
      </c>
      <c r="AA14" s="60">
        <v>3523.8478226385719</v>
      </c>
      <c r="AD14" s="16"/>
      <c r="AE14" s="16"/>
      <c r="AF14" s="16"/>
      <c r="AG14" s="16"/>
    </row>
    <row r="15" spans="2:39" ht="14.25" customHeight="1" x14ac:dyDescent="0.2">
      <c r="U15" s="47"/>
      <c r="V15" s="47"/>
      <c r="W15" s="52"/>
      <c r="X15" s="52"/>
      <c r="Y15" s="52"/>
      <c r="Z15" s="46"/>
      <c r="AD15" s="16"/>
      <c r="AE15" s="16"/>
      <c r="AF15" s="16"/>
      <c r="AG15" s="16"/>
      <c r="AH15" s="16"/>
      <c r="AM15" s="17"/>
    </row>
    <row r="16" spans="2:39" ht="14.25" customHeight="1" x14ac:dyDescent="0.2">
      <c r="B16" s="18"/>
      <c r="AD16" s="19"/>
      <c r="AE16" s="19"/>
      <c r="AF16" s="19"/>
      <c r="AG16" s="19"/>
      <c r="AH16" s="19"/>
    </row>
    <row r="17" spans="2:34" ht="14.25" customHeight="1" x14ac:dyDescent="0.2">
      <c r="B17" s="18"/>
      <c r="AD17" s="19"/>
      <c r="AE17" s="19"/>
      <c r="AF17" s="20"/>
      <c r="AG17" s="20"/>
      <c r="AH17" s="19"/>
    </row>
    <row r="18" spans="2:34" ht="14.25" customHeight="1" x14ac:dyDescent="0.2">
      <c r="B18" s="18"/>
      <c r="AD18" s="21"/>
      <c r="AE18" s="22"/>
      <c r="AF18" s="23"/>
      <c r="AG18" s="23"/>
      <c r="AH18" s="23"/>
    </row>
    <row r="19" spans="2:34" ht="14.25" customHeight="1" x14ac:dyDescent="0.2">
      <c r="C19" s="16"/>
      <c r="D19" s="16"/>
      <c r="E19" s="16"/>
      <c r="F19" s="44"/>
      <c r="G19" s="44"/>
      <c r="I19" s="24"/>
      <c r="J19" s="24"/>
      <c r="K19" s="24"/>
      <c r="L19" s="24"/>
      <c r="M19" s="24"/>
      <c r="N19" s="24"/>
      <c r="O19" s="24"/>
      <c r="P19" s="24"/>
      <c r="Q19" s="24"/>
      <c r="R19" s="24"/>
      <c r="U19" s="21"/>
      <c r="V19" s="22"/>
      <c r="W19" s="23"/>
      <c r="X19" s="23"/>
      <c r="Y19" s="23"/>
    </row>
    <row r="24" spans="2:34" ht="14.25" customHeight="1" x14ac:dyDescent="0.2">
      <c r="B24" s="18"/>
    </row>
    <row r="25" spans="2:34" ht="14.25" customHeight="1" x14ac:dyDescent="0.2">
      <c r="B25" s="18"/>
    </row>
    <row r="26" spans="2:34" ht="14.25" customHeight="1" x14ac:dyDescent="0.2">
      <c r="B26" s="18"/>
    </row>
    <row r="34" spans="2:2" ht="14.25" customHeight="1" x14ac:dyDescent="0.2">
      <c r="B34" s="25"/>
    </row>
    <row r="35" spans="2:2" ht="14.25" customHeight="1" x14ac:dyDescent="0.2">
      <c r="B35" s="25"/>
    </row>
    <row r="36" spans="2:2" ht="14.25" customHeight="1" x14ac:dyDescent="0.2">
      <c r="B36" s="62" t="s">
        <v>27</v>
      </c>
    </row>
    <row r="37" spans="2:2" ht="14.25" customHeight="1" x14ac:dyDescent="0.2">
      <c r="B37" s="25" t="s">
        <v>47</v>
      </c>
    </row>
    <row r="38" spans="2:2" ht="14.25" customHeight="1" x14ac:dyDescent="0.2">
      <c r="B38" s="63" t="s">
        <v>30</v>
      </c>
    </row>
    <row r="39" spans="2:2" ht="14.25" customHeight="1" x14ac:dyDescent="0.2">
      <c r="B39" s="63"/>
    </row>
  </sheetData>
  <mergeCells count="3">
    <mergeCell ref="V4:W4"/>
    <mergeCell ref="Y4:Z4"/>
    <mergeCell ref="AE4:AF4"/>
  </mergeCells>
  <pageMargins left="0.7" right="0.7" top="0.75" bottom="0.75" header="0.3" footer="0.3"/>
  <pageSetup paperSize="9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42144-7A3D-4B55-AC14-9C4C96D8D1E6}">
  <sheetPr>
    <tabColor rgb="FF00FFFF"/>
    <pageSetUpPr fitToPage="1"/>
  </sheetPr>
  <dimension ref="A2:AF44"/>
  <sheetViews>
    <sheetView workbookViewId="0"/>
  </sheetViews>
  <sheetFormatPr defaultColWidth="10.28515625" defaultRowHeight="14.25" customHeight="1" x14ac:dyDescent="0.2"/>
  <cols>
    <col min="1" max="16" width="10.28515625" style="2"/>
    <col min="17" max="17" width="28" style="2" customWidth="1"/>
    <col min="18" max="18" width="10.140625" style="2" customWidth="1"/>
    <col min="19" max="19" width="10.7109375" style="2" customWidth="1"/>
    <col min="20" max="21" width="14.140625" style="2" bestFit="1" customWidth="1"/>
    <col min="22" max="22" width="15.42578125" style="2" bestFit="1" customWidth="1"/>
    <col min="23" max="23" width="10.28515625" style="2"/>
    <col min="24" max="24" width="12.5703125" style="2" customWidth="1"/>
    <col min="25" max="25" width="11.42578125" style="2" customWidth="1"/>
    <col min="26" max="26" width="12" style="2" customWidth="1"/>
    <col min="27" max="16384" width="10.28515625" style="2"/>
  </cols>
  <sheetData>
    <row r="2" spans="2:32" ht="14.25" customHeight="1" x14ac:dyDescent="0.25">
      <c r="B2" s="1" t="s">
        <v>36</v>
      </c>
      <c r="Q2" s="3" t="s">
        <v>49</v>
      </c>
      <c r="X2" s="4"/>
    </row>
    <row r="3" spans="2:32" ht="14.25" customHeight="1" x14ac:dyDescent="0.25">
      <c r="B3" s="1"/>
      <c r="X3" s="4"/>
    </row>
    <row r="4" spans="2:32" ht="14.25" customHeight="1" x14ac:dyDescent="0.25">
      <c r="B4" s="4"/>
      <c r="R4" s="32" t="s">
        <v>0</v>
      </c>
      <c r="S4" s="32" t="s">
        <v>1</v>
      </c>
      <c r="W4" s="5"/>
      <c r="X4" s="77"/>
      <c r="Y4" s="78"/>
      <c r="Z4" s="5"/>
      <c r="AA4" s="6"/>
    </row>
    <row r="5" spans="2:32" ht="14.25" customHeight="1" x14ac:dyDescent="0.2">
      <c r="Q5" s="7"/>
      <c r="R5" s="8" t="s">
        <v>9</v>
      </c>
      <c r="S5" s="8" t="s">
        <v>9</v>
      </c>
      <c r="Y5" s="9"/>
      <c r="Z5" s="9"/>
      <c r="AA5" s="10"/>
    </row>
    <row r="6" spans="2:32" ht="14.25" customHeight="1" x14ac:dyDescent="0.2">
      <c r="R6" s="11"/>
      <c r="S6" s="11"/>
      <c r="Y6" s="12"/>
      <c r="Z6" s="12"/>
      <c r="AA6" s="12"/>
    </row>
    <row r="7" spans="2:32" ht="14.25" customHeight="1" x14ac:dyDescent="0.2">
      <c r="Q7" s="13" t="s">
        <v>10</v>
      </c>
      <c r="R7" s="14">
        <v>7.6244483614699003</v>
      </c>
      <c r="S7" s="15">
        <v>8.1603496262654307</v>
      </c>
      <c r="Y7" s="12"/>
      <c r="Z7" s="12"/>
      <c r="AA7" s="12"/>
    </row>
    <row r="8" spans="2:32" ht="14.25" customHeight="1" x14ac:dyDescent="0.2">
      <c r="Q8" s="13" t="s">
        <v>16</v>
      </c>
      <c r="R8" s="14">
        <v>13.729902166111199</v>
      </c>
      <c r="S8" s="15">
        <v>147.07224449608523</v>
      </c>
      <c r="Y8" s="12"/>
      <c r="Z8" s="12"/>
      <c r="AA8" s="12"/>
    </row>
    <row r="9" spans="2:32" ht="14.25" customHeight="1" x14ac:dyDescent="0.2">
      <c r="Q9" s="34" t="s">
        <v>11</v>
      </c>
      <c r="R9" s="14">
        <v>3.18565919195709</v>
      </c>
      <c r="S9" s="15">
        <v>3.5173134239944028</v>
      </c>
      <c r="Y9" s="12"/>
      <c r="Z9" s="12"/>
      <c r="AA9" s="12"/>
    </row>
    <row r="10" spans="2:32" ht="14.25" customHeight="1" x14ac:dyDescent="0.2">
      <c r="Q10" s="34" t="s">
        <v>15</v>
      </c>
      <c r="R10" s="35">
        <v>13.702930400125199</v>
      </c>
      <c r="S10" s="36">
        <v>68.500865842839914</v>
      </c>
    </row>
    <row r="11" spans="2:32" ht="14.25" customHeight="1" x14ac:dyDescent="0.2">
      <c r="Q11" s="39" t="s">
        <v>12</v>
      </c>
      <c r="R11" s="37">
        <v>31.883254126686001</v>
      </c>
      <c r="S11" s="37">
        <v>26.106917745696538</v>
      </c>
    </row>
    <row r="12" spans="2:32" ht="14.25" customHeight="1" x14ac:dyDescent="0.2">
      <c r="Q12" s="40" t="s">
        <v>17</v>
      </c>
      <c r="R12" s="38">
        <v>9.8564029550424301</v>
      </c>
      <c r="S12" s="38">
        <v>45.05688280689165</v>
      </c>
    </row>
    <row r="14" spans="2:32" ht="14.25" customHeight="1" x14ac:dyDescent="0.2">
      <c r="W14" s="16"/>
      <c r="X14" s="16"/>
      <c r="Y14" s="16"/>
      <c r="Z14" s="16"/>
    </row>
    <row r="15" spans="2:32" ht="14.25" customHeight="1" x14ac:dyDescent="0.2">
      <c r="W15" s="16"/>
      <c r="X15" s="16"/>
      <c r="Y15" s="16"/>
      <c r="Z15" s="16"/>
      <c r="AA15" s="16"/>
      <c r="AF15" s="17"/>
    </row>
    <row r="16" spans="2:32" ht="14.25" customHeight="1" x14ac:dyDescent="0.2">
      <c r="B16" s="18"/>
      <c r="W16" s="19"/>
      <c r="X16" s="19"/>
      <c r="Y16" s="19"/>
      <c r="Z16" s="19"/>
      <c r="AA16" s="19"/>
    </row>
    <row r="17" spans="2:27" ht="14.25" customHeight="1" x14ac:dyDescent="0.2">
      <c r="B17" s="18"/>
      <c r="W17" s="19"/>
      <c r="X17" s="19"/>
      <c r="Y17" s="20"/>
      <c r="Z17" s="20"/>
      <c r="AA17" s="19"/>
    </row>
    <row r="18" spans="2:27" ht="14.25" customHeight="1" x14ac:dyDescent="0.2">
      <c r="B18" s="18"/>
      <c r="W18" s="21"/>
      <c r="X18" s="22"/>
      <c r="Y18" s="23"/>
      <c r="Z18" s="23"/>
      <c r="AA18" s="23"/>
    </row>
    <row r="19" spans="2:27" ht="14.25" customHeight="1" x14ac:dyDescent="0.2">
      <c r="C19" s="16"/>
      <c r="D19" s="16"/>
      <c r="E19" s="16"/>
      <c r="F19" s="5"/>
      <c r="G19" s="5"/>
      <c r="I19" s="24"/>
      <c r="J19" s="24"/>
      <c r="K19" s="24"/>
      <c r="L19" s="24"/>
      <c r="M19" s="24"/>
      <c r="N19" s="24"/>
      <c r="W19" s="21"/>
      <c r="X19" s="22"/>
      <c r="Y19" s="23"/>
      <c r="Z19" s="23"/>
      <c r="AA19" s="23"/>
    </row>
    <row r="24" spans="2:27" ht="14.25" customHeight="1" x14ac:dyDescent="0.2">
      <c r="B24" s="18"/>
    </row>
    <row r="25" spans="2:27" ht="14.25" customHeight="1" x14ac:dyDescent="0.2">
      <c r="B25" s="18"/>
    </row>
    <row r="26" spans="2:27" ht="14.25" customHeight="1" x14ac:dyDescent="0.2">
      <c r="B26" s="18"/>
    </row>
    <row r="34" spans="1:3" ht="14.25" customHeight="1" x14ac:dyDescent="0.2">
      <c r="B34" s="25"/>
    </row>
    <row r="35" spans="1:3" ht="14.25" customHeight="1" x14ac:dyDescent="0.2">
      <c r="A35" s="26"/>
      <c r="B35" s="27"/>
      <c r="C35" s="26"/>
    </row>
    <row r="36" spans="1:3" ht="14.25" customHeight="1" x14ac:dyDescent="0.2">
      <c r="A36" s="26"/>
      <c r="B36" s="28" t="s">
        <v>31</v>
      </c>
      <c r="C36" s="26"/>
    </row>
    <row r="37" spans="1:3" ht="14.25" customHeight="1" x14ac:dyDescent="0.2">
      <c r="A37" s="26"/>
      <c r="B37" s="28" t="s">
        <v>8</v>
      </c>
      <c r="C37" s="26"/>
    </row>
    <row r="38" spans="1:3" ht="14.25" customHeight="1" x14ac:dyDescent="0.2">
      <c r="A38" s="26"/>
      <c r="B38" s="29" t="s">
        <v>13</v>
      </c>
      <c r="C38" s="30"/>
    </row>
    <row r="39" spans="1:3" ht="14.25" customHeight="1" x14ac:dyDescent="0.2">
      <c r="A39" s="26"/>
      <c r="B39" s="29" t="s">
        <v>32</v>
      </c>
      <c r="C39" s="31"/>
    </row>
    <row r="40" spans="1:3" ht="14.25" customHeight="1" x14ac:dyDescent="0.2">
      <c r="A40" s="26"/>
      <c r="B40" s="29" t="s">
        <v>18</v>
      </c>
      <c r="C40" s="31"/>
    </row>
    <row r="41" spans="1:3" ht="14.25" customHeight="1" x14ac:dyDescent="0.2">
      <c r="A41" s="26"/>
      <c r="B41" s="33" t="s">
        <v>14</v>
      </c>
      <c r="C41" s="26"/>
    </row>
    <row r="42" spans="1:3" ht="14.25" customHeight="1" x14ac:dyDescent="0.2">
      <c r="A42" s="26"/>
      <c r="B42" s="29"/>
      <c r="C42" s="26"/>
    </row>
    <row r="43" spans="1:3" ht="14.25" customHeight="1" x14ac:dyDescent="0.2">
      <c r="A43" s="26"/>
      <c r="B43" s="26"/>
      <c r="C43" s="26"/>
    </row>
    <row r="44" spans="1:3" ht="14.25" customHeight="1" x14ac:dyDescent="0.2">
      <c r="A44" s="26"/>
      <c r="B44" s="26"/>
      <c r="C44" s="26"/>
    </row>
  </sheetData>
  <mergeCells count="1">
    <mergeCell ref="X4:Y4"/>
  </mergeCells>
  <pageMargins left="0.7" right="0.7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Info</vt:lpstr>
      <vt:lpstr>Fig 1.1</vt:lpstr>
      <vt:lpstr>Fig 1.2</vt:lpstr>
      <vt:lpstr>Fig 1.3</vt:lpstr>
      <vt:lpstr>'Fig 1.1'!Print_Area</vt:lpstr>
      <vt:lpstr>'Fig 1.2'!Print_Area</vt:lpstr>
      <vt:lpstr>'Fig 1.3'!Print_Area</vt:lpstr>
    </vt:vector>
  </TitlesOfParts>
  <Company>The National Centre for Social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Doyle</dc:creator>
  <cp:lastModifiedBy>Melanie Doyle</cp:lastModifiedBy>
  <cp:lastPrinted>2021-05-12T10:48:10Z</cp:lastPrinted>
  <dcterms:created xsi:type="dcterms:W3CDTF">2021-04-05T12:40:39Z</dcterms:created>
  <dcterms:modified xsi:type="dcterms:W3CDTF">2021-06-14T11:09:18Z</dcterms:modified>
</cp:coreProperties>
</file>