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clg.sharepoint.com/sites/EHS/Shared Documents/Leasehold/Leasehold estimate report/2019-20/"/>
    </mc:Choice>
  </mc:AlternateContent>
  <xr:revisionPtr revIDLastSave="21" documentId="8_{8A3F9294-B5F2-4591-9525-0EB45DCF24E7}" xr6:coauthVersionLast="45" xr6:coauthVersionMax="47" xr10:uidLastSave="{D0F99E36-FFC7-4019-8614-1CDB52B00ADE}"/>
  <bookViews>
    <workbookView minimized="1" xWindow="39510" yWindow="1890" windowWidth="16920" windowHeight="9285" tabRatio="731" xr2:uid="{F10F61BC-9CB7-4BA4-8D2A-AB01432AF0A9}"/>
  </bookViews>
  <sheets>
    <sheet name="Contents" sheetId="2" r:id="rId1"/>
    <sheet name="Fig 1" sheetId="18" r:id="rId2"/>
    <sheet name="Fig 2" sheetId="21" r:id="rId3"/>
  </sheets>
  <definedNames>
    <definedName name="_Fill" hidden="1">#REF!</definedName>
    <definedName name="e" localSheetId="1">#REF!</definedName>
    <definedName name="e" localSheetId="2">#REF!</definedName>
    <definedName name="e">#REF!</definedName>
    <definedName name="LABELS" localSheetId="1">#REF!</definedName>
    <definedName name="LABELS" localSheetId="2">#REF!</definedName>
    <definedName name="LABELS">#REF!</definedName>
    <definedName name="_xlnm.Print_Area" localSheetId="0">Contents!$A$1:$M$23</definedName>
    <definedName name="_xlnm.Print_Area" localSheetId="1">'Fig 1'!$A$1:$I$22</definedName>
    <definedName name="_xlnm.Print_Area" localSheetId="2">'Fig 2'!$A$1:$H$22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1" i="21" l="1"/>
  <c r="V10" i="21"/>
  <c r="U11" i="21" l="1"/>
  <c r="T11" i="21"/>
  <c r="S11" i="21"/>
  <c r="R11" i="21"/>
  <c r="R10" i="21"/>
  <c r="U10" i="21"/>
  <c r="T10" i="21"/>
  <c r="S10" i="21"/>
</calcChain>
</file>

<file path=xl/sharedStrings.xml><?xml version="1.0" encoding="utf-8"?>
<sst xmlns="http://schemas.openxmlformats.org/spreadsheetml/2006/main" count="44" uniqueCount="38">
  <si>
    <t>Contents</t>
  </si>
  <si>
    <t>Contact details</t>
  </si>
  <si>
    <t>Stephen Pottinger</t>
  </si>
  <si>
    <t>Housing and Planning Analysis</t>
  </si>
  <si>
    <t>Ministry of Housing, Communities and Local Government</t>
  </si>
  <si>
    <t>ehs@communities.gov.uk</t>
  </si>
  <si>
    <t>Telephone: 0303 444 1209</t>
  </si>
  <si>
    <t>Latest update</t>
  </si>
  <si>
    <t>Next update</t>
  </si>
  <si>
    <t>Total</t>
  </si>
  <si>
    <t>thousands of dwellings</t>
  </si>
  <si>
    <t>North East</t>
  </si>
  <si>
    <t>North West</t>
  </si>
  <si>
    <t>Yorkshire and the Humber</t>
  </si>
  <si>
    <t>East Midlands</t>
  </si>
  <si>
    <t>West Midlands</t>
  </si>
  <si>
    <t>East</t>
  </si>
  <si>
    <t>London</t>
  </si>
  <si>
    <t>South East</t>
  </si>
  <si>
    <t>South West</t>
  </si>
  <si>
    <t>Figure 1: Proportion of housing stock owned on a leasehold basis, by region, 2019-20</t>
  </si>
  <si>
    <t>Underlying Data for Figure 1: Proportion of housing stock owned on a leasehold basis, by region, 2019-20</t>
  </si>
  <si>
    <t>Percentage</t>
  </si>
  <si>
    <t>Figure 2: Estimated number of leasehold dwellings, 2015-16 to 2019-20</t>
  </si>
  <si>
    <t>Underlying Data for Figure 2: Estimated number of leasehold dwellings, 2015-16 to 2019-20</t>
  </si>
  <si>
    <t>2015-16</t>
  </si>
  <si>
    <t>2016-17</t>
  </si>
  <si>
    <t>2017-18</t>
  </si>
  <si>
    <t>2018-19</t>
  </si>
  <si>
    <t>2019-20</t>
  </si>
  <si>
    <t>upper CI</t>
  </si>
  <si>
    <t>central estimate</t>
  </si>
  <si>
    <t>lower CI</t>
  </si>
  <si>
    <t>difference between upper CI and central estimate</t>
  </si>
  <si>
    <t>difference between lower CI and central estimate</t>
  </si>
  <si>
    <t>percentage of dwellings</t>
  </si>
  <si>
    <t>Sources: English Housing Survey; HM Land Registry; MHCLG Dwelling Stock Estimates 2019; VOA Council Tax Stock of Properties 2019; 
Underlying data are presented in Annex Table 4.</t>
  </si>
  <si>
    <t>Sources: English Housing Survey; HM Land Registry; MHCLG Dwelling Stock Estimates 2019; VOA Council Tax Stock of Properties 2019; 
Underlying data are presented in Annex Table 3 (in the relevant year's publication).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</si>
</sst>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"/>
    <numFmt numFmtId="165" formatCode="_(* #,##0.00_);_(* \(#,##0.00\);_(* &quot;-&quot;??_);_(@_)"/>
    <numFmt numFmtId="166" formatCode="_(* #,##0_);_(* \(#,##0\);_(* &quot;-&quot;??_);_(@_)"/>
    <numFmt numFmtId="167" formatCode="#,##0.0"/>
    <numFmt numFmtId="168" formatCode="_-* #,##0_-;\-* #,##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sz val="11"/>
      <color indexed="8"/>
      <name val="Arial"/>
      <family val="2"/>
    </font>
    <font>
      <b/>
      <sz val="12"/>
      <color rgb="FF009999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2"/>
      <color indexed="24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b/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63">
    <xf numFmtId="0" fontId="0" fillId="0" borderId="0" xfId="0"/>
    <xf numFmtId="0" fontId="2" fillId="2" borderId="0" xfId="1" applyFill="1"/>
    <xf numFmtId="0" fontId="3" fillId="2" borderId="0" xfId="1" applyFont="1" applyFill="1"/>
    <xf numFmtId="0" fontId="4" fillId="2" borderId="0" xfId="1" applyFont="1" applyFill="1"/>
    <xf numFmtId="0" fontId="6" fillId="2" borderId="0" xfId="1" applyFont="1" applyFill="1"/>
    <xf numFmtId="0" fontId="7" fillId="2" borderId="0" xfId="1" applyFont="1" applyFill="1"/>
    <xf numFmtId="0" fontId="8" fillId="0" borderId="0" xfId="2" applyFont="1"/>
    <xf numFmtId="0" fontId="2" fillId="0" borderId="0" xfId="1"/>
    <xf numFmtId="0" fontId="9" fillId="2" borderId="0" xfId="1" applyFont="1" applyFill="1"/>
    <xf numFmtId="15" fontId="9" fillId="2" borderId="0" xfId="1" applyNumberFormat="1" applyFont="1" applyFill="1" applyAlignment="1">
      <alignment horizontal="left"/>
    </xf>
    <xf numFmtId="17" fontId="9" fillId="2" borderId="0" xfId="1" applyNumberFormat="1" applyFont="1" applyFill="1" applyAlignment="1">
      <alignment horizontal="left"/>
    </xf>
    <xf numFmtId="0" fontId="13" fillId="2" borderId="0" xfId="5" applyFont="1" applyFill="1"/>
    <xf numFmtId="0" fontId="15" fillId="2" borderId="0" xfId="5" applyFont="1" applyFill="1"/>
    <xf numFmtId="0" fontId="16" fillId="2" borderId="0" xfId="8" applyFont="1" applyFill="1" applyAlignment="1">
      <alignment vertical="top" wrapText="1"/>
    </xf>
    <xf numFmtId="0" fontId="17" fillId="2" borderId="0" xfId="6" applyFont="1" applyFill="1"/>
    <xf numFmtId="0" fontId="16" fillId="2" borderId="0" xfId="8" applyFont="1" applyFill="1" applyAlignment="1">
      <alignment wrapText="1"/>
    </xf>
    <xf numFmtId="0" fontId="18" fillId="2" borderId="0" xfId="5" applyFont="1" applyFill="1"/>
    <xf numFmtId="0" fontId="10" fillId="2" borderId="0" xfId="5" applyFill="1"/>
    <xf numFmtId="0" fontId="10" fillId="2" borderId="1" xfId="9" applyFill="1" applyBorder="1"/>
    <xf numFmtId="0" fontId="12" fillId="2" borderId="1" xfId="0" applyFont="1" applyFill="1" applyBorder="1" applyAlignment="1">
      <alignment wrapText="1"/>
    </xf>
    <xf numFmtId="0" fontId="10" fillId="2" borderId="0" xfId="0" applyFont="1" applyFill="1" applyAlignment="1">
      <alignment vertical="center"/>
    </xf>
    <xf numFmtId="164" fontId="10" fillId="2" borderId="0" xfId="3" applyNumberFormat="1" applyFont="1" applyFill="1" applyAlignment="1">
      <alignment horizontal="right" vertical="center" indent="1"/>
    </xf>
    <xf numFmtId="164" fontId="10" fillId="2" borderId="0" xfId="10" applyNumberFormat="1" applyFill="1"/>
    <xf numFmtId="164" fontId="16" fillId="2" borderId="0" xfId="5" applyNumberFormat="1" applyFont="1" applyFill="1"/>
    <xf numFmtId="164" fontId="11" fillId="2" borderId="0" xfId="10" applyNumberFormat="1" applyFont="1" applyFill="1"/>
    <xf numFmtId="0" fontId="10" fillId="2" borderId="2" xfId="0" applyFont="1" applyFill="1" applyBorder="1" applyAlignment="1">
      <alignment vertical="center"/>
    </xf>
    <xf numFmtId="164" fontId="10" fillId="2" borderId="2" xfId="3" applyNumberFormat="1" applyFont="1" applyFill="1" applyBorder="1" applyAlignment="1">
      <alignment horizontal="right" vertical="center" indent="1"/>
    </xf>
    <xf numFmtId="0" fontId="11" fillId="2" borderId="1" xfId="5" applyFont="1" applyFill="1" applyBorder="1" applyAlignment="1">
      <alignment horizontal="right"/>
    </xf>
    <xf numFmtId="0" fontId="11" fillId="2" borderId="1" xfId="6" applyFont="1" applyFill="1" applyBorder="1" applyAlignment="1">
      <alignment horizontal="right"/>
    </xf>
    <xf numFmtId="0" fontId="20" fillId="2" borderId="0" xfId="6" applyFont="1" applyFill="1" applyAlignment="1">
      <alignment horizontal="right"/>
    </xf>
    <xf numFmtId="0" fontId="10" fillId="2" borderId="0" xfId="6" applyFill="1"/>
    <xf numFmtId="0" fontId="2" fillId="2" borderId="0" xfId="1" applyFont="1" applyFill="1"/>
    <xf numFmtId="0" fontId="21" fillId="2" borderId="0" xfId="1" applyFont="1" applyFill="1"/>
    <xf numFmtId="0" fontId="13" fillId="2" borderId="0" xfId="5" applyFont="1" applyFill="1" applyAlignment="1">
      <alignment horizontal="right"/>
    </xf>
    <xf numFmtId="0" fontId="7" fillId="0" borderId="0" xfId="0" applyFont="1" applyAlignment="1">
      <alignment vertical="center"/>
    </xf>
    <xf numFmtId="166" fontId="13" fillId="2" borderId="0" xfId="5" applyNumberFormat="1" applyFont="1" applyFill="1"/>
    <xf numFmtId="4" fontId="13" fillId="2" borderId="0" xfId="5" applyNumberFormat="1" applyFont="1" applyFill="1"/>
    <xf numFmtId="4" fontId="20" fillId="2" borderId="0" xfId="6" applyNumberFormat="1" applyFont="1" applyFill="1" applyAlignment="1">
      <alignment horizontal="right"/>
    </xf>
    <xf numFmtId="167" fontId="13" fillId="2" borderId="2" xfId="5" applyNumberFormat="1" applyFont="1" applyFill="1" applyBorder="1"/>
    <xf numFmtId="3" fontId="11" fillId="2" borderId="0" xfId="11" applyNumberFormat="1" applyFont="1" applyFill="1" applyBorder="1" applyAlignment="1">
      <alignment horizontal="right" vertical="center"/>
    </xf>
    <xf numFmtId="3" fontId="11" fillId="2" borderId="2" xfId="11" applyNumberFormat="1" applyFont="1" applyFill="1" applyBorder="1" applyAlignment="1">
      <alignment horizontal="right" vertical="center"/>
    </xf>
    <xf numFmtId="3" fontId="13" fillId="2" borderId="0" xfId="5" applyNumberFormat="1" applyFont="1" applyFill="1"/>
    <xf numFmtId="3" fontId="13" fillId="2" borderId="2" xfId="5" applyNumberFormat="1" applyFont="1" applyFill="1" applyBorder="1"/>
    <xf numFmtId="167" fontId="13" fillId="2" borderId="0" xfId="5" applyNumberFormat="1" applyFont="1" applyFill="1" applyBorder="1"/>
    <xf numFmtId="0" fontId="13" fillId="2" borderId="0" xfId="5" applyFont="1" applyFill="1" applyAlignment="1">
      <alignment horizontal="right" wrapText="1"/>
    </xf>
    <xf numFmtId="0" fontId="13" fillId="2" borderId="0" xfId="5" applyFont="1" applyFill="1" applyBorder="1"/>
    <xf numFmtId="0" fontId="16" fillId="2" borderId="1" xfId="5" applyFont="1" applyFill="1" applyBorder="1" applyAlignment="1">
      <alignment horizontal="right"/>
    </xf>
    <xf numFmtId="168" fontId="11" fillId="2" borderId="0" xfId="12" applyNumberFormat="1" applyFont="1" applyFill="1" applyAlignment="1">
      <alignment horizontal="right" vertical="center"/>
    </xf>
    <xf numFmtId="168" fontId="11" fillId="2" borderId="0" xfId="12" applyNumberFormat="1" applyFont="1" applyFill="1" applyBorder="1" applyAlignment="1">
      <alignment horizontal="right" vertical="center"/>
    </xf>
    <xf numFmtId="0" fontId="13" fillId="2" borderId="0" xfId="5" applyFont="1" applyFill="1" applyAlignment="1"/>
    <xf numFmtId="164" fontId="13" fillId="2" borderId="0" xfId="5" applyNumberFormat="1" applyFont="1" applyFill="1" applyAlignment="1"/>
    <xf numFmtId="0" fontId="13" fillId="2" borderId="2" xfId="5" applyFont="1" applyFill="1" applyBorder="1" applyAlignment="1"/>
    <xf numFmtId="3" fontId="20" fillId="2" borderId="3" xfId="6" applyNumberFormat="1" applyFont="1" applyFill="1" applyBorder="1" applyAlignment="1">
      <alignment horizontal="right"/>
    </xf>
    <xf numFmtId="0" fontId="22" fillId="2" borderId="0" xfId="1" applyFont="1" applyFill="1"/>
    <xf numFmtId="0" fontId="23" fillId="2" borderId="0" xfId="5" applyFont="1" applyFill="1"/>
    <xf numFmtId="0" fontId="19" fillId="2" borderId="0" xfId="7" applyFont="1" applyFill="1" applyAlignment="1">
      <alignment horizontal="left" vertical="top" wrapText="1"/>
    </xf>
    <xf numFmtId="168" fontId="10" fillId="0" borderId="0" xfId="0" applyNumberFormat="1" applyFont="1"/>
    <xf numFmtId="43" fontId="13" fillId="2" borderId="0" xfId="5" applyNumberFormat="1" applyFont="1" applyFill="1"/>
    <xf numFmtId="0" fontId="7" fillId="2" borderId="0" xfId="1" applyFont="1" applyFill="1" applyAlignment="1">
      <alignment horizontal="left" wrapText="1"/>
    </xf>
    <xf numFmtId="0" fontId="14" fillId="2" borderId="0" xfId="6" applyFont="1" applyFill="1" applyAlignment="1">
      <alignment wrapText="1"/>
    </xf>
    <xf numFmtId="0" fontId="2" fillId="2" borderId="0" xfId="7" applyFill="1" applyAlignment="1">
      <alignment wrapText="1"/>
    </xf>
    <xf numFmtId="0" fontId="19" fillId="2" borderId="0" xfId="7" applyFont="1" applyFill="1" applyAlignment="1">
      <alignment horizontal="left" vertical="top" wrapText="1"/>
    </xf>
    <xf numFmtId="0" fontId="25" fillId="2" borderId="0" xfId="13" applyFont="1" applyFill="1"/>
  </cellXfs>
  <cellStyles count="14">
    <cellStyle name="Comma" xfId="12" builtinId="3"/>
    <cellStyle name="Comma 2" xfId="11" xr:uid="{344C0963-EF75-4DCC-AFB0-32704D1B8302}"/>
    <cellStyle name="Comma 2 2" xfId="4" xr:uid="{B6D6AF56-23D0-487E-BDA6-769370B414EA}"/>
    <cellStyle name="Hyperlink" xfId="13" builtinId="8"/>
    <cellStyle name="Hyperlink 2" xfId="2" xr:uid="{325CEE47-13B0-4D2B-9D2D-DEE6DC0FB7AF}"/>
    <cellStyle name="Normal" xfId="0" builtinId="0"/>
    <cellStyle name="Normal 2" xfId="1" xr:uid="{1CAC3613-E7D0-4FD7-81B1-5DFA2D992C8E}"/>
    <cellStyle name="Normal 2 2" xfId="5" xr:uid="{DD8FDCCB-0ED9-4F7A-871A-E66A5674F5F8}"/>
    <cellStyle name="Normal 3" xfId="7" xr:uid="{7E42487E-B76B-431D-B1F4-CAE7F22427B7}"/>
    <cellStyle name="Normal 3 2" xfId="9" xr:uid="{B039065E-95F2-40D3-9F41-61766113501C}"/>
    <cellStyle name="Normal 6" xfId="6" xr:uid="{8EC3BEAF-3AAC-4869-85BF-06914573E7B3}"/>
    <cellStyle name="Normal_Sheet1_1" xfId="8" xr:uid="{2BCE7ED8-0CF4-4997-9357-D5B295C0838A}"/>
    <cellStyle name="Normal_Sheet1_2" xfId="10" xr:uid="{28269837-FC9C-40AE-996A-87CE341AE87C}"/>
    <cellStyle name="Percent 2" xfId="3" xr:uid="{911ECF05-C26F-47BC-832E-E43CA6D519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006936750223263"/>
          <c:y val="5.085816027382542E-2"/>
          <c:w val="0.75264226429877146"/>
          <c:h val="0.8215647445266945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 1'!$M$6:$M$14</c:f>
              <c:strCache>
                <c:ptCount val="9"/>
                <c:pt idx="0">
                  <c:v>East Midlands</c:v>
                </c:pt>
                <c:pt idx="1">
                  <c:v>West Midlands</c:v>
                </c:pt>
                <c:pt idx="2">
                  <c:v>Yorkshire and the Humber</c:v>
                </c:pt>
                <c:pt idx="3">
                  <c:v>East</c:v>
                </c:pt>
                <c:pt idx="4">
                  <c:v>North East</c:v>
                </c:pt>
                <c:pt idx="5">
                  <c:v>South West</c:v>
                </c:pt>
                <c:pt idx="6">
                  <c:v>South East</c:v>
                </c:pt>
                <c:pt idx="7">
                  <c:v>North West</c:v>
                </c:pt>
                <c:pt idx="8">
                  <c:v>London</c:v>
                </c:pt>
              </c:strCache>
            </c:strRef>
          </c:cat>
          <c:val>
            <c:numRef>
              <c:f>'Fig 1'!$N$6:$N$14</c:f>
              <c:numCache>
                <c:formatCode>0.0</c:formatCode>
                <c:ptCount val="9"/>
                <c:pt idx="0">
                  <c:v>8.9320036374652396</c:v>
                </c:pt>
                <c:pt idx="1">
                  <c:v>12.404740966181214</c:v>
                </c:pt>
                <c:pt idx="2">
                  <c:v>13.251188886669452</c:v>
                </c:pt>
                <c:pt idx="3">
                  <c:v>13.883112652595894</c:v>
                </c:pt>
                <c:pt idx="4">
                  <c:v>14.159166103282761</c:v>
                </c:pt>
                <c:pt idx="5">
                  <c:v>15.620638606271269</c:v>
                </c:pt>
                <c:pt idx="6">
                  <c:v>15.636367361409986</c:v>
                </c:pt>
                <c:pt idx="7">
                  <c:v>30.772627568910455</c:v>
                </c:pt>
                <c:pt idx="8">
                  <c:v>34.452004481323087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AB-4997-8D04-82F9CC6EE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2618624"/>
        <c:axId val="252620160"/>
      </c:barChart>
      <c:catAx>
        <c:axId val="252618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252620160"/>
        <c:crosses val="autoZero"/>
        <c:auto val="1"/>
        <c:lblAlgn val="ctr"/>
        <c:lblOffset val="100"/>
        <c:noMultiLvlLbl val="0"/>
      </c:catAx>
      <c:valAx>
        <c:axId val="252620160"/>
        <c:scaling>
          <c:orientation val="minMax"/>
          <c:max val="4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0.44577662877408158"/>
              <c:y val="0.942705325099668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252618624"/>
        <c:crosses val="autoZero"/>
        <c:crossBetween val="between"/>
        <c:majorUnit val="5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09109332664583"/>
          <c:y val="4.2736480274991009E-2"/>
          <c:w val="0.79831050767264555"/>
          <c:h val="0.8296865582157559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solidFill>
                <a:srgbClr val="009999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'Fig 2'!$R$10:$V$10</c:f>
                <c:numCache>
                  <c:formatCode>General</c:formatCode>
                  <c:ptCount val="5"/>
                  <c:pt idx="0">
                    <c:v>213.56696359991201</c:v>
                  </c:pt>
                  <c:pt idx="1">
                    <c:v>201.90415806544752</c:v>
                  </c:pt>
                  <c:pt idx="2">
                    <c:v>193.94405338062552</c:v>
                  </c:pt>
                  <c:pt idx="3">
                    <c:v>201.8649294779907</c:v>
                  </c:pt>
                  <c:pt idx="4">
                    <c:v>203.04809566218591</c:v>
                  </c:pt>
                </c:numCache>
              </c:numRef>
            </c:plus>
            <c:minus>
              <c:numRef>
                <c:f>'Fig 2'!$R$11:$V$11</c:f>
                <c:numCache>
                  <c:formatCode>General</c:formatCode>
                  <c:ptCount val="5"/>
                  <c:pt idx="0">
                    <c:v>213.56696359991292</c:v>
                  </c:pt>
                  <c:pt idx="1">
                    <c:v>201.90415806544888</c:v>
                  </c:pt>
                  <c:pt idx="2">
                    <c:v>193.94405338062643</c:v>
                  </c:pt>
                  <c:pt idx="3">
                    <c:v>201.86492947798888</c:v>
                  </c:pt>
                  <c:pt idx="4">
                    <c:v>203.04809566218591</c:v>
                  </c:pt>
                </c:numCache>
              </c:numRef>
            </c:minus>
            <c:spPr>
              <a:ln w="19050"/>
            </c:spPr>
          </c:errBars>
          <c:cat>
            <c:strRef>
              <c:f>'Fig 2'!$R$4:$V$4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'Fig 2'!$R$7:$V$7</c:f>
              <c:numCache>
                <c:formatCode>#,##0</c:formatCode>
                <c:ptCount val="5"/>
                <c:pt idx="0">
                  <c:v>4247.2969122394197</c:v>
                </c:pt>
                <c:pt idx="1">
                  <c:v>4264.5856827026828</c:v>
                </c:pt>
                <c:pt idx="2">
                  <c:v>4268.5237557972141</c:v>
                </c:pt>
                <c:pt idx="3">
                  <c:v>4465.8928487570392</c:v>
                </c:pt>
                <c:pt idx="4" formatCode="_-* #,##0_-;\-* #,##0_-;_-* &quot;-&quot;??_-;_-@_-">
                  <c:v>4647.3935220287067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63-4DDF-A98E-E473350F4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2618624"/>
        <c:axId val="252620160"/>
      </c:barChart>
      <c:catAx>
        <c:axId val="25261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252620160"/>
        <c:crosses val="autoZero"/>
        <c:auto val="1"/>
        <c:lblAlgn val="ctr"/>
        <c:lblOffset val="100"/>
        <c:noMultiLvlLbl val="0"/>
      </c:catAx>
      <c:valAx>
        <c:axId val="252620160"/>
        <c:scaling>
          <c:orientation val="minMax"/>
          <c:max val="5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thousands of dwellings</a:t>
                </a:r>
              </a:p>
            </c:rich>
          </c:tx>
          <c:layout>
            <c:manualLayout>
              <c:xMode val="edge"/>
              <c:yMode val="edge"/>
              <c:x val="1.3271500350919944E-2"/>
              <c:y val="0.2740950238363061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2526186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7</xdr:row>
      <xdr:rowOff>0</xdr:rowOff>
    </xdr:from>
    <xdr:to>
      <xdr:col>12</xdr:col>
      <xdr:colOff>304800</xdr:colOff>
      <xdr:row>8</xdr:row>
      <xdr:rowOff>114299</xdr:rowOff>
    </xdr:to>
    <xdr:sp macro="" textlink="">
      <xdr:nvSpPr>
        <xdr:cNvPr id="2" name="AutoShape 2" descr="Image result for dclg">
          <a:extLst>
            <a:ext uri="{FF2B5EF4-FFF2-40B4-BE49-F238E27FC236}">
              <a16:creationId xmlns:a16="http://schemas.microsoft.com/office/drawing/2014/main" id="{BBCF90D6-936C-4F56-944E-5963471CC51C}"/>
            </a:ext>
          </a:extLst>
        </xdr:cNvPr>
        <xdr:cNvSpPr>
          <a:spLocks noChangeAspect="1" noChangeArrowheads="1"/>
        </xdr:cNvSpPr>
      </xdr:nvSpPr>
      <xdr:spPr bwMode="auto">
        <a:xfrm>
          <a:off x="8877300" y="178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438148</xdr:colOff>
      <xdr:row>3</xdr:row>
      <xdr:rowOff>180975</xdr:rowOff>
    </xdr:from>
    <xdr:to>
      <xdr:col>12</xdr:col>
      <xdr:colOff>353998</xdr:colOff>
      <xdr:row>3</xdr:row>
      <xdr:rowOff>180975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A6622266-F87A-4968-BE54-DA562D980A36}"/>
            </a:ext>
          </a:extLst>
        </xdr:cNvPr>
        <xdr:cNvSpPr>
          <a:spLocks noChangeShapeType="1"/>
        </xdr:cNvSpPr>
      </xdr:nvSpPr>
      <xdr:spPr bwMode="auto">
        <a:xfrm>
          <a:off x="438148" y="800100"/>
          <a:ext cx="8793150" cy="0"/>
        </a:xfrm>
        <a:prstGeom prst="line">
          <a:avLst/>
        </a:prstGeom>
        <a:noFill/>
        <a:ln w="19050">
          <a:solidFill>
            <a:srgbClr val="0099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380999</xdr:colOff>
      <xdr:row>1</xdr:row>
      <xdr:rowOff>19050</xdr:rowOff>
    </xdr:from>
    <xdr:to>
      <xdr:col>12</xdr:col>
      <xdr:colOff>298049</xdr:colOff>
      <xdr:row>1</xdr:row>
      <xdr:rowOff>19050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CCB6681F-3492-4165-BE1D-E2D618F35427}"/>
            </a:ext>
          </a:extLst>
        </xdr:cNvPr>
        <xdr:cNvSpPr>
          <a:spLocks noChangeShapeType="1"/>
        </xdr:cNvSpPr>
      </xdr:nvSpPr>
      <xdr:spPr bwMode="auto">
        <a:xfrm>
          <a:off x="380999" y="219075"/>
          <a:ext cx="8794350" cy="0"/>
        </a:xfrm>
        <a:prstGeom prst="line">
          <a:avLst/>
        </a:prstGeom>
        <a:noFill/>
        <a:ln w="19050">
          <a:solidFill>
            <a:srgbClr val="0099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101601</xdr:colOff>
      <xdr:row>2</xdr:row>
      <xdr:rowOff>120651</xdr:rowOff>
    </xdr:from>
    <xdr:to>
      <xdr:col>7</xdr:col>
      <xdr:colOff>415925</xdr:colOff>
      <xdr:row>19</xdr:row>
      <xdr:rowOff>9526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A36C8FAB-DC38-4463-8E7E-5AF7E892D7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2</xdr:row>
      <xdr:rowOff>6350</xdr:rowOff>
    </xdr:from>
    <xdr:to>
      <xdr:col>7</xdr:col>
      <xdr:colOff>146050</xdr:colOff>
      <xdr:row>19</xdr:row>
      <xdr:rowOff>66675</xdr:rowOff>
    </xdr:to>
    <xdr:graphicFrame macro="">
      <xdr:nvGraphicFramePr>
        <xdr:cNvPr id="4" name="Chart 7">
          <a:extLst>
            <a:ext uri="{FF2B5EF4-FFF2-40B4-BE49-F238E27FC236}">
              <a16:creationId xmlns:a16="http://schemas.microsoft.com/office/drawing/2014/main" id="{EB29681B-101D-4C9F-935F-3EA94F585E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hs@communities.gsi.gov.uk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6A7ED-BDF6-4313-A6A4-3BB6ACFD27C6}">
  <sheetPr>
    <pageSetUpPr fitToPage="1"/>
  </sheetPr>
  <dimension ref="A1:H22"/>
  <sheetViews>
    <sheetView tabSelected="1" zoomScale="85" zoomScaleNormal="85" workbookViewId="0">
      <selection activeCell="B10" sqref="B10"/>
    </sheetView>
  </sheetViews>
  <sheetFormatPr defaultColWidth="10.453125" defaultRowHeight="15.5" x14ac:dyDescent="0.35"/>
  <cols>
    <col min="1" max="1" width="10.453125" style="1"/>
    <col min="2" max="2" width="16.81640625" style="1" customWidth="1"/>
    <col min="3" max="3" width="10.26953125" style="1" customWidth="1"/>
    <col min="4" max="6" width="10.453125" style="1" customWidth="1"/>
    <col min="7" max="7" width="11.26953125" style="1" bestFit="1" customWidth="1"/>
    <col min="8" max="10" width="10.453125" style="1" customWidth="1"/>
    <col min="11" max="11" width="11.26953125" style="1" bestFit="1" customWidth="1"/>
    <col min="12" max="12" width="10.453125" style="1" customWidth="1"/>
    <col min="13" max="16384" width="10.453125" style="1"/>
  </cols>
  <sheetData>
    <row r="1" spans="1:8" x14ac:dyDescent="0.35">
      <c r="A1" s="32"/>
    </row>
    <row r="3" spans="1:8" ht="18" x14ac:dyDescent="0.4">
      <c r="B3" s="2" t="s">
        <v>0</v>
      </c>
      <c r="C3" s="53"/>
    </row>
    <row r="5" spans="1:8" x14ac:dyDescent="0.35">
      <c r="B5" s="31"/>
    </row>
    <row r="6" spans="1:8" x14ac:dyDescent="0.35">
      <c r="B6" s="31"/>
    </row>
    <row r="7" spans="1:8" x14ac:dyDescent="0.35">
      <c r="B7" s="62" t="s">
        <v>20</v>
      </c>
      <c r="C7" s="31"/>
      <c r="D7" s="31"/>
      <c r="E7" s="31"/>
      <c r="F7" s="31"/>
      <c r="G7" s="31"/>
      <c r="H7" s="31"/>
    </row>
    <row r="8" spans="1:8" x14ac:dyDescent="0.35">
      <c r="B8" s="62" t="s">
        <v>23</v>
      </c>
      <c r="C8" s="31"/>
      <c r="D8" s="31"/>
      <c r="E8" s="31"/>
      <c r="F8" s="31"/>
      <c r="G8" s="31"/>
      <c r="H8" s="31"/>
    </row>
    <row r="9" spans="1:8" x14ac:dyDescent="0.35">
      <c r="B9" s="31"/>
    </row>
    <row r="10" spans="1:8" x14ac:dyDescent="0.35">
      <c r="B10" s="31"/>
    </row>
    <row r="11" spans="1:8" x14ac:dyDescent="0.35">
      <c r="B11" s="31"/>
    </row>
    <row r="12" spans="1:8" x14ac:dyDescent="0.35">
      <c r="B12" s="31"/>
    </row>
    <row r="13" spans="1:8" x14ac:dyDescent="0.35">
      <c r="B13" s="3" t="s">
        <v>1</v>
      </c>
      <c r="D13" s="4"/>
    </row>
    <row r="14" spans="1:8" x14ac:dyDescent="0.35">
      <c r="B14" s="4"/>
      <c r="D14" s="4"/>
    </row>
    <row r="15" spans="1:8" x14ac:dyDescent="0.35">
      <c r="B15" s="5" t="s">
        <v>2</v>
      </c>
      <c r="D15" s="5"/>
    </row>
    <row r="16" spans="1:8" x14ac:dyDescent="0.35">
      <c r="B16" s="5" t="s">
        <v>3</v>
      </c>
      <c r="D16" s="5"/>
    </row>
    <row r="17" spans="2:7" x14ac:dyDescent="0.35">
      <c r="B17" s="5" t="s">
        <v>4</v>
      </c>
      <c r="D17" s="5"/>
    </row>
    <row r="18" spans="2:7" x14ac:dyDescent="0.35">
      <c r="B18" s="6" t="s">
        <v>5</v>
      </c>
      <c r="C18" s="7"/>
      <c r="E18" s="7"/>
    </row>
    <row r="19" spans="2:7" x14ac:dyDescent="0.35">
      <c r="B19" s="5" t="s">
        <v>6</v>
      </c>
      <c r="C19" s="5"/>
      <c r="D19" s="5"/>
    </row>
    <row r="20" spans="2:7" x14ac:dyDescent="0.35">
      <c r="B20" s="58"/>
      <c r="C20" s="58"/>
      <c r="D20" s="5"/>
    </row>
    <row r="21" spans="2:7" x14ac:dyDescent="0.35">
      <c r="B21" s="8" t="s">
        <v>7</v>
      </c>
      <c r="C21" s="9">
        <v>44385</v>
      </c>
    </row>
    <row r="22" spans="2:7" x14ac:dyDescent="0.35">
      <c r="B22" s="8" t="s">
        <v>8</v>
      </c>
      <c r="C22" s="10">
        <v>44743</v>
      </c>
      <c r="D22" s="5"/>
      <c r="E22" s="5"/>
      <c r="F22" s="5"/>
      <c r="G22" s="5"/>
    </row>
  </sheetData>
  <mergeCells count="1">
    <mergeCell ref="B20:C20"/>
  </mergeCells>
  <hyperlinks>
    <hyperlink ref="B18" r:id="rId1" display="ehs@communities.gsi.gov.uk" xr:uid="{D6CFB76C-E30A-409D-9400-B917BA2A564E}"/>
    <hyperlink ref="B7" location="'Fig 1'!A1" display="Figure 1: Proportion of housing stock owned on a leasehold basis, by region, 2019-20" xr:uid="{5CA32401-6A99-479F-9F69-F17C6B41896E}"/>
    <hyperlink ref="B8" location="'Fig 2'!A1" display="Figure 2: Estimated number of leasehold dwellings, 2015-16 to 2019-20" xr:uid="{44436E20-BFD3-42F4-AFB4-3FBECEDC1711}"/>
  </hyperlinks>
  <pageMargins left="0.70866141732283472" right="0.70866141732283472" top="0.74803149606299213" bottom="0.74803149606299213" header="0.31496062992125984" footer="0.31496062992125984"/>
  <pageSetup paperSize="9" scale="8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E829E-4FBE-45E2-99D2-9C9DC79D6BFF}">
  <sheetPr>
    <tabColor rgb="FFFFFF00"/>
    <pageSetUpPr fitToPage="1"/>
  </sheetPr>
  <dimension ref="B1:Q22"/>
  <sheetViews>
    <sheetView showGridLines="0" workbookViewId="0"/>
  </sheetViews>
  <sheetFormatPr defaultColWidth="10.453125" defaultRowHeight="14" x14ac:dyDescent="0.3"/>
  <cols>
    <col min="1" max="6" width="10.453125" style="11"/>
    <col min="7" max="7" width="10.81640625" style="11" customWidth="1"/>
    <col min="8" max="12" width="10.453125" style="11"/>
    <col min="13" max="13" width="19" style="11" customWidth="1"/>
    <col min="14" max="16384" width="10.453125" style="11"/>
  </cols>
  <sheetData>
    <row r="1" spans="2:17" ht="14.25" customHeight="1" x14ac:dyDescent="0.3"/>
    <row r="2" spans="2:17" ht="45" customHeight="1" x14ac:dyDescent="0.35">
      <c r="B2" s="59" t="s">
        <v>20</v>
      </c>
      <c r="C2" s="60"/>
      <c r="D2" s="60"/>
      <c r="E2" s="60"/>
      <c r="F2" s="60"/>
      <c r="G2" s="60"/>
      <c r="K2" s="13"/>
      <c r="M2" s="14"/>
      <c r="N2" s="15"/>
      <c r="O2" s="15"/>
      <c r="P2" s="15"/>
      <c r="Q2" s="15"/>
    </row>
    <row r="3" spans="2:17" ht="17.25" customHeight="1" x14ac:dyDescent="0.35">
      <c r="B3" s="16"/>
      <c r="K3" s="13"/>
      <c r="N3" s="17"/>
      <c r="O3" s="17"/>
      <c r="P3" s="15"/>
      <c r="Q3" s="15"/>
    </row>
    <row r="4" spans="2:17" x14ac:dyDescent="0.3">
      <c r="K4" s="15"/>
      <c r="M4" s="14" t="s">
        <v>21</v>
      </c>
    </row>
    <row r="5" spans="2:17" ht="14.25" customHeight="1" x14ac:dyDescent="0.3">
      <c r="J5" s="45"/>
      <c r="M5" s="18"/>
      <c r="N5" s="19" t="s">
        <v>22</v>
      </c>
    </row>
    <row r="6" spans="2:17" ht="14.25" customHeight="1" x14ac:dyDescent="0.3">
      <c r="J6" s="45"/>
      <c r="M6" s="20" t="s">
        <v>14</v>
      </c>
      <c r="N6" s="21">
        <v>8.9320036374652396</v>
      </c>
      <c r="Q6" s="22"/>
    </row>
    <row r="7" spans="2:17" ht="14.25" customHeight="1" x14ac:dyDescent="0.3">
      <c r="J7" s="45"/>
      <c r="M7" s="20" t="s">
        <v>15</v>
      </c>
      <c r="N7" s="21">
        <v>12.404740966181214</v>
      </c>
      <c r="Q7" s="22"/>
    </row>
    <row r="8" spans="2:17" ht="14.25" customHeight="1" x14ac:dyDescent="0.3">
      <c r="J8" s="45"/>
      <c r="M8" s="20" t="s">
        <v>13</v>
      </c>
      <c r="N8" s="21">
        <v>13.251188886669452</v>
      </c>
      <c r="Q8" s="22"/>
    </row>
    <row r="9" spans="2:17" ht="14.25" customHeight="1" x14ac:dyDescent="0.3">
      <c r="J9" s="45"/>
      <c r="M9" s="20" t="s">
        <v>16</v>
      </c>
      <c r="N9" s="21">
        <v>13.883112652595894</v>
      </c>
      <c r="Q9" s="22"/>
    </row>
    <row r="10" spans="2:17" x14ac:dyDescent="0.3">
      <c r="J10" s="45"/>
      <c r="M10" s="20" t="s">
        <v>11</v>
      </c>
      <c r="N10" s="21">
        <v>14.159166103282761</v>
      </c>
    </row>
    <row r="11" spans="2:17" x14ac:dyDescent="0.3">
      <c r="J11" s="45"/>
      <c r="M11" s="20" t="s">
        <v>19</v>
      </c>
      <c r="N11" s="21">
        <v>15.620638606271269</v>
      </c>
    </row>
    <row r="12" spans="2:17" ht="14.25" customHeight="1" x14ac:dyDescent="0.3">
      <c r="J12" s="45"/>
      <c r="M12" s="20" t="s">
        <v>18</v>
      </c>
      <c r="N12" s="21">
        <v>15.636367361409986</v>
      </c>
    </row>
    <row r="13" spans="2:17" ht="14.25" customHeight="1" x14ac:dyDescent="0.3">
      <c r="J13" s="45"/>
      <c r="M13" s="20" t="s">
        <v>12</v>
      </c>
      <c r="N13" s="21">
        <v>30.772627568910455</v>
      </c>
    </row>
    <row r="14" spans="2:17" ht="14.25" customHeight="1" x14ac:dyDescent="0.3">
      <c r="J14" s="45"/>
      <c r="M14" s="20" t="s">
        <v>17</v>
      </c>
      <c r="N14" s="21">
        <v>34.452004481323087</v>
      </c>
    </row>
    <row r="15" spans="2:17" ht="14.25" customHeight="1" x14ac:dyDescent="0.3">
      <c r="J15" s="45"/>
      <c r="M15" s="25" t="s">
        <v>9</v>
      </c>
      <c r="N15" s="26">
        <v>19.068202832703069</v>
      </c>
    </row>
    <row r="16" spans="2:17" ht="14.25" customHeight="1" x14ac:dyDescent="0.3"/>
    <row r="20" spans="2:8" ht="14.25" customHeight="1" x14ac:dyDescent="0.3"/>
    <row r="21" spans="2:8" ht="37.5" customHeight="1" x14ac:dyDescent="0.3">
      <c r="B21" s="61" t="s">
        <v>36</v>
      </c>
      <c r="C21" s="61"/>
      <c r="D21" s="61"/>
      <c r="E21" s="61"/>
      <c r="F21" s="61"/>
      <c r="G21" s="61"/>
      <c r="H21" s="61"/>
    </row>
    <row r="22" spans="2:8" x14ac:dyDescent="0.3">
      <c r="B22" s="54"/>
    </row>
  </sheetData>
  <sortState xmlns:xlrd2="http://schemas.microsoft.com/office/spreadsheetml/2017/richdata2" ref="M6:N14">
    <sortCondition ref="N6:N14"/>
  </sortState>
  <mergeCells count="2">
    <mergeCell ref="B2:G2"/>
    <mergeCell ref="B21:H21"/>
  </mergeCells>
  <pageMargins left="0.7" right="0.7" top="0.75" bottom="0.75" header="0.3" footer="0.3"/>
  <pageSetup paperSize="9" scale="9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FB065-E721-4031-B1C0-6199FC6F2B06}">
  <sheetPr>
    <tabColor rgb="FFFFFF00"/>
    <pageSetUpPr fitToPage="1"/>
  </sheetPr>
  <dimension ref="B1:X24"/>
  <sheetViews>
    <sheetView showGridLines="0" workbookViewId="0"/>
  </sheetViews>
  <sheetFormatPr defaultColWidth="10.453125" defaultRowHeight="14" x14ac:dyDescent="0.3"/>
  <cols>
    <col min="1" max="6" width="10.453125" style="11"/>
    <col min="7" max="7" width="10.81640625" style="11" customWidth="1"/>
    <col min="8" max="15" width="10.453125" style="11"/>
    <col min="16" max="16" width="10.453125" style="11" customWidth="1"/>
    <col min="17" max="17" width="10.453125" style="33"/>
    <col min="18" max="18" width="11" style="11" customWidth="1"/>
    <col min="19" max="16384" width="10.453125" style="11"/>
  </cols>
  <sheetData>
    <row r="1" spans="2:24" ht="14.25" customHeight="1" x14ac:dyDescent="0.3"/>
    <row r="2" spans="2:24" ht="45" customHeight="1" x14ac:dyDescent="0.35">
      <c r="B2" s="59" t="s">
        <v>23</v>
      </c>
      <c r="C2" s="60"/>
      <c r="D2" s="60"/>
      <c r="E2" s="60"/>
      <c r="F2" s="60"/>
      <c r="G2" s="60"/>
      <c r="M2" s="12"/>
      <c r="N2" s="12"/>
      <c r="O2" s="13"/>
      <c r="P2" s="13"/>
      <c r="R2" s="14"/>
      <c r="S2" s="15"/>
      <c r="T2" s="15"/>
      <c r="U2" s="15"/>
      <c r="V2" s="15"/>
    </row>
    <row r="3" spans="2:24" ht="17.25" customHeight="1" x14ac:dyDescent="0.35">
      <c r="B3" s="16"/>
      <c r="M3" s="12"/>
      <c r="N3" s="12"/>
      <c r="O3" s="13"/>
      <c r="P3" s="13"/>
      <c r="R3" s="14" t="s">
        <v>24</v>
      </c>
      <c r="S3" s="17"/>
      <c r="T3" s="17"/>
      <c r="U3" s="15"/>
      <c r="V3" s="15"/>
    </row>
    <row r="4" spans="2:24" x14ac:dyDescent="0.3">
      <c r="M4" s="15"/>
      <c r="N4" s="15"/>
      <c r="O4" s="15"/>
      <c r="P4" s="15"/>
      <c r="R4" s="27" t="s">
        <v>25</v>
      </c>
      <c r="S4" s="27" t="s">
        <v>26</v>
      </c>
      <c r="T4" s="28" t="s">
        <v>27</v>
      </c>
      <c r="U4" s="27" t="s">
        <v>28</v>
      </c>
      <c r="V4" s="46" t="s">
        <v>29</v>
      </c>
    </row>
    <row r="5" spans="2:24" ht="14.25" customHeight="1" x14ac:dyDescent="0.3">
      <c r="R5" s="29"/>
      <c r="S5" s="30"/>
      <c r="T5" s="30"/>
      <c r="V5" s="29" t="s">
        <v>10</v>
      </c>
    </row>
    <row r="6" spans="2:24" ht="14.25" customHeight="1" x14ac:dyDescent="0.3">
      <c r="Q6" s="33" t="s">
        <v>30</v>
      </c>
      <c r="R6" s="39">
        <v>4460.8638758393317</v>
      </c>
      <c r="S6" s="39">
        <v>4466.4898407681303</v>
      </c>
      <c r="T6" s="39">
        <v>4462.4678091778396</v>
      </c>
      <c r="U6" s="39">
        <v>4667.7577782350299</v>
      </c>
      <c r="V6" s="47">
        <v>4850.4416176908926</v>
      </c>
      <c r="W6" s="56"/>
      <c r="X6" s="57"/>
    </row>
    <row r="7" spans="2:24" ht="14.25" customHeight="1" x14ac:dyDescent="0.3">
      <c r="Q7" s="33" t="s">
        <v>31</v>
      </c>
      <c r="R7" s="39">
        <v>4247.2969122394197</v>
      </c>
      <c r="S7" s="39">
        <v>4264.5856827026828</v>
      </c>
      <c r="T7" s="39">
        <v>4268.5237557972141</v>
      </c>
      <c r="U7" s="39">
        <v>4465.8928487570392</v>
      </c>
      <c r="V7" s="48">
        <v>4647.3935220287067</v>
      </c>
      <c r="X7" s="57"/>
    </row>
    <row r="8" spans="2:24" ht="14.25" customHeight="1" x14ac:dyDescent="0.3">
      <c r="Q8" s="44" t="s">
        <v>32</v>
      </c>
      <c r="R8" s="40">
        <v>4033.7299486395068</v>
      </c>
      <c r="S8" s="40">
        <v>4062.6815246372339</v>
      </c>
      <c r="T8" s="40">
        <v>4074.5797024165877</v>
      </c>
      <c r="U8" s="40">
        <v>4264.0279192790504</v>
      </c>
      <c r="V8" s="47">
        <v>4444.3454263665208</v>
      </c>
      <c r="W8" s="56"/>
      <c r="X8" s="57"/>
    </row>
    <row r="9" spans="2:24" ht="14.25" customHeight="1" x14ac:dyDescent="0.3">
      <c r="R9" s="41"/>
      <c r="S9" s="41"/>
      <c r="T9" s="41"/>
      <c r="V9" s="52" t="s">
        <v>10</v>
      </c>
    </row>
    <row r="10" spans="2:24" ht="14.25" customHeight="1" x14ac:dyDescent="0.3">
      <c r="Q10" s="33" t="s">
        <v>33</v>
      </c>
      <c r="R10" s="41">
        <f>R6-R7</f>
        <v>213.56696359991201</v>
      </c>
      <c r="S10" s="41">
        <f t="shared" ref="S10:V10" si="0">S6-S7</f>
        <v>201.90415806544752</v>
      </c>
      <c r="T10" s="41">
        <f t="shared" si="0"/>
        <v>193.94405338062552</v>
      </c>
      <c r="U10" s="41">
        <f t="shared" si="0"/>
        <v>201.8649294779907</v>
      </c>
      <c r="V10" s="41">
        <f t="shared" si="0"/>
        <v>203.04809566218591</v>
      </c>
    </row>
    <row r="11" spans="2:24" x14ac:dyDescent="0.3">
      <c r="Q11" s="33" t="s">
        <v>34</v>
      </c>
      <c r="R11" s="42">
        <f>R7-R8</f>
        <v>213.56696359991292</v>
      </c>
      <c r="S11" s="42">
        <f t="shared" ref="S11:V11" si="1">S7-S8</f>
        <v>201.90415806544888</v>
      </c>
      <c r="T11" s="42">
        <f t="shared" si="1"/>
        <v>193.94405338062643</v>
      </c>
      <c r="U11" s="42">
        <f t="shared" si="1"/>
        <v>201.86492947798888</v>
      </c>
      <c r="V11" s="42">
        <f t="shared" si="1"/>
        <v>203.04809566218591</v>
      </c>
    </row>
    <row r="12" spans="2:24" x14ac:dyDescent="0.3">
      <c r="R12" s="36"/>
      <c r="S12" s="36"/>
      <c r="T12" s="36"/>
      <c r="V12" s="37" t="s">
        <v>35</v>
      </c>
    </row>
    <row r="13" spans="2:24" ht="14.25" customHeight="1" x14ac:dyDescent="0.3">
      <c r="M13" s="23"/>
      <c r="N13" s="24"/>
      <c r="Q13" s="33" t="s">
        <v>30</v>
      </c>
      <c r="R13" s="43">
        <v>18.992906185716915</v>
      </c>
      <c r="S13" s="43">
        <v>18.865849380224422</v>
      </c>
      <c r="T13" s="43">
        <v>18.676416281749113</v>
      </c>
      <c r="U13" s="43">
        <v>19.345034634377502</v>
      </c>
      <c r="V13" s="49">
        <v>19.899999999999999</v>
      </c>
    </row>
    <row r="14" spans="2:24" ht="14.25" customHeight="1" x14ac:dyDescent="0.3">
      <c r="O14" s="22"/>
      <c r="Q14" s="33" t="s">
        <v>31</v>
      </c>
      <c r="R14" s="43">
        <v>18.083607579679907</v>
      </c>
      <c r="S14" s="43">
        <v>18.01303350666392</v>
      </c>
      <c r="T14" s="43">
        <v>17.86471745697402</v>
      </c>
      <c r="U14" s="43">
        <v>18.508426515930001</v>
      </c>
      <c r="V14" s="50">
        <v>19.068202832703069</v>
      </c>
    </row>
    <row r="15" spans="2:24" ht="14.25" customHeight="1" x14ac:dyDescent="0.3">
      <c r="O15" s="22"/>
      <c r="Q15" s="44" t="s">
        <v>32</v>
      </c>
      <c r="R15" s="38">
        <v>17.174308973642898</v>
      </c>
      <c r="S15" s="38">
        <v>17.160217633103418</v>
      </c>
      <c r="T15" s="38">
        <v>17.053018632198924</v>
      </c>
      <c r="U15" s="38">
        <v>17.6718183974825</v>
      </c>
      <c r="V15" s="51">
        <v>18.2</v>
      </c>
    </row>
    <row r="16" spans="2:24" ht="14.25" customHeight="1" x14ac:dyDescent="0.3">
      <c r="O16" s="22"/>
    </row>
    <row r="17" spans="2:21" ht="14.25" customHeight="1" x14ac:dyDescent="0.3">
      <c r="O17" s="22"/>
    </row>
    <row r="21" spans="2:21" ht="36.65" customHeight="1" x14ac:dyDescent="0.3">
      <c r="B21" s="61" t="s">
        <v>37</v>
      </c>
      <c r="C21" s="61"/>
      <c r="D21" s="61"/>
      <c r="E21" s="61"/>
      <c r="F21" s="61"/>
      <c r="G21" s="61"/>
      <c r="H21" s="61"/>
      <c r="I21" s="55"/>
      <c r="J21" s="55"/>
      <c r="K21" s="55"/>
      <c r="L21" s="55"/>
    </row>
    <row r="23" spans="2:21" x14ac:dyDescent="0.3">
      <c r="R23" s="35"/>
      <c r="S23" s="35"/>
      <c r="T23" s="35"/>
      <c r="U23" s="35"/>
    </row>
    <row r="24" spans="2:21" x14ac:dyDescent="0.3">
      <c r="R24" s="34"/>
      <c r="S24" s="34"/>
      <c r="T24" s="34"/>
    </row>
  </sheetData>
  <mergeCells count="2">
    <mergeCell ref="B2:G2"/>
    <mergeCell ref="B21:H21"/>
  </mergeCells>
  <pageMargins left="0.7" right="0.7" top="0.75" bottom="0.75" header="0.3" footer="0.3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0BBA55FADF104F94B037837987B157" ma:contentTypeVersion="13" ma:contentTypeDescription="Create a new document." ma:contentTypeScope="" ma:versionID="34dd9c45cac5ba52091195e316055bc3">
  <xsd:schema xmlns:xsd="http://www.w3.org/2001/XMLSchema" xmlns:xs="http://www.w3.org/2001/XMLSchema" xmlns:p="http://schemas.microsoft.com/office/2006/metadata/properties" xmlns:ns3="251cd03d-1b2b-4fe8-a155-183355e545d4" xmlns:ns4="89be8ca2-e67c-4b43-a4d5-8e7a549d3a06" targetNamespace="http://schemas.microsoft.com/office/2006/metadata/properties" ma:root="true" ma:fieldsID="48c40f833ec56b44160ba8ff13294e3c" ns3:_="" ns4:_="">
    <xsd:import namespace="251cd03d-1b2b-4fe8-a155-183355e545d4"/>
    <xsd:import namespace="89be8ca2-e67c-4b43-a4d5-8e7a549d3a0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1cd03d-1b2b-4fe8-a155-183355e545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be8ca2-e67c-4b43-a4d5-8e7a549d3a0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48D17E-04F9-4E19-BC14-A00FD9B4A312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251cd03d-1b2b-4fe8-a155-183355e545d4"/>
    <ds:schemaRef ds:uri="http://purl.org/dc/dcmitype/"/>
    <ds:schemaRef ds:uri="http://schemas.microsoft.com/office/infopath/2007/PartnerControls"/>
    <ds:schemaRef ds:uri="89be8ca2-e67c-4b43-a4d5-8e7a549d3a0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6E69144-BD82-4DB7-8437-60F7986847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6D2FDF-B73D-4F67-BAA8-F3368C938B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1cd03d-1b2b-4fe8-a155-183355e545d4"/>
    <ds:schemaRef ds:uri="89be8ca2-e67c-4b43-a4d5-8e7a549d3a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Contents</vt:lpstr>
      <vt:lpstr>Fig 1</vt:lpstr>
      <vt:lpstr>Fig 2</vt:lpstr>
      <vt:lpstr>Contents!Print_Area</vt:lpstr>
      <vt:lpstr>'Fig 1'!Print_Area</vt:lpstr>
      <vt:lpstr>'Fig 2'!Print_Area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Hugh Simpson</dc:creator>
  <cp:keywords/>
  <dc:description/>
  <cp:lastModifiedBy>Stephen Pottinger</cp:lastModifiedBy>
  <cp:revision/>
  <dcterms:created xsi:type="dcterms:W3CDTF">2020-06-16T11:37:34Z</dcterms:created>
  <dcterms:modified xsi:type="dcterms:W3CDTF">2021-07-02T10:50:18Z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0x0101001C0BBA55FADF104F94B037837987B157</vt:lpwstr>
  </property>
</Properties>
</file>