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Health\Veterans\War Pension Scheme\Mar 21\Release\For DDC - O\"/>
    </mc:Choice>
  </mc:AlternateContent>
  <xr:revisionPtr revIDLastSave="0" documentId="13_ncr:1_{7373527C-380B-4CBF-9804-AF6DC8AEC23D}" xr6:coauthVersionLast="45" xr6:coauthVersionMax="45" xr10:uidLastSave="{00000000-0000-0000-0000-000000000000}"/>
  <bookViews>
    <workbookView xWindow="-28920" yWindow="-3765" windowWidth="29040" windowHeight="17640" tabRatio="853" xr2:uid="{00000000-000D-0000-FFFF-FFFF00000000}"/>
  </bookViews>
  <sheets>
    <sheet name="Contents" sheetId="1" r:id="rId1"/>
    <sheet name="Notes and Definitions" sheetId="2" r:id="rId2"/>
    <sheet name="Table 1" sheetId="29" r:id="rId3"/>
    <sheet name="Table 2" sheetId="13" r:id="rId4"/>
    <sheet name="Table 3" sheetId="25" r:id="rId5"/>
    <sheet name="Table 4" sheetId="26" r:id="rId6"/>
    <sheet name="Table 5" sheetId="27" r:id="rId7"/>
    <sheet name="Table 6" sheetId="28" r:id="rId8"/>
    <sheet name="Table 7" sheetId="16" r:id="rId9"/>
    <sheet name="Table 8" sheetId="18" r:id="rId10"/>
    <sheet name="Table 9" sheetId="14" r:id="rId11"/>
    <sheet name="Table 9a" sheetId="39" r:id="rId12"/>
    <sheet name="Table 10" sheetId="21" r:id="rId13"/>
    <sheet name="Table 11" sheetId="15" r:id="rId14"/>
    <sheet name="Table 12" sheetId="17" r:id="rId15"/>
    <sheet name="Table 13" sheetId="19" r:id="rId16"/>
    <sheet name="Table 14" sheetId="3" r:id="rId17"/>
    <sheet name="Table 15" sheetId="4" r:id="rId18"/>
    <sheet name="Table 16" sheetId="31" r:id="rId19"/>
    <sheet name="Table 17" sheetId="5" r:id="rId20"/>
    <sheet name="Table 18" sheetId="6" r:id="rId21"/>
    <sheet name="Table 19" sheetId="7" r:id="rId22"/>
    <sheet name="Table 20" sheetId="8" r:id="rId23"/>
    <sheet name="Table 21" sheetId="32" r:id="rId24"/>
    <sheet name="Table 21a" sheetId="40" r:id="rId25"/>
    <sheet name="Table 22" sheetId="10" r:id="rId26"/>
    <sheet name="Table 23" sheetId="11" r:id="rId27"/>
    <sheet name="Table 24" sheetId="24" r:id="rId28"/>
    <sheet name="Table 25" sheetId="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40" l="1"/>
  <c r="B10" i="40"/>
  <c r="H13" i="15" l="1"/>
  <c r="F13" i="15"/>
  <c r="D13" i="15"/>
  <c r="B13" i="15"/>
  <c r="B21" i="13" l="1"/>
  <c r="B18" i="13"/>
</calcChain>
</file>

<file path=xl/sharedStrings.xml><?xml version="1.0" encoding="utf-8"?>
<sst xmlns="http://schemas.openxmlformats.org/spreadsheetml/2006/main" count="1186" uniqueCount="491">
  <si>
    <t>Contents</t>
  </si>
  <si>
    <t>Notes and Definitions</t>
  </si>
  <si>
    <t>Definitions</t>
  </si>
  <si>
    <t>Data Sources and Quality</t>
  </si>
  <si>
    <t>Please see the accompanying Background Quality Report on GOV.UK for more detail on the data sources, data quality and processes carried out to produce these statistics:</t>
  </si>
  <si>
    <t>www.gov.uk/government/collections/defence-statistics-background-quality-reports-index</t>
  </si>
  <si>
    <t>Revisions</t>
  </si>
  <si>
    <t>~</t>
  </si>
  <si>
    <t>r</t>
  </si>
  <si>
    <t>Contact Us:</t>
  </si>
  <si>
    <r>
      <t>Defence Statistics</t>
    </r>
    <r>
      <rPr>
        <sz val="12"/>
        <color indexed="8"/>
        <rFont val="Arial"/>
        <family val="2"/>
      </rPr>
      <t xml:space="preserve"> welcome feedback on our statistical products. If you have any comments or questions about this publication or about the statistics produced by Defence Statistics in general, you can contact us as follows:</t>
    </r>
  </si>
  <si>
    <t xml:space="preserve">Tel: </t>
  </si>
  <si>
    <t xml:space="preserve">Email: </t>
  </si>
  <si>
    <t>Visit our website at:</t>
  </si>
  <si>
    <t>www.gov.uk/government/organisations/ministry-of-defence/about/statistics</t>
  </si>
  <si>
    <t>Other Publications</t>
  </si>
  <si>
    <t>Other publications produced by Defence Statistics:</t>
  </si>
  <si>
    <t>Awards in payment at:</t>
  </si>
  <si>
    <t>ALL IN PAYMENT</t>
  </si>
  <si>
    <t>Disablement Pensioners</t>
  </si>
  <si>
    <t>Civilian</t>
  </si>
  <si>
    <t>Polish</t>
  </si>
  <si>
    <t>Mercantile marine</t>
  </si>
  <si>
    <t>Widow(er)s</t>
  </si>
  <si>
    <t>War widows pension</t>
  </si>
  <si>
    <t>War widower pension</t>
  </si>
  <si>
    <t>Other Pensioners</t>
  </si>
  <si>
    <t>War orphans pension</t>
  </si>
  <si>
    <t>War parents pension</t>
  </si>
  <si>
    <t>Source: War Pensions Computer System</t>
  </si>
  <si>
    <t>Men</t>
  </si>
  <si>
    <t>Women</t>
  </si>
  <si>
    <t>Disablement pensioners (ALSO allowance only)</t>
  </si>
  <si>
    <t>Financial Year:</t>
  </si>
  <si>
    <t>Total intake in previous year</t>
  </si>
  <si>
    <t>Total outflow in previous year</t>
  </si>
  <si>
    <t>Intake in previous year</t>
  </si>
  <si>
    <t>Outflow in previous year</t>
  </si>
  <si>
    <t>TOTAL</t>
  </si>
  <si>
    <t>Not Known</t>
  </si>
  <si>
    <t>Men and Women</t>
  </si>
  <si>
    <t xml:space="preserve">ALL </t>
  </si>
  <si>
    <t>ALL</t>
  </si>
  <si>
    <t xml:space="preserve">Disablement Pensioners </t>
  </si>
  <si>
    <t>All Pensioners</t>
  </si>
  <si>
    <t>All DPs</t>
  </si>
  <si>
    <t>Mercantile Marine</t>
  </si>
  <si>
    <t>War Widow(er)s</t>
  </si>
  <si>
    <t>North East</t>
  </si>
  <si>
    <t>North West</t>
  </si>
  <si>
    <t>Yorkshire and the Humber</t>
  </si>
  <si>
    <t>East Midlands</t>
  </si>
  <si>
    <t>West Midlands</t>
  </si>
  <si>
    <t>East of England</t>
  </si>
  <si>
    <t>London</t>
  </si>
  <si>
    <t>South East</t>
  </si>
  <si>
    <t>South West</t>
  </si>
  <si>
    <t>Wales</t>
  </si>
  <si>
    <t>Scotland</t>
  </si>
  <si>
    <t>N.Ireland</t>
  </si>
  <si>
    <t>UK Unknown</t>
  </si>
  <si>
    <t>Overseas</t>
  </si>
  <si>
    <t>35 to 39</t>
  </si>
  <si>
    <t>40 to 44</t>
  </si>
  <si>
    <t>45 to 49</t>
  </si>
  <si>
    <t>50 to 54</t>
  </si>
  <si>
    <t>55 to 59</t>
  </si>
  <si>
    <t>60 to 64</t>
  </si>
  <si>
    <t>65 to 69</t>
  </si>
  <si>
    <t>70 to 74</t>
  </si>
  <si>
    <t>75 to 79</t>
  </si>
  <si>
    <t>80 to 84</t>
  </si>
  <si>
    <t>85 to 89</t>
  </si>
  <si>
    <t>90 to 94</t>
  </si>
  <si>
    <t>95 and over</t>
  </si>
  <si>
    <t>Age Group</t>
  </si>
  <si>
    <t>PENSION &amp; ALLOWANCES</t>
  </si>
  <si>
    <t>All Cases</t>
  </si>
  <si>
    <t>PENSION ONLY</t>
  </si>
  <si>
    <t>ALLOWANCES ONLY (including Widows special allowance)</t>
  </si>
  <si>
    <t>Disablement Pension</t>
  </si>
  <si>
    <t>Allowance type</t>
  </si>
  <si>
    <t>Age addition - Disablement</t>
  </si>
  <si>
    <t>Age 80 addition (NI) (Disablement &amp; Widow(er))</t>
  </si>
  <si>
    <t>All Allowances</t>
  </si>
  <si>
    <t>Claim type</t>
  </si>
  <si>
    <t xml:space="preserve">Appeals </t>
  </si>
  <si>
    <t>All claims- number of claims</t>
  </si>
  <si>
    <t>Deterioration</t>
  </si>
  <si>
    <t>Funeral expenses</t>
  </si>
  <si>
    <t>Appliance</t>
  </si>
  <si>
    <t>Chiropody</t>
  </si>
  <si>
    <t>Convalescence</t>
  </si>
  <si>
    <t>Dental</t>
  </si>
  <si>
    <t>Hearing aid</t>
  </si>
  <si>
    <t>Hospital travel expenses</t>
  </si>
  <si>
    <t>Priority treatment</t>
  </si>
  <si>
    <t>Private treatment</t>
  </si>
  <si>
    <t>Remedial treatment</t>
  </si>
  <si>
    <t>Spectacles</t>
  </si>
  <si>
    <t>Appeals - number of claims</t>
  </si>
  <si>
    <t>Appeals - number of people</t>
  </si>
  <si>
    <t>Miscellaneous</t>
  </si>
  <si>
    <t>Awards</t>
  </si>
  <si>
    <t>Increased assessments</t>
  </si>
  <si>
    <t>Maintained assessments</t>
  </si>
  <si>
    <t>Reduced assessments</t>
  </si>
  <si>
    <t>2011/12</t>
  </si>
  <si>
    <t>%</t>
  </si>
  <si>
    <t>2012/13</t>
  </si>
  <si>
    <t>2013/14</t>
  </si>
  <si>
    <t>2014/15</t>
  </si>
  <si>
    <t>2015/16</t>
  </si>
  <si>
    <t>Financial Year</t>
  </si>
  <si>
    <t>Awarded 1-19%</t>
  </si>
  <si>
    <t>Awarded 20-100%</t>
  </si>
  <si>
    <t>Awarded 0%</t>
  </si>
  <si>
    <t>Rejected</t>
  </si>
  <si>
    <t>Increased</t>
  </si>
  <si>
    <t>Maintained</t>
  </si>
  <si>
    <t>Reduced</t>
  </si>
  <si>
    <t>All</t>
  </si>
  <si>
    <t>All Nil and Gratuity Awards - number of people</t>
  </si>
  <si>
    <t>Allowance Type</t>
  </si>
  <si>
    <t>Appeals cleared</t>
  </si>
  <si>
    <t>Disablement</t>
  </si>
  <si>
    <t>Upheld</t>
  </si>
  <si>
    <t>Allowed</t>
  </si>
  <si>
    <t>Disallowed</t>
  </si>
  <si>
    <t xml:space="preserve">Disablement Pensioners in receipt of an ongoing war pension
</t>
  </si>
  <si>
    <t>Median</t>
  </si>
  <si>
    <t>Mean</t>
  </si>
  <si>
    <t>First claims</t>
  </si>
  <si>
    <t>Appeals</t>
  </si>
  <si>
    <t>Second/subsequent claims</t>
  </si>
  <si>
    <t>Successful</t>
  </si>
  <si>
    <t>Unsuccessful</t>
  </si>
  <si>
    <t xml:space="preserve">This annual National Statistics Notice provides summary statistics on claims, awards and recipients of pensions, allowances or other payments under the War Pension Scheme (WPS) where disablement or death occurred as a result of Service prior to 6 April 2005. </t>
  </si>
  <si>
    <t>War Pension Scheme Annual Statistics</t>
  </si>
  <si>
    <t xml:space="preserve">The War Pensions Scheme (WPS) provides no-fault compensation for all ex-service personnel where illness, injury or death is caused by Service from the start of the First World War in 1914 up until 5 April 2005. </t>
  </si>
  <si>
    <t>WPS claim clearance times</t>
  </si>
  <si>
    <t>Recipients of a War Pension under the WPS</t>
  </si>
  <si>
    <t>Recipients of supplementary allowances under the WPS</t>
  </si>
  <si>
    <t>||</t>
  </si>
  <si>
    <t>Break in series</t>
  </si>
  <si>
    <t>Q1</t>
  </si>
  <si>
    <t>1 April to 30 June</t>
  </si>
  <si>
    <t>Q2</t>
  </si>
  <si>
    <t>1 July to 30 September</t>
  </si>
  <si>
    <t>Q3</t>
  </si>
  <si>
    <t>1 October to 31 December</t>
  </si>
  <si>
    <t>Q4</t>
  </si>
  <si>
    <t>1 January to 31 March</t>
  </si>
  <si>
    <t>Location of Armed Forces Pension and Compensation Recipients</t>
  </si>
  <si>
    <t xml:space="preserve">The figures reported for each quarter are based on the War Pensions Computer System data extract as at the end of each quarter, and will be correct as at the time each extract was taken. Therefore any update to claim information made on the WPCS after each quarterly snapshot will not be reflected in the report.  </t>
  </si>
  <si>
    <t>Historic data is only revised if errors are found in the data processing or statistical methods used during their publication. If an error was found all historic data would be revised, based on the quarterly snapshots of data, and Defence Statistics would highlight the error and the impact on the numbers presented.</t>
  </si>
  <si>
    <t>Average Weekly Allowances Entitlement (in £'s)</t>
  </si>
  <si>
    <t>Return to Contents</t>
  </si>
  <si>
    <t>Home adaption grant</t>
  </si>
  <si>
    <t>Home nursing expenses</t>
  </si>
  <si>
    <t>Total Compensation Payable (£'000,000)</t>
  </si>
  <si>
    <t>p</t>
  </si>
  <si>
    <t>Source: Veterans UK Finance Team</t>
  </si>
  <si>
    <t>Awarded</t>
  </si>
  <si>
    <t>Further definitions can be found in the Glossary section of the main report.</t>
  </si>
  <si>
    <r>
      <t>Inter War and 1939 war onwards</t>
    </r>
    <r>
      <rPr>
        <vertAlign val="superscript"/>
        <sz val="10"/>
        <rFont val="Arial"/>
        <family val="2"/>
      </rPr>
      <t>1</t>
    </r>
  </si>
  <si>
    <r>
      <t>Other Pensioners</t>
    </r>
    <r>
      <rPr>
        <vertAlign val="superscript"/>
        <sz val="10"/>
        <rFont val="Arial"/>
        <family val="2"/>
      </rPr>
      <t>2</t>
    </r>
  </si>
  <si>
    <r>
      <t>Inter war and 1939 War onwards</t>
    </r>
    <r>
      <rPr>
        <vertAlign val="superscript"/>
        <sz val="10"/>
        <color theme="1"/>
        <rFont val="Arial"/>
        <family val="2"/>
      </rPr>
      <t>1</t>
    </r>
  </si>
  <si>
    <r>
      <t>Other UK</t>
    </r>
    <r>
      <rPr>
        <vertAlign val="superscript"/>
        <sz val="10"/>
        <rFont val="Arial"/>
        <family val="2"/>
      </rPr>
      <t>3</t>
    </r>
  </si>
  <si>
    <t>Unsuccessful (Rejected)</t>
  </si>
  <si>
    <t>WPS expenditure amounts paid out</t>
  </si>
  <si>
    <r>
      <t>Not Known</t>
    </r>
    <r>
      <rPr>
        <vertAlign val="superscript"/>
        <sz val="10"/>
        <color theme="1"/>
        <rFont val="Arial"/>
        <family val="2"/>
      </rPr>
      <t>4</t>
    </r>
  </si>
  <si>
    <t>Revised figure</t>
  </si>
  <si>
    <t>Symbols</t>
  </si>
  <si>
    <t>030 679 84423</t>
  </si>
  <si>
    <t>Number of registered claims under the WPS</t>
  </si>
  <si>
    <t>Numbers of claims cleared and outcomes of claims under the WPS</t>
  </si>
  <si>
    <t>Disclosure Control</t>
  </si>
  <si>
    <t>Suppressed (greater than zero)</t>
  </si>
  <si>
    <t>Provisional figure</t>
  </si>
  <si>
    <t>2016/17</t>
  </si>
  <si>
    <t>Table 1 provides the number of claims registered under the War Pension Scheme during the last ten financial years, by claim type and financial year, numbers</t>
  </si>
  <si>
    <t>Table 1: Claims registered during financial year, by claim type and financial year</t>
  </si>
  <si>
    <t>Table 2: Claims registered during quarter, by claim type and quarter</t>
  </si>
  <si>
    <t>Table 7: First claims to supplementary allowances cleared during quarter, by allowance type and outcome</t>
  </si>
  <si>
    <t>Table 8: Appeals cleared to Pensions Appeal Tribunal for consideration during quarter, by appeal type</t>
  </si>
  <si>
    <t>Table 9: Claims outcomes by financial year</t>
  </si>
  <si>
    <t>Table 10: Claims outcomes by quarter</t>
  </si>
  <si>
    <t>Table 14: War Pensions in payment by type of pension, principle scheme and quarter</t>
  </si>
  <si>
    <t>Table 17: War pensions flows by type of pension and financial year</t>
  </si>
  <si>
    <t>Widow(er)s' claims</t>
  </si>
  <si>
    <t>Table 3 presents summary statistics on clearance times for first claims during the past five financial years, in working days, by financial year, numbers</t>
  </si>
  <si>
    <t>War widow(er)s' claims</t>
  </si>
  <si>
    <t>Table 4 presents summary statistics on clearance times for second/subsequent claims during the past five financial years, in working days, by financial year, numbers</t>
  </si>
  <si>
    <t>Lower Quartile</t>
  </si>
  <si>
    <t>Upper Quartile</t>
  </si>
  <si>
    <t>Inter-Quartile Range</t>
  </si>
  <si>
    <t>Minimum</t>
  </si>
  <si>
    <t>Maximum</t>
  </si>
  <si>
    <t>Table 5 presents summary statistics on clearance times for widow(er)s' claims during the past five financial years, in working days, by financial year, numbers</t>
  </si>
  <si>
    <t>Table 9 presents the outcomes of claims cleared during each of the last five financial years, by financial year and claim type, numbers and percentages</t>
  </si>
  <si>
    <t>Table 11 presents the numbers of successful nil and gratuity awards during each of the last five financial years, by financial year, numbers</t>
  </si>
  <si>
    <t>Table 16: Disablement Pensioners and war widow(er)s pensioners in payment as at financial year end</t>
  </si>
  <si>
    <t>Table 18: Disablement pensions in payment by degree of disablement and principle scheme</t>
  </si>
  <si>
    <t>Table 19: War pensioners in payment by type of pension, principle scheme (DPs) and region</t>
  </si>
  <si>
    <t>Table 20: War pensioners in payment by type of pension, percentage disablement (DPs) and age band</t>
  </si>
  <si>
    <t>Table 14: War pensions in payment as at quarter end, by type of pension, principle scheme and quarter</t>
  </si>
  <si>
    <r>
      <t>Disablement claims</t>
    </r>
    <r>
      <rPr>
        <vertAlign val="superscript"/>
        <sz val="10"/>
        <rFont val="Arial"/>
        <family val="2"/>
      </rPr>
      <t>2</t>
    </r>
  </si>
  <si>
    <r>
      <t>Medical expenses</t>
    </r>
    <r>
      <rPr>
        <vertAlign val="superscript"/>
        <sz val="10"/>
        <rFont val="Arial"/>
        <family val="2"/>
      </rPr>
      <t>3</t>
    </r>
  </si>
  <si>
    <r>
      <t>Table 8: Appeals cleared to the Pensions Appeal Tribunal for consideration during quarter</t>
    </r>
    <r>
      <rPr>
        <b/>
        <vertAlign val="superscript"/>
        <sz val="14"/>
        <color theme="1"/>
        <rFont val="Arial"/>
        <family val="2"/>
      </rPr>
      <t>1</t>
    </r>
    <r>
      <rPr>
        <b/>
        <sz val="14"/>
        <color theme="1"/>
        <rFont val="Arial"/>
        <family val="2"/>
      </rPr>
      <t xml:space="preserve"> by appeal type</t>
    </r>
  </si>
  <si>
    <r>
      <t>Table 9: Claim outcomes by financial year</t>
    </r>
    <r>
      <rPr>
        <b/>
        <vertAlign val="superscript"/>
        <sz val="14"/>
        <color theme="1"/>
        <rFont val="Arial"/>
        <family val="2"/>
      </rPr>
      <t>1</t>
    </r>
  </si>
  <si>
    <r>
      <t>All Nil and Gratuity Awards</t>
    </r>
    <r>
      <rPr>
        <b/>
        <vertAlign val="superscript"/>
        <sz val="10"/>
        <rFont val="Arial"/>
        <family val="2"/>
      </rPr>
      <t>2</t>
    </r>
    <r>
      <rPr>
        <b/>
        <sz val="10"/>
        <rFont val="Arial"/>
        <family val="2"/>
      </rPr>
      <t xml:space="preserve"> - number of claims</t>
    </r>
  </si>
  <si>
    <r>
      <t>Table 13: Pensions Appeal Tribunal decisions during quarter</t>
    </r>
    <r>
      <rPr>
        <b/>
        <vertAlign val="superscript"/>
        <sz val="14"/>
        <color theme="1"/>
        <rFont val="Arial"/>
        <family val="2"/>
      </rPr>
      <t>1</t>
    </r>
    <r>
      <rPr>
        <b/>
        <sz val="14"/>
        <color theme="1"/>
        <rFont val="Arial"/>
        <family val="2"/>
      </rPr>
      <t xml:space="preserve"> by appeal type and outcome</t>
    </r>
  </si>
  <si>
    <r>
      <t>Other Pensioners</t>
    </r>
    <r>
      <rPr>
        <b/>
        <vertAlign val="superscript"/>
        <sz val="10"/>
        <rFont val="Arial"/>
        <family val="2"/>
      </rPr>
      <t>2</t>
    </r>
  </si>
  <si>
    <r>
      <t>Table 2: Claims registered during quarter, by claim type and quarter</t>
    </r>
    <r>
      <rPr>
        <b/>
        <vertAlign val="superscript"/>
        <sz val="14"/>
        <color theme="1"/>
        <rFont val="Arial"/>
        <family val="2"/>
      </rPr>
      <t>1,2</t>
    </r>
  </si>
  <si>
    <r>
      <t>Table 10: Claim outcomes by quarter</t>
    </r>
    <r>
      <rPr>
        <b/>
        <vertAlign val="superscript"/>
        <sz val="14"/>
        <color theme="1"/>
        <rFont val="Arial"/>
        <family val="2"/>
      </rPr>
      <t>1,2</t>
    </r>
  </si>
  <si>
    <r>
      <t>Awarded 0%</t>
    </r>
    <r>
      <rPr>
        <b/>
        <vertAlign val="superscript"/>
        <sz val="10"/>
        <rFont val="Arial"/>
        <family val="2"/>
      </rPr>
      <t>3</t>
    </r>
  </si>
  <si>
    <r>
      <t>Gratuity awards</t>
    </r>
    <r>
      <rPr>
        <b/>
        <vertAlign val="superscript"/>
        <sz val="10"/>
        <rFont val="Arial"/>
        <family val="2"/>
      </rPr>
      <t>3</t>
    </r>
  </si>
  <si>
    <t>Table 3: Average first claim clearance times summary statistics, by financial year</t>
  </si>
  <si>
    <r>
      <t>Table 3: Average first claim clearance times summary statistics, by financial year</t>
    </r>
    <r>
      <rPr>
        <b/>
        <vertAlign val="superscript"/>
        <sz val="14"/>
        <rFont val="Arial"/>
        <family val="2"/>
      </rPr>
      <t>1,2</t>
    </r>
  </si>
  <si>
    <r>
      <t>Table 4: Average second/subsequent claim clearance times summary statistics, by financial year</t>
    </r>
    <r>
      <rPr>
        <b/>
        <vertAlign val="superscript"/>
        <sz val="14"/>
        <rFont val="Arial"/>
        <family val="2"/>
      </rPr>
      <t>1,2</t>
    </r>
  </si>
  <si>
    <t>Table 4: Average second/subsequent claim clearance times summary statistics, by financial year</t>
  </si>
  <si>
    <t>Table 5: Average widow(er)s' claim clearance times summary statistics, by financial year</t>
  </si>
  <si>
    <t>Table 6: Average appeal clearance time summary statistics, by financial year</t>
  </si>
  <si>
    <t>Table 11: Successful gratuity &amp; nil percentage awards cleared, by financial year and outcome</t>
  </si>
  <si>
    <r>
      <t>Table 11: Successful gratuity &amp; nil percentage awards cleared during, by financial year</t>
    </r>
    <r>
      <rPr>
        <b/>
        <vertAlign val="superscript"/>
        <sz val="14"/>
        <color theme="1"/>
        <rFont val="Arial"/>
        <family val="2"/>
      </rPr>
      <t>1</t>
    </r>
    <r>
      <rPr>
        <b/>
        <sz val="14"/>
        <color theme="1"/>
        <rFont val="Arial"/>
        <family val="2"/>
      </rPr>
      <t xml:space="preserve"> and outcome</t>
    </r>
    <r>
      <rPr>
        <b/>
        <vertAlign val="superscript"/>
        <sz val="14"/>
        <color theme="1"/>
        <rFont val="Arial"/>
        <family val="2"/>
      </rPr>
      <t>2</t>
    </r>
  </si>
  <si>
    <t>Table 12: First claims to supplementary allowances automatically awarded during quarter, by allowance type and outcome</t>
  </si>
  <si>
    <t>Table 13: Pensions Appeal Tribunal decisions during quarter, by appeal type and outcome</t>
  </si>
  <si>
    <t>Table 15: War pensions in payment as at financial year end, by type of pension and gender</t>
  </si>
  <si>
    <t>2017/18</t>
  </si>
  <si>
    <r>
      <t>Table 6: Average appeal clearance time summary statistics, by financial year</t>
    </r>
    <r>
      <rPr>
        <b/>
        <vertAlign val="superscript"/>
        <sz val="14"/>
        <rFont val="Arial"/>
        <family val="2"/>
      </rPr>
      <t>1,2,3</t>
    </r>
  </si>
  <si>
    <r>
      <t>Table 6 presents summary statistics on clearance times for appeals during the past five financial years, in working days</t>
    </r>
    <r>
      <rPr>
        <b/>
        <sz val="10"/>
        <color theme="1"/>
        <rFont val="Arial"/>
        <family val="2"/>
      </rPr>
      <t>, by financial year, numbers</t>
    </r>
  </si>
  <si>
    <t xml:space="preserve">1 Please note that pension recipients can move between receiving an ongoing disablement pension and an ALSO only payment (within the category of 'Other pensioners'). </t>
  </si>
  <si>
    <r>
      <t>Disablement Pensioners</t>
    </r>
    <r>
      <rPr>
        <vertAlign val="superscript"/>
        <sz val="10"/>
        <color theme="1"/>
        <rFont val="Arial"/>
        <family val="2"/>
      </rPr>
      <t>2</t>
    </r>
  </si>
  <si>
    <t>2018/19</t>
  </si>
  <si>
    <t>Claims registered during Financial Year:</t>
  </si>
  <si>
    <t>Claims registered during Quarter:</t>
  </si>
  <si>
    <t>Claims cleared during Financial Year:</t>
  </si>
  <si>
    <t>Final awards made during Quarter:</t>
  </si>
  <si>
    <t>Appeals cleared during Quarter:</t>
  </si>
  <si>
    <t>Claims cleared during Quarter:</t>
  </si>
  <si>
    <t>Claims awarded during Quarter:</t>
  </si>
  <si>
    <t>Claims awarded during Financial Year:</t>
  </si>
  <si>
    <t>PAT Decisions made during Quarter:</t>
  </si>
  <si>
    <t>Awards in payment at Quarter End:</t>
  </si>
  <si>
    <t>Awards in payment at Financial Year End:</t>
  </si>
  <si>
    <t>Under 35</t>
  </si>
  <si>
    <r>
      <t>Defence Statistics</t>
    </r>
    <r>
      <rPr>
        <b/>
        <sz val="12"/>
        <color indexed="8"/>
        <rFont val="Arial"/>
        <family val="2"/>
      </rPr>
      <t xml:space="preserve"> Health</t>
    </r>
  </si>
  <si>
    <t>Mental Health Conditions</t>
  </si>
  <si>
    <t>Of which PTSD:</t>
  </si>
  <si>
    <t>Lump sum payments awarded during:</t>
  </si>
  <si>
    <t xml:space="preserve">Source: Veterans UK </t>
  </si>
  <si>
    <t>Lump Sum Amount Paid (£'000,000)</t>
  </si>
  <si>
    <t>Table 21: Medical Causes of Disablement</t>
  </si>
  <si>
    <t>Table 22: Supplementary allowances in payment as at quarter end, by type of allowance and quarter</t>
  </si>
  <si>
    <t>Table 24: War Pension Scheme expenditure by financial year</t>
  </si>
  <si>
    <r>
      <t>Table 24 provides a summary of War Pension Scheme Expenditure by financial year, £M</t>
    </r>
    <r>
      <rPr>
        <b/>
        <vertAlign val="superscript"/>
        <sz val="10"/>
        <rFont val="Arial"/>
        <family val="2"/>
      </rPr>
      <t>1</t>
    </r>
  </si>
  <si>
    <t>Table 25: Average weekly war pension expenditure by type of pension, disablement percentage (DPs) and age band</t>
  </si>
  <si>
    <t>Table 25 presents the average weekly amounts received by War Pensioners in War Pensions and allowances, by type of pension, disablement percentage (for disablement pensioners) and age group, £</t>
  </si>
  <si>
    <r>
      <t>2016/17</t>
    </r>
    <r>
      <rPr>
        <vertAlign val="superscript"/>
        <sz val="10"/>
        <rFont val="Arial"/>
        <family val="2"/>
      </rPr>
      <t>2</t>
    </r>
  </si>
  <si>
    <t>Medical Causes of Disablement</t>
  </si>
  <si>
    <t>Entitlement - Disablement</t>
  </si>
  <si>
    <t>Entitlement - Widows</t>
  </si>
  <si>
    <t>Assessment</t>
  </si>
  <si>
    <t>Supplementary Allowances</t>
  </si>
  <si>
    <t>Temporary Allowances</t>
  </si>
  <si>
    <t>01 - 05%</t>
  </si>
  <si>
    <t>06 - 14%</t>
  </si>
  <si>
    <t>Of which first claims:</t>
  </si>
  <si>
    <t>2019/20</t>
  </si>
  <si>
    <t>Analysis-Health-PQ-FOI@mod.gov.uk</t>
  </si>
  <si>
    <t>UK Armed Forces Compensation Scheme Annual Statistics</t>
  </si>
  <si>
    <r>
      <t>Table 15 provides the numbers of War Pensions in payment as at financial year end for the past five years, by type of pension</t>
    </r>
    <r>
      <rPr>
        <b/>
        <vertAlign val="superscript"/>
        <sz val="10"/>
        <color theme="1"/>
        <rFont val="Arial"/>
        <family val="2"/>
      </rPr>
      <t>1</t>
    </r>
    <r>
      <rPr>
        <b/>
        <sz val="10"/>
        <color theme="1"/>
        <rFont val="Arial"/>
        <family val="2"/>
      </rPr>
      <t>, gender and financial year, numbers</t>
    </r>
  </si>
  <si>
    <t>Table 16 provides the numbers of disablement and war widow(er) pensioners in payment as at financial year end, numbers</t>
  </si>
  <si>
    <t>Annual Population Survey: UK Armed Forces Veterans residing in Great Britain</t>
  </si>
  <si>
    <t>Census 2011: Working Age UK Armed Forces veterans residing in England and Wales</t>
  </si>
  <si>
    <t>Awarded unknown%</t>
  </si>
  <si>
    <t>Q4 2019/20</t>
  </si>
  <si>
    <t>Clothing Allowance</t>
  </si>
  <si>
    <t>Constant Attendance Allowance</t>
  </si>
  <si>
    <t>2020/21</t>
  </si>
  <si>
    <t>1 April 2016 to 31 March 2021</t>
  </si>
  <si>
    <t>As at 31 March 2020 to as at 31 March 2021</t>
  </si>
  <si>
    <t>As at 31 March 2017 to as at 31 March 2021</t>
  </si>
  <si>
    <t>As at 31 March 2012 to as at 31 March 2021</t>
  </si>
  <si>
    <t>As at 31 March 2016 to as at 31 March 2021</t>
  </si>
  <si>
    <t>As at 31 March 2021</t>
  </si>
  <si>
    <t>Q1 2020/21</t>
  </si>
  <si>
    <t>Q2 2020/21</t>
  </si>
  <si>
    <t>Q3 2020/21</t>
  </si>
  <si>
    <t>Q4 2020/21</t>
  </si>
  <si>
    <t>1 April 2011 to 31 March 2021</t>
  </si>
  <si>
    <t>Published 24 June 2021</t>
  </si>
  <si>
    <r>
      <t>Table 9a: Claim outcomes by financial year</t>
    </r>
    <r>
      <rPr>
        <b/>
        <vertAlign val="superscript"/>
        <sz val="14"/>
        <color theme="1"/>
        <rFont val="Arial"/>
        <family val="2"/>
      </rPr>
      <t>1</t>
    </r>
  </si>
  <si>
    <t>Table 9a presents the outcomes of all first and all widow(er)s claims cleared during each of the last ten financial years, by financial year and claim type, percentages</t>
  </si>
  <si>
    <r>
      <t xml:space="preserve">     Successful</t>
    </r>
    <r>
      <rPr>
        <vertAlign val="superscript"/>
        <sz val="10"/>
        <rFont val="Arial"/>
        <family val="2"/>
      </rPr>
      <t>2</t>
    </r>
  </si>
  <si>
    <t xml:space="preserve">     Awarded 0%</t>
  </si>
  <si>
    <t xml:space="preserve">     Unsuccessful (Rejected)</t>
  </si>
  <si>
    <r>
      <t>All Widow(er)s claims</t>
    </r>
    <r>
      <rPr>
        <b/>
        <vertAlign val="superscript"/>
        <sz val="10"/>
        <rFont val="Arial"/>
        <family val="2"/>
      </rPr>
      <t>3</t>
    </r>
  </si>
  <si>
    <t xml:space="preserve">     Awards</t>
  </si>
  <si>
    <t xml:space="preserve">     Rejected</t>
  </si>
  <si>
    <r>
      <t>All Widow(er)s claims</t>
    </r>
    <r>
      <rPr>
        <b/>
        <vertAlign val="superscript"/>
        <sz val="10"/>
        <rFont val="Arial"/>
        <family val="2"/>
      </rPr>
      <t>2</t>
    </r>
    <r>
      <rPr>
        <b/>
        <sz val="10"/>
        <rFont val="Arial"/>
        <family val="2"/>
      </rPr>
      <t>- number of people</t>
    </r>
  </si>
  <si>
    <r>
      <t>All Widow(er)s claims</t>
    </r>
    <r>
      <rPr>
        <b/>
        <vertAlign val="superscript"/>
        <sz val="10"/>
        <rFont val="Arial"/>
        <family val="2"/>
      </rPr>
      <t>2</t>
    </r>
    <r>
      <rPr>
        <b/>
        <sz val="10"/>
        <rFont val="Arial"/>
        <family val="2"/>
      </rPr>
      <t>- number of claims</t>
    </r>
  </si>
  <si>
    <r>
      <t>All War Widow(er)s claims</t>
    </r>
    <r>
      <rPr>
        <b/>
        <vertAlign val="superscript"/>
        <sz val="10"/>
        <rFont val="Arial"/>
        <family val="2"/>
      </rPr>
      <t>4</t>
    </r>
    <r>
      <rPr>
        <b/>
        <sz val="10"/>
        <rFont val="Arial"/>
        <family val="2"/>
      </rPr>
      <t>- number of people</t>
    </r>
  </si>
  <si>
    <r>
      <t>All War Widow(er)s claims</t>
    </r>
    <r>
      <rPr>
        <b/>
        <vertAlign val="superscript"/>
        <sz val="10"/>
        <rFont val="Arial"/>
        <family val="2"/>
      </rPr>
      <t>4</t>
    </r>
    <r>
      <rPr>
        <b/>
        <sz val="10"/>
        <rFont val="Arial"/>
        <family val="2"/>
      </rPr>
      <t>- number of claims</t>
    </r>
  </si>
  <si>
    <r>
      <t>Table 5: Average widow(er)s' claim clearance times summary statistics, by financial year</t>
    </r>
    <r>
      <rPr>
        <b/>
        <vertAlign val="superscript"/>
        <sz val="14"/>
        <rFont val="Arial"/>
        <family val="2"/>
      </rPr>
      <t>1,2,3</t>
    </r>
  </si>
  <si>
    <t>All First claims</t>
  </si>
  <si>
    <r>
      <t>Table 10 presents the outcomes of claims cleared during each of the last five quarters, by quarter and claim type, numbers</t>
    </r>
    <r>
      <rPr>
        <b/>
        <vertAlign val="superscript"/>
        <sz val="10"/>
        <color theme="1"/>
        <rFont val="Arial"/>
        <family val="2"/>
      </rPr>
      <t>3</t>
    </r>
  </si>
  <si>
    <t>Of which second/subsequent claims:</t>
  </si>
  <si>
    <t>Skilled nursing care expenses</t>
  </si>
  <si>
    <t>Provision of treatment</t>
  </si>
  <si>
    <t>Prescription exemption</t>
  </si>
  <si>
    <r>
      <t>Table 1: Claims registered during financial year, by claim type and financial year</t>
    </r>
    <r>
      <rPr>
        <b/>
        <vertAlign val="superscript"/>
        <sz val="14"/>
        <color theme="1"/>
        <rFont val="Arial"/>
        <family val="2"/>
      </rPr>
      <t>1</t>
    </r>
  </si>
  <si>
    <t>Table 23: Supplementary allowances in payment at financial year end, average weekly amount in payment by type of pension and financial year</t>
  </si>
  <si>
    <r>
      <rPr>
        <b/>
        <sz val="12"/>
        <rFont val="Arial"/>
        <family val="2"/>
      </rPr>
      <t>Awarded 0% -</t>
    </r>
    <r>
      <rPr>
        <sz val="12"/>
        <rFont val="Arial"/>
        <family val="2"/>
      </rPr>
      <t xml:space="preserve"> The doctor may decide from the medical evidence that although the condition was caused by Service or wartime experience, if it is not causing the person a problem at the moment then they will be awarded an assessment of nil. </t>
    </r>
  </si>
  <si>
    <r>
      <rPr>
        <b/>
        <sz val="12"/>
        <rFont val="Arial"/>
        <family val="2"/>
      </rPr>
      <t>Disablement pensioner -</t>
    </r>
    <r>
      <rPr>
        <sz val="12"/>
        <rFont val="Arial"/>
        <family val="2"/>
      </rPr>
      <t xml:space="preserve"> Member of former Service personnel with an injury/illness as a result of Service with a disablement percentage of 20% or above. </t>
    </r>
  </si>
  <si>
    <r>
      <t xml:space="preserve">Gratuity Payment - </t>
    </r>
    <r>
      <rPr>
        <sz val="12"/>
        <color theme="1"/>
        <rFont val="Arial"/>
        <family val="2"/>
      </rPr>
      <t>If a disablement is assessed at less than 20%, personnel are paid a lump sum called a gratuity. The amount depends on the extent of the disablement and how long the person is likely to be disabled.</t>
    </r>
  </si>
  <si>
    <r>
      <rPr>
        <b/>
        <sz val="12"/>
        <rFont val="Arial"/>
        <family val="2"/>
      </rPr>
      <t xml:space="preserve">Pensions Appeal Tribunal (PAT) - </t>
    </r>
    <r>
      <rPr>
        <sz val="12"/>
        <rFont val="Arial"/>
        <family val="2"/>
      </rPr>
      <t>The PAT hears appeals from servicemen and servicewomen who have disagreed with the decision made by Veterans UK on the outcome of their claim.</t>
    </r>
  </si>
  <si>
    <r>
      <rPr>
        <b/>
        <sz val="12"/>
        <rFont val="Arial"/>
        <family val="2"/>
      </rPr>
      <t xml:space="preserve">War widow(er) - </t>
    </r>
    <r>
      <rPr>
        <sz val="12"/>
        <rFont val="Arial"/>
        <family val="2"/>
      </rPr>
      <t>Spouse of</t>
    </r>
    <r>
      <rPr>
        <b/>
        <sz val="12"/>
        <rFont val="Arial"/>
        <family val="2"/>
      </rPr>
      <t xml:space="preserve"> </t>
    </r>
    <r>
      <rPr>
        <sz val="12"/>
        <rFont val="Arial"/>
        <family val="2"/>
      </rPr>
      <t>ex-Service person whose death was whilst in Service or related to a disablement due to Service prior to 6 April 2005.</t>
    </r>
  </si>
  <si>
    <t xml:space="preserve">In line with JSP 200 (April 2016), various methods have been applied to ensure individuals are not inadvertently identified dependent on the risk of disclosure. The majority of tables have used the suppression methodology whereby numbers fewer than three have been suppressed and presented as ‘~’. Where only one cell in a row or column contains a number smaller than three, the next smallest number has also been suppressed so that numbers cannot be derived from totals. Where a higher risk of disclosure was identified due to a high proportion of numbers being suppressed, the rounding or grouping methodology has been applied. For the rounding methodology, all numbers have been rounded to the nearest five with figures smaller than five being presented as ‘~’. For the grouping methodology, relevant categories have been grouped. For further information on statistical disclosure control see Background Quality Report. </t>
  </si>
  <si>
    <t>1 Financial year in which the claim was registered.</t>
  </si>
  <si>
    <t>2 Disablement claims include both first and second claims.</t>
  </si>
  <si>
    <t>3 Excludes Northern Ireland and Eire.</t>
  </si>
  <si>
    <t>1 Quarter in which the claim was registered.</t>
  </si>
  <si>
    <t>2 Please see Background Quality Report for more information on types of claims.</t>
  </si>
  <si>
    <t>1 Financial year in which the claim was cleared (i.e. a decision was made).</t>
  </si>
  <si>
    <t>2 Clearance time calculations only include claims with a valid registered and cleared date.</t>
  </si>
  <si>
    <t>3 Excludes widow(er)s' reviews.</t>
  </si>
  <si>
    <t>1 Clearance times for appeals are based on the number of working days between the registered date of the claim and the end date of the claim which is the outcome from the Pensions Appeal Tribunal.</t>
  </si>
  <si>
    <t>2 Financial year in which the claim was cleared (i.e. a decision was made).</t>
  </si>
  <si>
    <t>3 Clearance time calculations only include claims with a valid registered and cleared date.</t>
  </si>
  <si>
    <t>1 Quarter in which the claim was cleared (i.e. a decision was made).</t>
  </si>
  <si>
    <t>2 Excludes widow(er)s' reviews.</t>
  </si>
  <si>
    <t>2 Includes those awarded a gratuity payment (at 1-19%) and a war pension (at 20-100%) and those with an unknown disablement percentage.</t>
  </si>
  <si>
    <t>2 Please see Background Quality Report for more information on types of second claim.</t>
  </si>
  <si>
    <t>4 Excludes widow(er)s' reviews.</t>
  </si>
  <si>
    <t>2 Please see Background Quality Report for definitions.</t>
  </si>
  <si>
    <t>3 Includes those awarded from first claims and those awarded/increased from second or subsequent claims.</t>
  </si>
  <si>
    <t>1 Quarter in which the claim was cleared (i.e. a decision was made), entitlement may be backdated to a previous quarter.</t>
  </si>
  <si>
    <t>2 Please see Background Quality Report for more information on types of supplementary allowance claims.</t>
  </si>
  <si>
    <t>2 The outcome is the decision from the Pensions Appeal Tribunal under the Ministry of Justice.</t>
  </si>
  <si>
    <t>2 Other pensioners include Disablement Pensioners (ALSO only), War orphan pensioners, War parent pensioners, adult and unmarried dependant pensioners and child allowance only pensioners.</t>
  </si>
  <si>
    <t>1 Please note that pension recipients can move between receiving an ongoing disablement pension and an ALSO only payment. Therefore the annual intake/outlow may not correspond to the total for the following year.</t>
  </si>
  <si>
    <t>2 Other Pensioners' includes War Orphans, War Parents, Adult Dependant, Unmarried Dependants, Juvenile Dependant and Child Allowance.</t>
  </si>
  <si>
    <t>3 Other UK includes Isle of Man and Channel Islands.</t>
  </si>
  <si>
    <t>4 Not known includes those with address information not recorded on the War Pensions Computer System.</t>
  </si>
  <si>
    <t>1 Veterans diagnosed with diffuse mesothelioma as a result of asbestos exposure through their service in the Armed Forces who have been entitled to receive a lump sum payment of up to £140,000 instead of receiving an ongoing disablement pension. See Background Quality Report for further details.</t>
  </si>
  <si>
    <t>2 Lump sum payments were first made in April 2016, despite the new policy coming into effect on 16 December 2015.</t>
  </si>
  <si>
    <t>1 Definitions of supplementary allowances can be found in the glossary of the Statistical Bulletin.</t>
  </si>
  <si>
    <t>1 The sum of the sub-totals may not sum to the totals due to rounding.</t>
  </si>
  <si>
    <t>2 Disablement pensioners include gratuity payments and those who opted to take the mesothelioma lump sum payment.</t>
  </si>
  <si>
    <t>1 January 2020 to 31 March 2021</t>
  </si>
  <si>
    <t>Entitlement Appeal</t>
  </si>
  <si>
    <t>Widows Appeal</t>
  </si>
  <si>
    <t>Assessment Appeal</t>
  </si>
  <si>
    <t>Supplementary Allowance Appeal</t>
  </si>
  <si>
    <t>Age – 80 addition (NI) (Disablement &amp; Widow(er))</t>
  </si>
  <si>
    <t xml:space="preserve">Age – Disablement </t>
  </si>
  <si>
    <t xml:space="preserve">Age – Widow(er)s </t>
  </si>
  <si>
    <r>
      <t>15 - 19%</t>
    </r>
    <r>
      <rPr>
        <vertAlign val="superscript"/>
        <sz val="10"/>
        <rFont val="Arial"/>
        <family val="2"/>
      </rPr>
      <t>4</t>
    </r>
  </si>
  <si>
    <r>
      <t>Table 21 provides the numbers of disablement pensioners in receipt of a War Pension due to suffering from a mental health condition</t>
    </r>
    <r>
      <rPr>
        <b/>
        <vertAlign val="superscript"/>
        <sz val="10"/>
        <color theme="1"/>
        <rFont val="Arial"/>
        <family val="2"/>
      </rPr>
      <t>1</t>
    </r>
    <r>
      <rPr>
        <b/>
        <sz val="10"/>
        <color theme="1"/>
        <rFont val="Arial"/>
        <family val="2"/>
      </rPr>
      <t xml:space="preserve"> at financial year end, for the past five years</t>
    </r>
  </si>
  <si>
    <r>
      <t>Table 21a provides the numbers of disablement pensioners awarded a lump sum payment for mesothelioma</t>
    </r>
    <r>
      <rPr>
        <b/>
        <vertAlign val="superscript"/>
        <sz val="10"/>
        <color theme="1"/>
        <rFont val="Arial"/>
        <family val="2"/>
      </rPr>
      <t>1</t>
    </r>
    <r>
      <rPr>
        <b/>
        <sz val="10"/>
        <color theme="1"/>
        <rFont val="Arial"/>
        <family val="2"/>
      </rPr>
      <t xml:space="preserve"> and total amounts paid (£M) since 1 April 2016, by financial year</t>
    </r>
  </si>
  <si>
    <t>Table 21a: Medical Causes of Disablement</t>
  </si>
  <si>
    <t>Disablement Percentage</t>
  </si>
  <si>
    <t>Allowance for Lowered Standard of Occupation</t>
  </si>
  <si>
    <t>Mobility Supplement</t>
  </si>
  <si>
    <t>Unemployability Supplement</t>
  </si>
  <si>
    <t>Child Allowance only</t>
  </si>
  <si>
    <t>Widows Child Allowance</t>
  </si>
  <si>
    <t>Temporary Allowance Widow</t>
  </si>
  <si>
    <t>Widows Rent Allowance</t>
  </si>
  <si>
    <t>Allowance for Lowered Standard of Occupation review</t>
  </si>
  <si>
    <t>Treatment Allowance (inc. loss of earnings)</t>
  </si>
  <si>
    <t>Additional Allowance spouse</t>
  </si>
  <si>
    <t>Additional Allowance dependant</t>
  </si>
  <si>
    <t>Additional Allowance child</t>
  </si>
  <si>
    <r>
      <t>Supplementary Allowance reviews</t>
    </r>
    <r>
      <rPr>
        <b/>
        <vertAlign val="superscript"/>
        <sz val="10"/>
        <rFont val="Arial"/>
        <family val="2"/>
      </rPr>
      <t xml:space="preserve"> </t>
    </r>
    <r>
      <rPr>
        <b/>
        <sz val="10"/>
        <rFont val="Arial"/>
        <family val="2"/>
      </rPr>
      <t>- number of people</t>
    </r>
  </si>
  <si>
    <r>
      <t>Supplementary Allowance reviews</t>
    </r>
    <r>
      <rPr>
        <b/>
        <vertAlign val="superscript"/>
        <sz val="10"/>
        <rFont val="Arial"/>
        <family val="2"/>
      </rPr>
      <t xml:space="preserve"> </t>
    </r>
    <r>
      <rPr>
        <b/>
        <sz val="10"/>
        <rFont val="Arial"/>
        <family val="2"/>
      </rPr>
      <t>- number of claims</t>
    </r>
  </si>
  <si>
    <t xml:space="preserve">Supplementary Allowance claims </t>
  </si>
  <si>
    <t>Supplementary Allowance reviews</t>
  </si>
  <si>
    <t>Restored Widow(er)s</t>
  </si>
  <si>
    <t>Review Widow(er)s</t>
  </si>
  <si>
    <t>Constant Attendance Allowance review</t>
  </si>
  <si>
    <t>Mobility Aupplement review</t>
  </si>
  <si>
    <t>Unemployability Aupplement review</t>
  </si>
  <si>
    <t>Additional Allowance spouse review</t>
  </si>
  <si>
    <t>Additional Allowance dependant review</t>
  </si>
  <si>
    <t>Exceptionally Severe Disablement Allowance</t>
  </si>
  <si>
    <t>Severe Disablement Occupational Allowance</t>
  </si>
  <si>
    <t>Widows Child Allowances</t>
  </si>
  <si>
    <t>Current Invaliding</t>
  </si>
  <si>
    <t>First Claim to Pension</t>
  </si>
  <si>
    <t>Further Conditions</t>
  </si>
  <si>
    <t>Departmental Reviews</t>
  </si>
  <si>
    <t>Conditional List Review</t>
  </si>
  <si>
    <t>Second/Subsequent claims</t>
  </si>
  <si>
    <t xml:space="preserve">Comforts Allowance </t>
  </si>
  <si>
    <t xml:space="preserve">Invalidity Allowance </t>
  </si>
  <si>
    <r>
      <t>Table 12: First claims to Supplementary Allowances automatically awarded during quarter by allowance type</t>
    </r>
    <r>
      <rPr>
        <b/>
        <vertAlign val="superscript"/>
        <sz val="14"/>
        <color theme="1"/>
        <rFont val="Arial"/>
        <family val="2"/>
      </rPr>
      <t>1,2,3</t>
    </r>
  </si>
  <si>
    <t>Table 12 presents the numbers of Supplementary Allowances that were automatically awarded under the scheme during the latest five quarters, by quarter and allowance type, numbers</t>
  </si>
  <si>
    <t>Comforts Allowance</t>
  </si>
  <si>
    <t>Invalidity Allowance</t>
  </si>
  <si>
    <t>Modified Unemployability Supplement</t>
  </si>
  <si>
    <t>Modified Allowance for spouse</t>
  </si>
  <si>
    <t>Child Allowance</t>
  </si>
  <si>
    <t>Over age infirm Child Allowance</t>
  </si>
  <si>
    <t>Modified over age infirm Child Allowance</t>
  </si>
  <si>
    <t>Temporary Allowance Widow(er)</t>
  </si>
  <si>
    <t>Widow(er)s Rent Allowance</t>
  </si>
  <si>
    <t>Widow(er)s Special Allowance</t>
  </si>
  <si>
    <r>
      <t>Table 22 provides the numbers of Supplementary Allowances in payment as at quarter end for the past five quarters, by type of allowance</t>
    </r>
    <r>
      <rPr>
        <b/>
        <vertAlign val="superscript"/>
        <sz val="10"/>
        <color theme="1"/>
        <rFont val="Arial"/>
        <family val="2"/>
      </rPr>
      <t>1</t>
    </r>
    <r>
      <rPr>
        <b/>
        <sz val="10"/>
        <color theme="1"/>
        <rFont val="Arial"/>
        <family val="2"/>
      </rPr>
      <t>, numbers</t>
    </r>
  </si>
  <si>
    <t>Table 22: Supplementary Allowances in payment as at quarter end, by type of allowance and quarter</t>
  </si>
  <si>
    <t>Table 23 provides the average weekly amount paid out to those in receipt of Supplementary Allowances at financial year end for the past five years, by type of pension, £M's, numbers</t>
  </si>
  <si>
    <t>Table 23: Supplementary Allowances in payment at financial year end, average weekly amount in payment by type of pension and financial year</t>
  </si>
  <si>
    <t>Table 21: Disablement pensioners in receipt of a War Pension due to suffering from a mental health condition at financial year end</t>
  </si>
  <si>
    <t xml:space="preserve">Table 21a: Disablement pensioners awarded a lump sum payment for mesothelioma and total amounts paid (£M) by financial year </t>
  </si>
  <si>
    <t>2 Quarter in which the claim was cleared (i.e. a decision was made), entitlement may be backdated to a previous quarter.</t>
  </si>
  <si>
    <r>
      <t>Table 7: First claims to Supplementary Allowances</t>
    </r>
    <r>
      <rPr>
        <b/>
        <vertAlign val="superscript"/>
        <sz val="14"/>
        <color theme="1"/>
        <rFont val="Arial"/>
        <family val="2"/>
      </rPr>
      <t>1</t>
    </r>
    <r>
      <rPr>
        <b/>
        <sz val="14"/>
        <color theme="1"/>
        <rFont val="Arial"/>
        <family val="2"/>
      </rPr>
      <t xml:space="preserve"> cleared during quarter</t>
    </r>
    <r>
      <rPr>
        <b/>
        <vertAlign val="superscript"/>
        <sz val="14"/>
        <color theme="1"/>
        <rFont val="Arial"/>
        <family val="2"/>
      </rPr>
      <t>2</t>
    </r>
    <r>
      <rPr>
        <b/>
        <sz val="14"/>
        <color theme="1"/>
        <rFont val="Arial"/>
        <family val="2"/>
      </rPr>
      <t>, by allowance type and outcome</t>
    </r>
  </si>
  <si>
    <t>All claims - number of people</t>
  </si>
  <si>
    <t>All claims - number of claims</t>
  </si>
  <si>
    <t>Disablement claims - number of people</t>
  </si>
  <si>
    <t>Disablement claims - number of claims</t>
  </si>
  <si>
    <t>War Widow(er)s' claims - number of people</t>
  </si>
  <si>
    <t>War Widow(er)s' claims - number of claims</t>
  </si>
  <si>
    <t>Supplementary Allowance claims - number of people</t>
  </si>
  <si>
    <t>Supplementary Allowance claims - number of claims</t>
  </si>
  <si>
    <t>All appeals cleared - number of people</t>
  </si>
  <si>
    <t>All appeals cleared - number of claims</t>
  </si>
  <si>
    <t>All First claims - number of people</t>
  </si>
  <si>
    <t>All First claims - number of claims</t>
  </si>
  <si>
    <t>All Second/Subsequent claims - number of people</t>
  </si>
  <si>
    <t>All Second/Subsequent claims - number of claims</t>
  </si>
  <si>
    <t>First Claims - Current Invaliding</t>
  </si>
  <si>
    <t>First Claims - First Claim to Pension</t>
  </si>
  <si>
    <t>Second/Subsequent claims - number of people</t>
  </si>
  <si>
    <t>Second/Subsequent claims - number of claims</t>
  </si>
  <si>
    <t>Second/Subsequent claims - Further Condition</t>
  </si>
  <si>
    <t>Second/Subsequent claims - Conditional List Review</t>
  </si>
  <si>
    <t>Second/Subsequent claims - Deterioration Claim</t>
  </si>
  <si>
    <t>Second/Subsequent claims - Departmental Review</t>
  </si>
  <si>
    <t>Entitlement Appeals - number of people</t>
  </si>
  <si>
    <t>Entitlement Appeals - number of claims</t>
  </si>
  <si>
    <t>Assessment Appeals - number of people</t>
  </si>
  <si>
    <t>Assessment Appeals - number of claims</t>
  </si>
  <si>
    <t>Allowance Appeals - number of people</t>
  </si>
  <si>
    <t>Allowance Appeals - number of claims</t>
  </si>
  <si>
    <t>1 Information on injuries/illnesses is recorded on the War Pension Computer System (WPCS) in the form of a medical diagnosis code and a free-text medical diagnosis description. Due to the free text nature of this information, it is not possible to provide a full summary of the injuries/illnesses that have been awarded. However, due to continued external interest in the numbers of disablement pensioners awarded for mental disorders, specifically post-traumatic stress disorder (PTSD), estimates have been produced for the purposes of this National Statistic.</t>
  </si>
  <si>
    <t>Age addition - Widows</t>
  </si>
  <si>
    <t>N/A</t>
  </si>
  <si>
    <r>
      <t>Table 2 provides the number of claims registered under the War Pension Scheme during the last five quarters, by claim type and quarter, numbers</t>
    </r>
    <r>
      <rPr>
        <b/>
        <vertAlign val="superscript"/>
        <sz val="10"/>
        <color theme="1"/>
        <rFont val="Arial"/>
        <family val="2"/>
      </rPr>
      <t>3</t>
    </r>
  </si>
  <si>
    <t>3 In line with the JSP 200 directive on statistical disclosure control, figures fewer than three have been suppressed and marked ~. Please see Background Quality Report for more information</t>
  </si>
  <si>
    <t>4 Contains widow(er)s' child allowance and child allowance only reviews.</t>
  </si>
  <si>
    <t>5 Excludes Northern Ireland and Eire.</t>
  </si>
  <si>
    <r>
      <t>Child Allowance review</t>
    </r>
    <r>
      <rPr>
        <vertAlign val="superscript"/>
        <sz val="10"/>
        <rFont val="Arial"/>
        <family val="2"/>
      </rPr>
      <t>4</t>
    </r>
  </si>
  <si>
    <r>
      <t>Medical expenses</t>
    </r>
    <r>
      <rPr>
        <b/>
        <vertAlign val="superscript"/>
        <sz val="10"/>
        <rFont val="Arial"/>
        <family val="2"/>
      </rPr>
      <t>5</t>
    </r>
    <r>
      <rPr>
        <b/>
        <sz val="10"/>
        <rFont val="Arial"/>
        <family val="2"/>
      </rPr>
      <t xml:space="preserve"> - number of people</t>
    </r>
  </si>
  <si>
    <r>
      <t>Medical expenses</t>
    </r>
    <r>
      <rPr>
        <b/>
        <vertAlign val="superscript"/>
        <sz val="10"/>
        <rFont val="Arial"/>
        <family val="2"/>
      </rPr>
      <t>5</t>
    </r>
    <r>
      <rPr>
        <b/>
        <sz val="10"/>
        <rFont val="Arial"/>
        <family val="2"/>
      </rPr>
      <t xml:space="preserve"> - number of claims</t>
    </r>
  </si>
  <si>
    <r>
      <t>Table 7 provides the numbers of claims for Supplementary Allowances</t>
    </r>
    <r>
      <rPr>
        <b/>
        <vertAlign val="superscript"/>
        <sz val="10"/>
        <color theme="1"/>
        <rFont val="Arial"/>
        <family val="2"/>
      </rPr>
      <t>2</t>
    </r>
    <r>
      <rPr>
        <b/>
        <sz val="10"/>
        <color theme="1"/>
        <rFont val="Arial"/>
        <family val="2"/>
      </rPr>
      <t xml:space="preserve"> that were cleared during the latest five quarters, by quarter, allowance type and outcome, numbers</t>
    </r>
    <r>
      <rPr>
        <b/>
        <vertAlign val="superscript"/>
        <sz val="10"/>
        <color theme="1"/>
        <rFont val="Arial"/>
        <family val="2"/>
      </rPr>
      <t>3</t>
    </r>
  </si>
  <si>
    <t>2 In line with the JSP 200 directive on statistical disclosure control, figures fewer than three have been suppressed and marked ~. Please see Background Quality Report for more information</t>
  </si>
  <si>
    <r>
      <t>Table 8 provides the numbers of appeals that were cleared by Veterans UK to the Pension Appeal Tribunal during each of the last five quarters, by quarter and type of appeal, numbers</t>
    </r>
    <r>
      <rPr>
        <b/>
        <vertAlign val="superscript"/>
        <sz val="10"/>
        <color theme="1"/>
        <rFont val="Arial"/>
        <family val="2"/>
      </rPr>
      <t>2</t>
    </r>
  </si>
  <si>
    <t>3 Other pensioners include Disablement Pensioners (ALSO only), War orphan pensioners, War parent pensioners, adult and unmarried dependant pensioners and child allowance only pensioners.</t>
  </si>
  <si>
    <r>
      <t>Table 17 provides the total intake and outflow from the War Pension Scheme in each of the last five financial years, by type of pension</t>
    </r>
    <r>
      <rPr>
        <b/>
        <vertAlign val="superscript"/>
        <sz val="10"/>
        <color theme="1"/>
        <rFont val="Arial"/>
        <family val="2"/>
      </rPr>
      <t>1</t>
    </r>
    <r>
      <rPr>
        <b/>
        <sz val="10"/>
        <color theme="1"/>
        <rFont val="Arial"/>
        <family val="2"/>
      </rPr>
      <t xml:space="preserve"> and financial year, numbers</t>
    </r>
    <r>
      <rPr>
        <b/>
        <vertAlign val="superscript"/>
        <sz val="10"/>
        <color theme="1"/>
        <rFont val="Arial"/>
        <family val="2"/>
      </rPr>
      <t>2</t>
    </r>
  </si>
  <si>
    <r>
      <t>Other Pensioners</t>
    </r>
    <r>
      <rPr>
        <b/>
        <vertAlign val="superscript"/>
        <sz val="10"/>
        <rFont val="Arial"/>
        <family val="2"/>
      </rPr>
      <t>3</t>
    </r>
  </si>
  <si>
    <t>3 In line with the JSP 200 directive on statistical disclosure control, figures fewer than three have been suppressed and marked ~. Please see Background Quality Report for more information.</t>
  </si>
  <si>
    <t>4 Please see Background Quality Report for more information on types of appeals.</t>
  </si>
  <si>
    <r>
      <t>Table 13 presents Pension Appeal Tribunal outcomes</t>
    </r>
    <r>
      <rPr>
        <b/>
        <vertAlign val="superscript"/>
        <sz val="10"/>
        <color theme="1"/>
        <rFont val="Arial"/>
        <family val="2"/>
      </rPr>
      <t>2</t>
    </r>
    <r>
      <rPr>
        <b/>
        <sz val="10"/>
        <color theme="1"/>
        <rFont val="Arial"/>
        <family val="2"/>
      </rPr>
      <t xml:space="preserve"> for cleared appeals during the last five quarters, by quarter and appeal type, numbers</t>
    </r>
    <r>
      <rPr>
        <b/>
        <vertAlign val="superscript"/>
        <sz val="10"/>
        <color theme="1"/>
        <rFont val="Arial"/>
        <family val="2"/>
      </rPr>
      <t>3</t>
    </r>
    <r>
      <rPr>
        <b/>
        <sz val="10"/>
        <color theme="1"/>
        <rFont val="Arial"/>
        <family val="2"/>
      </rPr>
      <t xml:space="preserve"> and percentages</t>
    </r>
    <r>
      <rPr>
        <b/>
        <vertAlign val="superscript"/>
        <sz val="10"/>
        <color theme="1"/>
        <rFont val="Arial"/>
        <family val="2"/>
      </rPr>
      <t>4</t>
    </r>
  </si>
  <si>
    <r>
      <t>Table 14 provides the numbers of War Pensions in payment as at quarter end for the past five quarters, by type of pension</t>
    </r>
    <r>
      <rPr>
        <b/>
        <vertAlign val="superscript"/>
        <sz val="10"/>
        <color theme="1"/>
        <rFont val="Arial"/>
        <family val="2"/>
      </rPr>
      <t>1</t>
    </r>
    <r>
      <rPr>
        <b/>
        <sz val="10"/>
        <color theme="1"/>
        <rFont val="Arial"/>
        <family val="2"/>
      </rPr>
      <t xml:space="preserve"> and principle scheme, numbers</t>
    </r>
    <r>
      <rPr>
        <b/>
        <vertAlign val="superscript"/>
        <sz val="10"/>
        <color theme="1"/>
        <rFont val="Arial"/>
        <family val="2"/>
      </rPr>
      <t>2</t>
    </r>
  </si>
  <si>
    <t>2 Due to small numbers the breakdown of disablement percentage has not been provided</t>
  </si>
  <si>
    <r>
      <t>Not Known</t>
    </r>
    <r>
      <rPr>
        <vertAlign val="superscript"/>
        <sz val="10"/>
        <rFont val="Arial"/>
        <family val="2"/>
      </rPr>
      <t>3</t>
    </r>
  </si>
  <si>
    <r>
      <t>Not Known</t>
    </r>
    <r>
      <rPr>
        <vertAlign val="superscript"/>
        <sz val="10"/>
        <color theme="1"/>
        <rFont val="Arial"/>
        <family val="2"/>
      </rPr>
      <t>3</t>
    </r>
  </si>
  <si>
    <r>
      <t>Polish</t>
    </r>
    <r>
      <rPr>
        <vertAlign val="superscript"/>
        <sz val="10"/>
        <rFont val="Arial"/>
        <family val="2"/>
      </rPr>
      <t>2</t>
    </r>
  </si>
  <si>
    <t>3 'Not known' consists of those entitled to a disablement pension but with no percentage disability recorded. These include clerical overrides and suspended cases.</t>
  </si>
  <si>
    <t>1  In line with the JSP 200 directive on statistical disclosure control, figures fewer than three have been suppressed and marked ~.  Figures for inter war and 1939 war onwards have also been combined. Please see Background Quality Report for more information</t>
  </si>
  <si>
    <r>
      <t>Table 20 provides the number of War Pensions in payment, by type of pension, disablement percentage (for disablement pensioners) and age group, numbers</t>
    </r>
    <r>
      <rPr>
        <b/>
        <vertAlign val="superscript"/>
        <sz val="10"/>
        <color theme="1"/>
        <rFont val="Arial"/>
        <family val="2"/>
      </rPr>
      <t>1</t>
    </r>
  </si>
  <si>
    <r>
      <t>Under 35</t>
    </r>
    <r>
      <rPr>
        <vertAlign val="superscript"/>
        <sz val="10"/>
        <color theme="1"/>
        <rFont val="Arial"/>
        <family val="2"/>
      </rPr>
      <t>1</t>
    </r>
  </si>
  <si>
    <r>
      <t>90 and over</t>
    </r>
    <r>
      <rPr>
        <vertAlign val="superscript"/>
        <sz val="10"/>
        <color theme="1"/>
        <rFont val="Arial"/>
        <family val="2"/>
      </rPr>
      <t>1</t>
    </r>
  </si>
  <si>
    <r>
      <t>Other Pensioners</t>
    </r>
    <r>
      <rPr>
        <vertAlign val="superscript"/>
        <sz val="10"/>
        <color theme="1"/>
        <rFont val="Arial"/>
        <family val="2"/>
      </rPr>
      <t>2</t>
    </r>
  </si>
  <si>
    <t>1 In line with the JSP 200 directive on statistical disclosure control, figures fewer than three have been suppressed and marked ~.  Figures for under 30 and 30-34, and 90-94 and 95+ have also been combined. Please see Background Quality Report for more information.</t>
  </si>
  <si>
    <t>4 Figures prior to 22 February 2020 are not available due to data quality issues. Please see the Background Quality Report for more details.</t>
  </si>
  <si>
    <t>1 Definitions of supplementary allowances can be found in the glossary of the Background Quality Report.</t>
  </si>
  <si>
    <t xml:space="preserve">Inter-war </t>
  </si>
  <si>
    <t>1939 War onwards</t>
  </si>
  <si>
    <t>2 In line with the JSP 200 directive on statistical disclosure control, figures for unmarried and adult dependants have been combined. Figures fewer than three have been suppressed and marked ~. Please see Background Quality Report for more information.</t>
  </si>
  <si>
    <r>
      <t>Adult and Unmarried dependant pensions</t>
    </r>
    <r>
      <rPr>
        <vertAlign val="superscript"/>
        <sz val="10"/>
        <rFont val="Arial"/>
        <family val="2"/>
      </rPr>
      <t>2</t>
    </r>
  </si>
  <si>
    <t xml:space="preserve"> </t>
  </si>
  <si>
    <t>3 In line with the JSP 200 directive on statistical disclosure control, figures in this table have been rounded to the nearest five. Figures have been rounded individually, meaning totals may not be equal to the sum of their components. Figures fewer than three have been suppressed and marked ~. Please see Background Quality Report for more information</t>
  </si>
  <si>
    <t>3 In line with the JSP 200 directive on statistical disclosure control, figures in this table have been rounded to the nearest five. Figures have been rounded individually, meaning totals may not be equal to the sum of their components. Figures fewer than three have been suppressed and marked ~. Please see Background Quality Report for more information.</t>
  </si>
  <si>
    <t>3 In line with the JSP 200 directive on statistical disclosure control, figures in this table have been rounded to the nearest five. Figures have been rounded individually, meaning totals may not be equal to the sum of their components.  Figures fewer than three have been suppressed and marked ~. Please see Background Quality Report for more information.</t>
  </si>
  <si>
    <t>1 In line with the JSP 200 directive on statistical disclosure control, figures in this table have been rounded to the nearest five. Figures have been rounded individually, meaning totals may not be equal to the sum of their components. Figures fewer than three have been suppressed and marked ~. Figures for inter war and 1939 war onwards have also been combined. Please see Background Quality Report for more information</t>
  </si>
  <si>
    <t xml:space="preserve">The Results in this report are presented within seven sections:
• Section 1: Numbers of registered claims under the WPS - This section provides the overall numbers of claims registered under the scheme, broken down by claim type, financial year and quarter. This is provided to show the volume of claims that are dealt with under the scheme and the key trends over time. This section also includes information on number of appeals registered.
• Section 2: WPS claim clearance times - This section provides information on the average (median) clearance times are presented for all cleared claims, by claim type and financial year. This information is presented in order to show the average time that claimants have waited for their claim to be cleared
• Section 3: Outcomes of claims cleared under the WPS - This section provides information on the outcomes of all claim types. A registered claim is cleared once an outcome has been reached. This section looks at the numbers of cleared claims and the outcomes for first claims, war widow(er)s’ claims, second/subsequent claims and appeals alongside the success rates associated with each type of claim.
• Section 4: Recipients of War Pensions under the WPS - This section gives further details (e.g. by type of pension, degree of disablement, age-group) for all ex-Service personnel who are currently in receipt of a War Pension where death or disablement occured as a result of service. 
• Section 5: Medical Causes of Disablement - This section gives information on the number of disablement pensioners in receipt of a War Pension for mental disorders, and the number of lump sum awards with total amounts paid for mesothelioma.
• Section 6: Recipients of supplementary allowances under the WPS - This section gives information on the number of people who are in receipt of ongoing supplementary allowances by type of allowance and type of pension.
• Section 7: WPS expenditure - This section gives information on the total amounts paid out under the War Pension Scheme by financial year.   </t>
  </si>
  <si>
    <r>
      <t>Table 18 provides the numbers of disablement pensions in payment to men and women, by disablement percentage and principal scheme, numbers</t>
    </r>
    <r>
      <rPr>
        <b/>
        <vertAlign val="superscript"/>
        <sz val="10"/>
        <color theme="1"/>
        <rFont val="Arial"/>
        <family val="2"/>
      </rPr>
      <t>1</t>
    </r>
  </si>
  <si>
    <r>
      <t>Table 19 provides the numbers of war pensioners in payment, by type of pension, principal scheme (for disablement pensioners) and region, numbers</t>
    </r>
    <r>
      <rPr>
        <b/>
        <vertAlign val="superscript"/>
        <sz val="10"/>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</si>
</sst>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_);_(* \(#,##0\);_(* &quot;-&quot;??_);_(@_)"/>
    <numFmt numFmtId="165" formatCode="_-* #,##0_-;\-* #,##0_-;_-* &quot;-&quot;??_-;_-@_-"/>
    <numFmt numFmtId="166" formatCode="0.0"/>
    <numFmt numFmtId="167" formatCode="_(* #,##0.00_);_(* \(#,##0.00\);_(* &quot;-&quot;??_);_(@_)"/>
    <numFmt numFmtId="168" formatCode="0.000%"/>
    <numFmt numFmtId="169" formatCode="0.00000%"/>
  </numFmts>
  <fonts count="67" x14ac:knownFonts="1">
    <font>
      <sz val="11"/>
      <color theme="1"/>
      <name val="Calibri"/>
      <family val="2"/>
      <scheme val="minor"/>
    </font>
    <font>
      <sz val="11"/>
      <color theme="1"/>
      <name val="Calibri"/>
      <family val="2"/>
      <scheme val="minor"/>
    </font>
    <font>
      <sz val="10"/>
      <name val="Arial"/>
      <family val="2"/>
    </font>
    <font>
      <b/>
      <sz val="16"/>
      <name val="Arial"/>
      <family val="2"/>
    </font>
    <font>
      <b/>
      <sz val="12"/>
      <name val="Arial"/>
      <family val="2"/>
    </font>
    <font>
      <b/>
      <sz val="14"/>
      <name val="Arial"/>
      <family val="2"/>
    </font>
    <font>
      <b/>
      <sz val="11"/>
      <name val="Arial"/>
      <family val="2"/>
    </font>
    <font>
      <sz val="12"/>
      <name val="Arial"/>
      <family val="2"/>
    </font>
    <font>
      <sz val="12"/>
      <color rgb="FFFF0000"/>
      <name val="Arial"/>
      <family val="2"/>
    </font>
    <font>
      <u/>
      <sz val="10"/>
      <color indexed="12"/>
      <name val="Arial"/>
      <family val="2"/>
    </font>
    <font>
      <b/>
      <sz val="10"/>
      <name val="Arial"/>
      <family val="2"/>
    </font>
    <font>
      <b/>
      <sz val="12"/>
      <color indexed="8"/>
      <name val="Arial"/>
      <family val="2"/>
    </font>
    <font>
      <u/>
      <sz val="12"/>
      <color indexed="12"/>
      <name val="Arial"/>
      <family val="2"/>
    </font>
    <font>
      <i/>
      <vertAlign val="superscript"/>
      <sz val="12"/>
      <name val="Arial"/>
      <family val="2"/>
    </font>
    <font>
      <sz val="12"/>
      <color indexed="8"/>
      <name val="Arial"/>
      <family val="2"/>
    </font>
    <font>
      <b/>
      <sz val="14"/>
      <color theme="1"/>
      <name val="Arial"/>
      <family val="2"/>
    </font>
    <font>
      <b/>
      <vertAlign val="superscript"/>
      <sz val="14"/>
      <color theme="1"/>
      <name val="Arial"/>
      <family val="2"/>
    </font>
    <font>
      <sz val="14"/>
      <color theme="1"/>
      <name val="Arial"/>
      <family val="2"/>
    </font>
    <font>
      <b/>
      <sz val="10"/>
      <color theme="1"/>
      <name val="Arial"/>
      <family val="2"/>
    </font>
    <font>
      <sz val="11"/>
      <color theme="1"/>
      <name val="Arial"/>
      <family val="2"/>
    </font>
    <font>
      <i/>
      <vertAlign val="superscript"/>
      <sz val="10"/>
      <name val="Arial"/>
      <family val="2"/>
    </font>
    <font>
      <vertAlign val="superscript"/>
      <sz val="10"/>
      <name val="Arial"/>
      <family val="2"/>
    </font>
    <font>
      <sz val="10"/>
      <color theme="1"/>
      <name val="Arial"/>
      <family val="2"/>
    </font>
    <font>
      <vertAlign val="superscript"/>
      <sz val="10"/>
      <color theme="1"/>
      <name val="Arial"/>
      <family val="2"/>
    </font>
    <font>
      <b/>
      <sz val="9"/>
      <name val="Arial"/>
      <family val="2"/>
    </font>
    <font>
      <sz val="9"/>
      <color theme="1"/>
      <name val="Arial"/>
      <family val="2"/>
    </font>
    <font>
      <b/>
      <vertAlign val="superscript"/>
      <sz val="10"/>
      <name val="Arial"/>
      <family val="2"/>
    </font>
    <font>
      <i/>
      <sz val="10"/>
      <name val="Arial"/>
      <family val="2"/>
    </font>
    <font>
      <b/>
      <i/>
      <sz val="10"/>
      <name val="Arial"/>
      <family val="2"/>
    </font>
    <font>
      <b/>
      <sz val="11"/>
      <color theme="1"/>
      <name val="Arial"/>
      <family val="2"/>
    </font>
    <font>
      <b/>
      <i/>
      <sz val="10"/>
      <color theme="1"/>
      <name val="Arial"/>
      <family val="2"/>
    </font>
    <font>
      <i/>
      <sz val="11"/>
      <color theme="1"/>
      <name val="Arial"/>
      <family val="2"/>
    </font>
    <font>
      <sz val="10"/>
      <color indexed="8"/>
      <name val="Arial"/>
      <family val="2"/>
    </font>
    <font>
      <sz val="8"/>
      <color theme="1"/>
      <name val="Arial"/>
      <family val="2"/>
    </font>
    <font>
      <vertAlign val="superscript"/>
      <sz val="8"/>
      <color theme="1"/>
      <name val="Arial"/>
      <family val="2"/>
    </font>
    <font>
      <b/>
      <sz val="12"/>
      <color indexed="10"/>
      <name val="Arial"/>
      <family val="2"/>
    </font>
    <font>
      <sz val="14"/>
      <name val="Arial"/>
      <family val="2"/>
    </font>
    <font>
      <i/>
      <sz val="8"/>
      <color theme="1"/>
      <name val="Arial"/>
      <family val="2"/>
    </font>
    <font>
      <b/>
      <i/>
      <sz val="8"/>
      <name val="Arial"/>
      <family val="2"/>
    </font>
    <font>
      <b/>
      <i/>
      <sz val="8"/>
      <color theme="1"/>
      <name val="Arial"/>
      <family val="2"/>
    </font>
    <font>
      <i/>
      <sz val="8"/>
      <name val="Arial"/>
      <family val="2"/>
    </font>
    <font>
      <sz val="8"/>
      <name val="Arial"/>
      <family val="2"/>
    </font>
    <font>
      <b/>
      <sz val="8"/>
      <name val="Arial"/>
      <family val="2"/>
    </font>
    <font>
      <b/>
      <sz val="8"/>
      <color theme="1"/>
      <name val="Arial"/>
      <family val="2"/>
    </font>
    <font>
      <sz val="12"/>
      <color indexed="27"/>
      <name val="Arial"/>
      <family val="2"/>
    </font>
    <font>
      <sz val="10"/>
      <color rgb="FFFF0000"/>
      <name val="Arial"/>
      <family val="2"/>
    </font>
    <font>
      <b/>
      <sz val="10"/>
      <color rgb="FFFF0000"/>
      <name val="Arial"/>
      <family val="2"/>
    </font>
    <font>
      <u/>
      <sz val="11"/>
      <color theme="10"/>
      <name val="Calibri"/>
      <family val="2"/>
      <scheme val="minor"/>
    </font>
    <font>
      <sz val="10"/>
      <name val="Arial CE"/>
      <family val="2"/>
      <charset val="238"/>
    </font>
    <font>
      <b/>
      <i/>
      <vertAlign val="superscript"/>
      <sz val="10"/>
      <name val="Arial"/>
      <family val="2"/>
    </font>
    <font>
      <b/>
      <sz val="12"/>
      <color theme="1"/>
      <name val="Arial"/>
      <family val="2"/>
    </font>
    <font>
      <sz val="12"/>
      <color theme="1"/>
      <name val="Arial"/>
      <family val="2"/>
    </font>
    <font>
      <sz val="9"/>
      <name val="Arial"/>
      <family val="2"/>
    </font>
    <font>
      <b/>
      <sz val="9"/>
      <color theme="1"/>
      <name val="Arial"/>
      <family val="2"/>
    </font>
    <font>
      <i/>
      <vertAlign val="superscript"/>
      <sz val="10"/>
      <color theme="1"/>
      <name val="Arial"/>
      <family val="2"/>
    </font>
    <font>
      <b/>
      <i/>
      <vertAlign val="superscript"/>
      <sz val="10"/>
      <color theme="1"/>
      <name val="Arial"/>
      <family val="2"/>
    </font>
    <font>
      <sz val="11"/>
      <color rgb="FFFF0000"/>
      <name val="Arial"/>
      <family val="2"/>
    </font>
    <font>
      <b/>
      <vertAlign val="superscript"/>
      <sz val="10"/>
      <color theme="1"/>
      <name val="Arial"/>
      <family val="2"/>
    </font>
    <font>
      <b/>
      <vertAlign val="superscript"/>
      <sz val="14"/>
      <name val="Arial"/>
      <family val="2"/>
    </font>
    <font>
      <sz val="10"/>
      <name val="Arial"/>
      <family val="2"/>
    </font>
    <font>
      <sz val="11"/>
      <name val="Arial"/>
      <family val="2"/>
    </font>
    <font>
      <sz val="11"/>
      <color rgb="FF000000"/>
      <name val="Calibri"/>
      <family val="2"/>
    </font>
    <font>
      <u/>
      <sz val="11"/>
      <color theme="10"/>
      <name val="Calibri"/>
      <family val="2"/>
    </font>
    <font>
      <sz val="11"/>
      <color rgb="FF9C5700"/>
      <name val="Calibri"/>
      <family val="2"/>
      <scheme val="minor"/>
    </font>
    <font>
      <i/>
      <sz val="11"/>
      <name val="Arial"/>
      <family val="2"/>
    </font>
    <font>
      <u/>
      <sz val="12"/>
      <color rgb="FF0000FF"/>
      <name val="Arial"/>
      <family val="2"/>
    </font>
    <font>
      <sz val="8"/>
      <color rgb="FFFF0000"/>
      <name val="Arial"/>
      <family val="2"/>
    </font>
  </fonts>
  <fills count="11">
    <fill>
      <patternFill patternType="none"/>
    </fill>
    <fill>
      <patternFill patternType="gray125"/>
    </fill>
    <fill>
      <patternFill patternType="solid">
        <fgColor rgb="FFBBA8AC"/>
        <bgColor indexed="64"/>
      </patternFill>
    </fill>
    <fill>
      <patternFill patternType="solid">
        <fgColor rgb="FFE0D8D8"/>
        <bgColor indexed="64"/>
      </patternFill>
    </fill>
    <fill>
      <patternFill patternType="solid">
        <fgColor indexed="9"/>
        <bgColor indexed="64"/>
      </patternFill>
    </fill>
    <fill>
      <patternFill patternType="solid">
        <fgColor theme="0"/>
        <bgColor indexed="64"/>
      </patternFill>
    </fill>
    <fill>
      <patternFill patternType="solid">
        <fgColor rgb="FFBBA8AC"/>
        <bgColor indexed="8"/>
      </patternFill>
    </fill>
    <fill>
      <patternFill patternType="solid">
        <fgColor theme="0"/>
        <bgColor indexed="8"/>
      </patternFill>
    </fill>
    <fill>
      <patternFill patternType="solid">
        <fgColor rgb="FFE4E7EA"/>
        <bgColor indexed="64"/>
      </patternFill>
    </fill>
    <fill>
      <patternFill patternType="solid">
        <fgColor rgb="FFCAD0D6"/>
        <bgColor indexed="64"/>
      </patternFill>
    </fill>
    <fill>
      <patternFill patternType="solid">
        <fgColor rgb="FFFFEB9C"/>
      </patternFill>
    </fill>
  </fills>
  <borders count="3">
    <border>
      <left/>
      <right/>
      <top/>
      <bottom/>
      <diagonal/>
    </border>
    <border>
      <left style="thin">
        <color indexed="64"/>
      </left>
      <right/>
      <top/>
      <bottom/>
      <diagonal/>
    </border>
    <border>
      <left/>
      <right style="thin">
        <color auto="1"/>
      </right>
      <top/>
      <bottom/>
      <diagonal/>
    </border>
  </borders>
  <cellStyleXfs count="68">
    <xf numFmtId="0" fontId="0" fillId="0" borderId="0"/>
    <xf numFmtId="43" fontId="1" fillId="0" borderId="0" applyFont="0" applyFill="0" applyBorder="0" applyAlignment="0" applyProtection="0"/>
    <xf numFmtId="0" fontId="2" fillId="0" borderId="0" applyFill="0" applyBorder="0"/>
    <xf numFmtId="0" fontId="9" fillId="0" borderId="0" applyNumberFormat="0" applyFill="0" applyBorder="0" applyAlignment="0" applyProtection="0">
      <alignment vertical="top"/>
      <protection locked="0"/>
    </xf>
    <xf numFmtId="9" fontId="1" fillId="0" borderId="0" applyFont="0" applyFill="0" applyBorder="0" applyAlignment="0" applyProtection="0"/>
    <xf numFmtId="0" fontId="2" fillId="0" borderId="0"/>
    <xf numFmtId="0" fontId="2" fillId="0" borderId="0"/>
    <xf numFmtId="0" fontId="47" fillId="0" borderId="0" applyNumberFormat="0" applyFill="0" applyBorder="0" applyAlignment="0" applyProtection="0"/>
    <xf numFmtId="0" fontId="48" fillId="0" borderId="0"/>
    <xf numFmtId="0" fontId="2" fillId="0" borderId="0"/>
    <xf numFmtId="0" fontId="1" fillId="0" borderId="0"/>
    <xf numFmtId="167" fontId="2" fillId="0" borderId="0" applyFont="0" applyFill="0" applyBorder="0" applyAlignment="0" applyProtection="0"/>
    <xf numFmtId="0" fontId="2" fillId="0" borderId="0"/>
    <xf numFmtId="0" fontId="59"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0" fontId="62" fillId="0" borderId="0" applyNumberFormat="0" applyFill="0" applyBorder="0" applyAlignment="0" applyProtection="0"/>
    <xf numFmtId="0" fontId="61" fillId="0" borderId="0"/>
    <xf numFmtId="0" fontId="9" fillId="0" borderId="0" applyNumberFormat="0" applyFill="0" applyBorder="0" applyAlignment="0" applyProtection="0">
      <alignment vertical="top"/>
      <protection locked="0"/>
    </xf>
    <xf numFmtId="0" fontId="62" fillId="0" borderId="0" applyNumberFormat="0" applyFill="0" applyBorder="0" applyAlignment="0" applyProtection="0"/>
    <xf numFmtId="0" fontId="61" fillId="0" borderId="0"/>
    <xf numFmtId="0" fontId="1" fillId="0" borderId="0"/>
    <xf numFmtId="0" fontId="1"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61" fillId="0" borderId="0"/>
    <xf numFmtId="9" fontId="61" fillId="0" borderId="0" applyFont="0" applyFill="0" applyBorder="0" applyAlignment="0" applyProtection="0"/>
    <xf numFmtId="0" fontId="1" fillId="0" borderId="0"/>
    <xf numFmtId="0" fontId="1" fillId="0" borderId="0"/>
    <xf numFmtId="0" fontId="61" fillId="0" borderId="0"/>
    <xf numFmtId="0" fontId="63" fillId="10" borderId="0" applyNumberFormat="0" applyBorder="0" applyAlignment="0" applyProtection="0"/>
    <xf numFmtId="0" fontId="61" fillId="0" borderId="0"/>
    <xf numFmtId="0" fontId="61" fillId="0" borderId="0"/>
    <xf numFmtId="0" fontId="47" fillId="0" borderId="0" applyNumberFormat="0" applyFill="0" applyBorder="0" applyAlignment="0" applyProtection="0"/>
    <xf numFmtId="0" fontId="1" fillId="0" borderId="0"/>
    <xf numFmtId="41"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6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62" fillId="0" borderId="0" applyNumberFormat="0" applyFill="0" applyBorder="0" applyAlignment="0" applyProtection="0"/>
    <xf numFmtId="0" fontId="61" fillId="0" borderId="0"/>
  </cellStyleXfs>
  <cellXfs count="662">
    <xf numFmtId="0" fontId="0" fillId="0" borderId="0" xfId="0"/>
    <xf numFmtId="0" fontId="2" fillId="0" borderId="0" xfId="0" applyFont="1" applyFill="1" applyBorder="1"/>
    <xf numFmtId="0" fontId="4" fillId="5" borderId="0" xfId="0" applyFont="1" applyFill="1" applyBorder="1" applyAlignment="1">
      <alignment vertical="center"/>
    </xf>
    <xf numFmtId="0" fontId="7" fillId="5" borderId="0" xfId="0" applyFont="1" applyFill="1" applyBorder="1" applyAlignment="1">
      <alignment vertical="center"/>
    </xf>
    <xf numFmtId="0" fontId="4" fillId="5" borderId="0" xfId="0" applyFont="1" applyFill="1" applyBorder="1" applyAlignment="1">
      <alignment horizontal="left" vertical="center" wrapText="1"/>
    </xf>
    <xf numFmtId="0" fontId="7" fillId="0" borderId="0" xfId="0" applyFont="1" applyFill="1" applyBorder="1" applyAlignment="1">
      <alignment vertical="center"/>
    </xf>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2" fillId="0" borderId="0" xfId="0" applyFont="1" applyBorder="1" applyAlignment="1">
      <alignment vertical="center"/>
    </xf>
    <xf numFmtId="0" fontId="12" fillId="4" borderId="0" xfId="3" applyFont="1" applyFill="1" applyBorder="1" applyAlignment="1" applyProtection="1">
      <alignment vertical="center"/>
    </xf>
    <xf numFmtId="0" fontId="11" fillId="4" borderId="0" xfId="3" applyFont="1" applyFill="1" applyBorder="1" applyAlignment="1" applyProtection="1">
      <alignment vertical="center"/>
    </xf>
    <xf numFmtId="0" fontId="17"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3" fontId="2" fillId="4" borderId="0" xfId="0" applyNumberFormat="1" applyFont="1" applyFill="1" applyBorder="1"/>
    <xf numFmtId="15" fontId="2" fillId="4" borderId="0" xfId="0" applyNumberFormat="1" applyFont="1" applyFill="1" applyBorder="1"/>
    <xf numFmtId="3" fontId="2" fillId="4" borderId="0" xfId="0" applyNumberFormat="1" applyFont="1" applyFill="1" applyBorder="1" applyAlignment="1">
      <alignment horizontal="right"/>
    </xf>
    <xf numFmtId="3" fontId="10" fillId="0" borderId="0" xfId="0" applyNumberFormat="1" applyFont="1" applyFill="1" applyBorder="1"/>
    <xf numFmtId="3" fontId="2" fillId="0" borderId="0" xfId="0" applyNumberFormat="1" applyFont="1" applyFill="1" applyBorder="1"/>
    <xf numFmtId="3" fontId="2" fillId="0" borderId="0" xfId="0" applyNumberFormat="1" applyFont="1" applyFill="1" applyBorder="1" applyAlignment="1">
      <alignment horizontal="right" wrapText="1"/>
    </xf>
    <xf numFmtId="3" fontId="10" fillId="0" borderId="0" xfId="0" applyNumberFormat="1" applyFont="1" applyFill="1" applyBorder="1" applyAlignment="1">
      <alignment horizontal="right"/>
    </xf>
    <xf numFmtId="164" fontId="10" fillId="0" borderId="0" xfId="1" applyNumberFormat="1" applyFont="1" applyFill="1" applyBorder="1" applyAlignment="1">
      <alignment horizontal="right" wrapText="1"/>
    </xf>
    <xf numFmtId="0" fontId="10" fillId="0" borderId="0" xfId="0" applyFont="1" applyFill="1" applyBorder="1" applyAlignment="1">
      <alignment horizontal="right" wrapText="1"/>
    </xf>
    <xf numFmtId="0" fontId="19" fillId="0" borderId="0" xfId="0" applyFont="1" applyBorder="1"/>
    <xf numFmtId="0" fontId="22" fillId="0" borderId="0" xfId="0" applyFont="1" applyBorder="1"/>
    <xf numFmtId="3" fontId="15" fillId="0" borderId="0" xfId="0" applyNumberFormat="1" applyFont="1" applyFill="1" applyBorder="1" applyAlignment="1">
      <alignment horizontal="left" vertical="center" wrapText="1"/>
    </xf>
    <xf numFmtId="3" fontId="18" fillId="0" borderId="0" xfId="0" applyNumberFormat="1" applyFont="1" applyFill="1" applyBorder="1" applyAlignment="1">
      <alignment horizontal="left" vertical="center" wrapText="1"/>
    </xf>
    <xf numFmtId="3" fontId="18" fillId="0" borderId="0" xfId="0" applyNumberFormat="1" applyFont="1" applyFill="1" applyBorder="1" applyAlignment="1">
      <alignment horizontal="center" vertical="center" wrapText="1"/>
    </xf>
    <xf numFmtId="3" fontId="2" fillId="4" borderId="0" xfId="1" applyNumberFormat="1" applyFont="1" applyFill="1" applyBorder="1" applyAlignment="1">
      <alignment horizontal="right"/>
    </xf>
    <xf numFmtId="3" fontId="22" fillId="0" borderId="0" xfId="0" applyNumberFormat="1" applyFont="1" applyBorder="1"/>
    <xf numFmtId="9" fontId="18" fillId="0" borderId="0" xfId="4" applyFont="1" applyFill="1" applyBorder="1" applyAlignment="1">
      <alignment horizontal="left" vertical="center" wrapText="1"/>
    </xf>
    <xf numFmtId="9" fontId="18" fillId="0" borderId="0" xfId="4" applyFont="1" applyFill="1" applyBorder="1" applyAlignment="1">
      <alignment horizontal="center" vertical="center" wrapText="1"/>
    </xf>
    <xf numFmtId="9" fontId="30" fillId="0" borderId="0" xfId="4" applyFont="1" applyFill="1" applyBorder="1" applyAlignment="1">
      <alignment horizontal="left" vertical="center" wrapText="1"/>
    </xf>
    <xf numFmtId="9" fontId="30" fillId="0" borderId="0" xfId="4" applyFont="1" applyFill="1" applyBorder="1" applyAlignment="1">
      <alignment horizontal="center" vertical="center" wrapText="1"/>
    </xf>
    <xf numFmtId="3" fontId="22" fillId="0" borderId="0" xfId="0" applyNumberFormat="1" applyFont="1" applyFill="1" applyBorder="1"/>
    <xf numFmtId="0" fontId="2" fillId="4" borderId="0" xfId="0" applyFont="1" applyFill="1" applyBorder="1"/>
    <xf numFmtId="0" fontId="2" fillId="4" borderId="0" xfId="0" applyFont="1" applyFill="1" applyBorder="1" applyAlignment="1">
      <alignment horizontal="right"/>
    </xf>
    <xf numFmtId="0" fontId="2" fillId="0" borderId="0" xfId="0" applyFont="1" applyFill="1" applyBorder="1" applyAlignment="1">
      <alignment horizontal="right"/>
    </xf>
    <xf numFmtId="0" fontId="2"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right" vertical="center" wrapText="1"/>
    </xf>
    <xf numFmtId="0" fontId="19" fillId="0" borderId="0" xfId="0" applyFont="1" applyBorder="1" applyAlignment="1">
      <alignment vertical="center"/>
    </xf>
    <xf numFmtId="0" fontId="22" fillId="0" borderId="0" xfId="0" applyFont="1" applyBorder="1" applyAlignment="1">
      <alignment vertical="center"/>
    </xf>
    <xf numFmtId="0" fontId="5" fillId="7" borderId="0" xfId="0" applyFont="1" applyFill="1" applyBorder="1" applyAlignment="1"/>
    <xf numFmtId="0" fontId="19" fillId="5" borderId="0" xfId="0" applyFont="1" applyFill="1" applyBorder="1"/>
    <xf numFmtId="0" fontId="10" fillId="0" borderId="0" xfId="0" applyFont="1" applyFill="1" applyBorder="1"/>
    <xf numFmtId="3" fontId="2" fillId="0" borderId="0" xfId="0" applyNumberFormat="1" applyFont="1" applyFill="1" applyBorder="1" applyAlignment="1">
      <alignment horizontal="right"/>
    </xf>
    <xf numFmtId="0" fontId="19" fillId="0" borderId="0" xfId="0" applyFont="1" applyFill="1" applyBorder="1"/>
    <xf numFmtId="0" fontId="36" fillId="0" borderId="0" xfId="0" applyFont="1" applyFill="1" applyBorder="1" applyAlignment="1">
      <alignment horizontal="left"/>
    </xf>
    <xf numFmtId="0" fontId="2" fillId="5" borderId="0" xfId="0" applyFont="1" applyFill="1" applyBorder="1" applyAlignment="1">
      <alignment vertical="center"/>
    </xf>
    <xf numFmtId="0" fontId="2" fillId="0" borderId="0" xfId="0" applyFont="1" applyBorder="1"/>
    <xf numFmtId="0" fontId="7" fillId="0" borderId="0" xfId="0" applyNumberFormat="1" applyFont="1" applyFill="1" applyBorder="1" applyAlignment="1">
      <alignment vertical="center"/>
    </xf>
    <xf numFmtId="0" fontId="7" fillId="4" borderId="0" xfId="0" applyNumberFormat="1" applyFont="1" applyFill="1" applyBorder="1" applyAlignment="1">
      <alignment vertical="center"/>
    </xf>
    <xf numFmtId="0" fontId="19" fillId="0" borderId="0" xfId="0" applyFont="1" applyFill="1" applyBorder="1" applyAlignment="1">
      <alignment horizontal="left" vertical="center"/>
    </xf>
    <xf numFmtId="0" fontId="46" fillId="0" borderId="0" xfId="0" applyFont="1" applyFill="1" applyBorder="1" applyAlignment="1">
      <alignment horizontal="left" vertical="center" wrapText="1"/>
    </xf>
    <xf numFmtId="0" fontId="8" fillId="4" borderId="0" xfId="0" applyFont="1" applyFill="1" applyBorder="1" applyAlignment="1">
      <alignment horizontal="left" vertical="center" wrapText="1"/>
    </xf>
    <xf numFmtId="0" fontId="15" fillId="5" borderId="0" xfId="0" applyFont="1" applyFill="1" applyBorder="1" applyAlignment="1">
      <alignment vertical="center"/>
    </xf>
    <xf numFmtId="0" fontId="22" fillId="0" borderId="0" xfId="0" applyFont="1" applyFill="1" applyBorder="1" applyAlignment="1">
      <alignment horizontal="left" vertical="center"/>
    </xf>
    <xf numFmtId="0" fontId="18" fillId="0" borderId="0" xfId="0" applyFont="1" applyFill="1" applyBorder="1" applyAlignment="1">
      <alignment vertical="center"/>
    </xf>
    <xf numFmtId="0" fontId="22" fillId="0" borderId="0" xfId="0" applyFont="1" applyFill="1" applyBorder="1" applyAlignment="1">
      <alignment vertical="center"/>
    </xf>
    <xf numFmtId="0" fontId="43" fillId="0" borderId="0" xfId="0" applyFont="1" applyFill="1"/>
    <xf numFmtId="0" fontId="10" fillId="2" borderId="0" xfId="0" applyFont="1" applyFill="1" applyBorder="1"/>
    <xf numFmtId="3" fontId="10" fillId="2" borderId="0" xfId="0" applyNumberFormat="1" applyFont="1" applyFill="1" applyBorder="1" applyAlignment="1">
      <alignment horizontal="right"/>
    </xf>
    <xf numFmtId="0" fontId="10" fillId="2" borderId="0" xfId="0" applyFont="1" applyFill="1" applyBorder="1" applyAlignment="1">
      <alignment horizontal="right"/>
    </xf>
    <xf numFmtId="3" fontId="22" fillId="0" borderId="0" xfId="0" applyNumberFormat="1" applyFont="1" applyBorder="1" applyAlignment="1">
      <alignment horizontal="center"/>
    </xf>
    <xf numFmtId="3" fontId="10" fillId="2" borderId="0" xfId="0" applyNumberFormat="1" applyFont="1" applyFill="1" applyBorder="1"/>
    <xf numFmtId="3" fontId="2" fillId="0" borderId="0" xfId="1" applyNumberFormat="1" applyFont="1" applyFill="1" applyBorder="1" applyAlignment="1">
      <alignment horizontal="right"/>
    </xf>
    <xf numFmtId="3" fontId="2" fillId="0" borderId="0" xfId="1" applyNumberFormat="1" applyFont="1" applyFill="1" applyBorder="1" applyAlignment="1">
      <alignment horizontal="right" wrapText="1"/>
    </xf>
    <xf numFmtId="0" fontId="29" fillId="2" borderId="0" xfId="0" applyFont="1" applyFill="1" applyBorder="1"/>
    <xf numFmtId="0" fontId="29" fillId="0" borderId="0" xfId="0" applyFont="1" applyFill="1" applyBorder="1"/>
    <xf numFmtId="0" fontId="10" fillId="3" borderId="0" xfId="0" applyFont="1" applyFill="1" applyBorder="1"/>
    <xf numFmtId="3" fontId="10" fillId="3" borderId="0" xfId="0" applyNumberFormat="1" applyFont="1" applyFill="1" applyBorder="1" applyAlignment="1">
      <alignment horizontal="right"/>
    </xf>
    <xf numFmtId="0" fontId="19" fillId="0" borderId="0" xfId="0" applyFont="1" applyBorder="1" applyAlignment="1">
      <alignment horizontal="right"/>
    </xf>
    <xf numFmtId="0" fontId="19" fillId="0" borderId="0" xfId="0" applyFont="1" applyFill="1" applyBorder="1" applyAlignment="1">
      <alignment horizontal="right"/>
    </xf>
    <xf numFmtId="0" fontId="2" fillId="4" borderId="0" xfId="0" applyFont="1" applyFill="1" applyBorder="1" applyAlignment="1"/>
    <xf numFmtId="9" fontId="43" fillId="0" borderId="0" xfId="4" applyFont="1" applyFill="1" applyBorder="1" applyAlignment="1">
      <alignment horizontal="center" vertical="center" wrapText="1"/>
    </xf>
    <xf numFmtId="0" fontId="5" fillId="6" borderId="0" xfId="0" applyFont="1" applyFill="1" applyBorder="1" applyAlignment="1">
      <alignment vertical="center"/>
    </xf>
    <xf numFmtId="0" fontId="17" fillId="0" borderId="0" xfId="0" applyFont="1" applyBorder="1"/>
    <xf numFmtId="3" fontId="10" fillId="3" borderId="0" xfId="0" applyNumberFormat="1" applyFont="1" applyFill="1" applyBorder="1" applyAlignment="1"/>
    <xf numFmtId="3" fontId="10" fillId="3" borderId="0" xfId="0" applyNumberFormat="1" applyFont="1" applyFill="1" applyBorder="1"/>
    <xf numFmtId="3" fontId="10" fillId="3" borderId="0" xfId="0" applyNumberFormat="1" applyFont="1" applyFill="1" applyBorder="1" applyAlignment="1">
      <alignment horizontal="right" wrapText="1"/>
    </xf>
    <xf numFmtId="164" fontId="10" fillId="2" borderId="0" xfId="1" applyNumberFormat="1" applyFont="1" applyFill="1" applyBorder="1" applyAlignment="1">
      <alignment horizontal="right" wrapText="1"/>
    </xf>
    <xf numFmtId="164" fontId="2" fillId="0" borderId="0" xfId="1" applyNumberFormat="1" applyFont="1" applyFill="1" applyBorder="1" applyAlignment="1">
      <alignment horizontal="left" wrapText="1"/>
    </xf>
    <xf numFmtId="164" fontId="10" fillId="0" borderId="0" xfId="1" applyNumberFormat="1" applyFont="1" applyFill="1" applyBorder="1" applyAlignment="1">
      <alignment horizontal="center" wrapText="1"/>
    </xf>
    <xf numFmtId="164" fontId="2" fillId="0" borderId="0" xfId="1" applyNumberFormat="1" applyFont="1" applyFill="1" applyBorder="1" applyAlignment="1">
      <alignment horizontal="center" wrapText="1"/>
    </xf>
    <xf numFmtId="164" fontId="10" fillId="2" borderId="0" xfId="1" applyNumberFormat="1" applyFont="1" applyFill="1" applyBorder="1" applyAlignment="1">
      <alignment horizontal="left" wrapText="1"/>
    </xf>
    <xf numFmtId="1" fontId="2" fillId="0" borderId="0" xfId="1" applyNumberFormat="1" applyFont="1" applyFill="1" applyBorder="1" applyAlignment="1">
      <alignment horizontal="left" wrapText="1"/>
    </xf>
    <xf numFmtId="0" fontId="10" fillId="2" borderId="0" xfId="0" applyFont="1" applyFill="1" applyBorder="1" applyAlignment="1">
      <alignment vertical="center" wrapText="1"/>
    </xf>
    <xf numFmtId="0" fontId="22" fillId="0" borderId="0" xfId="0" applyFont="1" applyFill="1" applyBorder="1"/>
    <xf numFmtId="0" fontId="18" fillId="2" borderId="0" xfId="0" applyFont="1" applyFill="1" applyBorder="1" applyAlignment="1">
      <alignment wrapText="1"/>
    </xf>
    <xf numFmtId="0" fontId="10" fillId="3" borderId="0" xfId="0" applyFont="1" applyFill="1" applyBorder="1" applyAlignment="1">
      <alignment vertical="center"/>
    </xf>
    <xf numFmtId="0" fontId="3" fillId="2" borderId="0" xfId="2" applyFont="1" applyFill="1" applyBorder="1" applyAlignment="1">
      <alignment vertical="center"/>
    </xf>
    <xf numFmtId="0" fontId="2" fillId="2" borderId="0" xfId="0" applyFont="1" applyFill="1" applyBorder="1" applyAlignment="1"/>
    <xf numFmtId="0" fontId="7" fillId="2" borderId="0" xfId="2" applyFont="1" applyFill="1" applyBorder="1" applyAlignment="1">
      <alignment vertical="center"/>
    </xf>
    <xf numFmtId="0" fontId="5" fillId="0" borderId="0" xfId="2" applyFont="1" applyFill="1" applyBorder="1" applyAlignment="1">
      <alignment vertical="center"/>
    </xf>
    <xf numFmtId="0" fontId="44" fillId="0" borderId="0" xfId="0" applyFont="1" applyFill="1" applyBorder="1" applyAlignment="1">
      <alignment horizontal="right" vertical="center"/>
    </xf>
    <xf numFmtId="0" fontId="2" fillId="3" borderId="0" xfId="0" applyFont="1" applyFill="1" applyBorder="1" applyAlignment="1"/>
    <xf numFmtId="0" fontId="4" fillId="4" borderId="0" xfId="2" applyFont="1" applyFill="1" applyBorder="1" applyAlignment="1"/>
    <xf numFmtId="0" fontId="4" fillId="2" borderId="0" xfId="0" applyFont="1" applyFill="1" applyBorder="1" applyAlignment="1"/>
    <xf numFmtId="0" fontId="10" fillId="2" borderId="0" xfId="0" applyFont="1" applyFill="1" applyBorder="1" applyAlignment="1"/>
    <xf numFmtId="0" fontId="7" fillId="4" borderId="0" xfId="0" applyFont="1" applyFill="1" applyBorder="1"/>
    <xf numFmtId="0" fontId="4" fillId="3" borderId="0" xfId="0" applyFont="1" applyFill="1" applyBorder="1"/>
    <xf numFmtId="0" fontId="7" fillId="3" borderId="0" xfId="0" applyFont="1" applyFill="1" applyBorder="1"/>
    <xf numFmtId="0" fontId="2" fillId="3" borderId="0" xfId="0" applyFont="1" applyFill="1" applyBorder="1"/>
    <xf numFmtId="0" fontId="4" fillId="5" borderId="0" xfId="0" applyFont="1" applyFill="1" applyBorder="1"/>
    <xf numFmtId="0" fontId="7" fillId="5" borderId="0" xfId="0" applyFont="1" applyFill="1" applyBorder="1"/>
    <xf numFmtId="0" fontId="2" fillId="5" borderId="0" xfId="0" applyFont="1" applyFill="1" applyBorder="1"/>
    <xf numFmtId="0" fontId="7" fillId="0" borderId="0" xfId="0" applyFont="1" applyFill="1" applyBorder="1"/>
    <xf numFmtId="0" fontId="2" fillId="2" borderId="0" xfId="0" applyFont="1" applyFill="1" applyBorder="1" applyAlignment="1">
      <alignment vertical="center"/>
    </xf>
    <xf numFmtId="0" fontId="2" fillId="3" borderId="0" xfId="0" applyFont="1" applyFill="1" applyBorder="1" applyAlignment="1">
      <alignment vertical="center"/>
    </xf>
    <xf numFmtId="15" fontId="6" fillId="5" borderId="0" xfId="2" applyNumberFormat="1" applyFont="1" applyFill="1" applyBorder="1" applyAlignment="1">
      <alignment vertical="center"/>
    </xf>
    <xf numFmtId="0" fontId="4" fillId="3" borderId="0" xfId="0" applyFont="1" applyFill="1" applyBorder="1" applyAlignment="1">
      <alignment vertical="center"/>
    </xf>
    <xf numFmtId="0" fontId="10" fillId="5" borderId="0" xfId="0" applyFont="1" applyFill="1" applyBorder="1" applyAlignment="1">
      <alignment vertical="center"/>
    </xf>
    <xf numFmtId="0" fontId="45" fillId="0" borderId="0" xfId="0" applyFont="1" applyBorder="1" applyAlignment="1">
      <alignment vertical="center"/>
    </xf>
    <xf numFmtId="0" fontId="2" fillId="4" borderId="0" xfId="0" applyFont="1" applyFill="1" applyBorder="1" applyAlignment="1">
      <alignment vertical="center"/>
    </xf>
    <xf numFmtId="0" fontId="7" fillId="3" borderId="0" xfId="0" applyFont="1" applyFill="1" applyBorder="1" applyAlignment="1">
      <alignment vertical="center"/>
    </xf>
    <xf numFmtId="0" fontId="4" fillId="0" borderId="0" xfId="0" applyFont="1" applyFill="1" applyBorder="1" applyAlignment="1">
      <alignment vertical="center"/>
    </xf>
    <xf numFmtId="0" fontId="13" fillId="0" borderId="0" xfId="0" applyFont="1" applyFill="1" applyBorder="1" applyAlignment="1">
      <alignment vertical="center"/>
    </xf>
    <xf numFmtId="0" fontId="2" fillId="4" borderId="0" xfId="0" applyNumberFormat="1" applyFont="1" applyFill="1" applyBorder="1" applyAlignment="1">
      <alignment vertical="center"/>
    </xf>
    <xf numFmtId="0" fontId="2" fillId="0" borderId="0" xfId="0" applyNumberFormat="1" applyFont="1" applyBorder="1" applyAlignment="1">
      <alignment vertical="center"/>
    </xf>
    <xf numFmtId="0" fontId="4" fillId="4" borderId="0" xfId="0" applyFont="1" applyFill="1" applyBorder="1" applyAlignment="1">
      <alignment vertical="center"/>
    </xf>
    <xf numFmtId="0" fontId="7" fillId="0" borderId="0" xfId="0" applyFont="1" applyBorder="1" applyAlignment="1">
      <alignment vertical="center"/>
    </xf>
    <xf numFmtId="3" fontId="18" fillId="2" borderId="0" xfId="0" applyNumberFormat="1" applyFont="1" applyFill="1" applyBorder="1"/>
    <xf numFmtId="0" fontId="15" fillId="2" borderId="0" xfId="0" applyFont="1" applyFill="1" applyBorder="1" applyAlignment="1">
      <alignment vertical="center" wrapText="1"/>
    </xf>
    <xf numFmtId="0" fontId="15" fillId="2" borderId="0" xfId="0" applyFont="1" applyFill="1" applyBorder="1" applyAlignment="1">
      <alignment vertical="center"/>
    </xf>
    <xf numFmtId="0" fontId="15" fillId="0" borderId="0" xfId="0" applyFont="1" applyFill="1" applyBorder="1" applyAlignment="1">
      <alignment vertical="center" wrapText="1"/>
    </xf>
    <xf numFmtId="3" fontId="2" fillId="0" borderId="0" xfId="6" applyNumberFormat="1" applyFont="1" applyFill="1" applyBorder="1" applyAlignment="1">
      <alignment horizontal="right" wrapText="1"/>
    </xf>
    <xf numFmtId="3" fontId="18" fillId="2" borderId="0" xfId="6" applyNumberFormat="1" applyFont="1" applyFill="1" applyBorder="1" applyAlignment="1">
      <alignment horizontal="right" wrapText="1"/>
    </xf>
    <xf numFmtId="3" fontId="18" fillId="3" borderId="0" xfId="6" applyNumberFormat="1" applyFont="1" applyFill="1" applyBorder="1" applyAlignment="1">
      <alignment horizontal="right" wrapText="1"/>
    </xf>
    <xf numFmtId="3" fontId="22" fillId="0" borderId="0" xfId="0" applyNumberFormat="1" applyFont="1" applyFill="1" applyBorder="1" applyAlignment="1">
      <alignment horizontal="right" wrapText="1"/>
    </xf>
    <xf numFmtId="0" fontId="22" fillId="0" borderId="0" xfId="0" applyFont="1" applyFill="1" applyBorder="1" applyAlignment="1">
      <alignment horizontal="right" vertical="center" wrapText="1"/>
    </xf>
    <xf numFmtId="3" fontId="10" fillId="2" borderId="0" xfId="1" applyNumberFormat="1" applyFont="1" applyFill="1" applyBorder="1" applyAlignment="1">
      <alignment horizontal="right" vertical="center" wrapText="1"/>
    </xf>
    <xf numFmtId="3" fontId="10" fillId="2" borderId="0" xfId="1" applyNumberFormat="1" applyFont="1" applyFill="1" applyBorder="1" applyAlignment="1">
      <alignment horizontal="right" wrapText="1"/>
    </xf>
    <xf numFmtId="3" fontId="22" fillId="3" borderId="0" xfId="0" applyNumberFormat="1" applyFont="1" applyFill="1" applyBorder="1"/>
    <xf numFmtId="3" fontId="10" fillId="3" borderId="0" xfId="1" applyNumberFormat="1" applyFont="1" applyFill="1" applyBorder="1" applyAlignment="1">
      <alignment horizontal="right"/>
    </xf>
    <xf numFmtId="3" fontId="10" fillId="0" borderId="0" xfId="1" applyNumberFormat="1" applyFont="1" applyFill="1" applyBorder="1" applyAlignment="1">
      <alignment horizontal="right"/>
    </xf>
    <xf numFmtId="3" fontId="2" fillId="0" borderId="0" xfId="0" applyNumberFormat="1" applyFont="1" applyFill="1" applyBorder="1" applyAlignment="1">
      <alignment wrapText="1"/>
    </xf>
    <xf numFmtId="3" fontId="10" fillId="3" borderId="0" xfId="1" applyNumberFormat="1" applyFont="1" applyFill="1" applyBorder="1" applyAlignment="1">
      <alignment horizontal="right" wrapText="1"/>
    </xf>
    <xf numFmtId="0" fontId="35" fillId="0" borderId="0" xfId="0" applyFont="1" applyBorder="1" applyAlignment="1"/>
    <xf numFmtId="0" fontId="15" fillId="0" borderId="0" xfId="0" applyFont="1" applyFill="1" applyBorder="1" applyAlignment="1">
      <alignment vertical="center"/>
    </xf>
    <xf numFmtId="0" fontId="2" fillId="4" borderId="0" xfId="6" applyFont="1" applyFill="1"/>
    <xf numFmtId="0" fontId="2" fillId="4" borderId="0" xfId="6" applyFont="1" applyFill="1" applyBorder="1"/>
    <xf numFmtId="3" fontId="2" fillId="5" borderId="0" xfId="1" applyNumberFormat="1" applyFont="1" applyFill="1" applyBorder="1" applyAlignment="1">
      <alignment horizontal="right" wrapText="1"/>
    </xf>
    <xf numFmtId="3" fontId="18" fillId="3" borderId="0" xfId="0" applyNumberFormat="1" applyFont="1" applyFill="1" applyBorder="1"/>
    <xf numFmtId="9" fontId="43" fillId="0" borderId="0" xfId="4" applyFont="1" applyFill="1" applyBorder="1" applyAlignment="1">
      <alignment horizontal="left" vertical="center" wrapText="1"/>
    </xf>
    <xf numFmtId="3" fontId="22" fillId="0" borderId="0" xfId="0" applyNumberFormat="1" applyFont="1" applyFill="1" applyBorder="1" applyAlignment="1">
      <alignment horizontal="center"/>
    </xf>
    <xf numFmtId="0" fontId="22" fillId="0" borderId="0" xfId="0" applyFont="1" applyFill="1" applyBorder="1" applyAlignment="1">
      <alignment horizontal="left" vertical="center" wrapText="1"/>
    </xf>
    <xf numFmtId="0" fontId="19" fillId="0" borderId="0" xfId="0" applyFont="1" applyBorder="1" applyAlignment="1"/>
    <xf numFmtId="0" fontId="5" fillId="6" borderId="0" xfId="0" applyFont="1" applyFill="1" applyBorder="1" applyAlignment="1"/>
    <xf numFmtId="3" fontId="52" fillId="0" borderId="0" xfId="0" applyNumberFormat="1" applyFont="1" applyFill="1" applyBorder="1"/>
    <xf numFmtId="3" fontId="52" fillId="4" borderId="0" xfId="0" applyNumberFormat="1" applyFont="1" applyFill="1" applyBorder="1"/>
    <xf numFmtId="0" fontId="25" fillId="0" borderId="0" xfId="0" applyFont="1" applyBorder="1"/>
    <xf numFmtId="0" fontId="2" fillId="0" borderId="0" xfId="1" applyNumberFormat="1" applyFont="1" applyFill="1" applyBorder="1" applyAlignment="1">
      <alignment horizontal="center" wrapText="1"/>
    </xf>
    <xf numFmtId="0" fontId="18" fillId="0" borderId="0" xfId="0" applyFont="1" applyFill="1" applyBorder="1" applyAlignment="1">
      <alignment horizontal="left" vertical="center"/>
    </xf>
    <xf numFmtId="0" fontId="46" fillId="0" borderId="0" xfId="3" applyFont="1" applyFill="1" applyBorder="1" applyAlignment="1" applyProtection="1">
      <alignment vertical="center"/>
    </xf>
    <xf numFmtId="3" fontId="24" fillId="0" borderId="0" xfId="0" applyNumberFormat="1" applyFont="1" applyFill="1" applyBorder="1"/>
    <xf numFmtId="3" fontId="24" fillId="4" borderId="0" xfId="0" applyNumberFormat="1" applyFont="1" applyFill="1" applyBorder="1"/>
    <xf numFmtId="0" fontId="2" fillId="0" borderId="0" xfId="0" applyFont="1" applyFill="1" applyBorder="1" applyAlignment="1">
      <alignment horizontal="left"/>
    </xf>
    <xf numFmtId="0" fontId="10" fillId="0" borderId="0" xfId="0" applyFont="1" applyFill="1" applyBorder="1" applyAlignment="1">
      <alignment horizontal="left" vertical="center"/>
    </xf>
    <xf numFmtId="9" fontId="19" fillId="0" borderId="0" xfId="4" applyFont="1" applyBorder="1"/>
    <xf numFmtId="0" fontId="35" fillId="0" borderId="0" xfId="0" applyFont="1" applyBorder="1" applyAlignment="1">
      <alignment vertical="center"/>
    </xf>
    <xf numFmtId="0" fontId="15" fillId="5" borderId="0" xfId="0" applyFont="1" applyFill="1" applyBorder="1" applyAlignment="1">
      <alignment horizontal="left" vertical="center" wrapText="1"/>
    </xf>
    <xf numFmtId="0" fontId="18" fillId="5" borderId="0" xfId="0" applyFont="1" applyFill="1" applyBorder="1" applyAlignment="1">
      <alignment horizontal="left" vertical="center" wrapText="1"/>
    </xf>
    <xf numFmtId="0" fontId="18" fillId="5" borderId="0" xfId="0" applyFont="1" applyFill="1" applyBorder="1" applyAlignment="1">
      <alignment horizontal="center" vertical="center" wrapText="1"/>
    </xf>
    <xf numFmtId="0" fontId="5" fillId="7" borderId="0" xfId="0" applyFont="1" applyFill="1" applyBorder="1" applyAlignment="1">
      <alignment vertical="center"/>
    </xf>
    <xf numFmtId="0" fontId="4" fillId="3" borderId="0" xfId="0" applyFont="1" applyFill="1" applyBorder="1" applyAlignment="1"/>
    <xf numFmtId="0" fontId="2" fillId="0" borderId="0" xfId="0" applyFont="1" applyBorder="1" applyAlignment="1"/>
    <xf numFmtId="15" fontId="7" fillId="2" borderId="0" xfId="2" applyNumberFormat="1" applyFont="1" applyFill="1" applyBorder="1" applyAlignment="1">
      <alignment vertical="center"/>
    </xf>
    <xf numFmtId="0" fontId="55" fillId="2" borderId="0" xfId="0" applyFont="1" applyFill="1" applyBorder="1"/>
    <xf numFmtId="0" fontId="7" fillId="4" borderId="0" xfId="0" applyFont="1" applyFill="1" applyBorder="1" applyAlignment="1">
      <alignment horizontal="left" wrapText="1"/>
    </xf>
    <xf numFmtId="0" fontId="7" fillId="4" borderId="0"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wrapText="1"/>
    </xf>
    <xf numFmtId="0" fontId="7" fillId="4" borderId="0" xfId="0" applyFont="1" applyFill="1" applyBorder="1" applyAlignment="1">
      <alignment horizontal="left" vertical="center" wrapText="1"/>
    </xf>
    <xf numFmtId="3" fontId="2" fillId="4" borderId="0" xfId="0" applyNumberFormat="1" applyFont="1" applyFill="1" applyBorder="1" applyAlignment="1">
      <alignment horizontal="center"/>
    </xf>
    <xf numFmtId="3" fontId="2" fillId="0" borderId="0" xfId="0" applyNumberFormat="1" applyFont="1" applyFill="1" applyBorder="1" applyAlignment="1">
      <alignment horizontal="center"/>
    </xf>
    <xf numFmtId="0" fontId="35" fillId="0" borderId="0" xfId="0" applyFont="1" applyBorder="1" applyAlignment="1">
      <alignment horizontal="left"/>
    </xf>
    <xf numFmtId="3" fontId="10" fillId="2" borderId="1" xfId="1" applyNumberFormat="1" applyFont="1" applyFill="1" applyBorder="1" applyAlignment="1">
      <alignment horizontal="right" vertical="center" wrapText="1"/>
    </xf>
    <xf numFmtId="0" fontId="19" fillId="0" borderId="0" xfId="0" applyFont="1" applyFill="1" applyBorder="1" applyAlignment="1">
      <alignment vertical="center"/>
    </xf>
    <xf numFmtId="3" fontId="19" fillId="0" borderId="0" xfId="0" applyNumberFormat="1" applyFont="1" applyBorder="1"/>
    <xf numFmtId="0" fontId="19" fillId="0" borderId="0" xfId="0" applyFont="1"/>
    <xf numFmtId="0" fontId="19" fillId="0" borderId="0" xfId="0" applyFont="1" applyFill="1"/>
    <xf numFmtId="3" fontId="19" fillId="0" borderId="0" xfId="0" applyNumberFormat="1" applyFont="1"/>
    <xf numFmtId="3" fontId="19" fillId="0" borderId="0" xfId="0" applyNumberFormat="1" applyFont="1" applyFill="1" applyBorder="1"/>
    <xf numFmtId="0" fontId="19" fillId="0" borderId="0" xfId="0" applyFont="1" applyBorder="1" applyAlignment="1">
      <alignment horizontal="left"/>
    </xf>
    <xf numFmtId="3" fontId="29" fillId="0" borderId="0" xfId="0" applyNumberFormat="1" applyFont="1" applyFill="1" applyBorder="1"/>
    <xf numFmtId="0" fontId="19" fillId="0" borderId="0" xfId="0" applyFont="1" applyFill="1" applyBorder="1" applyAlignment="1">
      <alignment horizontal="left"/>
    </xf>
    <xf numFmtId="0" fontId="2" fillId="4" borderId="0" xfId="0" applyFont="1" applyFill="1" applyBorder="1" applyAlignment="1">
      <alignment horizontal="center"/>
    </xf>
    <xf numFmtId="0" fontId="7" fillId="5" borderId="0" xfId="3" applyFont="1" applyFill="1" applyBorder="1" applyAlignment="1" applyProtection="1">
      <alignment horizontal="left"/>
    </xf>
    <xf numFmtId="0" fontId="10" fillId="5" borderId="0" xfId="0" applyFont="1" applyFill="1" applyBorder="1"/>
    <xf numFmtId="0" fontId="4" fillId="5" borderId="0" xfId="0" applyFont="1" applyFill="1" applyBorder="1" applyAlignment="1"/>
    <xf numFmtId="0" fontId="10" fillId="5" borderId="0" xfId="0" applyFont="1" applyFill="1" applyBorder="1" applyAlignment="1"/>
    <xf numFmtId="0" fontId="4" fillId="0" borderId="0" xfId="0" applyFont="1" applyFill="1" applyBorder="1"/>
    <xf numFmtId="0" fontId="7" fillId="0" borderId="0" xfId="3" applyFont="1" applyFill="1" applyBorder="1" applyAlignment="1" applyProtection="1">
      <alignment horizontal="left"/>
    </xf>
    <xf numFmtId="0" fontId="7" fillId="0" borderId="0" xfId="3" applyFont="1" applyFill="1" applyBorder="1" applyAlignment="1" applyProtection="1">
      <alignment horizontal="left" wrapText="1"/>
    </xf>
    <xf numFmtId="0" fontId="4" fillId="0" borderId="0" xfId="0" applyFont="1" applyFill="1" applyBorder="1" applyAlignment="1"/>
    <xf numFmtId="0" fontId="2" fillId="0" borderId="0" xfId="0" applyFont="1" applyFill="1" applyBorder="1" applyAlignment="1"/>
    <xf numFmtId="0" fontId="56" fillId="0" borderId="0" xfId="0" applyFont="1" applyBorder="1"/>
    <xf numFmtId="3" fontId="56" fillId="0" borderId="0" xfId="0" applyNumberFormat="1" applyFont="1" applyBorder="1"/>
    <xf numFmtId="0" fontId="56" fillId="0" borderId="0" xfId="0" applyFont="1" applyFill="1" applyBorder="1"/>
    <xf numFmtId="3" fontId="45" fillId="0" borderId="0" xfId="1" applyNumberFormat="1" applyFont="1" applyFill="1" applyBorder="1" applyAlignment="1">
      <alignment horizontal="right"/>
    </xf>
    <xf numFmtId="0" fontId="18" fillId="0" borderId="0" xfId="0" applyFont="1" applyBorder="1" applyAlignment="1">
      <alignment horizontal="left" vertical="center"/>
    </xf>
    <xf numFmtId="0" fontId="18" fillId="0" borderId="0" xfId="0" applyFont="1" applyBorder="1" applyAlignment="1">
      <alignment vertical="center"/>
    </xf>
    <xf numFmtId="0" fontId="25" fillId="0" borderId="0" xfId="0" applyFont="1" applyFill="1" applyBorder="1"/>
    <xf numFmtId="0" fontId="25" fillId="0" borderId="0" xfId="0" applyFont="1" applyFill="1"/>
    <xf numFmtId="3" fontId="2" fillId="5" borderId="0" xfId="0" applyNumberFormat="1" applyFont="1" applyFill="1" applyBorder="1"/>
    <xf numFmtId="3" fontId="2" fillId="5" borderId="0" xfId="0" applyNumberFormat="1" applyFont="1" applyFill="1" applyBorder="1" applyAlignment="1">
      <alignment horizontal="right"/>
    </xf>
    <xf numFmtId="0" fontId="2" fillId="4" borderId="0" xfId="0" applyFont="1" applyFill="1" applyBorder="1" applyAlignment="1">
      <alignment horizontal="center"/>
    </xf>
    <xf numFmtId="3" fontId="2" fillId="5" borderId="0" xfId="1" applyNumberFormat="1" applyFont="1" applyFill="1" applyBorder="1" applyAlignment="1">
      <alignment horizontal="left" wrapText="1"/>
    </xf>
    <xf numFmtId="3" fontId="10" fillId="5" borderId="0" xfId="1" applyNumberFormat="1" applyFont="1" applyFill="1" applyBorder="1" applyAlignment="1">
      <alignment horizontal="right" wrapText="1"/>
    </xf>
    <xf numFmtId="3" fontId="10" fillId="0" borderId="0" xfId="1" applyNumberFormat="1" applyFont="1" applyFill="1" applyBorder="1" applyAlignment="1">
      <alignment horizontal="right" wrapText="1"/>
    </xf>
    <xf numFmtId="0" fontId="22" fillId="5" borderId="0" xfId="0" applyFont="1" applyFill="1" applyBorder="1" applyAlignment="1">
      <alignment horizontal="right"/>
    </xf>
    <xf numFmtId="3" fontId="56" fillId="0" borderId="0" xfId="0" applyNumberFormat="1" applyFont="1"/>
    <xf numFmtId="0" fontId="56" fillId="0" borderId="0" xfId="0" applyFont="1" applyFill="1"/>
    <xf numFmtId="0" fontId="56" fillId="0" borderId="0" xfId="0" applyFont="1"/>
    <xf numFmtId="0" fontId="45" fillId="0" borderId="0" xfId="0" applyFont="1" applyFill="1" applyBorder="1" applyAlignment="1">
      <alignment horizontal="left" vertical="center"/>
    </xf>
    <xf numFmtId="0" fontId="22" fillId="5" borderId="0" xfId="0" applyFont="1" applyFill="1" applyBorder="1" applyAlignment="1">
      <alignment horizontal="left" vertical="center"/>
    </xf>
    <xf numFmtId="0" fontId="20" fillId="2" borderId="0" xfId="0" applyFont="1" applyFill="1" applyBorder="1" applyAlignment="1">
      <alignment horizontal="right"/>
    </xf>
    <xf numFmtId="0" fontId="22" fillId="5" borderId="0" xfId="0" applyFont="1" applyFill="1" applyBorder="1"/>
    <xf numFmtId="3" fontId="10" fillId="5" borderId="0" xfId="1" applyNumberFormat="1" applyFont="1" applyFill="1" applyBorder="1" applyAlignment="1">
      <alignment horizontal="right"/>
    </xf>
    <xf numFmtId="3" fontId="22" fillId="5" borderId="0" xfId="0" applyNumberFormat="1" applyFont="1" applyFill="1" applyBorder="1"/>
    <xf numFmtId="3" fontId="56" fillId="5" borderId="0" xfId="0" applyNumberFormat="1" applyFont="1" applyFill="1" applyBorder="1"/>
    <xf numFmtId="0" fontId="2" fillId="0" borderId="0" xfId="0" applyNumberFormat="1" applyFont="1" applyFill="1" applyBorder="1" applyAlignment="1">
      <alignment horizontal="left" indent="2"/>
    </xf>
    <xf numFmtId="0" fontId="18" fillId="0" borderId="0" xfId="0" applyFont="1" applyFill="1" applyBorder="1" applyAlignment="1">
      <alignment horizontal="center" vertical="center"/>
    </xf>
    <xf numFmtId="3" fontId="56" fillId="0" borderId="0" xfId="0" applyNumberFormat="1" applyFont="1" applyFill="1" applyBorder="1"/>
    <xf numFmtId="3" fontId="2" fillId="5" borderId="0" xfId="6" applyNumberFormat="1" applyFont="1" applyFill="1" applyBorder="1" applyAlignment="1">
      <alignment horizontal="right" wrapText="1"/>
    </xf>
    <xf numFmtId="0" fontId="22" fillId="5" borderId="0" xfId="0" applyFont="1" applyFill="1" applyBorder="1" applyAlignment="1">
      <alignment horizontal="right" vertical="center" wrapText="1"/>
    </xf>
    <xf numFmtId="3" fontId="2" fillId="0" borderId="0" xfId="0" applyNumberFormat="1" applyFont="1" applyFill="1" applyBorder="1" applyAlignment="1">
      <alignment horizontal="center"/>
    </xf>
    <xf numFmtId="0" fontId="22" fillId="0" borderId="0" xfId="0" applyFont="1" applyFill="1" applyBorder="1" applyAlignment="1">
      <alignment horizontal="center" vertical="center" wrapText="1"/>
    </xf>
    <xf numFmtId="0" fontId="2" fillId="0" borderId="0" xfId="0" applyFont="1" applyFill="1" applyAlignment="1">
      <alignment vertical="center"/>
    </xf>
    <xf numFmtId="3" fontId="7" fillId="0" borderId="0" xfId="0" applyNumberFormat="1"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Alignment="1">
      <alignment vertical="center"/>
    </xf>
    <xf numFmtId="0" fontId="33" fillId="0" borderId="0" xfId="0" applyFont="1" applyFill="1" applyBorder="1" applyAlignment="1">
      <alignment horizontal="center" vertical="center"/>
    </xf>
    <xf numFmtId="9" fontId="33" fillId="0" borderId="0" xfId="4" applyFont="1" applyFill="1" applyBorder="1" applyAlignment="1">
      <alignment horizontal="center" vertical="center"/>
    </xf>
    <xf numFmtId="3" fontId="10" fillId="2" borderId="0" xfId="0" applyNumberFormat="1" applyFont="1" applyFill="1" applyBorder="1" applyAlignment="1">
      <alignment vertical="center"/>
    </xf>
    <xf numFmtId="3" fontId="18" fillId="2" borderId="0" xfId="0" applyNumberFormat="1" applyFont="1" applyFill="1" applyBorder="1" applyAlignment="1">
      <alignment vertical="center"/>
    </xf>
    <xf numFmtId="3" fontId="28" fillId="2" borderId="0" xfId="4" applyNumberFormat="1" applyFont="1" applyFill="1" applyBorder="1" applyAlignment="1">
      <alignment vertical="center"/>
    </xf>
    <xf numFmtId="3" fontId="28" fillId="2" borderId="0" xfId="0" applyNumberFormat="1" applyFont="1" applyFill="1" applyBorder="1" applyAlignment="1">
      <alignment vertical="center"/>
    </xf>
    <xf numFmtId="9" fontId="38" fillId="2" borderId="0" xfId="4" applyFont="1" applyFill="1" applyBorder="1" applyAlignment="1">
      <alignment vertical="center"/>
    </xf>
    <xf numFmtId="3" fontId="28" fillId="0" borderId="0" xfId="0" applyNumberFormat="1" applyFont="1" applyFill="1" applyBorder="1" applyAlignment="1">
      <alignment vertical="center"/>
    </xf>
    <xf numFmtId="0" fontId="28" fillId="0" borderId="0" xfId="0" applyFont="1" applyFill="1" applyBorder="1" applyAlignment="1">
      <alignment vertical="center"/>
    </xf>
    <xf numFmtId="0" fontId="29" fillId="0" borderId="0" xfId="0" applyFont="1" applyBorder="1" applyAlignment="1">
      <alignment vertical="center"/>
    </xf>
    <xf numFmtId="3" fontId="10" fillId="0" borderId="0" xfId="0" applyNumberFormat="1" applyFont="1" applyFill="1" applyBorder="1" applyAlignment="1">
      <alignment vertical="center"/>
    </xf>
    <xf numFmtId="3" fontId="22" fillId="0" borderId="0" xfId="0" applyNumberFormat="1" applyFont="1" applyFill="1" applyBorder="1" applyAlignment="1">
      <alignment vertical="center"/>
    </xf>
    <xf numFmtId="3" fontId="27" fillId="0" borderId="0" xfId="4" applyNumberFormat="1" applyFont="1" applyFill="1" applyBorder="1" applyAlignment="1">
      <alignment vertical="center"/>
    </xf>
    <xf numFmtId="3" fontId="27" fillId="0" borderId="0" xfId="0" applyNumberFormat="1" applyFont="1" applyFill="1" applyBorder="1" applyAlignment="1">
      <alignment vertical="center"/>
    </xf>
    <xf numFmtId="9" fontId="40" fillId="0" borderId="0" xfId="4" applyFont="1" applyFill="1" applyBorder="1" applyAlignment="1">
      <alignment vertical="center"/>
    </xf>
    <xf numFmtId="0" fontId="27" fillId="0" borderId="0" xfId="0" applyFont="1" applyFill="1" applyBorder="1" applyAlignment="1">
      <alignment vertical="center"/>
    </xf>
    <xf numFmtId="3" fontId="18" fillId="0" borderId="0" xfId="0" applyNumberFormat="1" applyFont="1" applyFill="1" applyBorder="1" applyAlignment="1">
      <alignment vertical="center"/>
    </xf>
    <xf numFmtId="3" fontId="28" fillId="0" borderId="0" xfId="4" applyNumberFormat="1" applyFont="1" applyFill="1" applyBorder="1" applyAlignment="1">
      <alignment vertical="center"/>
    </xf>
    <xf numFmtId="9" fontId="38" fillId="0" borderId="0" xfId="4" applyFont="1" applyFill="1" applyBorder="1" applyAlignment="1">
      <alignment vertical="center"/>
    </xf>
    <xf numFmtId="0" fontId="29" fillId="0" borderId="0" xfId="0" applyFont="1" applyFill="1" applyBorder="1" applyAlignment="1">
      <alignment vertical="center"/>
    </xf>
    <xf numFmtId="3" fontId="10" fillId="9" borderId="0" xfId="0" applyNumberFormat="1" applyFont="1" applyFill="1" applyBorder="1" applyAlignment="1">
      <alignment vertical="center"/>
    </xf>
    <xf numFmtId="3" fontId="18" fillId="9" borderId="0" xfId="0" applyNumberFormat="1" applyFont="1" applyFill="1" applyBorder="1" applyAlignment="1">
      <alignment vertical="center"/>
    </xf>
    <xf numFmtId="3" fontId="28" fillId="9" borderId="0" xfId="4" applyNumberFormat="1" applyFont="1" applyFill="1" applyBorder="1" applyAlignment="1">
      <alignment vertical="center"/>
    </xf>
    <xf numFmtId="9" fontId="39" fillId="9" borderId="0" xfId="4" applyFont="1" applyFill="1" applyBorder="1" applyAlignment="1">
      <alignment vertical="center"/>
    </xf>
    <xf numFmtId="3" fontId="28" fillId="9" borderId="0" xfId="0" applyNumberFormat="1" applyFont="1" applyFill="1" applyBorder="1" applyAlignment="1">
      <alignment vertical="center"/>
    </xf>
    <xf numFmtId="3" fontId="2" fillId="0" borderId="0" xfId="0" applyNumberFormat="1" applyFont="1" applyFill="1" applyBorder="1" applyAlignment="1">
      <alignment vertical="center"/>
    </xf>
    <xf numFmtId="9" fontId="37" fillId="0" borderId="0" xfId="4" applyFont="1" applyFill="1" applyBorder="1" applyAlignment="1">
      <alignment vertical="center"/>
    </xf>
    <xf numFmtId="3" fontId="22" fillId="0" borderId="0" xfId="1" applyNumberFormat="1" applyFont="1" applyFill="1" applyBorder="1" applyAlignment="1">
      <alignment vertical="center"/>
    </xf>
    <xf numFmtId="3" fontId="27" fillId="0" borderId="0" xfId="1" applyNumberFormat="1" applyFont="1" applyFill="1" applyBorder="1" applyAlignment="1">
      <alignment vertical="center"/>
    </xf>
    <xf numFmtId="165" fontId="19" fillId="0" borderId="0" xfId="1" applyNumberFormat="1" applyFont="1" applyFill="1" applyBorder="1" applyAlignment="1">
      <alignment vertical="center"/>
    </xf>
    <xf numFmtId="0" fontId="10" fillId="9" borderId="0" xfId="0" applyFont="1" applyFill="1" applyBorder="1" applyAlignment="1">
      <alignment vertical="center"/>
    </xf>
    <xf numFmtId="3" fontId="18" fillId="9" borderId="0" xfId="1" applyNumberFormat="1" applyFont="1" applyFill="1" applyBorder="1" applyAlignment="1">
      <alignment vertical="center"/>
    </xf>
    <xf numFmtId="3" fontId="10" fillId="2" borderId="0" xfId="1" applyNumberFormat="1" applyFont="1" applyFill="1" applyBorder="1" applyAlignment="1">
      <alignment vertical="center"/>
    </xf>
    <xf numFmtId="3" fontId="10" fillId="0" borderId="0" xfId="1" applyNumberFormat="1" applyFont="1" applyFill="1" applyBorder="1" applyAlignment="1">
      <alignment vertical="center"/>
    </xf>
    <xf numFmtId="165" fontId="10" fillId="0" borderId="0" xfId="1" applyNumberFormat="1" applyFont="1" applyFill="1" applyBorder="1" applyAlignment="1">
      <alignment vertical="center"/>
    </xf>
    <xf numFmtId="3" fontId="18" fillId="2" borderId="0" xfId="1" applyNumberFormat="1" applyFont="1" applyFill="1" applyBorder="1" applyAlignment="1">
      <alignment vertical="center"/>
    </xf>
    <xf numFmtId="9" fontId="39" fillId="2" borderId="0" xfId="4" applyFont="1" applyFill="1" applyBorder="1" applyAlignment="1">
      <alignment vertical="center"/>
    </xf>
    <xf numFmtId="3" fontId="28" fillId="0" borderId="0" xfId="1" applyNumberFormat="1" applyFont="1" applyFill="1" applyBorder="1" applyAlignment="1">
      <alignment vertical="center"/>
    </xf>
    <xf numFmtId="165" fontId="29" fillId="0" borderId="0" xfId="1" applyNumberFormat="1" applyFont="1" applyFill="1" applyBorder="1" applyAlignment="1">
      <alignment vertical="center"/>
    </xf>
    <xf numFmtId="3" fontId="27" fillId="0" borderId="0" xfId="4" applyNumberFormat="1" applyFont="1" applyFill="1" applyBorder="1" applyAlignment="1">
      <alignment horizontal="right" vertical="center"/>
    </xf>
    <xf numFmtId="49" fontId="2" fillId="0" borderId="0" xfId="0" applyNumberFormat="1" applyFont="1" applyFill="1" applyBorder="1" applyAlignment="1">
      <alignment vertical="center"/>
    </xf>
    <xf numFmtId="9" fontId="27" fillId="0" borderId="0" xfId="4" applyFont="1" applyFill="1" applyBorder="1" applyAlignment="1">
      <alignment vertical="center"/>
    </xf>
    <xf numFmtId="3" fontId="27" fillId="2" borderId="0" xfId="4" applyNumberFormat="1" applyFont="1" applyFill="1" applyBorder="1" applyAlignment="1">
      <alignment vertical="center"/>
    </xf>
    <xf numFmtId="3" fontId="24" fillId="4" borderId="0" xfId="0" applyNumberFormat="1" applyFont="1" applyFill="1" applyBorder="1" applyAlignment="1">
      <alignment vertical="center"/>
    </xf>
    <xf numFmtId="3" fontId="2" fillId="4" borderId="0" xfId="0" applyNumberFormat="1" applyFont="1" applyFill="1" applyBorder="1" applyAlignment="1">
      <alignment vertical="center"/>
    </xf>
    <xf numFmtId="9" fontId="31" fillId="0" borderId="0" xfId="4" applyFont="1" applyFill="1" applyBorder="1" applyAlignment="1">
      <alignment vertical="center"/>
    </xf>
    <xf numFmtId="9" fontId="27" fillId="0" borderId="0" xfId="1" applyNumberFormat="1" applyFont="1" applyFill="1" applyBorder="1" applyAlignment="1">
      <alignment vertical="center"/>
    </xf>
    <xf numFmtId="0" fontId="25" fillId="0" borderId="0" xfId="0" applyFont="1" applyFill="1" applyBorder="1" applyAlignment="1">
      <alignment vertical="center"/>
    </xf>
    <xf numFmtId="9" fontId="31" fillId="0" borderId="0" xfId="4" applyFont="1" applyBorder="1" applyAlignment="1">
      <alignment vertical="center"/>
    </xf>
    <xf numFmtId="0" fontId="2" fillId="4" borderId="0" xfId="0" applyFont="1" applyFill="1" applyBorder="1" applyAlignment="1">
      <alignment horizontal="right" vertical="center"/>
    </xf>
    <xf numFmtId="0" fontId="10" fillId="2" borderId="0" xfId="0" applyFont="1" applyFill="1" applyBorder="1" applyAlignment="1">
      <alignment vertical="center"/>
    </xf>
    <xf numFmtId="0" fontId="10" fillId="2" borderId="0" xfId="0" applyFont="1" applyFill="1" applyBorder="1" applyAlignment="1">
      <alignment horizontal="right" vertical="center"/>
    </xf>
    <xf numFmtId="0" fontId="19" fillId="2" borderId="0" xfId="0" applyFont="1" applyFill="1" applyBorder="1" applyAlignment="1">
      <alignment vertical="center"/>
    </xf>
    <xf numFmtId="0" fontId="10" fillId="0" borderId="0" xfId="0" applyFont="1" applyFill="1" applyBorder="1" applyAlignment="1">
      <alignment horizontal="right" vertical="center"/>
    </xf>
    <xf numFmtId="0" fontId="2" fillId="0" borderId="0" xfId="0" applyFont="1" applyFill="1" applyBorder="1" applyAlignment="1">
      <alignment horizontal="right" vertical="center"/>
    </xf>
    <xf numFmtId="0" fontId="19" fillId="0" borderId="0" xfId="0" applyFont="1" applyBorder="1" applyAlignment="1">
      <alignment vertical="center" wrapText="1"/>
    </xf>
    <xf numFmtId="0" fontId="19" fillId="0" borderId="0" xfId="0" applyFont="1" applyBorder="1" applyAlignment="1">
      <alignment horizontal="right" vertical="center" wrapText="1"/>
    </xf>
    <xf numFmtId="0" fontId="22" fillId="0" borderId="0" xfId="0" applyFont="1" applyFill="1" applyBorder="1" applyAlignment="1">
      <alignment horizontal="left"/>
    </xf>
    <xf numFmtId="0" fontId="17" fillId="0" borderId="0" xfId="0" applyFont="1" applyFill="1" applyBorder="1" applyAlignment="1">
      <alignment horizontal="left"/>
    </xf>
    <xf numFmtId="0" fontId="46" fillId="0" borderId="0" xfId="3" applyFont="1" applyFill="1" applyBorder="1" applyAlignment="1" applyProtection="1"/>
    <xf numFmtId="0" fontId="10" fillId="0" borderId="0" xfId="0" applyFont="1" applyFill="1" applyBorder="1" applyAlignment="1"/>
    <xf numFmtId="0" fontId="35" fillId="0" borderId="0" xfId="6" applyFont="1" applyBorder="1" applyAlignment="1">
      <alignment vertical="center"/>
    </xf>
    <xf numFmtId="2" fontId="49" fillId="6" borderId="0" xfId="0" applyNumberFormat="1" applyFont="1" applyFill="1" applyBorder="1" applyAlignment="1">
      <alignment vertical="center"/>
    </xf>
    <xf numFmtId="0" fontId="36" fillId="0" borderId="0" xfId="0" applyFont="1" applyFill="1" applyBorder="1" applyAlignment="1">
      <alignment horizontal="left" vertical="center"/>
    </xf>
    <xf numFmtId="0" fontId="5" fillId="0" borderId="0" xfId="0" applyFont="1" applyFill="1" applyBorder="1" applyAlignment="1">
      <alignment horizontal="left" vertical="center"/>
    </xf>
    <xf numFmtId="2" fontId="49" fillId="0" borderId="0" xfId="0" applyNumberFormat="1" applyFont="1" applyFill="1" applyBorder="1" applyAlignment="1">
      <alignment horizontal="left" vertical="center"/>
    </xf>
    <xf numFmtId="0" fontId="18" fillId="0" borderId="0" xfId="0" applyFont="1" applyBorder="1" applyAlignment="1">
      <alignment horizontal="left" vertical="center" wrapText="1"/>
    </xf>
    <xf numFmtId="0" fontId="2" fillId="0" borderId="0" xfId="0" applyFont="1" applyFill="1" applyBorder="1" applyAlignment="1">
      <alignment horizontal="left" vertical="center"/>
    </xf>
    <xf numFmtId="0" fontId="19" fillId="0" borderId="0" xfId="0" applyFont="1" applyBorder="1" applyAlignment="1">
      <alignment horizontal="left" vertical="center" wrapText="1"/>
    </xf>
    <xf numFmtId="2" fontId="54" fillId="0" borderId="0" xfId="0" applyNumberFormat="1" applyFont="1" applyBorder="1" applyAlignment="1">
      <alignment horizontal="left" vertical="center" wrapText="1"/>
    </xf>
    <xf numFmtId="2" fontId="54" fillId="0" borderId="0" xfId="0" applyNumberFormat="1" applyFont="1" applyBorder="1" applyAlignment="1">
      <alignment vertical="center"/>
    </xf>
    <xf numFmtId="0" fontId="2"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2" fontId="49"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 fontId="10" fillId="3" borderId="0" xfId="0" applyNumberFormat="1" applyFont="1" applyFill="1" applyBorder="1" applyAlignment="1">
      <alignment vertical="center"/>
    </xf>
    <xf numFmtId="3" fontId="2" fillId="0" borderId="0" xfId="0" applyNumberFormat="1" applyFont="1" applyFill="1" applyBorder="1" applyAlignment="1">
      <alignment horizontal="right" vertical="center"/>
    </xf>
    <xf numFmtId="2" fontId="20" fillId="0" borderId="0" xfId="0" applyNumberFormat="1" applyFont="1" applyFill="1" applyBorder="1" applyAlignment="1">
      <alignment horizontal="right" vertical="center"/>
    </xf>
    <xf numFmtId="0" fontId="54" fillId="0" borderId="0" xfId="0" applyFont="1" applyBorder="1" applyAlignment="1">
      <alignment horizontal="right" vertical="center"/>
    </xf>
    <xf numFmtId="0" fontId="56" fillId="0" borderId="0" xfId="0" applyFont="1" applyBorder="1" applyAlignment="1">
      <alignment vertical="center"/>
    </xf>
    <xf numFmtId="3" fontId="52" fillId="5" borderId="0" xfId="0" applyNumberFormat="1" applyFont="1" applyFill="1" applyBorder="1" applyAlignment="1">
      <alignment vertical="center"/>
    </xf>
    <xf numFmtId="0" fontId="25" fillId="0" borderId="0" xfId="0" applyFont="1" applyBorder="1" applyAlignment="1">
      <alignment vertical="center"/>
    </xf>
    <xf numFmtId="2" fontId="54" fillId="0" borderId="0" xfId="0" applyNumberFormat="1" applyFont="1" applyFill="1" applyBorder="1" applyAlignment="1">
      <alignment vertical="center"/>
    </xf>
    <xf numFmtId="0" fontId="2" fillId="7" borderId="0" xfId="0" applyFont="1" applyFill="1" applyBorder="1" applyAlignment="1">
      <alignment vertical="center"/>
    </xf>
    <xf numFmtId="0" fontId="22" fillId="5" borderId="0" xfId="0" applyFont="1" applyFill="1" applyBorder="1" applyAlignment="1">
      <alignment vertical="center"/>
    </xf>
    <xf numFmtId="0" fontId="2" fillId="5" borderId="0" xfId="0" applyFont="1" applyFill="1" applyBorder="1" applyAlignment="1">
      <alignment horizontal="left" vertical="center"/>
    </xf>
    <xf numFmtId="0" fontId="19" fillId="5" borderId="0" xfId="0" applyFont="1" applyFill="1" applyBorder="1" applyAlignment="1">
      <alignment vertical="center"/>
    </xf>
    <xf numFmtId="3" fontId="20" fillId="0" borderId="0" xfId="0" applyNumberFormat="1" applyFont="1" applyFill="1" applyBorder="1" applyAlignment="1">
      <alignment horizontal="right" vertical="center"/>
    </xf>
    <xf numFmtId="0" fontId="54" fillId="0" borderId="0" xfId="0" applyFont="1" applyBorder="1" applyAlignment="1">
      <alignment vertical="center"/>
    </xf>
    <xf numFmtId="3" fontId="18" fillId="0" borderId="0" xfId="1" applyNumberFormat="1" applyFont="1" applyFill="1" applyBorder="1" applyAlignment="1">
      <alignment vertical="center"/>
    </xf>
    <xf numFmtId="9" fontId="39" fillId="0" borderId="0" xfId="4" applyFont="1" applyFill="1" applyBorder="1" applyAlignment="1">
      <alignment vertical="center"/>
    </xf>
    <xf numFmtId="3" fontId="49" fillId="0" borderId="0" xfId="4" applyNumberFormat="1" applyFont="1" applyFill="1" applyBorder="1" applyAlignment="1">
      <alignment vertical="center"/>
    </xf>
    <xf numFmtId="3" fontId="5" fillId="0" borderId="0" xfId="0" applyNumberFormat="1" applyFont="1" applyFill="1" applyBorder="1" applyAlignment="1">
      <alignment horizontal="left" vertical="center"/>
    </xf>
    <xf numFmtId="3" fontId="21" fillId="0" borderId="0" xfId="0" applyNumberFormat="1" applyFont="1" applyFill="1" applyBorder="1" applyAlignment="1">
      <alignment horizontal="right" vertical="center"/>
    </xf>
    <xf numFmtId="0" fontId="2" fillId="4" borderId="0" xfId="0" applyFont="1" applyFill="1" applyBorder="1" applyAlignment="1">
      <alignment horizontal="center" vertical="center"/>
    </xf>
    <xf numFmtId="9" fontId="2" fillId="4" borderId="0" xfId="4" applyFont="1" applyFill="1" applyBorder="1" applyAlignment="1">
      <alignment vertical="center"/>
    </xf>
    <xf numFmtId="9" fontId="41" fillId="4" borderId="0" xfId="4" applyFont="1" applyFill="1" applyBorder="1" applyAlignment="1">
      <alignment vertical="center"/>
    </xf>
    <xf numFmtId="9" fontId="41" fillId="4" borderId="0" xfId="4" applyFont="1" applyFill="1" applyBorder="1" applyAlignment="1">
      <alignment horizontal="center" vertical="center"/>
    </xf>
    <xf numFmtId="0" fontId="22" fillId="4" borderId="0" xfId="0" applyFont="1" applyFill="1" applyBorder="1" applyAlignment="1">
      <alignment vertical="center"/>
    </xf>
    <xf numFmtId="0" fontId="19" fillId="4" borderId="0" xfId="0" applyFont="1" applyFill="1" applyBorder="1" applyAlignment="1">
      <alignment vertical="center"/>
    </xf>
    <xf numFmtId="9" fontId="33" fillId="0" borderId="0" xfId="4" applyFont="1" applyFill="1" applyBorder="1" applyAlignment="1">
      <alignment horizontal="right" vertical="center"/>
    </xf>
    <xf numFmtId="9" fontId="41" fillId="4" borderId="0" xfId="4" applyFont="1" applyFill="1" applyBorder="1" applyAlignment="1">
      <alignment horizontal="right" vertical="center"/>
    </xf>
    <xf numFmtId="9" fontId="33" fillId="4" borderId="0" xfId="4" applyFont="1" applyFill="1" applyBorder="1" applyAlignment="1">
      <alignment horizontal="right" vertical="center"/>
    </xf>
    <xf numFmtId="0" fontId="29" fillId="2" borderId="0" xfId="0" applyFont="1" applyFill="1" applyBorder="1" applyAlignment="1">
      <alignment vertical="center"/>
    </xf>
    <xf numFmtId="9" fontId="33" fillId="2" borderId="0" xfId="4" applyFont="1" applyFill="1" applyBorder="1" applyAlignment="1">
      <alignment horizontal="center" vertical="center"/>
    </xf>
    <xf numFmtId="0" fontId="28" fillId="2" borderId="0" xfId="0" applyFont="1" applyFill="1" applyBorder="1" applyAlignment="1">
      <alignment horizontal="right" vertical="center"/>
    </xf>
    <xf numFmtId="9" fontId="42" fillId="2" borderId="0" xfId="4" applyFont="1" applyFill="1" applyBorder="1" applyAlignment="1">
      <alignment vertical="center"/>
    </xf>
    <xf numFmtId="9" fontId="42" fillId="2" borderId="0" xfId="4" applyFont="1" applyFill="1" applyBorder="1" applyAlignment="1">
      <alignment horizontal="right" vertical="center"/>
    </xf>
    <xf numFmtId="0" fontId="28" fillId="0" borderId="0" xfId="0" applyFont="1" applyFill="1" applyBorder="1" applyAlignment="1">
      <alignment horizontal="right" vertical="center"/>
    </xf>
    <xf numFmtId="9" fontId="41" fillId="0" borderId="0" xfId="4" applyFont="1" applyFill="1" applyBorder="1" applyAlignment="1">
      <alignment vertical="center"/>
    </xf>
    <xf numFmtId="9" fontId="42" fillId="0" borderId="0" xfId="4" applyFont="1" applyFill="1" applyBorder="1" applyAlignment="1">
      <alignment horizontal="right" vertical="center"/>
    </xf>
    <xf numFmtId="0" fontId="18" fillId="2" borderId="0" xfId="0" applyFont="1" applyFill="1" applyBorder="1" applyAlignment="1">
      <alignment vertical="center"/>
    </xf>
    <xf numFmtId="9" fontId="43" fillId="2" borderId="0" xfId="4" applyFont="1" applyFill="1" applyBorder="1" applyAlignment="1">
      <alignment vertical="center"/>
    </xf>
    <xf numFmtId="9" fontId="27" fillId="0" borderId="0" xfId="0" applyNumberFormat="1" applyFont="1" applyFill="1" applyBorder="1" applyAlignment="1">
      <alignment horizontal="right" vertical="center"/>
    </xf>
    <xf numFmtId="9" fontId="33" fillId="0" borderId="0" xfId="4" applyFont="1" applyFill="1" applyBorder="1" applyAlignment="1">
      <alignment vertical="center"/>
    </xf>
    <xf numFmtId="0" fontId="18" fillId="3" borderId="0" xfId="0" applyFont="1" applyFill="1" applyBorder="1" applyAlignment="1">
      <alignment vertical="center"/>
    </xf>
    <xf numFmtId="0" fontId="29" fillId="3" borderId="0" xfId="0" applyFont="1" applyFill="1" applyBorder="1" applyAlignment="1">
      <alignment vertical="center"/>
    </xf>
    <xf numFmtId="9" fontId="33" fillId="3" borderId="0" xfId="4" applyFont="1" applyFill="1" applyBorder="1" applyAlignment="1">
      <alignment horizontal="center" vertical="center"/>
    </xf>
    <xf numFmtId="9" fontId="42" fillId="3" borderId="0" xfId="4" applyFont="1" applyFill="1" applyBorder="1" applyAlignment="1">
      <alignment vertical="center"/>
    </xf>
    <xf numFmtId="0" fontId="27" fillId="0" borderId="0" xfId="0" applyFont="1" applyFill="1" applyBorder="1" applyAlignment="1">
      <alignment horizontal="right" vertical="center"/>
    </xf>
    <xf numFmtId="0" fontId="28" fillId="3" borderId="0" xfId="0" applyFont="1" applyFill="1" applyBorder="1" applyAlignment="1">
      <alignment horizontal="right" vertical="center"/>
    </xf>
    <xf numFmtId="9" fontId="38" fillId="3" borderId="0" xfId="4" applyFont="1" applyFill="1" applyBorder="1" applyAlignment="1">
      <alignment vertical="center"/>
    </xf>
    <xf numFmtId="0" fontId="2" fillId="5" borderId="0" xfId="0" applyFont="1" applyFill="1" applyBorder="1" applyAlignment="1">
      <alignment horizontal="right" vertical="center"/>
    </xf>
    <xf numFmtId="9" fontId="27" fillId="5" borderId="0" xfId="0" applyNumberFormat="1" applyFont="1" applyFill="1" applyBorder="1" applyAlignment="1">
      <alignment horizontal="right" vertical="center"/>
    </xf>
    <xf numFmtId="9" fontId="41" fillId="5" borderId="0" xfId="4" applyFont="1" applyFill="1" applyBorder="1" applyAlignment="1">
      <alignment vertical="center"/>
    </xf>
    <xf numFmtId="9" fontId="41" fillId="5" borderId="0" xfId="4" applyFont="1" applyFill="1" applyBorder="1" applyAlignment="1">
      <alignment horizontal="right" vertical="center"/>
    </xf>
    <xf numFmtId="9" fontId="38" fillId="0" borderId="0" xfId="4" applyFont="1" applyFill="1" applyBorder="1" applyAlignment="1">
      <alignment horizontal="right" vertical="center"/>
    </xf>
    <xf numFmtId="9" fontId="41" fillId="2" borderId="0" xfId="4" applyFont="1" applyFill="1" applyBorder="1" applyAlignment="1">
      <alignment vertical="center"/>
    </xf>
    <xf numFmtId="9" fontId="43" fillId="2" borderId="0" xfId="4" applyFont="1" applyFill="1" applyBorder="1" applyAlignment="1">
      <alignment horizontal="center" vertical="center"/>
    </xf>
    <xf numFmtId="9" fontId="10" fillId="2" borderId="0" xfId="4" applyFont="1" applyFill="1" applyBorder="1" applyAlignment="1">
      <alignment vertical="center"/>
    </xf>
    <xf numFmtId="0" fontId="28" fillId="2" borderId="0" xfId="0" applyFont="1" applyFill="1" applyBorder="1" applyAlignment="1">
      <alignment vertical="center"/>
    </xf>
    <xf numFmtId="9" fontId="19" fillId="0" borderId="0" xfId="4" applyFont="1" applyBorder="1" applyAlignment="1">
      <alignment vertical="center"/>
    </xf>
    <xf numFmtId="9" fontId="33" fillId="0" borderId="0" xfId="4" applyFont="1" applyBorder="1" applyAlignment="1">
      <alignment vertical="center"/>
    </xf>
    <xf numFmtId="3" fontId="52" fillId="4" borderId="0" xfId="0" applyNumberFormat="1" applyFont="1" applyFill="1" applyBorder="1" applyAlignment="1">
      <alignment vertical="center"/>
    </xf>
    <xf numFmtId="9" fontId="19" fillId="0" borderId="0" xfId="4" applyFont="1" applyFill="1" applyBorder="1" applyAlignment="1">
      <alignment vertical="center"/>
    </xf>
    <xf numFmtId="0" fontId="10" fillId="3" borderId="0" xfId="0" applyFont="1" applyFill="1" applyBorder="1" applyAlignment="1">
      <alignment vertical="center" wrapText="1"/>
    </xf>
    <xf numFmtId="0" fontId="10" fillId="3" borderId="0" xfId="0" applyFont="1" applyFill="1" applyBorder="1" applyAlignment="1">
      <alignment horizontal="right" vertical="center"/>
    </xf>
    <xf numFmtId="0" fontId="2" fillId="0" borderId="0" xfId="0" applyFont="1" applyFill="1" applyBorder="1" applyAlignment="1">
      <alignment vertical="center" wrapText="1"/>
    </xf>
    <xf numFmtId="0" fontId="10" fillId="0" borderId="0" xfId="0" applyFont="1" applyFill="1" applyBorder="1" applyAlignment="1">
      <alignment vertical="center" wrapText="1"/>
    </xf>
    <xf numFmtId="0" fontId="19" fillId="0" borderId="0" xfId="0" applyFont="1" applyFill="1" applyBorder="1" applyAlignment="1">
      <alignment horizontal="right" vertical="center"/>
    </xf>
    <xf numFmtId="3" fontId="10" fillId="2" borderId="0"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0" fontId="56" fillId="0" borderId="0" xfId="0" applyFont="1" applyFill="1" applyBorder="1" applyAlignment="1">
      <alignment vertical="center"/>
    </xf>
    <xf numFmtId="3" fontId="56" fillId="0" borderId="0" xfId="0" applyNumberFormat="1" applyFont="1" applyBorder="1" applyAlignment="1">
      <alignment vertical="center"/>
    </xf>
    <xf numFmtId="3" fontId="10" fillId="3" borderId="0" xfId="0" applyNumberFormat="1" applyFont="1" applyFill="1" applyBorder="1" applyAlignment="1">
      <alignment horizontal="right" vertical="center"/>
    </xf>
    <xf numFmtId="3" fontId="22" fillId="0" borderId="0" xfId="1" applyNumberFormat="1" applyFont="1" applyFill="1" applyBorder="1" applyAlignment="1">
      <alignment horizontal="right" vertical="center"/>
    </xf>
    <xf numFmtId="3" fontId="2" fillId="0" borderId="0" xfId="1" applyNumberFormat="1" applyFont="1" applyFill="1" applyBorder="1" applyAlignment="1">
      <alignment vertical="center"/>
    </xf>
    <xf numFmtId="0" fontId="28" fillId="4" borderId="0" xfId="0" applyFont="1" applyFill="1" applyBorder="1" applyAlignment="1">
      <alignment vertical="center"/>
    </xf>
    <xf numFmtId="0" fontId="28" fillId="4" borderId="0" xfId="0" applyFont="1" applyFill="1" applyBorder="1" applyAlignment="1">
      <alignment horizontal="right" vertical="center"/>
    </xf>
    <xf numFmtId="3" fontId="22" fillId="0" borderId="0" xfId="0" applyNumberFormat="1" applyFont="1" applyFill="1" applyBorder="1" applyAlignment="1">
      <alignment horizontal="right" vertical="center"/>
    </xf>
    <xf numFmtId="3" fontId="52" fillId="0" borderId="0" xfId="0" applyNumberFormat="1" applyFont="1" applyFill="1" applyBorder="1" applyAlignment="1">
      <alignment vertical="center"/>
    </xf>
    <xf numFmtId="15" fontId="2" fillId="4" borderId="0" xfId="0" applyNumberFormat="1" applyFont="1" applyFill="1" applyBorder="1" applyAlignment="1">
      <alignment horizontal="center" vertical="center"/>
    </xf>
    <xf numFmtId="0" fontId="19" fillId="0" borderId="0" xfId="0" applyFont="1" applyBorder="1" applyAlignment="1">
      <alignment horizontal="right" vertical="center"/>
    </xf>
    <xf numFmtId="0" fontId="29" fillId="0" borderId="0" xfId="0" applyFont="1" applyBorder="1" applyAlignment="1">
      <alignment horizontal="right" vertical="center"/>
    </xf>
    <xf numFmtId="0" fontId="18" fillId="9" borderId="0" xfId="0" applyFont="1" applyFill="1" applyBorder="1" applyAlignment="1">
      <alignment vertical="center"/>
    </xf>
    <xf numFmtId="3" fontId="10" fillId="9" borderId="0" xfId="0" applyNumberFormat="1" applyFont="1" applyFill="1" applyBorder="1" applyAlignment="1">
      <alignment horizontal="right" vertical="center"/>
    </xf>
    <xf numFmtId="0" fontId="10" fillId="9" borderId="0" xfId="0" applyFont="1" applyFill="1" applyBorder="1" applyAlignment="1">
      <alignment horizontal="right" vertical="center"/>
    </xf>
    <xf numFmtId="0" fontId="29" fillId="9" borderId="0" xfId="0" applyFont="1" applyFill="1" applyBorder="1" applyAlignment="1">
      <alignment vertical="center"/>
    </xf>
    <xf numFmtId="0" fontId="2" fillId="8" borderId="0" xfId="0" applyFont="1" applyFill="1" applyBorder="1" applyAlignment="1">
      <alignment vertical="center"/>
    </xf>
    <xf numFmtId="0" fontId="18" fillId="8" borderId="0" xfId="0" applyFont="1" applyFill="1" applyBorder="1" applyAlignment="1">
      <alignment vertical="center"/>
    </xf>
    <xf numFmtId="3" fontId="10" fillId="8" borderId="0" xfId="0" applyNumberFormat="1" applyFont="1" applyFill="1" applyBorder="1" applyAlignment="1">
      <alignment horizontal="right" vertical="center"/>
    </xf>
    <xf numFmtId="3" fontId="2" fillId="4" borderId="0" xfId="0" applyNumberFormat="1" applyFont="1" applyFill="1" applyBorder="1" applyAlignment="1">
      <alignment horizontal="right" vertical="center"/>
    </xf>
    <xf numFmtId="3" fontId="27" fillId="4" borderId="0" xfId="0" applyNumberFormat="1" applyFont="1" applyFill="1" applyBorder="1" applyAlignment="1">
      <alignment horizontal="right" vertical="center"/>
    </xf>
    <xf numFmtId="3" fontId="2" fillId="5" borderId="0" xfId="0" applyNumberFormat="1" applyFont="1" applyFill="1" applyBorder="1" applyAlignment="1">
      <alignment horizontal="right" vertical="center"/>
    </xf>
    <xf numFmtId="0" fontId="10" fillId="8" borderId="0" xfId="0" applyFont="1" applyFill="1" applyBorder="1" applyAlignment="1">
      <alignment horizontal="right" vertical="center"/>
    </xf>
    <xf numFmtId="0" fontId="10" fillId="8" borderId="0" xfId="0" applyFont="1" applyFill="1" applyBorder="1" applyAlignment="1">
      <alignment vertical="center"/>
    </xf>
    <xf numFmtId="0" fontId="10" fillId="4" borderId="0" xfId="0" applyFont="1" applyFill="1" applyBorder="1" applyAlignment="1">
      <alignment vertical="center"/>
    </xf>
    <xf numFmtId="3" fontId="10" fillId="8" borderId="0" xfId="1" applyNumberFormat="1" applyFont="1" applyFill="1" applyBorder="1" applyAlignment="1">
      <alignment horizontal="right" vertical="center" wrapText="1"/>
    </xf>
    <xf numFmtId="3" fontId="29" fillId="0" borderId="0" xfId="0" applyNumberFormat="1" applyFont="1" applyFill="1" applyBorder="1" applyAlignment="1">
      <alignment vertical="center"/>
    </xf>
    <xf numFmtId="3" fontId="29" fillId="0" borderId="0" xfId="0" applyNumberFormat="1" applyFont="1" applyBorder="1" applyAlignment="1">
      <alignment vertical="center"/>
    </xf>
    <xf numFmtId="0" fontId="10" fillId="4" borderId="0" xfId="0" applyFont="1" applyFill="1" applyBorder="1" applyAlignment="1">
      <alignment horizontal="right" vertical="center"/>
    </xf>
    <xf numFmtId="0" fontId="10" fillId="4" borderId="0" xfId="0" applyFont="1" applyFill="1" applyBorder="1" applyAlignment="1">
      <alignment horizontal="right" vertical="center" wrapText="1"/>
    </xf>
    <xf numFmtId="3" fontId="10" fillId="4" borderId="0" xfId="0" applyNumberFormat="1" applyFont="1" applyFill="1" applyBorder="1" applyAlignment="1">
      <alignment horizontal="right" vertical="center"/>
    </xf>
    <xf numFmtId="0" fontId="22" fillId="0" borderId="0" xfId="0" applyFont="1" applyBorder="1" applyAlignment="1"/>
    <xf numFmtId="15" fontId="2" fillId="0" borderId="0" xfId="0" applyNumberFormat="1" applyFont="1" applyFill="1" applyBorder="1" applyAlignment="1">
      <alignment horizontal="right" vertical="center"/>
    </xf>
    <xf numFmtId="164" fontId="10" fillId="2" borderId="0" xfId="1" applyNumberFormat="1" applyFont="1" applyFill="1" applyBorder="1" applyAlignment="1">
      <alignment horizontal="right" vertical="center"/>
    </xf>
    <xf numFmtId="164" fontId="2" fillId="2" borderId="0" xfId="1" applyNumberFormat="1" applyFont="1" applyFill="1" applyBorder="1" applyAlignment="1">
      <alignment horizontal="right" vertical="center"/>
    </xf>
    <xf numFmtId="164" fontId="10" fillId="2" borderId="0" xfId="1" applyNumberFormat="1" applyFont="1" applyFill="1" applyBorder="1" applyAlignment="1">
      <alignment horizontal="right" vertical="center" wrapText="1"/>
    </xf>
    <xf numFmtId="164" fontId="56" fillId="0" borderId="0" xfId="0" applyNumberFormat="1" applyFont="1" applyBorder="1" applyAlignment="1">
      <alignment vertical="center"/>
    </xf>
    <xf numFmtId="164" fontId="2" fillId="0" borderId="0" xfId="1" applyNumberFormat="1" applyFont="1" applyFill="1" applyBorder="1" applyAlignment="1">
      <alignment horizontal="right" vertical="center"/>
    </xf>
    <xf numFmtId="164" fontId="10" fillId="0" borderId="0" xfId="1" applyNumberFormat="1" applyFont="1" applyFill="1" applyBorder="1" applyAlignment="1">
      <alignment horizontal="right" vertical="center" wrapText="1"/>
    </xf>
    <xf numFmtId="164" fontId="19" fillId="0" borderId="0" xfId="0" applyNumberFormat="1" applyFont="1" applyBorder="1" applyAlignment="1">
      <alignment vertical="center"/>
    </xf>
    <xf numFmtId="164" fontId="10" fillId="3" borderId="0" xfId="1" applyNumberFormat="1" applyFont="1" applyFill="1" applyBorder="1" applyAlignment="1">
      <alignment horizontal="right" vertical="center"/>
    </xf>
    <xf numFmtId="164" fontId="2" fillId="3" borderId="0" xfId="1" applyNumberFormat="1" applyFont="1" applyFill="1" applyBorder="1" applyAlignment="1">
      <alignment horizontal="right" vertical="center"/>
    </xf>
    <xf numFmtId="0" fontId="19" fillId="3" borderId="0" xfId="0" applyFont="1" applyFill="1" applyBorder="1" applyAlignment="1">
      <alignment vertical="center"/>
    </xf>
    <xf numFmtId="0" fontId="52" fillId="0" borderId="0" xfId="0" applyFont="1" applyFill="1" applyBorder="1" applyAlignment="1">
      <alignment vertical="center"/>
    </xf>
    <xf numFmtId="15" fontId="2" fillId="0" borderId="0" xfId="0" applyNumberFormat="1" applyFont="1" applyFill="1" applyBorder="1" applyAlignment="1">
      <alignment horizontal="center" vertical="center"/>
    </xf>
    <xf numFmtId="3" fontId="22" fillId="0" borderId="0" xfId="0" applyNumberFormat="1" applyFont="1" applyBorder="1" applyAlignment="1">
      <alignment horizontal="right" vertical="center"/>
    </xf>
    <xf numFmtId="3" fontId="2" fillId="0" borderId="0" xfId="1" applyNumberFormat="1" applyFont="1" applyFill="1" applyBorder="1" applyAlignment="1">
      <alignment horizontal="right" vertical="center"/>
    </xf>
    <xf numFmtId="3" fontId="10" fillId="3" borderId="0" xfId="0" applyNumberFormat="1" applyFont="1" applyFill="1" applyBorder="1" applyAlignment="1">
      <alignment vertical="center"/>
    </xf>
    <xf numFmtId="0" fontId="18" fillId="2" borderId="0" xfId="0" applyFont="1" applyFill="1" applyBorder="1" applyAlignment="1">
      <alignment vertical="center" wrapText="1"/>
    </xf>
    <xf numFmtId="0" fontId="18"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0" xfId="0" applyFont="1" applyFill="1" applyBorder="1" applyAlignment="1">
      <alignment vertical="center" wrapText="1"/>
    </xf>
    <xf numFmtId="0" fontId="19" fillId="5" borderId="0" xfId="0" applyFont="1" applyFill="1" applyBorder="1" applyAlignment="1">
      <alignment horizontal="right" vertical="center"/>
    </xf>
    <xf numFmtId="9" fontId="22" fillId="0" borderId="0" xfId="0" applyNumberFormat="1" applyFont="1" applyFill="1" applyBorder="1" applyAlignment="1">
      <alignment horizontal="right" vertical="center" wrapText="1"/>
    </xf>
    <xf numFmtId="164" fontId="18" fillId="2" borderId="0" xfId="1" applyNumberFormat="1" applyFont="1" applyFill="1" applyBorder="1" applyAlignment="1">
      <alignment horizontal="right" vertical="center" wrapText="1"/>
    </xf>
    <xf numFmtId="164" fontId="18" fillId="2" borderId="1" xfId="1" applyNumberFormat="1" applyFont="1" applyFill="1" applyBorder="1" applyAlignment="1">
      <alignment horizontal="right" vertical="center" wrapText="1"/>
    </xf>
    <xf numFmtId="164" fontId="22" fillId="0" borderId="0" xfId="1" applyNumberFormat="1" applyFont="1" applyFill="1" applyBorder="1" applyAlignment="1">
      <alignment horizontal="right" vertical="center" wrapText="1"/>
    </xf>
    <xf numFmtId="164" fontId="18" fillId="0" borderId="1" xfId="1" applyNumberFormat="1" applyFont="1" applyFill="1" applyBorder="1" applyAlignment="1">
      <alignment horizontal="right" vertical="center" wrapText="1"/>
    </xf>
    <xf numFmtId="164" fontId="22" fillId="0" borderId="1" xfId="1" applyNumberFormat="1" applyFont="1" applyFill="1" applyBorder="1" applyAlignment="1">
      <alignment horizontal="right" vertical="center" wrapText="1"/>
    </xf>
    <xf numFmtId="164" fontId="10" fillId="5" borderId="0" xfId="1" applyNumberFormat="1" applyFont="1" applyFill="1" applyBorder="1" applyAlignment="1">
      <alignment horizontal="right" vertical="center" wrapText="1"/>
    </xf>
    <xf numFmtId="3" fontId="19" fillId="0" borderId="0" xfId="0" applyNumberFormat="1" applyFont="1" applyBorder="1" applyAlignment="1">
      <alignment vertical="center"/>
    </xf>
    <xf numFmtId="15" fontId="2" fillId="4" borderId="0" xfId="0" applyNumberFormat="1" applyFont="1" applyFill="1" applyBorder="1" applyAlignment="1">
      <alignment horizontal="right" vertical="center"/>
    </xf>
    <xf numFmtId="15" fontId="2" fillId="4" borderId="0" xfId="0" applyNumberFormat="1" applyFont="1" applyFill="1" applyBorder="1" applyAlignment="1">
      <alignment vertical="center"/>
    </xf>
    <xf numFmtId="3" fontId="2" fillId="2" borderId="0" xfId="0" applyNumberFormat="1" applyFont="1" applyFill="1" applyBorder="1" applyAlignment="1">
      <alignment vertical="center"/>
    </xf>
    <xf numFmtId="164" fontId="2" fillId="4" borderId="0" xfId="1" applyNumberFormat="1" applyFont="1" applyFill="1" applyBorder="1" applyAlignment="1">
      <alignment horizontal="right" vertical="center"/>
    </xf>
    <xf numFmtId="164" fontId="22" fillId="4" borderId="0" xfId="1" applyNumberFormat="1" applyFont="1" applyFill="1" applyBorder="1" applyAlignment="1">
      <alignment horizontal="right" vertical="center" wrapText="1"/>
    </xf>
    <xf numFmtId="3" fontId="2" fillId="5" borderId="0" xfId="0" applyNumberFormat="1" applyFont="1" applyFill="1" applyBorder="1" applyAlignment="1">
      <alignment vertical="center"/>
    </xf>
    <xf numFmtId="164" fontId="2" fillId="5" borderId="0" xfId="1" applyNumberFormat="1" applyFont="1" applyFill="1" applyBorder="1" applyAlignment="1">
      <alignment horizontal="right" vertical="center"/>
    </xf>
    <xf numFmtId="164" fontId="22" fillId="5" borderId="0" xfId="1" applyNumberFormat="1" applyFont="1" applyFill="1" applyBorder="1" applyAlignment="1">
      <alignment horizontal="right" vertical="center" wrapText="1"/>
    </xf>
    <xf numFmtId="3" fontId="2" fillId="4" borderId="0" xfId="0" applyNumberFormat="1" applyFont="1" applyFill="1" applyBorder="1" applyAlignment="1">
      <alignment vertical="center" wrapText="1"/>
    </xf>
    <xf numFmtId="0" fontId="18" fillId="3" borderId="0" xfId="0" applyFont="1" applyFill="1" applyBorder="1" applyAlignment="1">
      <alignment vertical="center" wrapText="1"/>
    </xf>
    <xf numFmtId="0" fontId="22" fillId="3" borderId="0" xfId="0" applyFont="1" applyFill="1" applyBorder="1" applyAlignment="1">
      <alignment vertical="center"/>
    </xf>
    <xf numFmtId="4" fontId="22" fillId="0" borderId="0" xfId="0" applyNumberFormat="1" applyFont="1" applyBorder="1" applyAlignment="1">
      <alignment vertical="center"/>
    </xf>
    <xf numFmtId="0" fontId="5" fillId="0" borderId="0" xfId="0" applyFont="1" applyFill="1" applyBorder="1" applyAlignment="1"/>
    <xf numFmtId="0" fontId="2" fillId="0" borderId="0" xfId="0" applyFont="1" applyFill="1" applyBorder="1" applyAlignment="1">
      <alignment horizontal="right" wrapText="1"/>
    </xf>
    <xf numFmtId="0" fontId="22" fillId="0" borderId="0" xfId="0" applyFont="1" applyBorder="1" applyAlignment="1">
      <alignment horizontal="center"/>
    </xf>
    <xf numFmtId="0" fontId="0" fillId="0" borderId="0" xfId="0" applyAlignment="1"/>
    <xf numFmtId="166" fontId="22" fillId="0" borderId="0" xfId="0" applyNumberFormat="1" applyFont="1" applyFill="1" applyBorder="1" applyAlignment="1"/>
    <xf numFmtId="166" fontId="22" fillId="0" borderId="0" xfId="0" applyNumberFormat="1" applyFont="1" applyBorder="1" applyAlignment="1"/>
    <xf numFmtId="0" fontId="53" fillId="0" borderId="0" xfId="0" applyFont="1" applyBorder="1" applyAlignment="1">
      <alignment horizontal="left"/>
    </xf>
    <xf numFmtId="0" fontId="33" fillId="0" borderId="0" xfId="0" applyFont="1" applyBorder="1" applyAlignment="1">
      <alignment horizontal="left"/>
    </xf>
    <xf numFmtId="0" fontId="25" fillId="0" borderId="0" xfId="0" applyFont="1" applyBorder="1" applyAlignment="1">
      <alignment horizontal="left"/>
    </xf>
    <xf numFmtId="0" fontId="34" fillId="0" borderId="0" xfId="0" applyFont="1" applyBorder="1" applyAlignment="1">
      <alignment horizontal="left"/>
    </xf>
    <xf numFmtId="0" fontId="25" fillId="0" borderId="0" xfId="0" applyFont="1" applyFill="1" applyBorder="1" applyAlignment="1">
      <alignment horizontal="left"/>
    </xf>
    <xf numFmtId="9" fontId="33" fillId="0" borderId="0" xfId="4" applyFont="1" applyBorder="1" applyAlignment="1">
      <alignment horizontal="left"/>
    </xf>
    <xf numFmtId="9" fontId="33" fillId="0" borderId="0" xfId="4" applyFont="1" applyFill="1" applyBorder="1" applyAlignment="1">
      <alignment horizontal="left"/>
    </xf>
    <xf numFmtId="3" fontId="2" fillId="0" borderId="0" xfId="5" applyNumberFormat="1" applyFont="1" applyBorder="1" applyAlignment="1"/>
    <xf numFmtId="0" fontId="24" fillId="4" borderId="0" xfId="0" applyFont="1" applyFill="1" applyBorder="1" applyAlignment="1">
      <alignment vertical="center"/>
    </xf>
    <xf numFmtId="0" fontId="25" fillId="4" borderId="0" xfId="0" applyFont="1" applyFill="1" applyBorder="1" applyAlignment="1">
      <alignment horizontal="righ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center" vertical="center" wrapText="1"/>
    </xf>
    <xf numFmtId="9" fontId="22" fillId="4" borderId="0" xfId="0" applyNumberFormat="1" applyFont="1" applyFill="1" applyBorder="1" applyAlignment="1">
      <alignment horizontal="center" vertical="center" wrapText="1"/>
    </xf>
    <xf numFmtId="0" fontId="25" fillId="4" borderId="0" xfId="0" applyFont="1" applyFill="1" applyBorder="1" applyAlignment="1">
      <alignment horizontal="center" vertical="center" wrapText="1"/>
    </xf>
    <xf numFmtId="2" fontId="18" fillId="2" borderId="0" xfId="0" applyNumberFormat="1" applyFont="1" applyFill="1" applyBorder="1" applyAlignment="1">
      <alignment vertical="center"/>
    </xf>
    <xf numFmtId="2" fontId="18" fillId="2" borderId="0" xfId="0" applyNumberFormat="1" applyFont="1" applyFill="1" applyBorder="1" applyAlignment="1">
      <alignment horizontal="right" vertical="center" wrapText="1"/>
    </xf>
    <xf numFmtId="0" fontId="22" fillId="4" borderId="0" xfId="0" applyFont="1" applyFill="1" applyBorder="1" applyAlignment="1">
      <alignment vertical="center" wrapText="1"/>
    </xf>
    <xf numFmtId="2" fontId="18" fillId="3" borderId="0" xfId="0" applyNumberFormat="1" applyFont="1" applyFill="1" applyBorder="1" applyAlignment="1">
      <alignment horizontal="right" vertical="center"/>
    </xf>
    <xf numFmtId="2" fontId="18" fillId="3" borderId="0" xfId="0" applyNumberFormat="1" applyFont="1" applyFill="1" applyBorder="1" applyAlignment="1">
      <alignment horizontal="right" vertical="center" wrapText="1"/>
    </xf>
    <xf numFmtId="0" fontId="22" fillId="3" borderId="0" xfId="0" applyFont="1" applyFill="1" applyBorder="1" applyAlignment="1">
      <alignment vertical="center" wrapText="1"/>
    </xf>
    <xf numFmtId="2" fontId="22" fillId="4" borderId="0" xfId="0" applyNumberFormat="1" applyFont="1" applyFill="1" applyBorder="1" applyAlignment="1">
      <alignment horizontal="right" vertical="center" wrapText="1"/>
    </xf>
    <xf numFmtId="2" fontId="19" fillId="4" borderId="0" xfId="0" applyNumberFormat="1" applyFont="1" applyFill="1" applyBorder="1" applyAlignment="1">
      <alignment horizontal="right" vertical="center" wrapText="1"/>
    </xf>
    <xf numFmtId="0" fontId="22" fillId="0" borderId="0" xfId="0" applyFont="1" applyFill="1" applyBorder="1" applyAlignment="1">
      <alignment horizontal="right"/>
    </xf>
    <xf numFmtId="3" fontId="10" fillId="5" borderId="0" xfId="0" applyNumberFormat="1" applyFont="1" applyFill="1" applyBorder="1" applyAlignment="1">
      <alignment horizontal="right" vertical="center"/>
    </xf>
    <xf numFmtId="0" fontId="10" fillId="5" borderId="0" xfId="0" applyFont="1" applyFill="1" applyBorder="1" applyAlignment="1">
      <alignment horizontal="right" vertical="center"/>
    </xf>
    <xf numFmtId="0" fontId="29" fillId="5" borderId="0" xfId="0" applyFont="1" applyFill="1" applyBorder="1" applyAlignment="1">
      <alignment vertical="center"/>
    </xf>
    <xf numFmtId="3" fontId="29" fillId="5" borderId="0" xfId="0" applyNumberFormat="1" applyFont="1" applyFill="1" applyBorder="1" applyAlignment="1">
      <alignment vertical="center"/>
    </xf>
    <xf numFmtId="0" fontId="10" fillId="3" borderId="0" xfId="0" applyFont="1" applyFill="1" applyBorder="1" applyAlignment="1">
      <alignment horizontal="left" vertical="center"/>
    </xf>
    <xf numFmtId="0" fontId="27" fillId="5" borderId="0" xfId="0" applyFont="1" applyFill="1" applyBorder="1" applyAlignment="1">
      <alignment vertical="center"/>
    </xf>
    <xf numFmtId="0" fontId="27" fillId="5" borderId="0" xfId="0" applyFont="1" applyFill="1" applyBorder="1" applyAlignment="1">
      <alignment horizontal="right" vertical="center"/>
    </xf>
    <xf numFmtId="9" fontId="40" fillId="5" borderId="0" xfId="4" applyFont="1" applyFill="1" applyBorder="1" applyAlignment="1">
      <alignment vertical="center"/>
    </xf>
    <xf numFmtId="9" fontId="27" fillId="0" borderId="0" xfId="0" applyNumberFormat="1" applyFont="1" applyFill="1" applyBorder="1" applyAlignment="1">
      <alignment vertical="center"/>
    </xf>
    <xf numFmtId="0" fontId="2" fillId="0" borderId="0" xfId="0" applyFont="1" applyFill="1" applyBorder="1" applyAlignment="1">
      <alignment vertical="center"/>
    </xf>
    <xf numFmtId="0" fontId="10" fillId="2" borderId="0" xfId="0" applyFont="1" applyFill="1" applyBorder="1" applyAlignment="1">
      <alignment vertical="center"/>
    </xf>
    <xf numFmtId="0" fontId="19" fillId="2"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Border="1" applyAlignment="1">
      <alignment horizontal="left" vertical="center"/>
    </xf>
    <xf numFmtId="0" fontId="60" fillId="5" borderId="0" xfId="0" applyFont="1" applyFill="1" applyBorder="1" applyAlignment="1">
      <alignment vertical="center"/>
    </xf>
    <xf numFmtId="0" fontId="60" fillId="0" borderId="0" xfId="0" applyFont="1" applyBorder="1" applyAlignment="1">
      <alignment vertical="center"/>
    </xf>
    <xf numFmtId="0" fontId="6" fillId="2" borderId="0" xfId="0" applyFont="1" applyFill="1" applyBorder="1" applyAlignment="1">
      <alignment vertical="center"/>
    </xf>
    <xf numFmtId="9" fontId="41" fillId="2" borderId="0" xfId="4" applyFont="1" applyFill="1" applyBorder="1" applyAlignment="1">
      <alignment horizontal="center" vertical="center"/>
    </xf>
    <xf numFmtId="3" fontId="22" fillId="3" borderId="0" xfId="0" applyNumberFormat="1" applyFont="1" applyFill="1" applyBorder="1" applyAlignment="1">
      <alignment vertical="center"/>
    </xf>
    <xf numFmtId="3" fontId="22" fillId="0" borderId="0" xfId="0" applyNumberFormat="1" applyFont="1" applyBorder="1" applyAlignment="1">
      <alignment vertical="center"/>
    </xf>
    <xf numFmtId="0" fontId="7" fillId="5" borderId="0" xfId="3" applyFont="1" applyFill="1" applyBorder="1" applyAlignment="1" applyProtection="1">
      <alignment horizontal="left"/>
    </xf>
    <xf numFmtId="15" fontId="2" fillId="5" borderId="0" xfId="0" applyNumberFormat="1" applyFont="1" applyFill="1" applyBorder="1" applyAlignment="1">
      <alignment vertical="center"/>
    </xf>
    <xf numFmtId="2" fontId="22" fillId="0" borderId="0" xfId="0" applyNumberFormat="1" applyFont="1" applyFill="1" applyBorder="1" applyAlignment="1">
      <alignment horizontal="right" vertical="center" wrapText="1"/>
    </xf>
    <xf numFmtId="2" fontId="22" fillId="0" borderId="0" xfId="0" applyNumberFormat="1" applyFont="1" applyFill="1" applyBorder="1" applyAlignment="1">
      <alignment horizontal="right" vertical="center"/>
    </xf>
    <xf numFmtId="2" fontId="22" fillId="0" borderId="0" xfId="0" applyNumberFormat="1" applyFont="1" applyFill="1" applyBorder="1" applyAlignment="1">
      <alignment vertical="center"/>
    </xf>
    <xf numFmtId="3" fontId="18" fillId="0" borderId="0" xfId="0" applyNumberFormat="1" applyFont="1" applyFill="1" applyBorder="1" applyAlignment="1">
      <alignment vertical="center" wrapText="1"/>
    </xf>
    <xf numFmtId="3" fontId="18" fillId="0" borderId="1" xfId="0" applyNumberFormat="1" applyFont="1" applyFill="1" applyBorder="1" applyAlignment="1">
      <alignment vertical="center" wrapText="1"/>
    </xf>
    <xf numFmtId="3" fontId="22" fillId="0" borderId="0" xfId="0" applyNumberFormat="1" applyFont="1" applyFill="1" applyBorder="1" applyAlignment="1">
      <alignment vertical="center" wrapText="1"/>
    </xf>
    <xf numFmtId="3" fontId="22" fillId="0" borderId="2" xfId="0" applyNumberFormat="1" applyFont="1" applyFill="1" applyBorder="1" applyAlignment="1">
      <alignment vertical="center" wrapText="1"/>
    </xf>
    <xf numFmtId="3" fontId="22" fillId="0" borderId="0" xfId="0" applyNumberFormat="1" applyFont="1" applyFill="1" applyBorder="1" applyAlignment="1">
      <alignment horizontal="right" vertical="center" wrapText="1"/>
    </xf>
    <xf numFmtId="3" fontId="22" fillId="0" borderId="2"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wrapText="1"/>
    </xf>
    <xf numFmtId="3" fontId="18" fillId="0" borderId="0" xfId="1" applyNumberFormat="1" applyFont="1" applyFill="1" applyBorder="1" applyAlignment="1">
      <alignment horizontal="right" vertical="center" wrapText="1"/>
    </xf>
    <xf numFmtId="3" fontId="18" fillId="0" borderId="1" xfId="1" applyNumberFormat="1" applyFont="1" applyFill="1" applyBorder="1" applyAlignment="1">
      <alignment horizontal="right" vertical="center" wrapText="1"/>
    </xf>
    <xf numFmtId="3" fontId="22" fillId="0" borderId="0" xfId="1" applyNumberFormat="1" applyFont="1" applyFill="1" applyBorder="1" applyAlignment="1">
      <alignment horizontal="right" vertical="center" wrapText="1"/>
    </xf>
    <xf numFmtId="3" fontId="22" fillId="0" borderId="2" xfId="1" applyNumberFormat="1" applyFont="1" applyFill="1" applyBorder="1" applyAlignment="1">
      <alignment horizontal="right" vertical="center" wrapText="1"/>
    </xf>
    <xf numFmtId="0" fontId="6" fillId="3" borderId="0" xfId="0" applyFont="1" applyFill="1" applyBorder="1"/>
    <xf numFmtId="166" fontId="18" fillId="2" borderId="0" xfId="0" applyNumberFormat="1" applyFont="1" applyFill="1" applyBorder="1" applyAlignment="1">
      <alignment wrapText="1"/>
    </xf>
    <xf numFmtId="166" fontId="22" fillId="3" borderId="0" xfId="0" applyNumberFormat="1" applyFont="1" applyFill="1" applyBorder="1" applyAlignment="1">
      <alignment vertical="center"/>
    </xf>
    <xf numFmtId="166" fontId="18" fillId="3" borderId="0" xfId="0" applyNumberFormat="1" applyFont="1" applyFill="1" applyBorder="1" applyAlignment="1">
      <alignment vertical="center"/>
    </xf>
    <xf numFmtId="164" fontId="18" fillId="0" borderId="0" xfId="0" applyNumberFormat="1" applyFont="1" applyFill="1" applyBorder="1" applyAlignment="1">
      <alignment horizontal="center" vertical="center" wrapText="1"/>
    </xf>
    <xf numFmtId="9" fontId="19" fillId="5" borderId="0" xfId="4" applyFont="1" applyFill="1" applyBorder="1" applyAlignment="1">
      <alignment vertical="center"/>
    </xf>
    <xf numFmtId="9" fontId="15" fillId="0" borderId="0" xfId="4" applyFont="1" applyFill="1" applyBorder="1" applyAlignment="1">
      <alignment horizontal="left" vertical="center" wrapText="1"/>
    </xf>
    <xf numFmtId="0" fontId="19" fillId="3" borderId="0" xfId="0" applyFont="1" applyFill="1" applyBorder="1"/>
    <xf numFmtId="0" fontId="19" fillId="2" borderId="0" xfId="0" applyFont="1" applyFill="1" applyBorder="1"/>
    <xf numFmtId="0" fontId="54" fillId="0" borderId="0" xfId="0" applyFont="1" applyBorder="1"/>
    <xf numFmtId="0" fontId="25" fillId="0" borderId="0" xfId="0" applyFont="1" applyAlignment="1">
      <alignment vertical="center"/>
    </xf>
    <xf numFmtId="2" fontId="22" fillId="0" borderId="0" xfId="0" applyNumberFormat="1" applyFont="1" applyBorder="1" applyAlignment="1">
      <alignment vertical="center"/>
    </xf>
    <xf numFmtId="0" fontId="5" fillId="2" borderId="0" xfId="0" applyFont="1" applyFill="1" applyBorder="1" applyAlignment="1">
      <alignment vertical="center"/>
    </xf>
    <xf numFmtId="0" fontId="25" fillId="0" borderId="0" xfId="0" applyFont="1" applyBorder="1" applyAlignment="1">
      <alignment vertical="top"/>
    </xf>
    <xf numFmtId="164" fontId="49" fillId="2" borderId="0" xfId="1" applyNumberFormat="1" applyFont="1" applyFill="1" applyBorder="1" applyAlignment="1">
      <alignment horizontal="right" wrapText="1"/>
    </xf>
    <xf numFmtId="0" fontId="46" fillId="2" borderId="0" xfId="0" applyFont="1" applyFill="1" applyBorder="1" applyAlignment="1">
      <alignment horizontal="right" vertical="center"/>
    </xf>
    <xf numFmtId="0" fontId="45" fillId="0" borderId="0" xfId="0" applyFont="1" applyFill="1" applyBorder="1" applyAlignment="1">
      <alignment vertical="center"/>
    </xf>
    <xf numFmtId="0" fontId="45" fillId="0" borderId="0" xfId="0" applyFont="1" applyFill="1" applyBorder="1" applyAlignment="1">
      <alignment horizontal="right" vertical="center"/>
    </xf>
    <xf numFmtId="0" fontId="45" fillId="4" borderId="0" xfId="0" applyFont="1" applyFill="1" applyBorder="1" applyAlignment="1">
      <alignment vertical="center"/>
    </xf>
    <xf numFmtId="0" fontId="45" fillId="4" borderId="0" xfId="0" applyFont="1" applyFill="1" applyBorder="1" applyAlignment="1">
      <alignment horizontal="right" vertical="center"/>
    </xf>
    <xf numFmtId="0" fontId="6" fillId="3" borderId="0" xfId="0" applyFont="1" applyFill="1" applyBorder="1" applyAlignment="1">
      <alignment vertical="center"/>
    </xf>
    <xf numFmtId="3" fontId="6" fillId="0" borderId="0" xfId="0" applyNumberFormat="1" applyFont="1" applyFill="1" applyBorder="1" applyAlignment="1">
      <alignment horizontal="right" vertical="center" wrapText="1"/>
    </xf>
    <xf numFmtId="0" fontId="60" fillId="0" borderId="0" xfId="0" applyFont="1" applyFill="1" applyBorder="1" applyAlignment="1">
      <alignment vertical="center"/>
    </xf>
    <xf numFmtId="0" fontId="6" fillId="8" borderId="0" xfId="0" applyFont="1" applyFill="1" applyBorder="1" applyAlignment="1">
      <alignment vertical="center"/>
    </xf>
    <xf numFmtId="0" fontId="6" fillId="0" borderId="0" xfId="0" applyFont="1" applyFill="1" applyBorder="1" applyAlignment="1">
      <alignment vertical="center"/>
    </xf>
    <xf numFmtId="0" fontId="6" fillId="9" borderId="0" xfId="0" applyFont="1" applyFill="1" applyBorder="1" applyAlignment="1">
      <alignment vertical="center"/>
    </xf>
    <xf numFmtId="3" fontId="60" fillId="4" borderId="0" xfId="0" applyNumberFormat="1" applyFont="1" applyFill="1" applyBorder="1" applyAlignment="1">
      <alignment horizontal="right" vertical="center" wrapText="1"/>
    </xf>
    <xf numFmtId="3" fontId="6" fillId="8" borderId="0" xfId="0" applyNumberFormat="1" applyFont="1" applyFill="1" applyBorder="1" applyAlignment="1">
      <alignment horizontal="right" vertical="center" wrapText="1"/>
    </xf>
    <xf numFmtId="0" fontId="60" fillId="8" borderId="0" xfId="0" applyFont="1" applyFill="1" applyBorder="1" applyAlignment="1">
      <alignment vertical="center"/>
    </xf>
    <xf numFmtId="0" fontId="2" fillId="4" borderId="0" xfId="0" applyFont="1" applyFill="1" applyBorder="1" applyAlignment="1">
      <alignment horizontal="center"/>
    </xf>
    <xf numFmtId="3" fontId="2" fillId="4" borderId="0" xfId="0" applyNumberFormat="1" applyFont="1" applyFill="1" applyBorder="1" applyAlignment="1">
      <alignment horizontal="center"/>
    </xf>
    <xf numFmtId="0" fontId="22" fillId="0" borderId="0" xfId="0" applyFont="1" applyFill="1" applyBorder="1" applyAlignment="1">
      <alignment horizontal="center" vertical="center"/>
    </xf>
    <xf numFmtId="3" fontId="2" fillId="4" borderId="0" xfId="0" applyNumberFormat="1" applyFont="1" applyFill="1" applyBorder="1" applyAlignment="1">
      <alignment horizontal="center" vertical="center"/>
    </xf>
    <xf numFmtId="0" fontId="22" fillId="0" borderId="0" xfId="0" applyFont="1" applyBorder="1" applyAlignment="1">
      <alignment horizontal="center"/>
    </xf>
    <xf numFmtId="0" fontId="60" fillId="0" borderId="0" xfId="0" applyFont="1" applyAlignment="1">
      <alignment vertical="center"/>
    </xf>
    <xf numFmtId="3" fontId="2" fillId="0" borderId="0" xfId="0" applyNumberFormat="1" applyFont="1" applyAlignment="1">
      <alignment vertical="center"/>
    </xf>
    <xf numFmtId="3" fontId="40" fillId="5" borderId="0" xfId="4" applyNumberFormat="1" applyFont="1" applyFill="1" applyBorder="1" applyAlignment="1">
      <alignment vertical="center"/>
    </xf>
    <xf numFmtId="165" fontId="60" fillId="0" borderId="0" xfId="1" applyNumberFormat="1" applyFont="1" applyFill="1" applyBorder="1" applyAlignment="1">
      <alignment vertical="center"/>
    </xf>
    <xf numFmtId="0" fontId="5" fillId="0" borderId="0" xfId="0" applyFont="1" applyAlignment="1">
      <alignment horizontal="left" vertical="center" wrapText="1"/>
    </xf>
    <xf numFmtId="3" fontId="40" fillId="5" borderId="0" xfId="4" applyNumberFormat="1" applyFont="1" applyFill="1" applyBorder="1" applyAlignment="1">
      <alignment horizontal="right" vertical="center"/>
    </xf>
    <xf numFmtId="0" fontId="10" fillId="0" borderId="0" xfId="0" applyFont="1" applyAlignment="1">
      <alignment horizontal="left" vertical="center" wrapText="1"/>
    </xf>
    <xf numFmtId="0" fontId="15" fillId="2" borderId="0" xfId="0" applyFont="1" applyFill="1" applyAlignment="1">
      <alignment vertical="center"/>
    </xf>
    <xf numFmtId="0" fontId="60" fillId="5" borderId="0" xfId="0" applyFont="1" applyFill="1" applyAlignment="1">
      <alignment vertical="center"/>
    </xf>
    <xf numFmtId="0" fontId="0" fillId="5" borderId="0" xfId="0" applyFill="1"/>
    <xf numFmtId="0" fontId="17" fillId="5" borderId="0" xfId="0" applyFont="1" applyFill="1" applyAlignment="1">
      <alignment horizontal="left" vertical="center"/>
    </xf>
    <xf numFmtId="9" fontId="64" fillId="5" borderId="0" xfId="4" applyFont="1" applyFill="1" applyBorder="1" applyAlignment="1">
      <alignment vertical="center"/>
    </xf>
    <xf numFmtId="0" fontId="18" fillId="5" borderId="0" xfId="0" applyFont="1" applyFill="1" applyAlignment="1">
      <alignment horizontal="left" vertical="center"/>
    </xf>
    <xf numFmtId="0" fontId="22" fillId="5" borderId="0" xfId="0" applyFont="1" applyFill="1" applyAlignment="1">
      <alignment horizontal="left" vertical="center"/>
    </xf>
    <xf numFmtId="0" fontId="46" fillId="5" borderId="0" xfId="3" applyFont="1" applyFill="1" applyBorder="1" applyAlignment="1" applyProtection="1">
      <alignment vertical="center"/>
    </xf>
    <xf numFmtId="0" fontId="2" fillId="5" borderId="0" xfId="0" applyFont="1" applyFill="1" applyAlignment="1">
      <alignment vertical="center" wrapText="1"/>
    </xf>
    <xf numFmtId="0" fontId="2" fillId="5" borderId="0" xfId="0" applyFont="1" applyFill="1" applyAlignment="1">
      <alignment vertical="center"/>
    </xf>
    <xf numFmtId="0" fontId="2" fillId="0" borderId="0" xfId="0" applyFont="1" applyAlignment="1">
      <alignment vertical="center" wrapText="1"/>
    </xf>
    <xf numFmtId="0" fontId="10" fillId="5" borderId="0" xfId="0" applyFont="1" applyFill="1" applyAlignment="1">
      <alignment horizontal="center" vertical="center"/>
    </xf>
    <xf numFmtId="0" fontId="64" fillId="5" borderId="0" xfId="4" applyNumberFormat="1" applyFont="1" applyFill="1" applyBorder="1" applyAlignment="1">
      <alignment vertical="center"/>
    </xf>
    <xf numFmtId="3" fontId="10" fillId="2" borderId="0" xfId="0" applyNumberFormat="1" applyFont="1" applyFill="1" applyAlignment="1">
      <alignment vertical="center"/>
    </xf>
    <xf numFmtId="0" fontId="2" fillId="2" borderId="0" xfId="0" applyFont="1" applyFill="1" applyAlignment="1">
      <alignment vertical="center" wrapText="1"/>
    </xf>
    <xf numFmtId="3" fontId="2" fillId="5" borderId="0" xfId="0" applyNumberFormat="1" applyFont="1" applyFill="1" applyAlignment="1">
      <alignment vertical="center"/>
    </xf>
    <xf numFmtId="9" fontId="2" fillId="5" borderId="0" xfId="4" applyFont="1" applyFill="1" applyBorder="1" applyAlignment="1">
      <alignment vertical="center"/>
    </xf>
    <xf numFmtId="3" fontId="10" fillId="5" borderId="0" xfId="0" applyNumberFormat="1" applyFont="1" applyFill="1" applyAlignment="1">
      <alignment vertical="center"/>
    </xf>
    <xf numFmtId="9" fontId="27" fillId="5" borderId="0" xfId="4" applyFont="1" applyFill="1" applyBorder="1" applyAlignment="1">
      <alignment vertical="center"/>
    </xf>
    <xf numFmtId="0" fontId="2" fillId="2" borderId="0" xfId="0" applyFont="1" applyFill="1" applyAlignment="1">
      <alignment vertical="center"/>
    </xf>
    <xf numFmtId="9" fontId="27" fillId="2" borderId="0" xfId="4" applyFont="1" applyFill="1" applyBorder="1" applyAlignment="1">
      <alignment vertical="center"/>
    </xf>
    <xf numFmtId="49" fontId="2" fillId="5" borderId="0" xfId="0" applyNumberFormat="1" applyFont="1" applyFill="1" applyAlignment="1">
      <alignment vertical="center"/>
    </xf>
    <xf numFmtId="3" fontId="24" fillId="4" borderId="0" xfId="0" applyNumberFormat="1" applyFont="1" applyFill="1" applyAlignment="1">
      <alignment vertical="center"/>
    </xf>
    <xf numFmtId="0" fontId="52" fillId="5" borderId="0" xfId="0" applyFont="1" applyFill="1" applyAlignment="1">
      <alignment vertical="center"/>
    </xf>
    <xf numFmtId="165" fontId="60" fillId="5" borderId="0" xfId="1" applyNumberFormat="1" applyFont="1" applyFill="1" applyBorder="1" applyAlignment="1">
      <alignment vertical="center"/>
    </xf>
    <xf numFmtId="9" fontId="27" fillId="5" borderId="0" xfId="1" applyNumberFormat="1" applyFont="1" applyFill="1" applyBorder="1" applyAlignment="1">
      <alignment vertical="center"/>
    </xf>
    <xf numFmtId="0" fontId="52" fillId="5" borderId="0" xfId="0" applyFont="1" applyFill="1" applyAlignment="1">
      <alignment horizontal="left" vertical="center"/>
    </xf>
    <xf numFmtId="9" fontId="41" fillId="0" borderId="0" xfId="4" applyFont="1" applyFill="1" applyBorder="1" applyAlignment="1">
      <alignment horizontal="center" vertical="center"/>
    </xf>
    <xf numFmtId="0" fontId="41" fillId="0" borderId="0" xfId="0" applyFont="1" applyAlignment="1">
      <alignment horizontal="center" vertical="center"/>
    </xf>
    <xf numFmtId="0" fontId="10" fillId="2" borderId="0" xfId="0" applyFont="1" applyFill="1" applyAlignment="1">
      <alignment horizontal="left" vertical="center"/>
    </xf>
    <xf numFmtId="0" fontId="10" fillId="4" borderId="0" xfId="0" applyFont="1" applyFill="1" applyAlignment="1">
      <alignment vertical="center"/>
    </xf>
    <xf numFmtId="3" fontId="2" fillId="4" borderId="0" xfId="0" applyNumberFormat="1" applyFont="1" applyFill="1" applyAlignment="1">
      <alignment vertical="center"/>
    </xf>
    <xf numFmtId="0" fontId="52" fillId="0" borderId="0" xfId="0" applyFont="1" applyAlignment="1">
      <alignment horizontal="left" vertical="center"/>
    </xf>
    <xf numFmtId="0" fontId="10" fillId="2" borderId="0" xfId="0" applyFont="1" applyFill="1" applyAlignment="1">
      <alignment vertical="center"/>
    </xf>
    <xf numFmtId="3" fontId="10" fillId="0" borderId="0" xfId="0" applyNumberFormat="1" applyFont="1" applyFill="1" applyBorder="1" applyAlignment="1">
      <alignment vertical="center"/>
    </xf>
    <xf numFmtId="9" fontId="40" fillId="0" borderId="0" xfId="4" applyFont="1" applyFill="1" applyBorder="1" applyAlignment="1">
      <alignment vertical="center"/>
    </xf>
    <xf numFmtId="9" fontId="27" fillId="0" borderId="0" xfId="4" applyFont="1" applyFill="1" applyBorder="1" applyAlignment="1">
      <alignment vertical="center"/>
    </xf>
    <xf numFmtId="9" fontId="64" fillId="0" borderId="0" xfId="4" applyFont="1" applyFill="1" applyBorder="1" applyAlignment="1">
      <alignment vertical="center"/>
    </xf>
    <xf numFmtId="9" fontId="27" fillId="5" borderId="0" xfId="4" applyFont="1" applyFill="1" applyBorder="1" applyAlignment="1">
      <alignment vertical="center"/>
    </xf>
    <xf numFmtId="9" fontId="2" fillId="5" borderId="0" xfId="4" applyFont="1" applyFill="1" applyBorder="1" applyAlignment="1">
      <alignment vertical="center"/>
    </xf>
    <xf numFmtId="9" fontId="27" fillId="2" borderId="0" xfId="4" applyFont="1" applyFill="1" applyBorder="1" applyAlignment="1">
      <alignment vertical="center"/>
    </xf>
    <xf numFmtId="1" fontId="22" fillId="0" borderId="0" xfId="0" applyNumberFormat="1" applyFont="1" applyBorder="1" applyAlignment="1">
      <alignment vertical="center"/>
    </xf>
    <xf numFmtId="0" fontId="25" fillId="0" borderId="0" xfId="0" applyFont="1" applyAlignment="1">
      <alignment horizontal="left" vertical="center"/>
    </xf>
    <xf numFmtId="0" fontId="7" fillId="4" borderId="0" xfId="0" applyFont="1" applyFill="1" applyBorder="1" applyAlignment="1">
      <alignment horizontal="left" vertical="center" wrapText="1"/>
    </xf>
    <xf numFmtId="0" fontId="60" fillId="0" borderId="0" xfId="0" applyFont="1" applyFill="1" applyBorder="1" applyAlignment="1">
      <alignment horizontal="right" vertical="center" wrapText="1"/>
    </xf>
    <xf numFmtId="3" fontId="60" fillId="0" borderId="0" xfId="0" applyNumberFormat="1" applyFont="1" applyFill="1" applyBorder="1" applyAlignment="1">
      <alignment horizontal="right" vertical="center" wrapText="1"/>
    </xf>
    <xf numFmtId="3" fontId="27" fillId="0" borderId="0" xfId="0" applyNumberFormat="1" applyFont="1" applyFill="1" applyBorder="1" applyAlignment="1">
      <alignment horizontal="right" vertical="center"/>
    </xf>
    <xf numFmtId="9" fontId="19" fillId="0" borderId="0" xfId="4" applyFont="1"/>
    <xf numFmtId="9" fontId="41" fillId="0" borderId="0" xfId="4" applyFont="1" applyFill="1" applyBorder="1" applyAlignment="1">
      <alignment horizontal="right" vertical="center"/>
    </xf>
    <xf numFmtId="0" fontId="65" fillId="4" borderId="0" xfId="3" applyFont="1" applyFill="1" applyBorder="1" applyAlignment="1" applyProtection="1">
      <alignment vertical="center"/>
    </xf>
    <xf numFmtId="1" fontId="56" fillId="5" borderId="0" xfId="0" applyNumberFormat="1" applyFont="1" applyFill="1" applyBorder="1" applyAlignment="1">
      <alignment vertical="center"/>
    </xf>
    <xf numFmtId="0" fontId="45" fillId="0" borderId="0" xfId="0" applyFont="1" applyFill="1" applyBorder="1" applyAlignment="1">
      <alignment horizontal="left" vertical="center" wrapText="1"/>
    </xf>
    <xf numFmtId="0" fontId="56" fillId="5" borderId="0" xfId="0" applyFont="1" applyFill="1" applyAlignment="1">
      <alignment vertical="center"/>
    </xf>
    <xf numFmtId="0" fontId="33" fillId="0" borderId="0" xfId="0" applyFont="1" applyBorder="1" applyAlignment="1">
      <alignmen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56" fillId="0" borderId="0" xfId="0" applyFont="1" applyBorder="1" applyAlignment="1"/>
    <xf numFmtId="9" fontId="56" fillId="0" borderId="0" xfId="4" applyFont="1" applyBorder="1"/>
    <xf numFmtId="9" fontId="56" fillId="0" borderId="0" xfId="4" applyFont="1" applyFill="1" applyBorder="1"/>
    <xf numFmtId="9" fontId="56" fillId="5" borderId="0" xfId="4" applyFont="1" applyFill="1" applyBorder="1" applyAlignment="1">
      <alignment vertical="center"/>
    </xf>
    <xf numFmtId="0" fontId="2" fillId="4" borderId="0" xfId="0" applyFont="1" applyFill="1" applyBorder="1" applyAlignment="1">
      <alignment horizontal="center"/>
    </xf>
    <xf numFmtId="3" fontId="2" fillId="4" borderId="0" xfId="0" applyNumberFormat="1" applyFont="1" applyFill="1" applyBorder="1" applyAlignment="1">
      <alignment horizontal="center"/>
    </xf>
    <xf numFmtId="0" fontId="22" fillId="0" borderId="0" xfId="0" applyFont="1" applyFill="1" applyBorder="1" applyAlignment="1">
      <alignment horizontal="center" vertical="center"/>
    </xf>
    <xf numFmtId="0" fontId="2" fillId="4" borderId="0" xfId="0" applyFont="1" applyFill="1" applyBorder="1" applyAlignment="1">
      <alignment horizontal="center" vertical="center"/>
    </xf>
    <xf numFmtId="0" fontId="32" fillId="4" borderId="0" xfId="0" applyFont="1" applyFill="1" applyBorder="1" applyAlignment="1">
      <alignment horizontal="center" vertical="center"/>
    </xf>
    <xf numFmtId="3" fontId="2" fillId="4"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0" fontId="22" fillId="0" borderId="0" xfId="0" applyFont="1" applyBorder="1" applyAlignment="1">
      <alignment horizontal="center"/>
    </xf>
    <xf numFmtId="0" fontId="25" fillId="4" borderId="0" xfId="0" applyFont="1" applyFill="1" applyBorder="1" applyAlignment="1">
      <alignment vertical="center"/>
    </xf>
    <xf numFmtId="3" fontId="2" fillId="4" borderId="0" xfId="0" applyNumberFormat="1" applyFont="1" applyFill="1" applyBorder="1" applyAlignment="1"/>
    <xf numFmtId="0" fontId="32" fillId="4" borderId="0" xfId="0" applyFont="1" applyFill="1" applyBorder="1" applyAlignment="1">
      <alignment vertical="center"/>
    </xf>
    <xf numFmtId="3" fontId="52" fillId="4" borderId="0" xfId="0" applyNumberFormat="1" applyFont="1" applyFill="1"/>
    <xf numFmtId="3" fontId="52" fillId="0" borderId="0" xfId="0" applyNumberFormat="1" applyFont="1" applyAlignment="1">
      <alignment vertical="center" wrapText="1"/>
    </xf>
    <xf numFmtId="3" fontId="52" fillId="0" borderId="0" xfId="0" applyNumberFormat="1" applyFont="1" applyAlignment="1">
      <alignment vertical="center"/>
    </xf>
    <xf numFmtId="0" fontId="18" fillId="3" borderId="0" xfId="0" applyFont="1" applyFill="1" applyBorder="1" applyAlignment="1">
      <alignment horizontal="right" vertical="center"/>
    </xf>
    <xf numFmtId="3" fontId="52" fillId="4" borderId="0" xfId="0" applyNumberFormat="1" applyFont="1" applyFill="1" applyAlignment="1">
      <alignment vertical="center" wrapText="1"/>
    </xf>
    <xf numFmtId="3" fontId="52" fillId="4" borderId="0" xfId="0" applyNumberFormat="1" applyFont="1" applyFill="1" applyAlignment="1">
      <alignment vertical="center"/>
    </xf>
    <xf numFmtId="0" fontId="25" fillId="0" borderId="0" xfId="0" applyFont="1"/>
    <xf numFmtId="0" fontId="22" fillId="0" borderId="0" xfId="0" applyFont="1" applyAlignment="1">
      <alignment horizontal="right" vertical="center" wrapText="1"/>
    </xf>
    <xf numFmtId="0" fontId="18" fillId="0" borderId="0" xfId="0" applyFont="1" applyAlignment="1">
      <alignment horizontal="left" vertical="center" wrapText="1"/>
    </xf>
    <xf numFmtId="0" fontId="18" fillId="0" borderId="0" xfId="0" applyFont="1" applyAlignment="1">
      <alignment horizontal="center" vertical="center" wrapText="1"/>
    </xf>
    <xf numFmtId="0" fontId="18" fillId="5" borderId="0" xfId="0" applyFont="1" applyFill="1" applyAlignment="1">
      <alignment horizontal="left" vertical="center" wrapText="1"/>
    </xf>
    <xf numFmtId="0" fontId="15" fillId="0" borderId="0" xfId="0" applyFont="1" applyAlignment="1">
      <alignment horizontal="left" vertical="center" wrapText="1"/>
    </xf>
    <xf numFmtId="10" fontId="45" fillId="0" borderId="0" xfId="4" applyNumberFormat="1" applyFont="1" applyFill="1" applyBorder="1" applyAlignment="1">
      <alignment horizontal="left" vertical="center" wrapText="1"/>
    </xf>
    <xf numFmtId="168" fontId="18" fillId="0" borderId="0" xfId="4" applyNumberFormat="1" applyFont="1" applyFill="1" applyBorder="1" applyAlignment="1">
      <alignment horizontal="left" vertical="center" wrapText="1"/>
    </xf>
    <xf numFmtId="169" fontId="18" fillId="0" borderId="0" xfId="4" applyNumberFormat="1" applyFont="1" applyFill="1" applyBorder="1" applyAlignment="1">
      <alignment horizontal="left" vertical="center" wrapText="1"/>
    </xf>
    <xf numFmtId="0" fontId="7" fillId="5" borderId="0" xfId="3" applyFont="1" applyFill="1" applyBorder="1" applyAlignment="1" applyProtection="1">
      <alignment horizontal="left"/>
    </xf>
    <xf numFmtId="0" fontId="7" fillId="5" borderId="0" xfId="3" applyFont="1" applyFill="1" applyBorder="1" applyAlignment="1" applyProtection="1">
      <alignment horizontal="left" vertical="center"/>
    </xf>
    <xf numFmtId="0" fontId="7" fillId="0" borderId="0" xfId="3" applyFont="1" applyFill="1" applyBorder="1" applyAlignment="1" applyProtection="1">
      <alignment horizontal="left"/>
    </xf>
    <xf numFmtId="0" fontId="7" fillId="4" borderId="0" xfId="0" applyFont="1" applyFill="1" applyBorder="1" applyAlignment="1">
      <alignment horizontal="left" wrapText="1"/>
    </xf>
    <xf numFmtId="0" fontId="7" fillId="4" borderId="0" xfId="0"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7" fillId="4" borderId="0" xfId="0" applyFont="1" applyFill="1" applyBorder="1" applyAlignment="1">
      <alignment vertical="center" wrapText="1"/>
    </xf>
    <xf numFmtId="0" fontId="2" fillId="0" borderId="0" xfId="0" applyFont="1" applyBorder="1" applyAlignment="1">
      <alignment vertical="center" wrapText="1"/>
    </xf>
    <xf numFmtId="0" fontId="7" fillId="0" borderId="0" xfId="0" applyFont="1" applyFill="1" applyBorder="1" applyAlignment="1">
      <alignment wrapText="1"/>
    </xf>
    <xf numFmtId="0" fontId="2" fillId="0" borderId="0" xfId="0" applyFont="1" applyFill="1" applyBorder="1" applyAlignment="1">
      <alignment wrapText="1"/>
    </xf>
    <xf numFmtId="0" fontId="7" fillId="5"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0" fillId="0" borderId="0" xfId="0" applyFont="1" applyAlignment="1">
      <alignment horizontal="left" wrapText="1"/>
    </xf>
    <xf numFmtId="0" fontId="25" fillId="0" borderId="0" xfId="0" applyFont="1" applyAlignment="1">
      <alignment horizontal="left" vertical="center" wrapText="1"/>
    </xf>
    <xf numFmtId="0" fontId="22" fillId="0" borderId="0" xfId="0" applyFont="1" applyFill="1" applyBorder="1" applyAlignment="1">
      <alignment horizontal="center" vertical="center"/>
    </xf>
    <xf numFmtId="3" fontId="52" fillId="0" borderId="0" xfId="0" applyNumberFormat="1" applyFont="1" applyFill="1" applyBorder="1" applyAlignment="1">
      <alignment horizontal="left" vertical="center" wrapText="1"/>
    </xf>
    <xf numFmtId="3" fontId="52" fillId="0" borderId="0" xfId="0" applyNumberFormat="1" applyFont="1" applyFill="1" applyBorder="1" applyAlignment="1">
      <alignment horizontal="left" wrapText="1"/>
    </xf>
    <xf numFmtId="3" fontId="52" fillId="0" borderId="0" xfId="0" applyNumberFormat="1" applyFont="1" applyAlignment="1">
      <alignment horizontal="left" vertical="center" wrapText="1"/>
    </xf>
    <xf numFmtId="0" fontId="25" fillId="0" borderId="0" xfId="0" applyFont="1" applyBorder="1" applyAlignment="1">
      <alignment horizontal="left" vertical="top" wrapText="1"/>
    </xf>
    <xf numFmtId="0" fontId="18" fillId="0" borderId="0" xfId="0" applyFont="1" applyBorder="1" applyAlignment="1">
      <alignment horizontal="left" vertical="center" wrapText="1"/>
    </xf>
  </cellXfs>
  <cellStyles count="68">
    <cellStyle name="Comma" xfId="1" builtinId="3"/>
    <cellStyle name="Comma [0] 2" xfId="39" xr:uid="{00000000-0005-0000-0000-000001000000}"/>
    <cellStyle name="Comma [0] 2 2" xfId="47" xr:uid="{00000000-0005-0000-0000-000002000000}"/>
    <cellStyle name="Comma [0] 2 2 2" xfId="56" xr:uid="{03EBFB4A-E290-4E65-B7FF-B7B56099AEF6}"/>
    <cellStyle name="Comma [0] 2 3" xfId="55" xr:uid="{FB8AAF21-E211-465E-AFE0-52BE3DE36B96}"/>
    <cellStyle name="Comma 2" xfId="11" xr:uid="{00000000-0005-0000-0000-000003000000}"/>
    <cellStyle name="Comma 2 2" xfId="15" xr:uid="{00000000-0005-0000-0000-000004000000}"/>
    <cellStyle name="Comma 2 2 2" xfId="59" xr:uid="{32B1EFD6-E87D-485E-8A49-18500CDB9144}"/>
    <cellStyle name="Comma 2 2 3" xfId="62" xr:uid="{545EECC2-7129-4F37-AEAA-C3B74155F4E3}"/>
    <cellStyle name="Comma 2 2 4" xfId="65" xr:uid="{8BFCBE09-C668-4561-8EBD-BAD6986936B8}"/>
    <cellStyle name="Comma 2 2 5" xfId="53" xr:uid="{636C8285-C231-44CA-B955-FD81CA760B2B}"/>
    <cellStyle name="Comma 3" xfId="14" xr:uid="{00000000-0005-0000-0000-000005000000}"/>
    <cellStyle name="Comma 3 2" xfId="58" xr:uid="{768FCFA7-B4E6-4FC3-8CDA-52E0DDED1F90}"/>
    <cellStyle name="Comma 3 3" xfId="61" xr:uid="{C01F94D9-0624-4883-B676-B58BD876EE09}"/>
    <cellStyle name="Comma 3 4" xfId="64" xr:uid="{EB47C558-E553-43AE-B9D1-60001E77827C}"/>
    <cellStyle name="Comma 3 5" xfId="52" xr:uid="{79A136D7-0C9D-4895-96C4-BD1F11DD6AFD}"/>
    <cellStyle name="Comma 4" xfId="57" xr:uid="{998A46D8-F355-41F3-A41C-BCE3E5B0574A}"/>
    <cellStyle name="Comma 5" xfId="60" xr:uid="{3127E9E1-0A55-45BE-8785-103F370CA81F}"/>
    <cellStyle name="Comma 6" xfId="63" xr:uid="{BA7EB663-CD92-4750-B881-3F9357F76D98}"/>
    <cellStyle name="Comma 7" xfId="50" xr:uid="{A7F880E5-DE3C-44A1-8745-92EE39792070}"/>
    <cellStyle name="Comma 8" xfId="51" xr:uid="{1AF41378-596F-4408-AE0F-DE45D0CFFB2D}"/>
    <cellStyle name="Comma 9" xfId="54" xr:uid="{3C15915B-DEEA-4B9B-93C6-5306803F9911}"/>
    <cellStyle name="Hyperlink" xfId="3" builtinId="8"/>
    <cellStyle name="Hyperlink 2" xfId="7" xr:uid="{00000000-0005-0000-0000-000007000000}"/>
    <cellStyle name="Hyperlink 2 2" xfId="19" xr:uid="{00000000-0005-0000-0000-000008000000}"/>
    <cellStyle name="Hyperlink 3" xfId="20" xr:uid="{00000000-0005-0000-0000-000009000000}"/>
    <cellStyle name="Hyperlink 4" xfId="37" xr:uid="{00000000-0005-0000-0000-00000A000000}"/>
    <cellStyle name="Hyperlink 4 2" xfId="66" xr:uid="{ECCEAFB4-770A-4E56-8C5A-8C65DF144007}"/>
    <cellStyle name="Hyperlink 5" xfId="17" xr:uid="{00000000-0005-0000-0000-00000B000000}"/>
    <cellStyle name="Neutral 2" xfId="34" xr:uid="{00000000-0005-0000-0000-00000C000000}"/>
    <cellStyle name="Normal" xfId="0" builtinId="0"/>
    <cellStyle name="Normal 2" xfId="6" xr:uid="{00000000-0005-0000-0000-00000E000000}"/>
    <cellStyle name="Normal 2 2" xfId="10" xr:uid="{00000000-0005-0000-0000-00000F000000}"/>
    <cellStyle name="Normal 2 2 2" xfId="18" xr:uid="{00000000-0005-0000-0000-000010000000}"/>
    <cellStyle name="Normal 2 3" xfId="23" xr:uid="{00000000-0005-0000-0000-000011000000}"/>
    <cellStyle name="Normal 2 4" xfId="21" xr:uid="{00000000-0005-0000-0000-000012000000}"/>
    <cellStyle name="Normal 3" xfId="9" xr:uid="{00000000-0005-0000-0000-000013000000}"/>
    <cellStyle name="Normal 3 2" xfId="27" xr:uid="{00000000-0005-0000-0000-000014000000}"/>
    <cellStyle name="Normal 3 3" xfId="28" xr:uid="{00000000-0005-0000-0000-000015000000}"/>
    <cellStyle name="Normal 3 3 2" xfId="38" xr:uid="{00000000-0005-0000-0000-000016000000}"/>
    <cellStyle name="Normal 3 3 2 2" xfId="44" xr:uid="{00000000-0005-0000-0000-000017000000}"/>
    <cellStyle name="Normal 3 3 3" xfId="40" xr:uid="{00000000-0005-0000-0000-000018000000}"/>
    <cellStyle name="Normal 3 4" xfId="41" xr:uid="{00000000-0005-0000-0000-000019000000}"/>
    <cellStyle name="Normal 3 4 2" xfId="67" xr:uid="{43998405-D2CD-4E01-A98A-B2D5B38F1F75}"/>
    <cellStyle name="Normal 3 5" xfId="49" xr:uid="{00000000-0005-0000-0000-00001A000000}"/>
    <cellStyle name="Normal 3 6" xfId="33" xr:uid="{00000000-0005-0000-0000-00001B000000}"/>
    <cellStyle name="Normal 4" xfId="12" xr:uid="{00000000-0005-0000-0000-00001C000000}"/>
    <cellStyle name="Normal 4 2" xfId="45" xr:uid="{00000000-0005-0000-0000-00001D000000}"/>
    <cellStyle name="Normal 4 3" xfId="22" xr:uid="{00000000-0005-0000-0000-00001E000000}"/>
    <cellStyle name="Normal 5" xfId="13" xr:uid="{00000000-0005-0000-0000-00001F000000}"/>
    <cellStyle name="Normal 5 2" xfId="16" xr:uid="{00000000-0005-0000-0000-000020000000}"/>
    <cellStyle name="Normal 5 2 2" xfId="42" xr:uid="{00000000-0005-0000-0000-000021000000}"/>
    <cellStyle name="Normal 5 3" xfId="24" xr:uid="{00000000-0005-0000-0000-000022000000}"/>
    <cellStyle name="Normal 6" xfId="32" xr:uid="{00000000-0005-0000-0000-000023000000}"/>
    <cellStyle name="Normal 6 2" xfId="48" xr:uid="{00000000-0005-0000-0000-000024000000}"/>
    <cellStyle name="Normal 7" xfId="31" xr:uid="{00000000-0005-0000-0000-000025000000}"/>
    <cellStyle name="Normal 7 2" xfId="46" xr:uid="{00000000-0005-0000-0000-000026000000}"/>
    <cellStyle name="Normal 8" xfId="35" xr:uid="{00000000-0005-0000-0000-000027000000}"/>
    <cellStyle name="Normal 8 2" xfId="36" xr:uid="{00000000-0005-0000-0000-000028000000}"/>
    <cellStyle name="Normal 9" xfId="29" xr:uid="{00000000-0005-0000-0000-000029000000}"/>
    <cellStyle name="Normal_Table XX" xfId="5" xr:uid="{00000000-0005-0000-0000-00002A000000}"/>
    <cellStyle name="Percent" xfId="4" builtinId="5"/>
    <cellStyle name="Percent 2" xfId="26" xr:uid="{00000000-0005-0000-0000-00002C000000}"/>
    <cellStyle name="Percent 3" xfId="25" xr:uid="{00000000-0005-0000-0000-00002D000000}"/>
    <cellStyle name="Percent 3 2" xfId="43" xr:uid="{00000000-0005-0000-0000-00002E000000}"/>
    <cellStyle name="Percent 4" xfId="30" xr:uid="{00000000-0005-0000-0000-00002F000000}"/>
    <cellStyle name="Style 1" xfId="2" xr:uid="{00000000-0005-0000-0000-000030000000}"/>
    <cellStyle name="Style 1 2" xfId="8" xr:uid="{00000000-0005-0000-0000-000031000000}"/>
  </cellStyles>
  <dxfs count="0"/>
  <tableStyles count="0" defaultTableStyle="TableStyleMedium2" defaultPivotStyle="PivotStyleLight16"/>
  <colors>
    <mruColors>
      <color rgb="FFBBA8AC"/>
      <color rgb="FFCAD0D6"/>
      <color rgb="FFE0D8D8"/>
      <color rgb="FFE4E7EA"/>
      <color rgb="FF4F21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collections/defence-statistics-background-quality-reports-index" TargetMode="External"/><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https://www.gov.uk/government/organisations/ministry-of-defence/about/statistics" TargetMode="External"/><Relationship Id="rId5" Type="http://schemas.openxmlformats.org/officeDocument/2006/relationships/printerSettings" Target="../printerSettings/printerSettings2.bin"/><Relationship Id="rId4" Type="http://schemas.openxmlformats.org/officeDocument/2006/relationships/hyperlink" Target="mailto:Analysis-Health-PQ-FOI@mod.gov.uk"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213A"/>
  </sheetPr>
  <dimension ref="A1:AM102"/>
  <sheetViews>
    <sheetView showGridLines="0" tabSelected="1" zoomScaleNormal="100" workbookViewId="0"/>
  </sheetViews>
  <sheetFormatPr defaultRowHeight="12.5" x14ac:dyDescent="0.25"/>
  <cols>
    <col min="1" max="1" width="12.1796875" style="51" bestFit="1" customWidth="1"/>
    <col min="2" max="8" width="9.1796875" style="51"/>
    <col min="9" max="10" width="9.1796875" style="51" customWidth="1"/>
    <col min="11" max="19" width="9.1796875" style="51"/>
    <col min="20" max="256" width="9.1796875" style="1"/>
    <col min="257" max="257" width="12.1796875" style="1" bestFit="1" customWidth="1"/>
    <col min="258" max="512" width="9.1796875" style="1"/>
    <col min="513" max="513" width="12.1796875" style="1" bestFit="1" customWidth="1"/>
    <col min="514" max="768" width="9.1796875" style="1"/>
    <col min="769" max="769" width="12.1796875" style="1" bestFit="1" customWidth="1"/>
    <col min="770" max="1024" width="9.1796875" style="1"/>
    <col min="1025" max="1025" width="12.1796875" style="1" bestFit="1" customWidth="1"/>
    <col min="1026" max="1280" width="9.1796875" style="1"/>
    <col min="1281" max="1281" width="12.1796875" style="1" bestFit="1" customWidth="1"/>
    <col min="1282" max="1536" width="9.1796875" style="1"/>
    <col min="1537" max="1537" width="12.1796875" style="1" bestFit="1" customWidth="1"/>
    <col min="1538" max="1792" width="9.1796875" style="1"/>
    <col min="1793" max="1793" width="12.1796875" style="1" bestFit="1" customWidth="1"/>
    <col min="1794" max="2048" width="9.1796875" style="1"/>
    <col min="2049" max="2049" width="12.1796875" style="1" bestFit="1" customWidth="1"/>
    <col min="2050" max="2304" width="9.1796875" style="1"/>
    <col min="2305" max="2305" width="12.1796875" style="1" bestFit="1" customWidth="1"/>
    <col min="2306" max="2560" width="9.1796875" style="1"/>
    <col min="2561" max="2561" width="12.1796875" style="1" bestFit="1" customWidth="1"/>
    <col min="2562" max="2816" width="9.1796875" style="1"/>
    <col min="2817" max="2817" width="12.1796875" style="1" bestFit="1" customWidth="1"/>
    <col min="2818" max="3072" width="9.1796875" style="1"/>
    <col min="3073" max="3073" width="12.1796875" style="1" bestFit="1" customWidth="1"/>
    <col min="3074" max="3328" width="9.1796875" style="1"/>
    <col min="3329" max="3329" width="12.1796875" style="1" bestFit="1" customWidth="1"/>
    <col min="3330" max="3584" width="9.1796875" style="1"/>
    <col min="3585" max="3585" width="12.1796875" style="1" bestFit="1" customWidth="1"/>
    <col min="3586" max="3840" width="9.1796875" style="1"/>
    <col min="3841" max="3841" width="12.1796875" style="1" bestFit="1" customWidth="1"/>
    <col min="3842" max="4096" width="9.1796875" style="1"/>
    <col min="4097" max="4097" width="12.1796875" style="1" bestFit="1" customWidth="1"/>
    <col min="4098" max="4352" width="9.1796875" style="1"/>
    <col min="4353" max="4353" width="12.1796875" style="1" bestFit="1" customWidth="1"/>
    <col min="4354" max="4608" width="9.1796875" style="1"/>
    <col min="4609" max="4609" width="12.1796875" style="1" bestFit="1" customWidth="1"/>
    <col min="4610" max="4864" width="9.1796875" style="1"/>
    <col min="4865" max="4865" width="12.1796875" style="1" bestFit="1" customWidth="1"/>
    <col min="4866" max="5120" width="9.1796875" style="1"/>
    <col min="5121" max="5121" width="12.1796875" style="1" bestFit="1" customWidth="1"/>
    <col min="5122" max="5376" width="9.1796875" style="1"/>
    <col min="5377" max="5377" width="12.1796875" style="1" bestFit="1" customWidth="1"/>
    <col min="5378" max="5632" width="9.1796875" style="1"/>
    <col min="5633" max="5633" width="12.1796875" style="1" bestFit="1" customWidth="1"/>
    <col min="5634" max="5888" width="9.1796875" style="1"/>
    <col min="5889" max="5889" width="12.1796875" style="1" bestFit="1" customWidth="1"/>
    <col min="5890" max="6144" width="9.1796875" style="1"/>
    <col min="6145" max="6145" width="12.1796875" style="1" bestFit="1" customWidth="1"/>
    <col min="6146" max="6400" width="9.1796875" style="1"/>
    <col min="6401" max="6401" width="12.1796875" style="1" bestFit="1" customWidth="1"/>
    <col min="6402" max="6656" width="9.1796875" style="1"/>
    <col min="6657" max="6657" width="12.1796875" style="1" bestFit="1" customWidth="1"/>
    <col min="6658" max="6912" width="9.1796875" style="1"/>
    <col min="6913" max="6913" width="12.1796875" style="1" bestFit="1" customWidth="1"/>
    <col min="6914" max="7168" width="9.1796875" style="1"/>
    <col min="7169" max="7169" width="12.1796875" style="1" bestFit="1" customWidth="1"/>
    <col min="7170" max="7424" width="9.1796875" style="1"/>
    <col min="7425" max="7425" width="12.1796875" style="1" bestFit="1" customWidth="1"/>
    <col min="7426" max="7680" width="9.1796875" style="1"/>
    <col min="7681" max="7681" width="12.1796875" style="1" bestFit="1" customWidth="1"/>
    <col min="7682" max="7936" width="9.1796875" style="1"/>
    <col min="7937" max="7937" width="12.1796875" style="1" bestFit="1" customWidth="1"/>
    <col min="7938" max="8192" width="9.1796875" style="1"/>
    <col min="8193" max="8193" width="12.1796875" style="1" bestFit="1" customWidth="1"/>
    <col min="8194" max="8448" width="9.1796875" style="1"/>
    <col min="8449" max="8449" width="12.1796875" style="1" bestFit="1" customWidth="1"/>
    <col min="8450" max="8704" width="9.1796875" style="1"/>
    <col min="8705" max="8705" width="12.1796875" style="1" bestFit="1" customWidth="1"/>
    <col min="8706" max="8960" width="9.1796875" style="1"/>
    <col min="8961" max="8961" width="12.1796875" style="1" bestFit="1" customWidth="1"/>
    <col min="8962" max="9216" width="9.1796875" style="1"/>
    <col min="9217" max="9217" width="12.1796875" style="1" bestFit="1" customWidth="1"/>
    <col min="9218" max="9472" width="9.1796875" style="1"/>
    <col min="9473" max="9473" width="12.1796875" style="1" bestFit="1" customWidth="1"/>
    <col min="9474" max="9728" width="9.1796875" style="1"/>
    <col min="9729" max="9729" width="12.1796875" style="1" bestFit="1" customWidth="1"/>
    <col min="9730" max="9984" width="9.1796875" style="1"/>
    <col min="9985" max="9985" width="12.1796875" style="1" bestFit="1" customWidth="1"/>
    <col min="9986" max="10240" width="9.1796875" style="1"/>
    <col min="10241" max="10241" width="12.1796875" style="1" bestFit="1" customWidth="1"/>
    <col min="10242" max="10496" width="9.1796875" style="1"/>
    <col min="10497" max="10497" width="12.1796875" style="1" bestFit="1" customWidth="1"/>
    <col min="10498" max="10752" width="9.1796875" style="1"/>
    <col min="10753" max="10753" width="12.1796875" style="1" bestFit="1" customWidth="1"/>
    <col min="10754" max="11008" width="9.1796875" style="1"/>
    <col min="11009" max="11009" width="12.1796875" style="1" bestFit="1" customWidth="1"/>
    <col min="11010" max="11264" width="9.1796875" style="1"/>
    <col min="11265" max="11265" width="12.1796875" style="1" bestFit="1" customWidth="1"/>
    <col min="11266" max="11520" width="9.1796875" style="1"/>
    <col min="11521" max="11521" width="12.1796875" style="1" bestFit="1" customWidth="1"/>
    <col min="11522" max="11776" width="9.1796875" style="1"/>
    <col min="11777" max="11777" width="12.1796875" style="1" bestFit="1" customWidth="1"/>
    <col min="11778" max="12032" width="9.1796875" style="1"/>
    <col min="12033" max="12033" width="12.1796875" style="1" bestFit="1" customWidth="1"/>
    <col min="12034" max="12288" width="9.1796875" style="1"/>
    <col min="12289" max="12289" width="12.1796875" style="1" bestFit="1" customWidth="1"/>
    <col min="12290" max="12544" width="9.1796875" style="1"/>
    <col min="12545" max="12545" width="12.1796875" style="1" bestFit="1" customWidth="1"/>
    <col min="12546" max="12800" width="9.1796875" style="1"/>
    <col min="12801" max="12801" width="12.1796875" style="1" bestFit="1" customWidth="1"/>
    <col min="12802" max="13056" width="9.1796875" style="1"/>
    <col min="13057" max="13057" width="12.1796875" style="1" bestFit="1" customWidth="1"/>
    <col min="13058" max="13312" width="9.1796875" style="1"/>
    <col min="13313" max="13313" width="12.1796875" style="1" bestFit="1" customWidth="1"/>
    <col min="13314" max="13568" width="9.1796875" style="1"/>
    <col min="13569" max="13569" width="12.1796875" style="1" bestFit="1" customWidth="1"/>
    <col min="13570" max="13824" width="9.1796875" style="1"/>
    <col min="13825" max="13825" width="12.1796875" style="1" bestFit="1" customWidth="1"/>
    <col min="13826" max="14080" width="9.1796875" style="1"/>
    <col min="14081" max="14081" width="12.1796875" style="1" bestFit="1" customWidth="1"/>
    <col min="14082" max="14336" width="9.1796875" style="1"/>
    <col min="14337" max="14337" width="12.1796875" style="1" bestFit="1" customWidth="1"/>
    <col min="14338" max="14592" width="9.1796875" style="1"/>
    <col min="14593" max="14593" width="12.1796875" style="1" bestFit="1" customWidth="1"/>
    <col min="14594" max="14848" width="9.1796875" style="1"/>
    <col min="14849" max="14849" width="12.1796875" style="1" bestFit="1" customWidth="1"/>
    <col min="14850" max="15104" width="9.1796875" style="1"/>
    <col min="15105" max="15105" width="12.1796875" style="1" bestFit="1" customWidth="1"/>
    <col min="15106" max="15360" width="9.1796875" style="1"/>
    <col min="15361" max="15361" width="12.1796875" style="1" bestFit="1" customWidth="1"/>
    <col min="15362" max="15616" width="9.1796875" style="1"/>
    <col min="15617" max="15617" width="12.1796875" style="1" bestFit="1" customWidth="1"/>
    <col min="15618" max="15872" width="9.1796875" style="1"/>
    <col min="15873" max="15873" width="12.1796875" style="1" bestFit="1" customWidth="1"/>
    <col min="15874" max="16128" width="9.1796875" style="1"/>
    <col min="16129" max="16129" width="12.1796875" style="1" bestFit="1" customWidth="1"/>
    <col min="16130" max="16384" width="9.1796875" style="1"/>
  </cols>
  <sheetData>
    <row r="1" spans="1:39" ht="15.5" x14ac:dyDescent="0.35">
      <c r="A1" s="139"/>
      <c r="B1" s="139"/>
      <c r="C1" s="139"/>
      <c r="D1" s="139"/>
      <c r="E1" s="139"/>
      <c r="F1" s="139"/>
      <c r="G1" s="139"/>
      <c r="H1" s="139"/>
      <c r="I1" s="139"/>
      <c r="J1" s="139"/>
      <c r="K1" s="139"/>
      <c r="L1" s="139"/>
      <c r="M1" s="139"/>
      <c r="N1" s="139"/>
      <c r="O1" s="139"/>
      <c r="P1" s="139"/>
      <c r="Q1" s="139"/>
      <c r="R1" s="139"/>
      <c r="S1" s="139"/>
      <c r="T1" s="139"/>
      <c r="U1" s="139"/>
    </row>
    <row r="2" spans="1:39" s="158" customFormat="1" ht="15.5" x14ac:dyDescent="0.35">
      <c r="A2" s="139"/>
      <c r="B2" s="139"/>
      <c r="C2" s="139"/>
      <c r="D2" s="139"/>
      <c r="E2" s="139"/>
      <c r="F2" s="139"/>
      <c r="G2" s="139"/>
      <c r="H2" s="139"/>
      <c r="I2" s="139"/>
      <c r="J2" s="139"/>
      <c r="K2" s="139"/>
      <c r="L2" s="139"/>
      <c r="M2" s="139"/>
      <c r="N2" s="139"/>
      <c r="O2" s="139"/>
      <c r="P2" s="139"/>
      <c r="Q2" s="139"/>
      <c r="R2" s="139"/>
      <c r="S2" s="139"/>
      <c r="T2" s="177"/>
      <c r="U2" s="177"/>
    </row>
    <row r="3" spans="1:39" ht="20" x14ac:dyDescent="0.25">
      <c r="A3" s="92" t="s">
        <v>138</v>
      </c>
      <c r="B3" s="93"/>
      <c r="C3" s="93"/>
      <c r="D3" s="93"/>
      <c r="E3" s="93"/>
      <c r="F3" s="93"/>
      <c r="G3" s="93"/>
      <c r="H3" s="93"/>
      <c r="I3" s="93"/>
      <c r="J3" s="93"/>
      <c r="K3" s="93"/>
      <c r="L3" s="93"/>
      <c r="M3" s="93"/>
      <c r="N3" s="93"/>
      <c r="O3" s="93"/>
      <c r="P3" s="93"/>
      <c r="Q3" s="93"/>
      <c r="R3" s="93"/>
      <c r="S3" s="93"/>
    </row>
    <row r="4" spans="1:39" ht="18" customHeight="1" x14ac:dyDescent="0.25">
      <c r="A4" s="168" t="s">
        <v>291</v>
      </c>
      <c r="B4" s="93"/>
      <c r="C4" s="93"/>
      <c r="D4" s="93"/>
      <c r="E4" s="93"/>
      <c r="F4" s="93"/>
      <c r="G4" s="93"/>
      <c r="H4" s="93"/>
      <c r="I4" s="93"/>
      <c r="J4" s="93"/>
      <c r="K4" s="93"/>
      <c r="L4" s="93"/>
      <c r="M4" s="93"/>
      <c r="N4" s="93"/>
      <c r="O4" s="93"/>
      <c r="P4" s="93"/>
      <c r="Q4" s="93"/>
      <c r="R4" s="93"/>
      <c r="S4" s="93"/>
      <c r="U4" s="95"/>
      <c r="V4" s="179"/>
      <c r="W4" s="179"/>
      <c r="X4" s="179"/>
      <c r="Y4" s="179"/>
      <c r="Z4" s="179"/>
      <c r="AA4" s="179"/>
      <c r="AB4" s="179"/>
      <c r="AC4" s="179"/>
      <c r="AD4" s="179"/>
      <c r="AE4" s="179"/>
      <c r="AF4" s="179"/>
      <c r="AG4" s="179"/>
      <c r="AH4" s="179"/>
      <c r="AI4" s="179"/>
      <c r="AJ4" s="179"/>
      <c r="AK4" s="179"/>
      <c r="AL4" s="179"/>
      <c r="AM4" s="96"/>
    </row>
    <row r="5" spans="1:39" ht="15.5" x14ac:dyDescent="0.35">
      <c r="A5" s="514" t="s">
        <v>292</v>
      </c>
      <c r="B5" s="102"/>
      <c r="C5" s="102"/>
      <c r="D5" s="97"/>
      <c r="E5" s="97"/>
      <c r="F5" s="97"/>
      <c r="G5" s="97"/>
      <c r="H5" s="97"/>
      <c r="I5" s="97"/>
      <c r="J5" s="97"/>
      <c r="K5" s="97"/>
      <c r="L5" s="97"/>
      <c r="M5" s="97"/>
      <c r="N5" s="97"/>
      <c r="O5" s="97"/>
      <c r="P5" s="97"/>
      <c r="Q5" s="97"/>
      <c r="R5" s="97"/>
      <c r="S5" s="97"/>
    </row>
    <row r="6" spans="1:39" ht="15.5" x14ac:dyDescent="0.35">
      <c r="A6" s="98"/>
      <c r="B6" s="75"/>
      <c r="C6" s="75"/>
      <c r="D6" s="75"/>
      <c r="E6" s="75"/>
      <c r="F6" s="75"/>
      <c r="G6" s="75"/>
      <c r="H6" s="75"/>
      <c r="I6" s="75"/>
      <c r="J6" s="75"/>
      <c r="K6" s="75"/>
      <c r="L6" s="75"/>
      <c r="M6" s="75"/>
      <c r="N6" s="75"/>
      <c r="O6" s="75"/>
      <c r="P6" s="75"/>
      <c r="Q6" s="75"/>
      <c r="R6" s="75"/>
      <c r="S6" s="75"/>
    </row>
    <row r="7" spans="1:39" ht="12.75" customHeight="1" x14ac:dyDescent="0.25">
      <c r="A7" s="645" t="s">
        <v>137</v>
      </c>
      <c r="B7" s="645"/>
      <c r="C7" s="645"/>
      <c r="D7" s="645"/>
      <c r="E7" s="645"/>
      <c r="F7" s="645"/>
      <c r="G7" s="645"/>
      <c r="H7" s="645"/>
      <c r="I7" s="645"/>
      <c r="J7" s="645"/>
      <c r="K7" s="645"/>
      <c r="L7" s="645"/>
      <c r="M7" s="645"/>
      <c r="N7" s="645"/>
      <c r="O7" s="645"/>
      <c r="P7" s="645"/>
      <c r="Q7" s="645"/>
      <c r="R7" s="645"/>
      <c r="S7" s="645"/>
    </row>
    <row r="8" spans="1:39" ht="15.75" customHeight="1" x14ac:dyDescent="0.25">
      <c r="A8" s="645"/>
      <c r="B8" s="645"/>
      <c r="C8" s="645"/>
      <c r="D8" s="645"/>
      <c r="E8" s="645"/>
      <c r="F8" s="645"/>
      <c r="G8" s="645"/>
      <c r="H8" s="645"/>
      <c r="I8" s="645"/>
      <c r="J8" s="645"/>
      <c r="K8" s="645"/>
      <c r="L8" s="645"/>
      <c r="M8" s="645"/>
      <c r="N8" s="645"/>
      <c r="O8" s="645"/>
      <c r="P8" s="645"/>
      <c r="Q8" s="645"/>
      <c r="R8" s="645"/>
      <c r="S8" s="645"/>
    </row>
    <row r="9" spans="1:39" ht="15.75" customHeight="1" x14ac:dyDescent="0.35">
      <c r="A9" s="170"/>
      <c r="B9" s="170"/>
      <c r="C9" s="170"/>
      <c r="D9" s="170"/>
      <c r="E9" s="170"/>
      <c r="F9" s="170"/>
      <c r="G9" s="170"/>
      <c r="H9" s="170"/>
      <c r="I9" s="170"/>
      <c r="J9" s="170"/>
      <c r="K9" s="170"/>
      <c r="L9" s="170"/>
      <c r="M9" s="170"/>
      <c r="N9" s="170"/>
      <c r="O9" s="170"/>
      <c r="P9" s="170"/>
      <c r="Q9" s="170"/>
      <c r="R9" s="170"/>
      <c r="S9" s="170"/>
    </row>
    <row r="10" spans="1:39" ht="15.5" x14ac:dyDescent="0.35">
      <c r="A10" s="99" t="s">
        <v>0</v>
      </c>
      <c r="B10" s="99"/>
      <c r="C10" s="99"/>
      <c r="D10" s="99"/>
      <c r="E10" s="99"/>
      <c r="F10" s="99"/>
      <c r="G10" s="99"/>
      <c r="H10" s="99"/>
      <c r="I10" s="99"/>
      <c r="J10" s="99"/>
      <c r="K10" s="99"/>
      <c r="L10" s="99"/>
      <c r="M10" s="99"/>
      <c r="N10" s="99"/>
      <c r="O10" s="99"/>
      <c r="P10" s="99"/>
      <c r="Q10" s="99"/>
      <c r="R10" s="99"/>
      <c r="S10" s="100"/>
    </row>
    <row r="11" spans="1:39" s="107" customFormat="1" ht="15.5" x14ac:dyDescent="0.35">
      <c r="A11" s="191"/>
      <c r="B11" s="191"/>
      <c r="C11" s="191"/>
      <c r="D11" s="191"/>
      <c r="E11" s="191"/>
      <c r="F11" s="191"/>
      <c r="G11" s="191"/>
      <c r="H11" s="191"/>
      <c r="I11" s="191"/>
      <c r="J11" s="191"/>
      <c r="K11" s="191"/>
      <c r="L11" s="191"/>
      <c r="M11" s="191"/>
      <c r="N11" s="191"/>
      <c r="O11" s="191"/>
      <c r="P11" s="191"/>
      <c r="Q11" s="191"/>
      <c r="R11" s="191"/>
      <c r="S11" s="192"/>
    </row>
    <row r="12" spans="1:39" s="108" customFormat="1" ht="15.75" customHeight="1" x14ac:dyDescent="0.35">
      <c r="A12" s="102" t="s">
        <v>175</v>
      </c>
      <c r="B12" s="103"/>
      <c r="C12" s="103"/>
      <c r="D12" s="103"/>
      <c r="E12" s="103"/>
      <c r="F12" s="103"/>
      <c r="G12" s="103"/>
      <c r="H12" s="103"/>
      <c r="I12" s="103"/>
      <c r="J12" s="103"/>
      <c r="K12" s="103"/>
      <c r="L12" s="103"/>
      <c r="M12" s="103"/>
      <c r="N12" s="103"/>
      <c r="O12" s="103"/>
      <c r="P12" s="103"/>
      <c r="Q12" s="103"/>
      <c r="R12" s="103"/>
      <c r="S12" s="104"/>
    </row>
    <row r="13" spans="1:39" s="108" customFormat="1" ht="15.75" customHeight="1" x14ac:dyDescent="0.35">
      <c r="A13" s="105"/>
      <c r="B13" s="106"/>
      <c r="C13" s="106"/>
      <c r="D13" s="106"/>
      <c r="E13" s="106"/>
      <c r="F13" s="106"/>
      <c r="G13" s="106"/>
      <c r="H13" s="106"/>
      <c r="I13" s="106"/>
      <c r="J13" s="106"/>
      <c r="K13" s="106"/>
      <c r="L13" s="106"/>
      <c r="M13" s="106"/>
      <c r="N13" s="106"/>
      <c r="O13" s="106"/>
      <c r="P13" s="106"/>
      <c r="Q13" s="106"/>
      <c r="R13" s="106"/>
      <c r="S13" s="107"/>
    </row>
    <row r="14" spans="1:39" s="108" customFormat="1" ht="15.75" customHeight="1" x14ac:dyDescent="0.35">
      <c r="A14" s="642" t="s">
        <v>182</v>
      </c>
      <c r="B14" s="642"/>
      <c r="C14" s="642"/>
      <c r="D14" s="642"/>
      <c r="E14" s="642"/>
      <c r="F14" s="642"/>
      <c r="G14" s="642"/>
      <c r="H14" s="642"/>
      <c r="I14" s="642"/>
      <c r="J14" s="642"/>
      <c r="K14" s="642"/>
      <c r="L14" s="642"/>
      <c r="M14" s="642"/>
      <c r="N14" s="642"/>
      <c r="O14" s="642"/>
      <c r="P14" s="642"/>
      <c r="Q14" s="642"/>
      <c r="R14" s="642"/>
      <c r="S14" s="642"/>
    </row>
    <row r="15" spans="1:39" s="108" customFormat="1" ht="15.75" customHeight="1" x14ac:dyDescent="0.35">
      <c r="A15" s="642" t="s">
        <v>183</v>
      </c>
      <c r="B15" s="642"/>
      <c r="C15" s="642"/>
      <c r="D15" s="642"/>
      <c r="E15" s="642"/>
      <c r="F15" s="642"/>
      <c r="G15" s="642"/>
      <c r="H15" s="642"/>
      <c r="I15" s="642"/>
      <c r="J15" s="642"/>
      <c r="K15" s="642"/>
      <c r="L15" s="642"/>
      <c r="M15" s="642"/>
      <c r="N15" s="642"/>
      <c r="O15" s="642"/>
      <c r="P15" s="642"/>
      <c r="Q15" s="642"/>
      <c r="R15" s="642"/>
      <c r="S15" s="642"/>
    </row>
    <row r="16" spans="1:39" s="108" customFormat="1" ht="15.75" customHeight="1" x14ac:dyDescent="0.35">
      <c r="A16" s="189"/>
      <c r="B16" s="189"/>
      <c r="C16" s="189"/>
      <c r="D16" s="189"/>
      <c r="E16" s="189"/>
      <c r="F16" s="189"/>
      <c r="G16" s="189"/>
      <c r="H16" s="189"/>
      <c r="I16" s="189"/>
      <c r="J16" s="189"/>
      <c r="K16" s="189"/>
      <c r="L16" s="189"/>
      <c r="M16" s="189"/>
      <c r="N16" s="189"/>
      <c r="O16" s="189"/>
      <c r="P16" s="189"/>
      <c r="Q16" s="189"/>
      <c r="R16" s="189"/>
      <c r="S16" s="189"/>
    </row>
    <row r="17" spans="1:19" ht="15.5" x14ac:dyDescent="0.35">
      <c r="A17" s="102" t="s">
        <v>140</v>
      </c>
      <c r="B17" s="103"/>
      <c r="C17" s="103"/>
      <c r="D17" s="103"/>
      <c r="E17" s="103"/>
      <c r="F17" s="103"/>
      <c r="G17" s="103"/>
      <c r="H17" s="103"/>
      <c r="I17" s="103"/>
      <c r="J17" s="103"/>
      <c r="K17" s="103"/>
      <c r="L17" s="103"/>
      <c r="M17" s="103"/>
      <c r="N17" s="103"/>
      <c r="O17" s="103"/>
      <c r="P17" s="103"/>
      <c r="Q17" s="103"/>
      <c r="R17" s="103"/>
      <c r="S17" s="104"/>
    </row>
    <row r="18" spans="1:19" s="108" customFormat="1" ht="15.75" customHeight="1" x14ac:dyDescent="0.35">
      <c r="A18" s="105"/>
      <c r="B18" s="106"/>
      <c r="C18" s="106"/>
      <c r="D18" s="106"/>
      <c r="E18" s="106"/>
      <c r="F18" s="106"/>
      <c r="G18" s="106"/>
      <c r="H18" s="106"/>
      <c r="I18" s="106"/>
      <c r="J18" s="106"/>
      <c r="K18" s="106"/>
      <c r="L18" s="106"/>
      <c r="M18" s="106"/>
      <c r="N18" s="106"/>
      <c r="O18" s="106"/>
      <c r="P18" s="106"/>
      <c r="Q18" s="106"/>
      <c r="R18" s="106"/>
      <c r="S18" s="107"/>
    </row>
    <row r="19" spans="1:19" s="108" customFormat="1" ht="15.5" x14ac:dyDescent="0.35">
      <c r="A19" s="642" t="s">
        <v>218</v>
      </c>
      <c r="B19" s="642"/>
      <c r="C19" s="642"/>
      <c r="D19" s="642"/>
      <c r="E19" s="642"/>
      <c r="F19" s="642"/>
      <c r="G19" s="642"/>
      <c r="H19" s="642"/>
      <c r="I19" s="642"/>
      <c r="J19" s="642"/>
      <c r="K19" s="642"/>
      <c r="L19" s="642"/>
      <c r="M19" s="642"/>
      <c r="N19" s="642"/>
      <c r="O19" s="642"/>
      <c r="P19" s="642"/>
      <c r="Q19" s="642"/>
      <c r="R19" s="642"/>
      <c r="S19" s="642"/>
    </row>
    <row r="20" spans="1:19" s="108" customFormat="1" ht="15.5" x14ac:dyDescent="0.35">
      <c r="A20" s="642" t="s">
        <v>221</v>
      </c>
      <c r="B20" s="642"/>
      <c r="C20" s="642"/>
      <c r="D20" s="642"/>
      <c r="E20" s="642"/>
      <c r="F20" s="642"/>
      <c r="G20" s="642"/>
      <c r="H20" s="642"/>
      <c r="I20" s="642"/>
      <c r="J20" s="642"/>
      <c r="K20" s="642"/>
      <c r="L20" s="642"/>
      <c r="M20" s="642"/>
      <c r="N20" s="642"/>
      <c r="O20" s="642"/>
      <c r="P20" s="642"/>
      <c r="Q20" s="642"/>
      <c r="R20" s="642"/>
      <c r="S20" s="642"/>
    </row>
    <row r="21" spans="1:19" s="108" customFormat="1" ht="15.5" x14ac:dyDescent="0.35">
      <c r="A21" s="642" t="s">
        <v>222</v>
      </c>
      <c r="B21" s="642"/>
      <c r="C21" s="642"/>
      <c r="D21" s="642"/>
      <c r="E21" s="642"/>
      <c r="F21" s="642"/>
      <c r="G21" s="642"/>
      <c r="H21" s="642"/>
      <c r="I21" s="642"/>
      <c r="J21" s="642"/>
      <c r="K21" s="642"/>
      <c r="L21" s="642"/>
      <c r="M21" s="642"/>
      <c r="N21" s="642"/>
      <c r="O21" s="642"/>
      <c r="P21" s="642"/>
      <c r="Q21" s="642"/>
      <c r="R21" s="642"/>
      <c r="S21" s="642"/>
    </row>
    <row r="22" spans="1:19" s="108" customFormat="1" ht="15" customHeight="1" x14ac:dyDescent="0.35">
      <c r="A22" s="642" t="s">
        <v>223</v>
      </c>
      <c r="B22" s="642"/>
      <c r="C22" s="642"/>
      <c r="D22" s="642"/>
      <c r="E22" s="642"/>
      <c r="F22" s="642"/>
      <c r="G22" s="642"/>
      <c r="H22" s="642"/>
      <c r="I22" s="642"/>
      <c r="J22" s="642"/>
      <c r="K22" s="642"/>
      <c r="L22" s="642"/>
      <c r="M22" s="642"/>
      <c r="N22" s="642"/>
      <c r="O22" s="642"/>
      <c r="P22" s="642"/>
      <c r="Q22" s="642"/>
      <c r="R22" s="642"/>
      <c r="S22" s="642"/>
    </row>
    <row r="23" spans="1:19" s="108" customFormat="1" ht="15.75" customHeight="1" x14ac:dyDescent="0.35">
      <c r="A23" s="189"/>
      <c r="B23" s="189"/>
      <c r="C23" s="189"/>
      <c r="D23" s="189"/>
      <c r="E23" s="189"/>
      <c r="F23" s="189"/>
      <c r="G23" s="189"/>
      <c r="H23" s="189"/>
      <c r="I23" s="189"/>
      <c r="J23" s="189"/>
      <c r="K23" s="189"/>
      <c r="L23" s="189"/>
      <c r="M23" s="189"/>
      <c r="N23" s="189"/>
      <c r="O23" s="189"/>
      <c r="P23" s="189"/>
      <c r="Q23" s="189"/>
      <c r="R23" s="189"/>
      <c r="S23" s="189"/>
    </row>
    <row r="24" spans="1:19" s="108" customFormat="1" ht="15.75" customHeight="1" x14ac:dyDescent="0.35">
      <c r="A24" s="102" t="s">
        <v>176</v>
      </c>
      <c r="B24" s="103"/>
      <c r="C24" s="103"/>
      <c r="D24" s="103"/>
      <c r="E24" s="103"/>
      <c r="F24" s="103"/>
      <c r="G24" s="103"/>
      <c r="H24" s="103"/>
      <c r="I24" s="103"/>
      <c r="J24" s="103"/>
      <c r="K24" s="103"/>
      <c r="L24" s="103"/>
      <c r="M24" s="103"/>
      <c r="N24" s="103"/>
      <c r="O24" s="103"/>
      <c r="P24" s="103"/>
      <c r="Q24" s="103"/>
      <c r="R24" s="103"/>
      <c r="S24" s="104"/>
    </row>
    <row r="25" spans="1:19" s="108" customFormat="1" ht="15.75" customHeight="1" x14ac:dyDescent="0.35"/>
    <row r="26" spans="1:19" s="108" customFormat="1" ht="15.75" customHeight="1" x14ac:dyDescent="0.35">
      <c r="A26" s="642" t="s">
        <v>184</v>
      </c>
      <c r="B26" s="642"/>
      <c r="C26" s="642"/>
      <c r="D26" s="642"/>
      <c r="E26" s="642"/>
      <c r="F26" s="642"/>
      <c r="G26" s="642"/>
      <c r="H26" s="642"/>
      <c r="I26" s="642"/>
      <c r="J26" s="642"/>
      <c r="K26" s="642"/>
      <c r="L26" s="642"/>
      <c r="M26" s="642"/>
      <c r="N26" s="642"/>
      <c r="O26" s="642"/>
      <c r="P26" s="642"/>
      <c r="Q26" s="642"/>
      <c r="R26" s="642"/>
      <c r="S26" s="642"/>
    </row>
    <row r="27" spans="1:19" s="108" customFormat="1" ht="15.75" customHeight="1" x14ac:dyDescent="0.35">
      <c r="A27" s="642" t="s">
        <v>185</v>
      </c>
      <c r="B27" s="642"/>
      <c r="C27" s="642"/>
      <c r="D27" s="642"/>
      <c r="E27" s="642"/>
      <c r="F27" s="642"/>
      <c r="G27" s="642"/>
      <c r="H27" s="642"/>
      <c r="I27" s="642"/>
      <c r="J27" s="642"/>
      <c r="K27" s="642"/>
      <c r="L27" s="642"/>
      <c r="M27" s="642"/>
      <c r="N27" s="642"/>
      <c r="O27" s="642"/>
      <c r="P27" s="642"/>
      <c r="Q27" s="642"/>
      <c r="R27" s="642"/>
      <c r="S27" s="642"/>
    </row>
    <row r="28" spans="1:19" s="108" customFormat="1" ht="15.75" customHeight="1" x14ac:dyDescent="0.35">
      <c r="A28" s="642" t="s">
        <v>186</v>
      </c>
      <c r="B28" s="642"/>
      <c r="C28" s="642"/>
      <c r="D28" s="642"/>
      <c r="E28" s="642"/>
      <c r="F28" s="642"/>
      <c r="G28" s="642"/>
      <c r="H28" s="642"/>
      <c r="I28" s="642"/>
      <c r="J28" s="642"/>
      <c r="K28" s="642"/>
      <c r="L28" s="642"/>
      <c r="M28" s="642"/>
      <c r="N28" s="642"/>
      <c r="O28" s="642"/>
      <c r="P28" s="642"/>
      <c r="Q28" s="642"/>
      <c r="R28" s="642"/>
      <c r="S28" s="642"/>
    </row>
    <row r="29" spans="1:19" s="108" customFormat="1" ht="15" customHeight="1" x14ac:dyDescent="0.35">
      <c r="A29" s="642" t="s">
        <v>187</v>
      </c>
      <c r="B29" s="642"/>
      <c r="C29" s="642"/>
      <c r="D29" s="642"/>
      <c r="E29" s="642"/>
      <c r="F29" s="642"/>
      <c r="G29" s="642"/>
      <c r="H29" s="642"/>
      <c r="I29" s="642"/>
      <c r="J29" s="642"/>
      <c r="K29" s="642"/>
      <c r="L29" s="642"/>
      <c r="M29" s="642"/>
      <c r="N29" s="642"/>
      <c r="O29" s="642"/>
      <c r="P29" s="642"/>
      <c r="Q29" s="642"/>
      <c r="R29" s="642"/>
      <c r="S29" s="642"/>
    </row>
    <row r="30" spans="1:19" s="108" customFormat="1" ht="15" customHeight="1" x14ac:dyDescent="0.35">
      <c r="A30" s="642" t="s">
        <v>224</v>
      </c>
      <c r="B30" s="642"/>
      <c r="C30" s="642"/>
      <c r="D30" s="642"/>
      <c r="E30" s="642"/>
      <c r="F30" s="642"/>
      <c r="G30" s="642"/>
      <c r="H30" s="642"/>
      <c r="I30" s="642"/>
      <c r="J30" s="642"/>
      <c r="K30" s="642"/>
      <c r="L30" s="642"/>
      <c r="M30" s="642"/>
      <c r="N30" s="642"/>
      <c r="O30" s="642"/>
      <c r="P30" s="642"/>
      <c r="Q30" s="642"/>
      <c r="R30" s="642"/>
      <c r="S30" s="642"/>
    </row>
    <row r="31" spans="1:19" s="108" customFormat="1" ht="15.75" customHeight="1" x14ac:dyDescent="0.35">
      <c r="A31" s="642" t="s">
        <v>226</v>
      </c>
      <c r="B31" s="642"/>
      <c r="C31" s="642"/>
      <c r="D31" s="642"/>
      <c r="E31" s="642"/>
      <c r="F31" s="642"/>
      <c r="G31" s="642"/>
      <c r="H31" s="642"/>
      <c r="I31" s="642"/>
      <c r="J31" s="642"/>
      <c r="K31" s="642"/>
      <c r="L31" s="642"/>
      <c r="M31" s="642"/>
      <c r="N31" s="642"/>
      <c r="O31" s="642"/>
      <c r="P31" s="642"/>
      <c r="Q31" s="642"/>
      <c r="R31" s="642"/>
      <c r="S31" s="642"/>
    </row>
    <row r="32" spans="1:19" s="108" customFormat="1" ht="15.75" customHeight="1" x14ac:dyDescent="0.35">
      <c r="A32" s="642" t="s">
        <v>227</v>
      </c>
      <c r="B32" s="642"/>
      <c r="C32" s="642"/>
      <c r="D32" s="642"/>
      <c r="E32" s="642"/>
      <c r="F32" s="642"/>
      <c r="G32" s="642"/>
      <c r="H32" s="642"/>
      <c r="I32" s="642"/>
      <c r="J32" s="642"/>
      <c r="K32" s="642"/>
      <c r="L32" s="642"/>
      <c r="M32" s="642"/>
      <c r="N32" s="642"/>
      <c r="O32" s="642"/>
      <c r="P32" s="642"/>
      <c r="Q32" s="642"/>
      <c r="R32" s="642"/>
      <c r="S32" s="642"/>
    </row>
    <row r="33" spans="1:19" s="108" customFormat="1" ht="15.75" customHeight="1" x14ac:dyDescent="0.35">
      <c r="A33" s="189"/>
      <c r="B33" s="189"/>
      <c r="C33" s="189"/>
      <c r="D33" s="189"/>
      <c r="E33" s="189"/>
      <c r="F33" s="189"/>
      <c r="G33" s="189"/>
      <c r="H33" s="189"/>
      <c r="I33" s="189"/>
      <c r="J33" s="189"/>
      <c r="K33" s="189"/>
      <c r="L33" s="189"/>
      <c r="M33" s="189"/>
      <c r="N33" s="189"/>
      <c r="O33" s="189"/>
      <c r="P33" s="189"/>
      <c r="Q33" s="189"/>
      <c r="R33" s="189"/>
      <c r="S33" s="189"/>
    </row>
    <row r="34" spans="1:19" ht="15.5" x14ac:dyDescent="0.35">
      <c r="A34" s="102" t="s">
        <v>141</v>
      </c>
      <c r="B34" s="103"/>
      <c r="C34" s="103"/>
      <c r="D34" s="103"/>
      <c r="E34" s="103"/>
      <c r="F34" s="103"/>
      <c r="G34" s="103"/>
      <c r="H34" s="103"/>
      <c r="I34" s="103"/>
      <c r="J34" s="103"/>
      <c r="K34" s="103"/>
      <c r="L34" s="103"/>
      <c r="M34" s="103"/>
      <c r="N34" s="103"/>
      <c r="O34" s="103"/>
      <c r="P34" s="103"/>
      <c r="Q34" s="103"/>
      <c r="R34" s="103"/>
      <c r="S34" s="104"/>
    </row>
    <row r="35" spans="1:19" ht="15" customHeight="1" x14ac:dyDescent="0.35">
      <c r="A35" s="101"/>
      <c r="B35" s="101"/>
      <c r="C35" s="101"/>
      <c r="D35" s="101"/>
      <c r="E35" s="101"/>
      <c r="F35" s="101"/>
      <c r="G35" s="101"/>
      <c r="H35" s="101"/>
      <c r="I35" s="101"/>
      <c r="J35" s="101"/>
      <c r="K35" s="101"/>
      <c r="L35" s="101"/>
      <c r="M35" s="101"/>
      <c r="N35" s="101"/>
      <c r="O35" s="101"/>
      <c r="P35" s="101"/>
      <c r="Q35" s="101"/>
      <c r="R35" s="101"/>
      <c r="S35" s="36"/>
    </row>
    <row r="36" spans="1:19" s="108" customFormat="1" ht="15" customHeight="1" x14ac:dyDescent="0.35">
      <c r="A36" s="642" t="s">
        <v>188</v>
      </c>
      <c r="B36" s="642"/>
      <c r="C36" s="642"/>
      <c r="D36" s="642"/>
      <c r="E36" s="642"/>
      <c r="F36" s="642"/>
      <c r="G36" s="642"/>
      <c r="H36" s="642"/>
      <c r="I36" s="642"/>
      <c r="J36" s="642"/>
      <c r="K36" s="642"/>
      <c r="L36" s="642"/>
      <c r="M36" s="642"/>
      <c r="N36" s="642"/>
      <c r="O36" s="642"/>
      <c r="P36" s="642"/>
      <c r="Q36" s="642"/>
      <c r="R36" s="642"/>
      <c r="S36" s="642"/>
    </row>
    <row r="37" spans="1:19" s="108" customFormat="1" ht="15.75" customHeight="1" x14ac:dyDescent="0.35">
      <c r="A37" s="642" t="s">
        <v>228</v>
      </c>
      <c r="B37" s="642"/>
      <c r="C37" s="642"/>
      <c r="D37" s="642"/>
      <c r="E37" s="642"/>
      <c r="F37" s="642"/>
      <c r="G37" s="642"/>
      <c r="H37" s="642"/>
      <c r="I37" s="642"/>
      <c r="J37" s="642"/>
      <c r="K37" s="642"/>
      <c r="L37" s="642"/>
      <c r="M37" s="642"/>
      <c r="N37" s="642"/>
      <c r="O37" s="642"/>
      <c r="P37" s="642"/>
      <c r="Q37" s="642"/>
      <c r="R37" s="642"/>
      <c r="S37" s="642"/>
    </row>
    <row r="38" spans="1:19" s="108" customFormat="1" ht="15.75" customHeight="1" x14ac:dyDescent="0.35">
      <c r="A38" s="642" t="s">
        <v>202</v>
      </c>
      <c r="B38" s="642"/>
      <c r="C38" s="642"/>
      <c r="D38" s="642"/>
      <c r="E38" s="642"/>
      <c r="F38" s="642"/>
      <c r="G38" s="642"/>
      <c r="H38" s="642"/>
      <c r="I38" s="642"/>
      <c r="J38" s="642"/>
      <c r="K38" s="642"/>
      <c r="L38" s="642"/>
      <c r="M38" s="642"/>
      <c r="N38" s="642"/>
      <c r="O38" s="642"/>
      <c r="P38" s="642"/>
      <c r="Q38" s="642"/>
      <c r="R38" s="642"/>
      <c r="S38" s="642"/>
    </row>
    <row r="39" spans="1:19" s="108" customFormat="1" ht="15.75" customHeight="1" x14ac:dyDescent="0.35">
      <c r="A39" s="642" t="s">
        <v>189</v>
      </c>
      <c r="B39" s="642"/>
      <c r="C39" s="642"/>
      <c r="D39" s="642"/>
      <c r="E39" s="642"/>
      <c r="F39" s="642"/>
      <c r="G39" s="642"/>
      <c r="H39" s="642"/>
      <c r="I39" s="642"/>
      <c r="J39" s="642"/>
      <c r="K39" s="642"/>
      <c r="L39" s="642"/>
      <c r="M39" s="642"/>
      <c r="N39" s="642"/>
      <c r="O39" s="642"/>
      <c r="P39" s="642"/>
      <c r="Q39" s="642"/>
      <c r="R39" s="642"/>
      <c r="S39" s="642"/>
    </row>
    <row r="40" spans="1:19" s="108" customFormat="1" ht="15.75" customHeight="1" x14ac:dyDescent="0.35">
      <c r="A40" s="642" t="s">
        <v>203</v>
      </c>
      <c r="B40" s="642"/>
      <c r="C40" s="642"/>
      <c r="D40" s="642"/>
      <c r="E40" s="642"/>
      <c r="F40" s="642"/>
      <c r="G40" s="642"/>
      <c r="H40" s="642"/>
      <c r="I40" s="642"/>
      <c r="J40" s="642"/>
      <c r="K40" s="642"/>
      <c r="L40" s="642"/>
      <c r="M40" s="642"/>
      <c r="N40" s="642"/>
      <c r="O40" s="642"/>
      <c r="P40" s="642"/>
      <c r="Q40" s="642"/>
      <c r="R40" s="642"/>
      <c r="S40" s="642"/>
    </row>
    <row r="41" spans="1:19" s="108" customFormat="1" ht="15.75" customHeight="1" x14ac:dyDescent="0.35">
      <c r="A41" s="642" t="s">
        <v>204</v>
      </c>
      <c r="B41" s="642"/>
      <c r="C41" s="642"/>
      <c r="D41" s="642"/>
      <c r="E41" s="642"/>
      <c r="F41" s="642"/>
      <c r="G41" s="642"/>
      <c r="H41" s="642"/>
      <c r="I41" s="642"/>
      <c r="J41" s="642"/>
      <c r="K41" s="642"/>
      <c r="L41" s="642"/>
      <c r="M41" s="642"/>
      <c r="N41" s="642"/>
      <c r="O41" s="642"/>
      <c r="P41" s="642"/>
      <c r="Q41" s="642"/>
      <c r="R41" s="642"/>
      <c r="S41" s="642"/>
    </row>
    <row r="42" spans="1:19" s="108" customFormat="1" ht="15.75" customHeight="1" x14ac:dyDescent="0.35">
      <c r="A42" s="642" t="s">
        <v>205</v>
      </c>
      <c r="B42" s="642"/>
      <c r="C42" s="642"/>
      <c r="D42" s="642"/>
      <c r="E42" s="642"/>
      <c r="F42" s="642"/>
      <c r="G42" s="642"/>
      <c r="H42" s="642"/>
      <c r="I42" s="642"/>
      <c r="J42" s="642"/>
      <c r="K42" s="642"/>
      <c r="L42" s="642"/>
      <c r="M42" s="642"/>
      <c r="N42" s="642"/>
      <c r="O42" s="642"/>
      <c r="P42" s="642"/>
      <c r="Q42" s="642"/>
      <c r="R42" s="642"/>
      <c r="S42" s="642"/>
    </row>
    <row r="43" spans="1:19" s="108" customFormat="1" ht="15.75" customHeight="1" x14ac:dyDescent="0.35">
      <c r="A43" s="498"/>
      <c r="B43" s="498"/>
      <c r="C43" s="498"/>
      <c r="D43" s="498"/>
      <c r="E43" s="498"/>
      <c r="F43" s="498"/>
      <c r="G43" s="498"/>
      <c r="H43" s="498"/>
      <c r="I43" s="498"/>
      <c r="J43" s="498"/>
      <c r="K43" s="498"/>
      <c r="L43" s="498"/>
      <c r="M43" s="498"/>
      <c r="N43" s="498"/>
      <c r="O43" s="498"/>
      <c r="P43" s="498"/>
      <c r="Q43" s="498"/>
      <c r="R43" s="498"/>
      <c r="S43" s="498"/>
    </row>
    <row r="44" spans="1:19" s="108" customFormat="1" ht="15.75" customHeight="1" x14ac:dyDescent="0.35">
      <c r="A44" s="102" t="s">
        <v>260</v>
      </c>
      <c r="B44" s="103"/>
      <c r="C44" s="103"/>
      <c r="D44" s="103"/>
      <c r="E44" s="103"/>
      <c r="F44" s="103"/>
      <c r="G44" s="103"/>
      <c r="H44" s="103"/>
      <c r="I44" s="103"/>
      <c r="J44" s="103"/>
      <c r="K44" s="103"/>
      <c r="L44" s="103"/>
      <c r="M44" s="103"/>
      <c r="N44" s="103"/>
      <c r="O44" s="103"/>
      <c r="P44" s="103"/>
      <c r="Q44" s="103"/>
      <c r="R44" s="103"/>
      <c r="S44" s="104"/>
    </row>
    <row r="45" spans="1:19" s="106" customFormat="1" ht="15.75" customHeight="1" x14ac:dyDescent="0.35">
      <c r="A45" s="105"/>
      <c r="S45" s="107"/>
    </row>
    <row r="46" spans="1:19" s="5" customFormat="1" ht="15.75" customHeight="1" x14ac:dyDescent="0.35">
      <c r="A46" s="643" t="s">
        <v>414</v>
      </c>
      <c r="B46" s="643"/>
      <c r="C46" s="643"/>
      <c r="D46" s="643"/>
      <c r="E46" s="643"/>
      <c r="F46" s="643"/>
      <c r="G46" s="643"/>
      <c r="H46" s="643"/>
      <c r="I46" s="643"/>
      <c r="J46" s="643"/>
      <c r="K46" s="643"/>
      <c r="L46" s="643"/>
      <c r="M46" s="643"/>
      <c r="N46" s="643"/>
      <c r="O46" s="643"/>
      <c r="P46" s="643"/>
      <c r="Q46" s="643"/>
      <c r="R46" s="643"/>
      <c r="S46" s="643"/>
    </row>
    <row r="47" spans="1:19" s="5" customFormat="1" ht="15.75" customHeight="1" x14ac:dyDescent="0.35">
      <c r="A47" s="643" t="s">
        <v>415</v>
      </c>
      <c r="B47" s="643"/>
      <c r="C47" s="643"/>
      <c r="D47" s="643"/>
      <c r="E47" s="643"/>
      <c r="F47" s="643"/>
      <c r="G47" s="643"/>
      <c r="H47" s="643"/>
      <c r="I47" s="643"/>
      <c r="J47" s="643"/>
      <c r="K47" s="643"/>
      <c r="L47" s="643"/>
      <c r="M47" s="643"/>
      <c r="N47" s="643"/>
      <c r="O47" s="643"/>
      <c r="P47" s="643"/>
      <c r="Q47" s="643"/>
      <c r="R47" s="643"/>
      <c r="S47" s="643"/>
    </row>
    <row r="48" spans="1:19" s="108" customFormat="1" ht="15.75" customHeight="1" x14ac:dyDescent="0.35">
      <c r="A48" s="189"/>
      <c r="B48" s="189"/>
      <c r="C48" s="189"/>
      <c r="D48" s="189"/>
      <c r="E48" s="189"/>
      <c r="F48" s="189"/>
      <c r="G48" s="189"/>
      <c r="H48" s="189"/>
      <c r="I48" s="189"/>
      <c r="J48" s="189"/>
      <c r="K48" s="189"/>
      <c r="L48" s="189"/>
      <c r="M48" s="189"/>
      <c r="N48" s="189"/>
      <c r="O48" s="189"/>
      <c r="P48" s="189"/>
      <c r="Q48" s="189"/>
      <c r="R48" s="189"/>
      <c r="S48" s="189"/>
    </row>
    <row r="49" spans="1:19" ht="15" customHeight="1" x14ac:dyDescent="0.35">
      <c r="A49" s="102" t="s">
        <v>142</v>
      </c>
      <c r="B49" s="103"/>
      <c r="C49" s="103"/>
      <c r="D49" s="103"/>
      <c r="E49" s="103"/>
      <c r="F49" s="103"/>
      <c r="G49" s="103"/>
      <c r="H49" s="103"/>
      <c r="I49" s="103"/>
      <c r="J49" s="103"/>
      <c r="K49" s="103"/>
      <c r="L49" s="103"/>
      <c r="M49" s="103"/>
      <c r="N49" s="103"/>
      <c r="O49" s="103"/>
      <c r="P49" s="103"/>
      <c r="Q49" s="103"/>
      <c r="R49" s="103"/>
      <c r="S49" s="104"/>
    </row>
    <row r="50" spans="1:19" ht="15.5" x14ac:dyDescent="0.35">
      <c r="A50" s="101"/>
      <c r="B50" s="101"/>
      <c r="C50" s="101"/>
      <c r="D50" s="101"/>
      <c r="E50" s="101"/>
      <c r="F50" s="101"/>
      <c r="G50" s="101"/>
      <c r="H50" s="101"/>
      <c r="I50" s="101"/>
      <c r="J50" s="101"/>
      <c r="K50" s="101"/>
      <c r="L50" s="101"/>
      <c r="M50" s="101"/>
      <c r="N50" s="101"/>
      <c r="O50" s="101"/>
      <c r="P50" s="101"/>
      <c r="Q50" s="101"/>
      <c r="R50" s="101"/>
      <c r="S50" s="36"/>
    </row>
    <row r="51" spans="1:19" s="108" customFormat="1" ht="15" customHeight="1" x14ac:dyDescent="0.35">
      <c r="A51" s="642" t="s">
        <v>254</v>
      </c>
      <c r="B51" s="642"/>
      <c r="C51" s="642"/>
      <c r="D51" s="642"/>
      <c r="E51" s="642"/>
      <c r="F51" s="642"/>
      <c r="G51" s="642"/>
      <c r="H51" s="642"/>
      <c r="I51" s="642"/>
      <c r="J51" s="642"/>
      <c r="K51" s="642"/>
      <c r="L51" s="642"/>
      <c r="M51" s="642"/>
      <c r="N51" s="642"/>
      <c r="O51" s="642"/>
      <c r="P51" s="642"/>
      <c r="Q51" s="642"/>
      <c r="R51" s="642"/>
      <c r="S51" s="642"/>
    </row>
    <row r="52" spans="1:19" s="108" customFormat="1" ht="15.75" customHeight="1" x14ac:dyDescent="0.35">
      <c r="A52" s="642" t="s">
        <v>313</v>
      </c>
      <c r="B52" s="642"/>
      <c r="C52" s="642"/>
      <c r="D52" s="642"/>
      <c r="E52" s="642"/>
      <c r="F52" s="642"/>
      <c r="G52" s="642"/>
      <c r="H52" s="642"/>
      <c r="I52" s="642"/>
      <c r="J52" s="642"/>
      <c r="K52" s="642"/>
      <c r="L52" s="642"/>
      <c r="M52" s="642"/>
      <c r="N52" s="642"/>
      <c r="O52" s="642"/>
      <c r="P52" s="642"/>
      <c r="Q52" s="642"/>
      <c r="R52" s="642"/>
      <c r="S52" s="642"/>
    </row>
    <row r="53" spans="1:19" s="108" customFormat="1" ht="15.75" customHeight="1" x14ac:dyDescent="0.35">
      <c r="A53" s="189"/>
      <c r="B53" s="189"/>
      <c r="C53" s="189"/>
      <c r="D53" s="189"/>
      <c r="E53" s="189"/>
      <c r="F53" s="189"/>
      <c r="G53" s="189"/>
      <c r="H53" s="189"/>
      <c r="I53" s="189"/>
      <c r="J53" s="189"/>
      <c r="K53" s="189"/>
      <c r="L53" s="189"/>
      <c r="M53" s="189"/>
      <c r="N53" s="189"/>
      <c r="O53" s="189"/>
      <c r="P53" s="189"/>
      <c r="Q53" s="189"/>
      <c r="R53" s="189"/>
      <c r="S53" s="189"/>
    </row>
    <row r="54" spans="1:19" ht="15.5" x14ac:dyDescent="0.35">
      <c r="A54" s="166" t="s">
        <v>170</v>
      </c>
      <c r="B54" s="104"/>
      <c r="C54" s="104"/>
      <c r="D54" s="104"/>
      <c r="E54" s="104"/>
      <c r="F54" s="104"/>
      <c r="G54" s="104"/>
      <c r="H54" s="104"/>
      <c r="I54" s="104"/>
      <c r="J54" s="104"/>
      <c r="K54" s="104"/>
      <c r="L54" s="104"/>
      <c r="M54" s="104"/>
      <c r="N54" s="104"/>
      <c r="O54" s="104"/>
      <c r="P54" s="104"/>
      <c r="Q54" s="104"/>
      <c r="R54" s="104"/>
      <c r="S54" s="104"/>
    </row>
    <row r="55" spans="1:19" x14ac:dyDescent="0.25">
      <c r="A55" s="167"/>
    </row>
    <row r="56" spans="1:19" s="108" customFormat="1" ht="15" customHeight="1" x14ac:dyDescent="0.35">
      <c r="A56" s="642" t="s">
        <v>255</v>
      </c>
      <c r="B56" s="642"/>
      <c r="C56" s="642"/>
      <c r="D56" s="642"/>
      <c r="E56" s="642"/>
      <c r="F56" s="642"/>
      <c r="G56" s="642"/>
      <c r="H56" s="642"/>
      <c r="I56" s="642"/>
      <c r="J56" s="642"/>
      <c r="K56" s="642"/>
      <c r="L56" s="642"/>
      <c r="M56" s="642"/>
      <c r="N56" s="642"/>
      <c r="O56" s="642"/>
      <c r="P56" s="642"/>
      <c r="Q56" s="642"/>
      <c r="R56" s="642"/>
      <c r="S56" s="642"/>
    </row>
    <row r="57" spans="1:19" s="108" customFormat="1" ht="15.5" x14ac:dyDescent="0.35">
      <c r="A57" s="642" t="s">
        <v>257</v>
      </c>
      <c r="B57" s="642"/>
      <c r="C57" s="642"/>
      <c r="D57" s="642"/>
      <c r="E57" s="642"/>
      <c r="F57" s="642"/>
      <c r="G57" s="642"/>
      <c r="H57" s="642"/>
      <c r="I57" s="642"/>
      <c r="J57" s="642"/>
      <c r="K57" s="642"/>
      <c r="L57" s="642"/>
      <c r="M57" s="642"/>
      <c r="N57" s="642"/>
      <c r="O57" s="642"/>
      <c r="P57" s="642"/>
      <c r="Q57" s="642"/>
      <c r="R57" s="642"/>
      <c r="S57" s="642"/>
    </row>
    <row r="58" spans="1:19" s="108" customFormat="1" ht="15.75" customHeight="1" x14ac:dyDescent="0.35">
      <c r="A58" s="189"/>
      <c r="B58" s="189"/>
      <c r="C58" s="189"/>
      <c r="D58" s="189"/>
      <c r="E58" s="189"/>
      <c r="F58" s="189"/>
      <c r="G58" s="189"/>
      <c r="H58" s="189"/>
      <c r="I58" s="189"/>
      <c r="J58" s="189"/>
      <c r="K58" s="189"/>
      <c r="L58" s="189"/>
      <c r="M58" s="189"/>
      <c r="N58" s="189"/>
      <c r="O58" s="189"/>
      <c r="P58" s="189"/>
      <c r="Q58" s="189"/>
      <c r="R58" s="189"/>
      <c r="S58" s="189"/>
    </row>
    <row r="59" spans="1:19" s="108" customFormat="1" ht="15.75" customHeight="1" x14ac:dyDescent="0.35">
      <c r="A59" s="189"/>
      <c r="B59" s="189"/>
      <c r="C59" s="189"/>
      <c r="D59" s="189"/>
      <c r="E59" s="189"/>
      <c r="F59" s="189"/>
      <c r="G59" s="189"/>
      <c r="H59" s="189"/>
      <c r="I59" s="189"/>
      <c r="J59" s="189"/>
      <c r="K59" s="189"/>
      <c r="L59" s="189"/>
      <c r="M59" s="189"/>
      <c r="N59" s="189"/>
      <c r="O59" s="189"/>
      <c r="P59" s="189"/>
      <c r="Q59" s="189"/>
      <c r="R59" s="189"/>
      <c r="S59" s="189"/>
    </row>
    <row r="60" spans="1:19" ht="15.5" x14ac:dyDescent="0.35">
      <c r="A60" s="193"/>
      <c r="B60" s="108"/>
      <c r="C60" s="108"/>
      <c r="D60" s="108"/>
      <c r="E60" s="108"/>
      <c r="F60" s="108"/>
      <c r="G60" s="108"/>
      <c r="H60" s="108"/>
      <c r="I60" s="108"/>
      <c r="J60" s="108"/>
      <c r="K60" s="108"/>
      <c r="L60" s="108"/>
      <c r="M60" s="108"/>
      <c r="N60" s="108"/>
      <c r="O60" s="108"/>
      <c r="P60" s="108"/>
      <c r="Q60" s="108"/>
      <c r="R60" s="108"/>
      <c r="S60" s="1"/>
    </row>
    <row r="61" spans="1:19" ht="15" customHeight="1" x14ac:dyDescent="0.35">
      <c r="A61" s="108"/>
      <c r="B61" s="108"/>
      <c r="C61" s="108"/>
      <c r="D61" s="108"/>
      <c r="E61" s="108"/>
      <c r="F61" s="108"/>
      <c r="G61" s="108"/>
      <c r="H61" s="108"/>
      <c r="I61" s="108"/>
      <c r="J61" s="108"/>
      <c r="K61" s="108"/>
      <c r="L61" s="108"/>
      <c r="M61" s="108"/>
      <c r="N61" s="108"/>
      <c r="O61" s="108"/>
      <c r="P61" s="108"/>
      <c r="Q61" s="108"/>
      <c r="R61" s="108"/>
      <c r="S61" s="1"/>
    </row>
    <row r="62" spans="1:19" ht="15" customHeight="1" x14ac:dyDescent="0.35">
      <c r="A62" s="644"/>
      <c r="B62" s="644"/>
      <c r="C62" s="644"/>
      <c r="D62" s="644"/>
      <c r="E62" s="644"/>
      <c r="F62" s="644"/>
      <c r="G62" s="644"/>
      <c r="H62" s="644"/>
      <c r="I62" s="644"/>
      <c r="J62" s="644"/>
      <c r="K62" s="644"/>
      <c r="L62" s="644"/>
      <c r="M62" s="644"/>
      <c r="N62" s="644"/>
      <c r="O62" s="644"/>
      <c r="P62" s="644"/>
      <c r="Q62" s="644"/>
      <c r="R62" s="644"/>
      <c r="S62" s="644"/>
    </row>
    <row r="63" spans="1:19" s="108" customFormat="1" ht="15.75" customHeight="1" x14ac:dyDescent="0.35">
      <c r="A63" s="644"/>
      <c r="B63" s="644"/>
      <c r="C63" s="644"/>
      <c r="D63" s="644"/>
      <c r="E63" s="644"/>
      <c r="F63" s="644"/>
      <c r="G63" s="644"/>
      <c r="H63" s="644"/>
      <c r="I63" s="644"/>
      <c r="J63" s="644"/>
      <c r="K63" s="644"/>
      <c r="L63" s="644"/>
      <c r="M63" s="644"/>
      <c r="N63" s="644"/>
      <c r="O63" s="644"/>
      <c r="P63" s="644"/>
      <c r="Q63" s="644"/>
      <c r="R63" s="644"/>
      <c r="S63" s="644"/>
    </row>
    <row r="64" spans="1:19" s="108" customFormat="1" ht="15.75" customHeight="1" x14ac:dyDescent="0.35">
      <c r="A64" s="644"/>
      <c r="B64" s="644"/>
      <c r="C64" s="644"/>
      <c r="D64" s="644"/>
      <c r="E64" s="644"/>
      <c r="F64" s="644"/>
      <c r="G64" s="644"/>
      <c r="H64" s="644"/>
      <c r="I64" s="644"/>
      <c r="J64" s="644"/>
      <c r="K64" s="644"/>
      <c r="L64" s="644"/>
      <c r="M64" s="644"/>
      <c r="N64" s="644"/>
      <c r="O64" s="644"/>
      <c r="P64" s="644"/>
      <c r="Q64" s="644"/>
      <c r="R64" s="644"/>
      <c r="S64" s="644"/>
    </row>
    <row r="65" spans="1:19" s="108" customFormat="1" ht="15.75" customHeight="1" x14ac:dyDescent="0.35">
      <c r="A65" s="644"/>
      <c r="B65" s="644"/>
      <c r="C65" s="644"/>
      <c r="D65" s="644"/>
      <c r="E65" s="644"/>
      <c r="F65" s="644"/>
      <c r="G65" s="644"/>
      <c r="H65" s="644"/>
      <c r="I65" s="644"/>
      <c r="J65" s="644"/>
      <c r="K65" s="644"/>
      <c r="L65" s="644"/>
      <c r="M65" s="644"/>
      <c r="N65" s="644"/>
      <c r="O65" s="644"/>
      <c r="P65" s="644"/>
      <c r="Q65" s="644"/>
      <c r="R65" s="644"/>
      <c r="S65" s="644"/>
    </row>
    <row r="66" spans="1:19" s="108" customFormat="1" ht="15.75" customHeight="1" x14ac:dyDescent="0.35">
      <c r="A66" s="644"/>
      <c r="B66" s="644"/>
      <c r="C66" s="644"/>
      <c r="D66" s="644"/>
      <c r="E66" s="644"/>
      <c r="F66" s="644"/>
      <c r="G66" s="644"/>
      <c r="H66" s="644"/>
      <c r="I66" s="644"/>
      <c r="J66" s="644"/>
      <c r="K66" s="644"/>
      <c r="L66" s="644"/>
      <c r="M66" s="644"/>
      <c r="N66" s="644"/>
      <c r="O66" s="644"/>
      <c r="P66" s="644"/>
      <c r="Q66" s="644"/>
      <c r="R66" s="644"/>
      <c r="S66" s="644"/>
    </row>
    <row r="67" spans="1:19" s="108" customFormat="1" ht="15.75" customHeight="1" x14ac:dyDescent="0.35">
      <c r="A67" s="644"/>
      <c r="B67" s="644"/>
      <c r="C67" s="644"/>
      <c r="D67" s="644"/>
      <c r="E67" s="644"/>
      <c r="F67" s="644"/>
      <c r="G67" s="644"/>
      <c r="H67" s="644"/>
      <c r="I67" s="644"/>
      <c r="J67" s="644"/>
      <c r="K67" s="644"/>
      <c r="L67" s="644"/>
      <c r="M67" s="644"/>
      <c r="N67" s="644"/>
      <c r="O67" s="644"/>
      <c r="P67" s="644"/>
      <c r="Q67" s="644"/>
      <c r="R67" s="644"/>
      <c r="S67" s="644"/>
    </row>
    <row r="68" spans="1:19" s="108" customFormat="1" ht="15.75" customHeight="1" x14ac:dyDescent="0.35">
      <c r="A68" s="644"/>
      <c r="B68" s="644"/>
      <c r="C68" s="644"/>
      <c r="D68" s="644"/>
      <c r="E68" s="644"/>
      <c r="F68" s="644"/>
      <c r="G68" s="644"/>
      <c r="H68" s="644"/>
      <c r="I68" s="644"/>
      <c r="J68" s="644"/>
      <c r="K68" s="644"/>
      <c r="L68" s="644"/>
      <c r="M68" s="644"/>
      <c r="N68" s="644"/>
      <c r="O68" s="644"/>
      <c r="P68" s="644"/>
      <c r="Q68" s="644"/>
      <c r="R68" s="644"/>
      <c r="S68" s="644"/>
    </row>
    <row r="69" spans="1:19" s="108" customFormat="1" ht="15.75" customHeight="1" x14ac:dyDescent="0.35">
      <c r="A69" s="644"/>
      <c r="B69" s="644"/>
      <c r="C69" s="644"/>
      <c r="D69" s="644"/>
      <c r="E69" s="644"/>
      <c r="F69" s="644"/>
      <c r="G69" s="644"/>
      <c r="H69" s="644"/>
      <c r="I69" s="644"/>
      <c r="J69" s="644"/>
      <c r="K69" s="644"/>
      <c r="L69" s="644"/>
      <c r="M69" s="644"/>
      <c r="N69" s="644"/>
      <c r="O69" s="644"/>
      <c r="P69" s="644"/>
      <c r="Q69" s="644"/>
      <c r="R69" s="644"/>
      <c r="S69" s="644"/>
    </row>
    <row r="70" spans="1:19" ht="15" customHeight="1" x14ac:dyDescent="0.35">
      <c r="A70" s="193"/>
      <c r="B70" s="108"/>
      <c r="C70" s="108"/>
      <c r="D70" s="108"/>
      <c r="E70" s="108"/>
      <c r="F70" s="108"/>
      <c r="G70" s="108"/>
      <c r="H70" s="108"/>
      <c r="I70" s="108"/>
      <c r="J70" s="108"/>
      <c r="K70" s="108"/>
      <c r="L70" s="108"/>
      <c r="M70" s="108"/>
      <c r="N70" s="108"/>
      <c r="O70" s="108"/>
      <c r="P70" s="108"/>
      <c r="Q70" s="108"/>
      <c r="R70" s="108"/>
      <c r="S70" s="1"/>
    </row>
    <row r="71" spans="1:19" ht="15.5" x14ac:dyDescent="0.35">
      <c r="A71" s="108"/>
      <c r="B71" s="108"/>
      <c r="C71" s="108"/>
      <c r="D71" s="108"/>
      <c r="E71" s="108"/>
      <c r="F71" s="108"/>
      <c r="G71" s="108"/>
      <c r="H71" s="108"/>
      <c r="I71" s="108"/>
      <c r="J71" s="108"/>
      <c r="K71" s="108"/>
      <c r="L71" s="108"/>
      <c r="M71" s="108"/>
      <c r="N71" s="108"/>
      <c r="O71" s="108"/>
      <c r="P71" s="108"/>
      <c r="Q71" s="108"/>
      <c r="R71" s="108"/>
      <c r="S71" s="1"/>
    </row>
    <row r="72" spans="1:19" ht="15" customHeight="1" x14ac:dyDescent="0.35">
      <c r="A72" s="644"/>
      <c r="B72" s="644"/>
      <c r="C72" s="644"/>
      <c r="D72" s="644"/>
      <c r="E72" s="644"/>
      <c r="F72" s="644"/>
      <c r="G72" s="644"/>
      <c r="H72" s="644"/>
      <c r="I72" s="644"/>
      <c r="J72" s="644"/>
      <c r="K72" s="644"/>
      <c r="L72" s="644"/>
      <c r="M72" s="644"/>
      <c r="N72" s="644"/>
      <c r="O72" s="644"/>
      <c r="P72" s="644"/>
      <c r="Q72" s="644"/>
      <c r="R72" s="644"/>
      <c r="S72" s="644"/>
    </row>
    <row r="73" spans="1:19" s="108" customFormat="1" ht="15.75" customHeight="1" x14ac:dyDescent="0.35">
      <c r="A73" s="644"/>
      <c r="B73" s="644"/>
      <c r="C73" s="644"/>
      <c r="D73" s="644"/>
      <c r="E73" s="644"/>
      <c r="F73" s="644"/>
      <c r="G73" s="644"/>
      <c r="H73" s="644"/>
      <c r="I73" s="644"/>
      <c r="J73" s="644"/>
      <c r="K73" s="644"/>
      <c r="L73" s="644"/>
      <c r="M73" s="644"/>
      <c r="N73" s="644"/>
      <c r="O73" s="644"/>
      <c r="P73" s="644"/>
      <c r="Q73" s="644"/>
      <c r="R73" s="644"/>
      <c r="S73" s="644"/>
    </row>
    <row r="74" spans="1:19" s="108" customFormat="1" ht="15.75" customHeight="1" x14ac:dyDescent="0.35">
      <c r="A74" s="644"/>
      <c r="B74" s="644"/>
      <c r="C74" s="644"/>
      <c r="D74" s="644"/>
      <c r="E74" s="644"/>
      <c r="F74" s="644"/>
      <c r="G74" s="644"/>
      <c r="H74" s="644"/>
      <c r="I74" s="644"/>
      <c r="J74" s="644"/>
      <c r="K74" s="644"/>
      <c r="L74" s="644"/>
      <c r="M74" s="644"/>
      <c r="N74" s="644"/>
      <c r="O74" s="644"/>
      <c r="P74" s="644"/>
      <c r="Q74" s="644"/>
      <c r="R74" s="644"/>
      <c r="S74" s="644"/>
    </row>
    <row r="75" spans="1:19" s="108" customFormat="1" ht="15.75" customHeight="1" x14ac:dyDescent="0.35">
      <c r="A75" s="193"/>
      <c r="S75" s="1"/>
    </row>
    <row r="76" spans="1:19" s="108" customFormat="1" ht="15.75" customHeight="1" x14ac:dyDescent="0.35">
      <c r="A76" s="193"/>
      <c r="S76" s="1"/>
    </row>
    <row r="77" spans="1:19" s="108" customFormat="1" ht="15.75" customHeight="1" x14ac:dyDescent="0.35">
      <c r="A77" s="644"/>
      <c r="B77" s="644"/>
      <c r="C77" s="644"/>
      <c r="D77" s="644"/>
      <c r="E77" s="644"/>
      <c r="F77" s="644"/>
      <c r="G77" s="644"/>
      <c r="H77" s="644"/>
      <c r="I77" s="644"/>
      <c r="J77" s="644"/>
      <c r="K77" s="644"/>
      <c r="L77" s="644"/>
      <c r="M77" s="644"/>
      <c r="N77" s="644"/>
      <c r="O77" s="644"/>
      <c r="P77" s="644"/>
      <c r="Q77" s="644"/>
      <c r="R77" s="644"/>
      <c r="S77" s="644"/>
    </row>
    <row r="78" spans="1:19" s="108" customFormat="1" ht="15.75" customHeight="1" x14ac:dyDescent="0.35">
      <c r="A78" s="644"/>
      <c r="B78" s="644"/>
      <c r="C78" s="644"/>
      <c r="D78" s="644"/>
      <c r="E78" s="644"/>
      <c r="F78" s="644"/>
      <c r="G78" s="644"/>
      <c r="H78" s="644"/>
      <c r="I78" s="644"/>
      <c r="J78" s="644"/>
      <c r="K78" s="644"/>
      <c r="L78" s="644"/>
      <c r="M78" s="644"/>
      <c r="N78" s="644"/>
      <c r="O78" s="644"/>
      <c r="P78" s="644"/>
      <c r="Q78" s="644"/>
      <c r="R78" s="644"/>
      <c r="S78" s="644"/>
    </row>
    <row r="79" spans="1:19" s="108" customFormat="1" ht="15.75" customHeight="1" x14ac:dyDescent="0.35">
      <c r="A79" s="1"/>
      <c r="B79" s="1"/>
      <c r="C79" s="1"/>
      <c r="D79" s="1"/>
      <c r="E79" s="1"/>
      <c r="F79" s="1"/>
      <c r="G79" s="1"/>
      <c r="H79" s="1"/>
      <c r="I79" s="1"/>
      <c r="J79" s="1"/>
      <c r="K79" s="1"/>
      <c r="L79" s="1"/>
      <c r="M79" s="1"/>
      <c r="N79" s="1"/>
      <c r="O79" s="1"/>
      <c r="P79" s="1"/>
      <c r="Q79" s="1"/>
      <c r="R79" s="1"/>
      <c r="S79" s="1"/>
    </row>
    <row r="80" spans="1:19" s="108" customFormat="1" ht="15.75" customHeight="1" x14ac:dyDescent="0.35">
      <c r="A80" s="193"/>
      <c r="S80" s="1"/>
    </row>
    <row r="81" spans="1:19" s="108" customFormat="1" ht="15.75" customHeight="1" x14ac:dyDescent="0.35"/>
    <row r="82" spans="1:19" s="108" customFormat="1" ht="15.75" customHeight="1" x14ac:dyDescent="0.35">
      <c r="A82" s="644"/>
      <c r="B82" s="644"/>
      <c r="C82" s="644"/>
      <c r="D82" s="644"/>
      <c r="E82" s="644"/>
      <c r="F82" s="644"/>
      <c r="G82" s="644"/>
      <c r="H82" s="644"/>
      <c r="I82" s="644"/>
      <c r="J82" s="644"/>
      <c r="K82" s="644"/>
      <c r="L82" s="644"/>
      <c r="M82" s="644"/>
      <c r="N82" s="644"/>
      <c r="O82" s="644"/>
      <c r="P82" s="644"/>
      <c r="Q82" s="644"/>
      <c r="R82" s="644"/>
      <c r="S82" s="644"/>
    </row>
    <row r="83" spans="1:19" s="108" customFormat="1" ht="15.75" customHeight="1" x14ac:dyDescent="0.35">
      <c r="A83" s="644"/>
      <c r="B83" s="644"/>
      <c r="C83" s="644"/>
      <c r="D83" s="644"/>
      <c r="E83" s="644"/>
      <c r="F83" s="644"/>
      <c r="G83" s="644"/>
      <c r="H83" s="644"/>
      <c r="I83" s="644"/>
      <c r="J83" s="644"/>
      <c r="K83" s="644"/>
      <c r="L83" s="644"/>
      <c r="M83" s="644"/>
      <c r="N83" s="644"/>
      <c r="O83" s="644"/>
      <c r="P83" s="644"/>
      <c r="Q83" s="644"/>
      <c r="R83" s="644"/>
      <c r="S83" s="644"/>
    </row>
    <row r="84" spans="1:19" s="108" customFormat="1" ht="15.75" customHeight="1" x14ac:dyDescent="0.35">
      <c r="A84" s="644"/>
      <c r="B84" s="644"/>
      <c r="C84" s="644"/>
      <c r="D84" s="644"/>
      <c r="E84" s="644"/>
      <c r="F84" s="644"/>
      <c r="G84" s="644"/>
      <c r="H84" s="644"/>
      <c r="I84" s="644"/>
      <c r="J84" s="644"/>
      <c r="K84" s="644"/>
      <c r="L84" s="644"/>
      <c r="M84" s="644"/>
      <c r="N84" s="644"/>
      <c r="O84" s="644"/>
      <c r="P84" s="644"/>
      <c r="Q84" s="644"/>
      <c r="R84" s="644"/>
      <c r="S84" s="644"/>
    </row>
    <row r="85" spans="1:19" ht="15" customHeight="1" x14ac:dyDescent="0.35">
      <c r="A85" s="644"/>
      <c r="B85" s="644"/>
      <c r="C85" s="644"/>
      <c r="D85" s="644"/>
      <c r="E85" s="644"/>
      <c r="F85" s="644"/>
      <c r="G85" s="644"/>
      <c r="H85" s="644"/>
      <c r="I85" s="644"/>
      <c r="J85" s="644"/>
      <c r="K85" s="644"/>
      <c r="L85" s="644"/>
      <c r="M85" s="644"/>
      <c r="N85" s="644"/>
      <c r="O85" s="644"/>
      <c r="P85" s="644"/>
      <c r="Q85" s="644"/>
      <c r="R85" s="644"/>
      <c r="S85" s="644"/>
    </row>
    <row r="86" spans="1:19" ht="15" customHeight="1" x14ac:dyDescent="0.35">
      <c r="A86" s="644"/>
      <c r="B86" s="644"/>
      <c r="C86" s="644"/>
      <c r="D86" s="644"/>
      <c r="E86" s="644"/>
      <c r="F86" s="644"/>
      <c r="G86" s="644"/>
      <c r="H86" s="644"/>
      <c r="I86" s="644"/>
      <c r="J86" s="644"/>
      <c r="K86" s="644"/>
      <c r="L86" s="644"/>
      <c r="M86" s="644"/>
      <c r="N86" s="644"/>
      <c r="O86" s="644"/>
      <c r="P86" s="644"/>
      <c r="Q86" s="644"/>
      <c r="R86" s="644"/>
      <c r="S86" s="644"/>
    </row>
    <row r="87" spans="1:19" s="108" customFormat="1" ht="15.75" customHeight="1" x14ac:dyDescent="0.35">
      <c r="A87" s="644"/>
      <c r="B87" s="644"/>
      <c r="C87" s="644"/>
      <c r="D87" s="644"/>
      <c r="E87" s="644"/>
      <c r="F87" s="644"/>
      <c r="G87" s="644"/>
      <c r="H87" s="644"/>
      <c r="I87" s="644"/>
      <c r="J87" s="644"/>
      <c r="K87" s="644"/>
      <c r="L87" s="644"/>
      <c r="M87" s="644"/>
      <c r="N87" s="644"/>
      <c r="O87" s="644"/>
      <c r="P87" s="644"/>
      <c r="Q87" s="644"/>
      <c r="R87" s="644"/>
      <c r="S87" s="644"/>
    </row>
    <row r="88" spans="1:19" s="108" customFormat="1" ht="15.75" customHeight="1" x14ac:dyDescent="0.35">
      <c r="A88" s="644"/>
      <c r="B88" s="644"/>
      <c r="C88" s="644"/>
      <c r="D88" s="644"/>
      <c r="E88" s="644"/>
      <c r="F88" s="644"/>
      <c r="G88" s="644"/>
      <c r="H88" s="644"/>
      <c r="I88" s="644"/>
      <c r="J88" s="644"/>
      <c r="K88" s="644"/>
      <c r="L88" s="644"/>
      <c r="M88" s="644"/>
      <c r="N88" s="644"/>
      <c r="O88" s="644"/>
      <c r="P88" s="644"/>
      <c r="Q88" s="644"/>
      <c r="R88" s="644"/>
      <c r="S88" s="644"/>
    </row>
    <row r="89" spans="1:19" s="108" customFormat="1" ht="15.75" customHeight="1" x14ac:dyDescent="0.35">
      <c r="A89" s="644"/>
      <c r="B89" s="644"/>
      <c r="C89" s="644"/>
      <c r="D89" s="644"/>
      <c r="E89" s="644"/>
      <c r="F89" s="644"/>
      <c r="G89" s="644"/>
      <c r="H89" s="644"/>
      <c r="I89" s="644"/>
      <c r="J89" s="644"/>
      <c r="K89" s="644"/>
      <c r="L89" s="644"/>
      <c r="M89" s="644"/>
      <c r="N89" s="644"/>
      <c r="O89" s="644"/>
      <c r="P89" s="644"/>
      <c r="Q89" s="644"/>
      <c r="R89" s="644"/>
      <c r="S89" s="644"/>
    </row>
    <row r="90" spans="1:19" ht="15.5" x14ac:dyDescent="0.35">
      <c r="A90" s="193"/>
      <c r="B90" s="108"/>
      <c r="C90" s="108"/>
      <c r="D90" s="108"/>
      <c r="E90" s="108"/>
      <c r="F90" s="108"/>
      <c r="G90" s="108"/>
      <c r="H90" s="108"/>
      <c r="I90" s="108"/>
      <c r="J90" s="108"/>
      <c r="K90" s="108"/>
      <c r="L90" s="108"/>
      <c r="M90" s="108"/>
      <c r="N90" s="108"/>
      <c r="O90" s="108"/>
      <c r="P90" s="108"/>
      <c r="Q90" s="108"/>
      <c r="R90" s="108"/>
      <c r="S90" s="1"/>
    </row>
    <row r="91" spans="1:19" s="108" customFormat="1" ht="15.75" customHeight="1" x14ac:dyDescent="0.35">
      <c r="A91" s="193"/>
      <c r="S91" s="1"/>
    </row>
    <row r="92" spans="1:19" ht="15.5" x14ac:dyDescent="0.35">
      <c r="A92" s="644"/>
      <c r="B92" s="644"/>
      <c r="C92" s="644"/>
      <c r="D92" s="644"/>
      <c r="E92" s="644"/>
      <c r="F92" s="644"/>
      <c r="G92" s="644"/>
      <c r="H92" s="644"/>
      <c r="I92" s="644"/>
      <c r="J92" s="644"/>
      <c r="K92" s="644"/>
      <c r="L92" s="644"/>
      <c r="M92" s="644"/>
      <c r="N92" s="644"/>
      <c r="O92" s="644"/>
      <c r="P92" s="644"/>
      <c r="Q92" s="644"/>
      <c r="R92" s="644"/>
      <c r="S92" s="644"/>
    </row>
    <row r="93" spans="1:19" ht="15.5" x14ac:dyDescent="0.35">
      <c r="A93" s="644"/>
      <c r="B93" s="644"/>
      <c r="C93" s="644"/>
      <c r="D93" s="644"/>
      <c r="E93" s="644"/>
      <c r="F93" s="644"/>
      <c r="G93" s="644"/>
      <c r="H93" s="644"/>
      <c r="I93" s="644"/>
      <c r="J93" s="644"/>
      <c r="K93" s="644"/>
      <c r="L93" s="644"/>
      <c r="M93" s="644"/>
      <c r="N93" s="644"/>
      <c r="O93" s="644"/>
      <c r="P93" s="644"/>
      <c r="Q93" s="644"/>
      <c r="R93" s="644"/>
      <c r="S93" s="644"/>
    </row>
    <row r="94" spans="1:19" ht="15.5" x14ac:dyDescent="0.35">
      <c r="A94" s="644"/>
      <c r="B94" s="644"/>
      <c r="C94" s="644"/>
      <c r="D94" s="644"/>
      <c r="E94" s="644"/>
      <c r="F94" s="644"/>
      <c r="G94" s="644"/>
      <c r="H94" s="644"/>
      <c r="I94" s="644"/>
      <c r="J94" s="644"/>
      <c r="K94" s="644"/>
      <c r="L94" s="644"/>
      <c r="M94" s="644"/>
      <c r="N94" s="644"/>
      <c r="O94" s="644"/>
      <c r="P94" s="644"/>
      <c r="Q94" s="644"/>
      <c r="R94" s="644"/>
      <c r="S94" s="644"/>
    </row>
    <row r="95" spans="1:19" ht="15" customHeight="1" x14ac:dyDescent="0.35">
      <c r="A95" s="644"/>
      <c r="B95" s="644"/>
      <c r="C95" s="644"/>
      <c r="D95" s="644"/>
      <c r="E95" s="644"/>
      <c r="F95" s="644"/>
      <c r="G95" s="644"/>
      <c r="H95" s="644"/>
      <c r="I95" s="644"/>
      <c r="J95" s="644"/>
      <c r="K95" s="644"/>
      <c r="L95" s="644"/>
      <c r="M95" s="644"/>
      <c r="N95" s="644"/>
      <c r="O95" s="644"/>
      <c r="P95" s="644"/>
      <c r="Q95" s="644"/>
      <c r="R95" s="644"/>
      <c r="S95" s="644"/>
    </row>
    <row r="96" spans="1:19" ht="15.5" x14ac:dyDescent="0.35">
      <c r="A96" s="194"/>
      <c r="B96" s="195"/>
      <c r="C96" s="195"/>
      <c r="D96" s="195"/>
      <c r="E96" s="195"/>
      <c r="F96" s="195"/>
      <c r="G96" s="195"/>
      <c r="H96" s="195"/>
      <c r="I96" s="195"/>
      <c r="J96" s="195"/>
      <c r="K96" s="195"/>
      <c r="L96" s="195"/>
      <c r="M96" s="195"/>
      <c r="N96" s="195"/>
      <c r="O96" s="195"/>
      <c r="P96" s="195"/>
      <c r="Q96" s="195"/>
      <c r="R96" s="195"/>
      <c r="S96" s="195"/>
    </row>
    <row r="97" spans="1:19" ht="15.5" x14ac:dyDescent="0.35">
      <c r="A97" s="196"/>
      <c r="B97" s="1"/>
      <c r="C97" s="1"/>
      <c r="D97" s="1"/>
      <c r="E97" s="1"/>
      <c r="F97" s="1"/>
      <c r="G97" s="1"/>
      <c r="H97" s="1"/>
      <c r="I97" s="1"/>
      <c r="J97" s="1"/>
      <c r="K97" s="1"/>
      <c r="L97" s="1"/>
      <c r="M97" s="1"/>
      <c r="N97" s="1"/>
      <c r="O97" s="1"/>
      <c r="P97" s="1"/>
      <c r="Q97" s="1"/>
      <c r="R97" s="1"/>
      <c r="S97" s="1"/>
    </row>
    <row r="98" spans="1:19" x14ac:dyDescent="0.25">
      <c r="A98" s="197"/>
      <c r="B98" s="1"/>
      <c r="C98" s="1"/>
      <c r="D98" s="1"/>
      <c r="E98" s="1"/>
      <c r="F98" s="1"/>
      <c r="G98" s="1"/>
      <c r="H98" s="1"/>
      <c r="I98" s="1"/>
      <c r="J98" s="1"/>
      <c r="K98" s="1"/>
      <c r="L98" s="1"/>
      <c r="M98" s="1"/>
      <c r="N98" s="1"/>
      <c r="O98" s="1"/>
      <c r="P98" s="1"/>
      <c r="Q98" s="1"/>
      <c r="R98" s="1"/>
      <c r="S98" s="1"/>
    </row>
    <row r="99" spans="1:19" ht="15" customHeight="1" x14ac:dyDescent="0.35">
      <c r="A99" s="644"/>
      <c r="B99" s="644"/>
      <c r="C99" s="644"/>
      <c r="D99" s="644"/>
      <c r="E99" s="644"/>
      <c r="F99" s="644"/>
      <c r="G99" s="644"/>
      <c r="H99" s="644"/>
      <c r="I99" s="644"/>
      <c r="J99" s="644"/>
      <c r="K99" s="644"/>
      <c r="L99" s="644"/>
      <c r="M99" s="644"/>
      <c r="N99" s="644"/>
      <c r="O99" s="644"/>
      <c r="P99" s="644"/>
      <c r="Q99" s="644"/>
      <c r="R99" s="644"/>
      <c r="S99" s="644"/>
    </row>
    <row r="100" spans="1:19" ht="15.5" x14ac:dyDescent="0.35">
      <c r="A100" s="644"/>
      <c r="B100" s="644"/>
      <c r="C100" s="644"/>
      <c r="D100" s="644"/>
      <c r="E100" s="644"/>
      <c r="F100" s="644"/>
      <c r="G100" s="644"/>
      <c r="H100" s="644"/>
      <c r="I100" s="644"/>
      <c r="J100" s="644"/>
      <c r="K100" s="644"/>
      <c r="L100" s="644"/>
      <c r="M100" s="644"/>
      <c r="N100" s="644"/>
      <c r="O100" s="644"/>
      <c r="P100" s="644"/>
      <c r="Q100" s="644"/>
      <c r="R100" s="644"/>
      <c r="S100" s="644"/>
    </row>
    <row r="101" spans="1:19" x14ac:dyDescent="0.25">
      <c r="A101" s="1"/>
      <c r="B101" s="1"/>
      <c r="C101" s="1"/>
      <c r="D101" s="1"/>
      <c r="E101" s="1"/>
      <c r="F101" s="1"/>
      <c r="G101" s="1"/>
      <c r="H101" s="1"/>
      <c r="I101" s="1"/>
      <c r="J101" s="1"/>
      <c r="K101" s="1"/>
      <c r="L101" s="1"/>
      <c r="M101" s="1"/>
      <c r="N101" s="1"/>
      <c r="O101" s="1"/>
      <c r="P101" s="1"/>
      <c r="Q101" s="1"/>
      <c r="R101" s="1"/>
      <c r="S101" s="1"/>
    </row>
    <row r="102" spans="1:19" x14ac:dyDescent="0.25">
      <c r="A102" s="1"/>
      <c r="B102" s="1"/>
      <c r="C102" s="1"/>
      <c r="D102" s="1"/>
      <c r="E102" s="1"/>
      <c r="F102" s="1"/>
      <c r="G102" s="1"/>
      <c r="H102" s="1"/>
      <c r="I102" s="1"/>
      <c r="J102" s="1"/>
      <c r="K102" s="1"/>
      <c r="L102" s="1"/>
      <c r="M102" s="1"/>
      <c r="N102" s="1"/>
      <c r="O102" s="1"/>
      <c r="P102" s="1"/>
      <c r="Q102" s="1"/>
      <c r="R102" s="1"/>
      <c r="S102" s="1"/>
    </row>
  </sheetData>
  <mergeCells count="54">
    <mergeCell ref="A7:S8"/>
    <mergeCell ref="A78:S78"/>
    <mergeCell ref="A77:S77"/>
    <mergeCell ref="A62:S62"/>
    <mergeCell ref="A63:S63"/>
    <mergeCell ref="A64:S64"/>
    <mergeCell ref="A68:S68"/>
    <mergeCell ref="A67:S67"/>
    <mergeCell ref="A66:S66"/>
    <mergeCell ref="A65:S65"/>
    <mergeCell ref="A73:S73"/>
    <mergeCell ref="A72:S72"/>
    <mergeCell ref="A14:S14"/>
    <mergeCell ref="A15:S15"/>
    <mergeCell ref="A19:S19"/>
    <mergeCell ref="A20:S20"/>
    <mergeCell ref="A100:S100"/>
    <mergeCell ref="A74:S74"/>
    <mergeCell ref="A69:S69"/>
    <mergeCell ref="A99:S99"/>
    <mergeCell ref="A86:S86"/>
    <mergeCell ref="A87:S87"/>
    <mergeCell ref="A85:S85"/>
    <mergeCell ref="A88:S88"/>
    <mergeCell ref="A82:S82"/>
    <mergeCell ref="A83:S83"/>
    <mergeCell ref="A92:S92"/>
    <mergeCell ref="A93:S93"/>
    <mergeCell ref="A94:S94"/>
    <mergeCell ref="A95:S95"/>
    <mergeCell ref="A84:S84"/>
    <mergeCell ref="A89:S89"/>
    <mergeCell ref="A21:S21"/>
    <mergeCell ref="A22:S22"/>
    <mergeCell ref="A26:S26"/>
    <mergeCell ref="A27:S27"/>
    <mergeCell ref="A28:S28"/>
    <mergeCell ref="A29:S29"/>
    <mergeCell ref="A30:S30"/>
    <mergeCell ref="A31:S31"/>
    <mergeCell ref="A36:S36"/>
    <mergeCell ref="A37:S37"/>
    <mergeCell ref="A38:S38"/>
    <mergeCell ref="A39:S39"/>
    <mergeCell ref="A32:S32"/>
    <mergeCell ref="A51:S51"/>
    <mergeCell ref="A52:S52"/>
    <mergeCell ref="A56:S56"/>
    <mergeCell ref="A57:S57"/>
    <mergeCell ref="A40:S40"/>
    <mergeCell ref="A41:S41"/>
    <mergeCell ref="A42:S42"/>
    <mergeCell ref="A46:S46"/>
    <mergeCell ref="A47:S47"/>
  </mergeCells>
  <hyperlinks>
    <hyperlink ref="A14:S14" location="'Table 1'!A1" display="Table 1: Claims registered during financial year, by claim type and financial year" xr:uid="{00000000-0004-0000-0000-000000000000}"/>
    <hyperlink ref="A15:S15" location="'Table 2'!A1" display="Table 2: Claims registered during quarter, by claim type and quarter" xr:uid="{00000000-0004-0000-0000-000001000000}"/>
    <hyperlink ref="A19:S19" location="'Table 3'!A1" display="Table 3: Clearance times for first claims by financial year" xr:uid="{00000000-0004-0000-0000-000002000000}"/>
    <hyperlink ref="A20:S20" location="'Table 4'!A1" display="Table 4: Clearance times for second/subsequent claims by financial year" xr:uid="{00000000-0004-0000-0000-000003000000}"/>
    <hyperlink ref="A21:S21" location="'Table 5'!A1" display="Table 5: Clearance times for war widow(er)s claims by financial year" xr:uid="{00000000-0004-0000-0000-000004000000}"/>
    <hyperlink ref="A22" location="'Table 22'!A1" display="Table 22: Clearance times for appeals by financial year" xr:uid="{00000000-0004-0000-0000-000005000000}"/>
    <hyperlink ref="A26:S26" location="'Table 7'!A1" display="Table 7: First claims to supplementary allowances cleared during quarter, by allowance type and outcome" xr:uid="{00000000-0004-0000-0000-000006000000}"/>
    <hyperlink ref="A27:S27" location="'Table 8'!A1" display="Table 8: Appeals cleared to Pensions Appeal Tribunal for consideration during quarter, by appeal type" xr:uid="{00000000-0004-0000-0000-000007000000}"/>
    <hyperlink ref="A28:S28" location="'Table 9'!A1" display="Table 9: Claims outcomes by financial year" xr:uid="{00000000-0004-0000-0000-000008000000}"/>
    <hyperlink ref="A29:S29" location="'Table 10'!A1" display="Table 10: Claims outcomes by quarter" xr:uid="{00000000-0004-0000-0000-000009000000}"/>
    <hyperlink ref="A30:S30" location="'Table 11'!A1" display="Table 11: Successful gratuity &amp; nil percentage awards cleared during financial year" xr:uid="{00000000-0004-0000-0000-00000A000000}"/>
    <hyperlink ref="A31:S31" location="'Table 12'!A1" display="Table 12: First claims to supplementary allowances automatically awarded during quarter, by allowance type" xr:uid="{00000000-0004-0000-0000-00000B000000}"/>
    <hyperlink ref="A32:S32" location="'Table 13'!A1" display="Table 13: Pensions Appeal Tribunal decisions during quarter by appeal type" xr:uid="{00000000-0004-0000-0000-00000C000000}"/>
    <hyperlink ref="A37" location="'Table 2'!A1" display="Table 2: War Pensions in payment by type of pension, gender and financial year end" xr:uid="{00000000-0004-0000-0000-00000D000000}"/>
    <hyperlink ref="A38" location="'Table 3'!A1" display="Table 3: Disablement Pensioners and war widow(er)s pensioners in payment by financial year" xr:uid="{00000000-0004-0000-0000-00000E000000}"/>
    <hyperlink ref="A39" location="'Table 4'!A1" display="Table 4: War Pensions flows by type of pension and financial year" xr:uid="{00000000-0004-0000-0000-00000F000000}"/>
    <hyperlink ref="A40" location="'Table 5'!A1" display="Table 5: Disablement Pensions in payment  by degree of disablement and principle scheme" xr:uid="{00000000-0004-0000-0000-000010000000}"/>
    <hyperlink ref="A41" location="'Table 6'!A1" display="Table 6: Pensioners by type of pension, principle scheme (DPs) and region" xr:uid="{00000000-0004-0000-0000-000011000000}"/>
    <hyperlink ref="A42" location="'Table 7'!A1" display="Table 7: War Pensions in payment by pension type, percentage disablement (DPs) and age band" xr:uid="{00000000-0004-0000-0000-000012000000}"/>
    <hyperlink ref="A36" location="'Table 1'!A1" display="Table 1: War Pensions in payment by type of pension, principle scheme and quarter" xr:uid="{00000000-0004-0000-0000-000013000000}"/>
    <hyperlink ref="A51" location="'Table 8'!A1" display="Table 8: Supplementary allowances in payment by type of allowance and quarter" xr:uid="{00000000-0004-0000-0000-000014000000}"/>
    <hyperlink ref="A52" location="'Table 9'!A1" display="Table 9: Supplementary allowances in payment by type of pension and financial year" xr:uid="{00000000-0004-0000-0000-000015000000}"/>
    <hyperlink ref="A57" location="'Table 23'!A1" display="Table 23: Average weekly amounts of pension entitlement by type, percentage disablement (DPs) and age band" xr:uid="{00000000-0004-0000-0000-000016000000}"/>
    <hyperlink ref="A56" location="'Table 24'!A1" display="Table 24: War Pension Scheme Expenditure by financial year" xr:uid="{00000000-0004-0000-0000-000017000000}"/>
    <hyperlink ref="A56:S56" location="'Table 24'!A1" display="Table 24: War Pension Scheme expenditure by financial year" xr:uid="{00000000-0004-0000-0000-000018000000}"/>
    <hyperlink ref="A57:S57" location="'Table 25'!A1" display="Table 25: Average weekly war pension expenditure by type of pension, disablement percentage (DPs) and age band" xr:uid="{00000000-0004-0000-0000-000019000000}"/>
    <hyperlink ref="A22:S22" location="'Table 6'!A1" display="Table 6: Clearance times for appeals by financial year" xr:uid="{00000000-0004-0000-0000-00001A000000}"/>
    <hyperlink ref="A36:S36" location="'Table 14'!A1" display="Table 14: War Pensions in payment by type of pension, principle scheme and quarter" xr:uid="{00000000-0004-0000-0000-00001B000000}"/>
    <hyperlink ref="A37:S37" location="'Table 15'!A1" display="Table 15: War Pensions in payment by type of pension, gender and financial year end" xr:uid="{00000000-0004-0000-0000-00001C000000}"/>
    <hyperlink ref="A38:S38" location="'Table 16'!A1" display="Table 16: Disablement Pensioners and war widow(er)s pensioners in payment by financial year" xr:uid="{00000000-0004-0000-0000-00001D000000}"/>
    <hyperlink ref="A39:S39" location="'Table 17'!A1" display="Table 17: War Pensions flows by type of pension and financial year" xr:uid="{00000000-0004-0000-0000-00001E000000}"/>
    <hyperlink ref="A40:S40" location="'Table 18'!A1" display="Table 18: Disablement Pensions in payment  by degree of disablement and principle scheme" xr:uid="{00000000-0004-0000-0000-00001F000000}"/>
    <hyperlink ref="A41:S41" location="'Table 19'!A1" display="Table 19: Pensioners by type of pension, principle scheme (DPs) and region" xr:uid="{00000000-0004-0000-0000-000020000000}"/>
    <hyperlink ref="A42:S42" location="'Table 20'!A1" display="Table 20: War Pensions in payment by pension type, percentage disablement (DPs) and age band" xr:uid="{00000000-0004-0000-0000-000021000000}"/>
    <hyperlink ref="A51:S51" location="'Table 22'!A1" display="Table 22: Supplementary allowances in payment as at quarter end, by type of allowance and quarter" xr:uid="{00000000-0004-0000-0000-000022000000}"/>
    <hyperlink ref="A52:S52" location="'Table 23'!A1" display="Table 23:  Supplementary allowances in payment at financial year end, average weekly amount in payment by type of pension and financial year" xr:uid="{00000000-0004-0000-0000-000023000000}"/>
    <hyperlink ref="A47" location="'Table 2'!A1" display="Table 2: War Pensions in payment by type of pension, gender and financial year end" xr:uid="{00000000-0004-0000-0000-000024000000}"/>
    <hyperlink ref="A46" location="'Table 1'!A1" display="Table 1: War Pensions in payment by type of pension, principle scheme and quarter" xr:uid="{00000000-0004-0000-0000-000025000000}"/>
    <hyperlink ref="A46:S46" location="'Table 21'!A1" display="Table 21a: Disablement pensioners in receipt of a War Pension due to suffering from a mental health condition at financial year end" xr:uid="{00000000-0004-0000-0000-000026000000}"/>
    <hyperlink ref="A47:S47" location="'Table 21a'!A35" display="Table 21a: Disablement pensioners awarded a lump sum payment for mesothelioma and total amounts paid (£M) by financial year " xr:uid="{00000000-0004-0000-0000-000027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BBA8AC"/>
  </sheetPr>
  <dimension ref="A1:Z23"/>
  <sheetViews>
    <sheetView showGridLines="0" workbookViewId="0"/>
  </sheetViews>
  <sheetFormatPr defaultColWidth="9.1796875" defaultRowHeight="14" x14ac:dyDescent="0.35"/>
  <cols>
    <col min="1" max="1" width="39.1796875" style="42" customWidth="1"/>
    <col min="2" max="2" width="10.54296875" style="42" bestFit="1" customWidth="1"/>
    <col min="3" max="3" width="2.1796875" style="42" customWidth="1"/>
    <col min="4" max="4" width="11.1796875" style="42" bestFit="1" customWidth="1"/>
    <col min="5" max="5" width="2.1796875" style="42" customWidth="1"/>
    <col min="6" max="6" width="11.1796875" style="42" bestFit="1" customWidth="1"/>
    <col min="7" max="7" width="2.1796875" style="42" customWidth="1"/>
    <col min="8" max="8" width="11.1796875" style="42" bestFit="1" customWidth="1"/>
    <col min="9" max="9" width="2.1796875" style="42" customWidth="1"/>
    <col min="10" max="10" width="11.1796875" style="42" bestFit="1" customWidth="1"/>
    <col min="11" max="11" width="2.1796875" style="42" customWidth="1"/>
    <col min="12" max="12" width="9.1796875" style="42"/>
    <col min="13" max="13" width="31.1796875" style="42" customWidth="1"/>
    <col min="14" max="14" width="18" style="42" customWidth="1"/>
    <col min="15" max="15" width="4.81640625" style="42" customWidth="1"/>
    <col min="16" max="16384" width="9.1796875" style="42"/>
  </cols>
  <sheetData>
    <row r="1" spans="1:26" ht="15.75" customHeight="1" x14ac:dyDescent="0.35">
      <c r="A1" s="161"/>
      <c r="B1" s="161"/>
      <c r="C1" s="161"/>
      <c r="D1" s="161"/>
      <c r="E1" s="161"/>
      <c r="F1" s="161"/>
      <c r="G1" s="161"/>
      <c r="H1" s="161"/>
      <c r="I1" s="161"/>
      <c r="J1" s="161"/>
      <c r="K1" s="161"/>
      <c r="L1" s="161"/>
      <c r="M1" s="161"/>
      <c r="N1" s="161"/>
      <c r="O1" s="161"/>
      <c r="P1" s="161"/>
      <c r="Q1" s="161"/>
      <c r="R1" s="161"/>
      <c r="S1" s="161"/>
    </row>
    <row r="2" spans="1:26" ht="15.75" customHeight="1" x14ac:dyDescent="0.35">
      <c r="A2" s="161"/>
      <c r="B2" s="161"/>
      <c r="C2" s="161"/>
      <c r="D2" s="161"/>
      <c r="E2" s="161"/>
      <c r="F2" s="161"/>
      <c r="G2" s="161"/>
      <c r="H2" s="161"/>
      <c r="I2" s="161"/>
      <c r="J2" s="161"/>
      <c r="K2" s="161"/>
      <c r="L2" s="161"/>
      <c r="M2" s="161"/>
      <c r="N2" s="161"/>
      <c r="O2" s="161"/>
      <c r="P2" s="161"/>
      <c r="Q2" s="161"/>
      <c r="R2" s="161"/>
      <c r="S2" s="161"/>
    </row>
    <row r="3" spans="1:26" ht="21" x14ac:dyDescent="0.35">
      <c r="A3" s="125" t="s">
        <v>209</v>
      </c>
      <c r="B3" s="125"/>
      <c r="C3" s="125"/>
      <c r="D3" s="125"/>
      <c r="E3" s="125"/>
      <c r="F3" s="125"/>
      <c r="G3" s="125"/>
      <c r="H3" s="125"/>
      <c r="I3" s="125"/>
      <c r="J3" s="125"/>
      <c r="K3" s="125"/>
      <c r="L3" s="125"/>
      <c r="M3" s="125"/>
      <c r="N3" s="125"/>
      <c r="O3" s="125"/>
      <c r="P3" s="57"/>
      <c r="Q3" s="140"/>
      <c r="R3" s="140"/>
      <c r="S3" s="140"/>
      <c r="T3" s="140"/>
      <c r="U3" s="140"/>
      <c r="V3" s="140"/>
      <c r="W3" s="140"/>
      <c r="X3" s="140"/>
      <c r="Y3" s="140"/>
      <c r="Z3" s="179"/>
    </row>
    <row r="5" spans="1:26" ht="15" x14ac:dyDescent="0.35">
      <c r="A5" s="203" t="s">
        <v>458</v>
      </c>
    </row>
    <row r="6" spans="1:26" x14ac:dyDescent="0.35">
      <c r="A6" s="58" t="s">
        <v>351</v>
      </c>
    </row>
    <row r="7" spans="1:26" ht="17.5" x14ac:dyDescent="0.35">
      <c r="A7" s="11"/>
    </row>
    <row r="8" spans="1:26" x14ac:dyDescent="0.35">
      <c r="A8" s="155" t="s">
        <v>157</v>
      </c>
    </row>
    <row r="9" spans="1:26" x14ac:dyDescent="0.35">
      <c r="C9" s="115"/>
      <c r="D9" s="115"/>
      <c r="E9" s="115"/>
      <c r="F9" s="619" t="s">
        <v>239</v>
      </c>
      <c r="G9" s="115"/>
      <c r="H9" s="115"/>
      <c r="I9" s="115"/>
      <c r="J9" s="115"/>
      <c r="K9" s="115"/>
    </row>
    <row r="10" spans="1:26" x14ac:dyDescent="0.3">
      <c r="A10" s="115" t="s">
        <v>124</v>
      </c>
      <c r="B10" s="37" t="s">
        <v>277</v>
      </c>
      <c r="C10" s="37"/>
      <c r="D10" s="544" t="s">
        <v>287</v>
      </c>
      <c r="E10" s="544"/>
      <c r="F10" s="544" t="s">
        <v>288</v>
      </c>
      <c r="G10" s="544"/>
      <c r="H10" s="544" t="s">
        <v>289</v>
      </c>
      <c r="I10" s="544"/>
      <c r="J10" s="544" t="s">
        <v>290</v>
      </c>
      <c r="P10" s="215"/>
    </row>
    <row r="11" spans="1:26" ht="14.25" customHeight="1" x14ac:dyDescent="0.35">
      <c r="A11" s="284" t="s">
        <v>426</v>
      </c>
      <c r="B11" s="285">
        <v>387</v>
      </c>
      <c r="C11" s="109"/>
      <c r="D11" s="285">
        <v>8</v>
      </c>
      <c r="E11" s="109"/>
      <c r="F11" s="285">
        <v>282</v>
      </c>
      <c r="G11" s="109"/>
      <c r="H11" s="285">
        <v>297</v>
      </c>
      <c r="I11" s="285"/>
      <c r="J11" s="285">
        <v>163</v>
      </c>
      <c r="K11" s="286"/>
      <c r="P11" s="313"/>
    </row>
    <row r="12" spans="1:26" s="179" customFormat="1" ht="6" customHeight="1" x14ac:dyDescent="0.35">
      <c r="A12" s="40"/>
      <c r="B12" s="287"/>
      <c r="C12" s="39"/>
      <c r="D12" s="287"/>
      <c r="E12" s="39"/>
      <c r="F12" s="287"/>
      <c r="G12" s="39"/>
      <c r="H12" s="287"/>
      <c r="I12" s="287"/>
      <c r="J12" s="287"/>
      <c r="P12" s="313"/>
    </row>
    <row r="13" spans="1:26" ht="14.25" customHeight="1" x14ac:dyDescent="0.35">
      <c r="A13" s="284" t="s">
        <v>427</v>
      </c>
      <c r="B13" s="285">
        <v>448</v>
      </c>
      <c r="C13" s="109"/>
      <c r="D13" s="285">
        <v>9</v>
      </c>
      <c r="E13" s="109"/>
      <c r="F13" s="285">
        <v>327</v>
      </c>
      <c r="G13" s="109"/>
      <c r="H13" s="285">
        <v>359</v>
      </c>
      <c r="I13" s="285"/>
      <c r="J13" s="285">
        <v>194</v>
      </c>
      <c r="K13" s="286"/>
      <c r="P13" s="313"/>
    </row>
    <row r="14" spans="1:26" s="179" customFormat="1" x14ac:dyDescent="0.35">
      <c r="A14" s="487" t="s">
        <v>261</v>
      </c>
      <c r="B14" s="490">
        <v>154</v>
      </c>
      <c r="C14" s="39"/>
      <c r="D14" s="288" t="s">
        <v>7</v>
      </c>
      <c r="E14" s="39"/>
      <c r="F14" s="288">
        <v>100</v>
      </c>
      <c r="G14" s="39"/>
      <c r="H14" s="288">
        <v>124</v>
      </c>
      <c r="I14" s="288"/>
      <c r="J14" s="288">
        <v>72</v>
      </c>
      <c r="P14" s="313"/>
    </row>
    <row r="15" spans="1:26" s="179" customFormat="1" x14ac:dyDescent="0.35">
      <c r="A15" s="39" t="s">
        <v>262</v>
      </c>
      <c r="B15" s="490">
        <v>8</v>
      </c>
      <c r="C15" s="39"/>
      <c r="D15" s="288">
        <v>0</v>
      </c>
      <c r="E15" s="39"/>
      <c r="F15" s="288">
        <v>10</v>
      </c>
      <c r="G15" s="39"/>
      <c r="H15" s="288">
        <v>6</v>
      </c>
      <c r="I15" s="288"/>
      <c r="J15" s="288">
        <v>5</v>
      </c>
      <c r="P15" s="313"/>
    </row>
    <row r="16" spans="1:26" s="179" customFormat="1" x14ac:dyDescent="0.35">
      <c r="A16" s="39" t="s">
        <v>263</v>
      </c>
      <c r="B16" s="490">
        <v>247</v>
      </c>
      <c r="C16" s="39"/>
      <c r="D16" s="288" t="s">
        <v>7</v>
      </c>
      <c r="E16" s="39"/>
      <c r="F16" s="288">
        <v>189</v>
      </c>
      <c r="G16" s="39"/>
      <c r="H16" s="288">
        <v>193</v>
      </c>
      <c r="I16" s="288"/>
      <c r="J16" s="288">
        <v>104</v>
      </c>
      <c r="P16" s="313"/>
    </row>
    <row r="17" spans="1:16" s="179" customFormat="1" x14ac:dyDescent="0.35">
      <c r="A17" s="39" t="s">
        <v>264</v>
      </c>
      <c r="B17" s="490">
        <v>25</v>
      </c>
      <c r="C17" s="39"/>
      <c r="D17" s="288">
        <v>4</v>
      </c>
      <c r="E17" s="39"/>
      <c r="F17" s="288">
        <v>20</v>
      </c>
      <c r="G17" s="39"/>
      <c r="H17" s="288">
        <v>27</v>
      </c>
      <c r="I17" s="288"/>
      <c r="J17" s="288">
        <v>10</v>
      </c>
      <c r="P17" s="313"/>
    </row>
    <row r="18" spans="1:16" s="179" customFormat="1" x14ac:dyDescent="0.35">
      <c r="A18" s="39" t="s">
        <v>265</v>
      </c>
      <c r="B18" s="490">
        <v>0</v>
      </c>
      <c r="C18" s="39"/>
      <c r="D18" s="288">
        <v>0</v>
      </c>
      <c r="E18" s="39"/>
      <c r="F18" s="288">
        <v>0</v>
      </c>
      <c r="G18" s="288"/>
      <c r="H18" s="288">
        <v>0</v>
      </c>
      <c r="I18" s="288"/>
      <c r="J18" s="288">
        <v>0</v>
      </c>
      <c r="P18" s="313"/>
    </row>
    <row r="19" spans="1:16" s="179" customFormat="1" x14ac:dyDescent="0.35">
      <c r="A19" s="39" t="s">
        <v>102</v>
      </c>
      <c r="B19" s="490">
        <v>14</v>
      </c>
      <c r="C19" s="39"/>
      <c r="D19" s="288">
        <v>0</v>
      </c>
      <c r="E19" s="39"/>
      <c r="F19" s="288">
        <v>8</v>
      </c>
      <c r="G19" s="39"/>
      <c r="H19" s="288">
        <v>9</v>
      </c>
      <c r="I19" s="288"/>
      <c r="J19" s="288">
        <v>3</v>
      </c>
      <c r="P19" s="313"/>
    </row>
    <row r="20" spans="1:16" x14ac:dyDescent="0.35">
      <c r="A20" s="115"/>
      <c r="B20" s="283"/>
      <c r="C20" s="115"/>
      <c r="D20" s="283"/>
      <c r="E20" s="115"/>
      <c r="F20" s="283"/>
      <c r="G20" s="115"/>
      <c r="H20" s="283"/>
      <c r="I20" s="283"/>
      <c r="J20" s="283"/>
      <c r="M20" s="289"/>
      <c r="N20" s="290"/>
    </row>
    <row r="21" spans="1:16" x14ac:dyDescent="0.35">
      <c r="A21" s="277" t="s">
        <v>29</v>
      </c>
    </row>
    <row r="22" spans="1:16" x14ac:dyDescent="0.35">
      <c r="A22" s="281" t="s">
        <v>331</v>
      </c>
    </row>
    <row r="23" spans="1:16" x14ac:dyDescent="0.25">
      <c r="A23" s="627" t="s">
        <v>457</v>
      </c>
    </row>
  </sheetData>
  <hyperlinks>
    <hyperlink ref="A8" location="Contents!A1" display="Return to Contents" xr:uid="{00000000-0004-0000-0900-000000000000}"/>
  </hyperlinks>
  <pageMargins left="0.7" right="0.7" top="0.75" bottom="0.75" header="0.3" footer="0.3"/>
  <pageSetup paperSize="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BBA8AC"/>
  </sheetPr>
  <dimension ref="A1:AE46"/>
  <sheetViews>
    <sheetView showGridLines="0" zoomScaleNormal="100" workbookViewId="0"/>
  </sheetViews>
  <sheetFormatPr defaultColWidth="9.1796875" defaultRowHeight="14.5" x14ac:dyDescent="0.35"/>
  <cols>
    <col min="1" max="1" width="45.81640625" style="42" customWidth="1"/>
    <col min="2" max="2" width="22.1796875" style="42" bestFit="1" customWidth="1"/>
    <col min="3" max="3" width="9.1796875" style="42"/>
    <col min="4" max="4" width="2.1796875" style="42" customWidth="1"/>
    <col min="5" max="5" width="5.1796875" style="282" bestFit="1" customWidth="1"/>
    <col min="6" max="6" width="9.1796875" style="42"/>
    <col min="7" max="7" width="2.1796875" style="42" customWidth="1"/>
    <col min="8" max="8" width="5.1796875" style="282" bestFit="1" customWidth="1"/>
    <col min="9" max="9" width="9.1796875" style="42"/>
    <col min="10" max="10" width="2.1796875" style="42" customWidth="1"/>
    <col min="11" max="11" width="5.1796875" style="282" bestFit="1" customWidth="1"/>
    <col min="12" max="12" width="9.1796875" style="42"/>
    <col min="13" max="13" width="2.1796875" style="42" customWidth="1"/>
    <col min="14" max="14" width="6.81640625" style="282" bestFit="1" customWidth="1"/>
    <col min="15" max="15" width="9.1796875" style="42"/>
    <col min="16" max="16" width="2.1796875" style="42" customWidth="1"/>
    <col min="17" max="17" width="6.81640625" style="282" customWidth="1"/>
    <col min="18" max="18" width="9.1796875" style="42"/>
    <col min="19" max="19" width="2.1796875" style="42" customWidth="1"/>
    <col min="20" max="20" width="9.54296875" style="42" customWidth="1"/>
    <col min="21" max="21" width="9.1796875" style="42" bestFit="1" customWidth="1"/>
    <col min="22" max="22" width="7.54296875" style="42" bestFit="1" customWidth="1"/>
    <col min="23" max="23" width="11.36328125" style="42" bestFit="1" customWidth="1"/>
    <col min="24" max="24" width="7.54296875" style="42" bestFit="1" customWidth="1"/>
    <col min="25" max="25" width="8.26953125" style="42" customWidth="1"/>
    <col min="26" max="26" width="7.54296875" style="42" bestFit="1" customWidth="1"/>
    <col min="27" max="29" width="8.453125" style="42" customWidth="1"/>
    <col min="30" max="16384" width="9.1796875" style="42"/>
  </cols>
  <sheetData>
    <row r="1" spans="1:31" s="230" customFormat="1" ht="15.5" x14ac:dyDescent="0.35">
      <c r="A1" s="161"/>
      <c r="B1" s="161"/>
      <c r="C1" s="161"/>
      <c r="D1" s="161"/>
      <c r="E1" s="161"/>
      <c r="F1" s="161"/>
      <c r="G1" s="161"/>
      <c r="H1" s="161"/>
      <c r="I1" s="161"/>
      <c r="J1" s="161"/>
      <c r="K1" s="161"/>
      <c r="L1" s="161"/>
      <c r="M1" s="161"/>
      <c r="N1" s="161"/>
      <c r="O1" s="161"/>
      <c r="P1" s="161"/>
      <c r="Q1" s="161"/>
      <c r="R1" s="161"/>
      <c r="S1" s="161"/>
      <c r="T1" s="161"/>
      <c r="U1" s="161"/>
      <c r="V1" s="161"/>
      <c r="W1" s="161"/>
    </row>
    <row r="2" spans="1:31" ht="15.5" x14ac:dyDescent="0.35">
      <c r="A2" s="161"/>
      <c r="B2" s="161"/>
      <c r="C2" s="161"/>
      <c r="D2" s="161"/>
      <c r="E2" s="161"/>
      <c r="F2" s="161"/>
      <c r="G2" s="161"/>
      <c r="H2" s="161"/>
      <c r="I2" s="161"/>
      <c r="J2" s="161"/>
      <c r="K2" s="161"/>
      <c r="L2" s="161"/>
      <c r="M2" s="161"/>
      <c r="N2" s="161"/>
      <c r="O2" s="161"/>
      <c r="P2" s="161"/>
      <c r="Q2" s="161"/>
      <c r="R2" s="161"/>
      <c r="S2" s="161"/>
    </row>
    <row r="3" spans="1:31" ht="21" x14ac:dyDescent="0.35">
      <c r="A3" s="125" t="s">
        <v>210</v>
      </c>
      <c r="B3" s="125"/>
      <c r="C3" s="125"/>
      <c r="D3" s="125"/>
      <c r="E3" s="125"/>
      <c r="F3" s="125"/>
      <c r="G3" s="125"/>
      <c r="H3" s="125"/>
      <c r="I3" s="125"/>
      <c r="J3" s="125"/>
      <c r="K3" s="125"/>
      <c r="L3" s="125"/>
      <c r="M3" s="125"/>
      <c r="N3" s="125"/>
      <c r="O3" s="125"/>
      <c r="P3" s="125"/>
      <c r="Q3" s="125"/>
      <c r="R3" s="57"/>
      <c r="S3" s="57"/>
      <c r="T3" s="57"/>
      <c r="U3" s="57"/>
      <c r="V3" s="140"/>
      <c r="W3" s="140"/>
      <c r="X3" s="140"/>
      <c r="Y3" s="140"/>
      <c r="Z3" s="140"/>
    </row>
    <row r="4" spans="1:31" ht="18" x14ac:dyDescent="0.35">
      <c r="A4" s="11"/>
      <c r="B4" s="11"/>
      <c r="C4" s="12"/>
      <c r="D4" s="12"/>
      <c r="E4" s="33"/>
      <c r="F4" s="13"/>
      <c r="G4" s="14"/>
      <c r="H4" s="33"/>
      <c r="I4" s="14"/>
      <c r="J4" s="13"/>
      <c r="K4" s="34"/>
      <c r="L4" s="13"/>
      <c r="M4" s="14"/>
      <c r="N4" s="33"/>
      <c r="O4" s="14"/>
      <c r="P4" s="13"/>
      <c r="Q4" s="33"/>
      <c r="R4" s="14"/>
      <c r="S4" s="13"/>
      <c r="T4" s="14"/>
      <c r="U4" s="13"/>
      <c r="V4" s="12"/>
      <c r="W4" s="12"/>
      <c r="X4" s="12"/>
      <c r="Y4" s="12"/>
      <c r="Z4" s="12"/>
    </row>
    <row r="5" spans="1:31" ht="18" x14ac:dyDescent="0.35">
      <c r="A5" s="154" t="s">
        <v>200</v>
      </c>
      <c r="B5" s="54"/>
      <c r="C5" s="12"/>
      <c r="D5" s="12"/>
      <c r="E5" s="33"/>
      <c r="F5" s="13"/>
      <c r="G5" s="14"/>
      <c r="H5" s="33"/>
      <c r="I5" s="14"/>
      <c r="J5" s="13"/>
      <c r="K5" s="34"/>
      <c r="L5" s="13"/>
      <c r="M5" s="14"/>
      <c r="N5" s="33"/>
      <c r="O5" s="14"/>
      <c r="P5" s="13"/>
      <c r="Q5" s="33"/>
      <c r="R5" s="14"/>
      <c r="S5" s="13"/>
      <c r="T5" s="14"/>
      <c r="U5" s="13"/>
      <c r="V5" s="12"/>
      <c r="W5" s="12"/>
      <c r="X5" s="12"/>
      <c r="Y5" s="12"/>
      <c r="Z5" s="12"/>
    </row>
    <row r="6" spans="1:31" ht="18" x14ac:dyDescent="0.35">
      <c r="A6" s="58" t="s">
        <v>281</v>
      </c>
      <c r="B6" s="54"/>
      <c r="C6" s="12"/>
      <c r="D6" s="12"/>
      <c r="E6" s="33"/>
      <c r="F6" s="13"/>
      <c r="G6" s="14"/>
      <c r="H6" s="33"/>
      <c r="I6" s="14"/>
      <c r="J6" s="13"/>
      <c r="K6" s="34"/>
      <c r="L6" s="13"/>
      <c r="M6" s="14"/>
      <c r="N6" s="33"/>
      <c r="O6" s="14"/>
      <c r="P6" s="13"/>
      <c r="Q6" s="33"/>
      <c r="R6" s="14"/>
      <c r="S6" s="13"/>
      <c r="T6" s="14"/>
      <c r="U6" s="13"/>
      <c r="V6" s="12"/>
      <c r="W6" s="12"/>
      <c r="X6" s="12"/>
      <c r="Y6" s="12"/>
      <c r="Z6" s="12"/>
    </row>
    <row r="7" spans="1:31" ht="18" x14ac:dyDescent="0.35">
      <c r="A7" s="58"/>
      <c r="B7" s="54"/>
      <c r="C7" s="12"/>
      <c r="D7" s="12"/>
      <c r="E7" s="33"/>
      <c r="F7" s="13"/>
      <c r="G7" s="14"/>
      <c r="H7" s="33"/>
      <c r="I7" s="14"/>
      <c r="J7" s="13"/>
      <c r="K7" s="34"/>
      <c r="L7" s="13"/>
      <c r="M7" s="14"/>
      <c r="N7" s="33"/>
      <c r="O7" s="14"/>
      <c r="P7" s="13"/>
      <c r="Q7" s="33"/>
      <c r="R7" s="14"/>
      <c r="S7" s="13"/>
      <c r="T7" s="14"/>
      <c r="U7" s="13"/>
      <c r="V7" s="12"/>
      <c r="W7" s="12"/>
      <c r="X7" s="12"/>
      <c r="Y7" s="12"/>
      <c r="Z7" s="12"/>
    </row>
    <row r="8" spans="1:31" ht="18" x14ac:dyDescent="0.35">
      <c r="A8" s="155" t="s">
        <v>157</v>
      </c>
      <c r="B8" s="11"/>
      <c r="C8" s="12"/>
      <c r="D8" s="12"/>
      <c r="E8" s="33"/>
      <c r="F8" s="13"/>
      <c r="G8" s="14"/>
      <c r="H8" s="33"/>
      <c r="I8" s="14"/>
      <c r="J8" s="13"/>
      <c r="K8" s="34"/>
      <c r="L8" s="13"/>
      <c r="M8" s="14"/>
      <c r="N8" s="33"/>
      <c r="O8" s="14"/>
      <c r="P8" s="13"/>
      <c r="Q8" s="33"/>
      <c r="R8" s="14"/>
      <c r="S8" s="13"/>
      <c r="T8" s="14"/>
      <c r="U8" s="12"/>
      <c r="V8" s="12"/>
      <c r="W8" s="12"/>
      <c r="X8" s="12"/>
      <c r="Y8" s="12"/>
    </row>
    <row r="9" spans="1:31" ht="18" customHeight="1" x14ac:dyDescent="0.35">
      <c r="A9" s="11"/>
      <c r="B9" s="11"/>
      <c r="D9" s="427"/>
      <c r="E9" s="427"/>
      <c r="F9" s="427"/>
      <c r="G9" s="427"/>
      <c r="H9" s="427"/>
      <c r="I9" s="618" t="s">
        <v>237</v>
      </c>
      <c r="J9" s="427"/>
      <c r="K9" s="427"/>
      <c r="L9" s="427"/>
      <c r="M9" s="427"/>
      <c r="N9" s="427"/>
      <c r="O9" s="427"/>
      <c r="P9" s="427"/>
      <c r="Q9" s="427"/>
      <c r="R9" s="14"/>
      <c r="S9" s="13"/>
      <c r="T9" s="14"/>
      <c r="U9" s="12"/>
      <c r="V9" s="12"/>
      <c r="W9" s="12"/>
      <c r="X9" s="12"/>
      <c r="Y9" s="12"/>
    </row>
    <row r="10" spans="1:31" ht="18" x14ac:dyDescent="0.35">
      <c r="A10" s="231"/>
      <c r="B10" s="231"/>
      <c r="C10" s="545" t="s">
        <v>180</v>
      </c>
      <c r="D10" s="545"/>
      <c r="E10" s="545"/>
      <c r="F10" s="545" t="s">
        <v>229</v>
      </c>
      <c r="G10" s="545"/>
      <c r="H10" s="545"/>
      <c r="I10" s="545" t="s">
        <v>234</v>
      </c>
      <c r="J10" s="545"/>
      <c r="K10" s="545"/>
      <c r="L10" s="656" t="s">
        <v>269</v>
      </c>
      <c r="M10" s="656"/>
      <c r="N10" s="656"/>
      <c r="O10" s="656" t="s">
        <v>280</v>
      </c>
      <c r="P10" s="656"/>
      <c r="Q10" s="656"/>
      <c r="R10" s="232"/>
      <c r="S10" s="232"/>
      <c r="T10" s="232"/>
      <c r="U10" s="233"/>
      <c r="V10" s="12"/>
      <c r="W10" s="12"/>
      <c r="X10" s="12"/>
      <c r="Y10" s="12"/>
    </row>
    <row r="11" spans="1:31" ht="18" x14ac:dyDescent="0.3">
      <c r="A11" s="231"/>
      <c r="B11" s="231"/>
      <c r="C11" s="234"/>
      <c r="D11" s="234"/>
      <c r="E11" s="582" t="s">
        <v>108</v>
      </c>
      <c r="F11" s="583"/>
      <c r="G11" s="583"/>
      <c r="H11" s="582" t="s">
        <v>108</v>
      </c>
      <c r="I11" s="583"/>
      <c r="J11" s="583"/>
      <c r="K11" s="582" t="s">
        <v>108</v>
      </c>
      <c r="L11" s="583"/>
      <c r="M11" s="583"/>
      <c r="N11" s="582" t="s">
        <v>108</v>
      </c>
      <c r="O11" s="234"/>
      <c r="P11" s="234"/>
      <c r="Q11" s="235" t="s">
        <v>108</v>
      </c>
      <c r="R11" s="232"/>
      <c r="S11" s="232"/>
      <c r="T11" s="232"/>
      <c r="U11" s="12"/>
      <c r="V11" s="215"/>
      <c r="W11" s="12"/>
    </row>
    <row r="12" spans="1:31" s="243" customFormat="1" ht="14" x14ac:dyDescent="0.35">
      <c r="A12" s="236" t="s">
        <v>428</v>
      </c>
      <c r="B12" s="236"/>
      <c r="C12" s="237">
        <v>3699</v>
      </c>
      <c r="D12" s="239"/>
      <c r="E12" s="240"/>
      <c r="F12" s="237">
        <v>3912</v>
      </c>
      <c r="G12" s="239"/>
      <c r="H12" s="240"/>
      <c r="I12" s="237">
        <v>3040</v>
      </c>
      <c r="J12" s="239"/>
      <c r="K12" s="240"/>
      <c r="L12" s="237">
        <v>3202</v>
      </c>
      <c r="M12" s="239"/>
      <c r="N12" s="240"/>
      <c r="O12" s="237">
        <v>2577</v>
      </c>
      <c r="P12" s="239"/>
      <c r="Q12" s="240"/>
      <c r="R12" s="241"/>
      <c r="S12" s="242"/>
      <c r="T12" s="43"/>
      <c r="U12" s="147"/>
      <c r="V12" s="606"/>
      <c r="W12" s="606"/>
      <c r="X12" s="606"/>
      <c r="Y12" s="606"/>
      <c r="Z12" s="606"/>
      <c r="AA12" s="606"/>
      <c r="AB12" s="606"/>
      <c r="AC12" s="606"/>
      <c r="AD12" s="606"/>
      <c r="AE12" s="606"/>
    </row>
    <row r="13" spans="1:31" ht="6" customHeight="1" x14ac:dyDescent="0.35">
      <c r="A13" s="244"/>
      <c r="B13" s="244"/>
      <c r="C13" s="245"/>
      <c r="D13" s="247"/>
      <c r="E13" s="248"/>
      <c r="F13" s="245"/>
      <c r="G13" s="247"/>
      <c r="H13" s="248"/>
      <c r="I13" s="245"/>
      <c r="J13" s="247"/>
      <c r="K13" s="248"/>
      <c r="L13" s="245"/>
      <c r="M13" s="247"/>
      <c r="N13" s="248"/>
      <c r="O13" s="245"/>
      <c r="P13" s="247"/>
      <c r="Q13" s="248"/>
      <c r="R13" s="247"/>
      <c r="S13" s="249"/>
      <c r="T13" s="147"/>
      <c r="U13" s="147"/>
      <c r="V13" s="606"/>
      <c r="W13" s="606"/>
      <c r="X13" s="606"/>
      <c r="Y13" s="606"/>
      <c r="Z13" s="606"/>
      <c r="AA13" s="606"/>
      <c r="AB13" s="606"/>
      <c r="AC13" s="606"/>
      <c r="AD13" s="606"/>
      <c r="AE13" s="606"/>
    </row>
    <row r="14" spans="1:31" s="243" customFormat="1" ht="14" x14ac:dyDescent="0.35">
      <c r="A14" s="236" t="s">
        <v>429</v>
      </c>
      <c r="B14" s="236"/>
      <c r="C14" s="237">
        <v>3701</v>
      </c>
      <c r="D14" s="239"/>
      <c r="E14" s="240"/>
      <c r="F14" s="237">
        <v>3918</v>
      </c>
      <c r="G14" s="239"/>
      <c r="H14" s="240"/>
      <c r="I14" s="237">
        <v>3042</v>
      </c>
      <c r="J14" s="239"/>
      <c r="K14" s="240"/>
      <c r="L14" s="237">
        <v>3203</v>
      </c>
      <c r="M14" s="239"/>
      <c r="N14" s="240"/>
      <c r="O14" s="237">
        <v>2579</v>
      </c>
      <c r="P14" s="239"/>
      <c r="Q14" s="240"/>
      <c r="R14" s="241"/>
      <c r="S14" s="242"/>
      <c r="T14" s="147"/>
      <c r="U14" s="639"/>
      <c r="V14" s="606"/>
      <c r="W14" s="639"/>
      <c r="X14" s="606"/>
      <c r="Y14" s="639"/>
      <c r="Z14" s="606"/>
      <c r="AA14" s="606"/>
      <c r="AB14" s="606"/>
      <c r="AC14" s="606"/>
      <c r="AD14" s="606"/>
      <c r="AE14" s="606"/>
    </row>
    <row r="15" spans="1:31" s="253" customFormat="1" ht="14" x14ac:dyDescent="0.35">
      <c r="A15" s="244"/>
      <c r="B15" s="244"/>
      <c r="C15" s="250"/>
      <c r="D15" s="241"/>
      <c r="E15" s="252"/>
      <c r="F15" s="250"/>
      <c r="G15" s="241"/>
      <c r="H15" s="252"/>
      <c r="I15" s="250"/>
      <c r="J15" s="241"/>
      <c r="K15" s="252"/>
      <c r="L15" s="250"/>
      <c r="M15" s="241"/>
      <c r="N15" s="252"/>
      <c r="O15" s="250"/>
      <c r="P15" s="241"/>
      <c r="Q15" s="252"/>
      <c r="R15" s="241"/>
      <c r="S15" s="242"/>
      <c r="T15" s="147"/>
      <c r="U15" s="639"/>
      <c r="V15" s="606"/>
      <c r="W15" s="639"/>
      <c r="X15" s="606"/>
      <c r="Y15" s="639"/>
      <c r="Z15" s="606"/>
      <c r="AA15" s="606"/>
      <c r="AB15" s="606"/>
      <c r="AC15" s="606"/>
      <c r="AD15" s="606"/>
      <c r="AE15" s="606"/>
    </row>
    <row r="16" spans="1:31" s="253" customFormat="1" ht="14" x14ac:dyDescent="0.35">
      <c r="A16" s="254" t="s">
        <v>135</v>
      </c>
      <c r="B16" s="254"/>
      <c r="C16" s="255">
        <v>2728</v>
      </c>
      <c r="D16" s="258"/>
      <c r="E16" s="257">
        <v>0.73709808159956769</v>
      </c>
      <c r="F16" s="255">
        <v>2934</v>
      </c>
      <c r="G16" s="258"/>
      <c r="H16" s="257">
        <v>0.74885145482388971</v>
      </c>
      <c r="I16" s="255">
        <v>2298</v>
      </c>
      <c r="J16" s="258"/>
      <c r="K16" s="257">
        <v>0.75542406311637078</v>
      </c>
      <c r="L16" s="255">
        <v>2327</v>
      </c>
      <c r="M16" s="258"/>
      <c r="N16" s="257">
        <v>0.72650640024976587</v>
      </c>
      <c r="O16" s="255">
        <v>1932</v>
      </c>
      <c r="P16" s="258"/>
      <c r="Q16" s="257">
        <v>0.74912756882512599</v>
      </c>
      <c r="R16" s="241"/>
      <c r="S16" s="242"/>
      <c r="T16" s="147"/>
      <c r="U16" s="639"/>
      <c r="V16" s="606"/>
      <c r="W16" s="639"/>
      <c r="X16" s="606"/>
      <c r="Y16" s="639"/>
      <c r="Z16" s="606"/>
      <c r="AA16" s="606"/>
      <c r="AB16" s="606"/>
      <c r="AC16" s="606"/>
      <c r="AD16" s="606"/>
      <c r="AE16" s="606"/>
    </row>
    <row r="17" spans="1:31" ht="14" x14ac:dyDescent="0.35">
      <c r="B17" s="259" t="s">
        <v>115</v>
      </c>
      <c r="C17" s="245">
        <v>700</v>
      </c>
      <c r="D17" s="247"/>
      <c r="E17" s="248">
        <v>0.18913807079167794</v>
      </c>
      <c r="F17" s="245">
        <v>704</v>
      </c>
      <c r="G17" s="247"/>
      <c r="H17" s="248">
        <v>0.17968351199591628</v>
      </c>
      <c r="I17" s="245">
        <v>493</v>
      </c>
      <c r="J17" s="247"/>
      <c r="K17" s="248">
        <v>0.16206443129520054</v>
      </c>
      <c r="L17" s="245">
        <v>440</v>
      </c>
      <c r="M17" s="247"/>
      <c r="N17" s="248">
        <v>0.13737121448641898</v>
      </c>
      <c r="O17" s="245">
        <v>353</v>
      </c>
      <c r="P17" s="247"/>
      <c r="Q17" s="248">
        <v>0.13687475765800697</v>
      </c>
      <c r="R17" s="247"/>
      <c r="S17" s="249"/>
      <c r="V17" s="606"/>
      <c r="W17" s="606"/>
      <c r="X17" s="606"/>
      <c r="Y17" s="606"/>
      <c r="Z17" s="606"/>
      <c r="AA17" s="606"/>
      <c r="AB17" s="606"/>
      <c r="AC17" s="606"/>
      <c r="AD17" s="606"/>
      <c r="AE17" s="606"/>
    </row>
    <row r="18" spans="1:31" ht="14" x14ac:dyDescent="0.35">
      <c r="B18" s="259" t="s">
        <v>114</v>
      </c>
      <c r="C18" s="261">
        <v>1905</v>
      </c>
      <c r="D18" s="246"/>
      <c r="E18" s="248">
        <v>0.51472574979735208</v>
      </c>
      <c r="F18" s="261">
        <v>2091</v>
      </c>
      <c r="G18" s="246"/>
      <c r="H18" s="248">
        <v>0.53369065849923425</v>
      </c>
      <c r="I18" s="261">
        <v>1687</v>
      </c>
      <c r="J18" s="246"/>
      <c r="K18" s="248">
        <v>0.55456936226166997</v>
      </c>
      <c r="L18" s="261">
        <v>1757</v>
      </c>
      <c r="M18" s="246"/>
      <c r="N18" s="248">
        <v>0.54854823602872305</v>
      </c>
      <c r="O18" s="261">
        <v>1453</v>
      </c>
      <c r="P18" s="246"/>
      <c r="Q18" s="248">
        <v>0.56339666537417599</v>
      </c>
      <c r="R18" s="262"/>
      <c r="S18" s="263"/>
      <c r="V18" s="606"/>
      <c r="W18" s="606"/>
      <c r="X18" s="606"/>
      <c r="Y18" s="606"/>
      <c r="Z18" s="606"/>
      <c r="AA18" s="606"/>
      <c r="AB18" s="606"/>
      <c r="AC18" s="606"/>
      <c r="AD18" s="606"/>
      <c r="AE18" s="606"/>
    </row>
    <row r="19" spans="1:31" s="548" customFormat="1" ht="14" x14ac:dyDescent="0.35">
      <c r="B19" s="549" t="s">
        <v>276</v>
      </c>
      <c r="C19" s="380">
        <v>123</v>
      </c>
      <c r="D19" s="550"/>
      <c r="E19" s="248">
        <v>3.323426101053769E-2</v>
      </c>
      <c r="F19" s="380">
        <v>139</v>
      </c>
      <c r="G19" s="550"/>
      <c r="H19" s="248">
        <v>3.5477284328739152E-2</v>
      </c>
      <c r="I19" s="380">
        <v>118</v>
      </c>
      <c r="J19" s="550"/>
      <c r="K19" s="248">
        <v>3.879026955950033E-2</v>
      </c>
      <c r="L19" s="380">
        <v>130</v>
      </c>
      <c r="M19" s="246"/>
      <c r="N19" s="248">
        <v>4.058694973462379E-2</v>
      </c>
      <c r="O19" s="380">
        <v>126</v>
      </c>
      <c r="P19" s="246"/>
      <c r="Q19" s="248">
        <v>4.8856145792943E-2</v>
      </c>
      <c r="R19" s="262"/>
      <c r="S19" s="551"/>
      <c r="V19" s="606"/>
      <c r="W19" s="606"/>
      <c r="X19" s="606"/>
      <c r="Y19" s="606"/>
      <c r="Z19" s="606"/>
      <c r="AA19" s="606"/>
      <c r="AB19" s="606"/>
      <c r="AC19" s="606"/>
      <c r="AD19" s="606"/>
      <c r="AE19" s="606"/>
    </row>
    <row r="20" spans="1:31" ht="6" customHeight="1" x14ac:dyDescent="0.35">
      <c r="B20" s="259"/>
      <c r="C20" s="261"/>
      <c r="D20" s="246"/>
      <c r="E20" s="248"/>
      <c r="F20" s="261"/>
      <c r="G20" s="246"/>
      <c r="H20" s="248"/>
      <c r="I20" s="261"/>
      <c r="J20" s="246"/>
      <c r="K20" s="248"/>
      <c r="L20" s="261"/>
      <c r="M20" s="246"/>
      <c r="N20" s="248"/>
      <c r="O20" s="261"/>
      <c r="P20" s="246"/>
      <c r="Q20" s="248"/>
      <c r="R20" s="262"/>
      <c r="S20" s="262"/>
      <c r="T20" s="262"/>
      <c r="U20" s="262"/>
      <c r="V20" s="606"/>
      <c r="W20" s="606"/>
      <c r="X20" s="606"/>
      <c r="Y20" s="606"/>
      <c r="Z20" s="606"/>
      <c r="AA20" s="606"/>
      <c r="AB20" s="606"/>
      <c r="AC20" s="606"/>
      <c r="AD20" s="606"/>
      <c r="AE20" s="606"/>
    </row>
    <row r="21" spans="1:31" ht="15" customHeight="1" x14ac:dyDescent="0.35">
      <c r="A21" s="264" t="s">
        <v>116</v>
      </c>
      <c r="B21" s="264"/>
      <c r="C21" s="265">
        <v>624</v>
      </c>
      <c r="D21" s="256"/>
      <c r="E21" s="257">
        <v>0.16860308024858148</v>
      </c>
      <c r="F21" s="265">
        <v>631</v>
      </c>
      <c r="G21" s="256"/>
      <c r="H21" s="257">
        <v>0.16105155691679429</v>
      </c>
      <c r="I21" s="265">
        <v>484</v>
      </c>
      <c r="J21" s="256"/>
      <c r="K21" s="257">
        <v>0.15910585141354372</v>
      </c>
      <c r="L21" s="265">
        <v>526</v>
      </c>
      <c r="M21" s="256"/>
      <c r="N21" s="257">
        <v>0.16422104277240088</v>
      </c>
      <c r="O21" s="265">
        <v>352</v>
      </c>
      <c r="P21" s="256"/>
      <c r="Q21" s="257">
        <v>0.13648701046917411</v>
      </c>
      <c r="R21" s="262"/>
      <c r="S21" s="262"/>
      <c r="T21" s="262"/>
      <c r="U21" s="262"/>
      <c r="V21" s="606"/>
      <c r="W21" s="606"/>
      <c r="X21" s="606"/>
      <c r="Y21" s="606"/>
      <c r="Z21" s="606"/>
      <c r="AA21" s="606"/>
      <c r="AB21" s="606"/>
      <c r="AC21" s="606"/>
      <c r="AD21" s="606"/>
      <c r="AE21" s="606"/>
    </row>
    <row r="22" spans="1:31" ht="6" customHeight="1" x14ac:dyDescent="0.35">
      <c r="A22" s="259"/>
      <c r="B22" s="259"/>
      <c r="C22" s="261"/>
      <c r="D22" s="246"/>
      <c r="E22" s="248"/>
      <c r="F22" s="261"/>
      <c r="G22" s="246"/>
      <c r="H22" s="248"/>
      <c r="I22" s="261"/>
      <c r="J22" s="246"/>
      <c r="K22" s="248"/>
      <c r="L22" s="261"/>
      <c r="M22" s="246"/>
      <c r="N22" s="324"/>
      <c r="O22" s="261"/>
      <c r="P22" s="246"/>
      <c r="Q22" s="324"/>
      <c r="R22" s="262"/>
      <c r="S22" s="262"/>
      <c r="T22" s="262"/>
      <c r="U22" s="262"/>
      <c r="V22" s="606"/>
      <c r="W22" s="606"/>
      <c r="X22" s="606"/>
      <c r="Y22" s="606"/>
      <c r="Z22" s="606"/>
      <c r="AA22" s="606"/>
      <c r="AB22" s="606"/>
      <c r="AC22" s="606"/>
      <c r="AD22" s="606"/>
      <c r="AE22" s="606"/>
    </row>
    <row r="23" spans="1:31" ht="15" customHeight="1" x14ac:dyDescent="0.35">
      <c r="A23" s="254" t="s">
        <v>169</v>
      </c>
      <c r="B23" s="254"/>
      <c r="C23" s="265">
        <v>349</v>
      </c>
      <c r="D23" s="256"/>
      <c r="E23" s="257">
        <v>9.4298838151850847E-2</v>
      </c>
      <c r="F23" s="265">
        <v>353</v>
      </c>
      <c r="G23" s="256"/>
      <c r="H23" s="257">
        <v>9.0096988259315974E-2</v>
      </c>
      <c r="I23" s="265">
        <v>260</v>
      </c>
      <c r="J23" s="256"/>
      <c r="K23" s="257">
        <v>8.5470085470085472E-2</v>
      </c>
      <c r="L23" s="265">
        <v>350</v>
      </c>
      <c r="M23" s="256"/>
      <c r="N23" s="257">
        <v>0.10927255697783328</v>
      </c>
      <c r="O23" s="265">
        <v>295</v>
      </c>
      <c r="P23" s="256"/>
      <c r="Q23" s="257">
        <v>0.11438542070569989</v>
      </c>
      <c r="R23" s="262"/>
      <c r="S23" s="262"/>
      <c r="T23" s="262"/>
      <c r="U23" s="262"/>
      <c r="V23" s="606"/>
      <c r="W23" s="606"/>
      <c r="X23" s="606"/>
      <c r="Y23" s="606"/>
      <c r="Z23" s="606"/>
      <c r="AA23" s="606"/>
      <c r="AB23" s="606"/>
      <c r="AC23" s="606"/>
      <c r="AD23" s="606"/>
      <c r="AE23" s="606"/>
    </row>
    <row r="24" spans="1:31" ht="18" customHeight="1" x14ac:dyDescent="0.35">
      <c r="A24" s="259"/>
      <c r="B24" s="259"/>
      <c r="C24" s="261"/>
      <c r="D24" s="246"/>
      <c r="E24" s="260"/>
      <c r="F24" s="261"/>
      <c r="G24" s="246"/>
      <c r="H24" s="260"/>
      <c r="I24" s="261"/>
      <c r="J24" s="246"/>
      <c r="K24" s="260"/>
      <c r="L24" s="261"/>
      <c r="M24" s="246"/>
      <c r="N24" s="260"/>
      <c r="O24" s="261"/>
      <c r="P24" s="246"/>
      <c r="Q24" s="260"/>
      <c r="R24" s="262"/>
      <c r="S24" s="262"/>
      <c r="T24" s="262"/>
      <c r="U24" s="262"/>
      <c r="V24" s="606"/>
      <c r="W24" s="606"/>
      <c r="X24" s="606"/>
      <c r="Y24" s="606"/>
      <c r="Z24" s="606"/>
      <c r="AA24" s="606"/>
      <c r="AB24" s="606"/>
      <c r="AC24" s="606"/>
      <c r="AD24" s="606"/>
      <c r="AE24" s="606"/>
    </row>
    <row r="25" spans="1:31" s="243" customFormat="1" ht="18" customHeight="1" x14ac:dyDescent="0.35">
      <c r="A25" s="236" t="s">
        <v>430</v>
      </c>
      <c r="B25" s="236"/>
      <c r="C25" s="266">
        <v>4091</v>
      </c>
      <c r="D25" s="238"/>
      <c r="E25" s="240"/>
      <c r="F25" s="266">
        <v>4772</v>
      </c>
      <c r="G25" s="238"/>
      <c r="H25" s="240"/>
      <c r="I25" s="266">
        <v>3498</v>
      </c>
      <c r="J25" s="238"/>
      <c r="K25" s="240"/>
      <c r="L25" s="266">
        <v>4438</v>
      </c>
      <c r="M25" s="238"/>
      <c r="N25" s="240"/>
      <c r="O25" s="266">
        <v>3058</v>
      </c>
      <c r="P25" s="238"/>
      <c r="Q25" s="240"/>
      <c r="R25" s="262"/>
      <c r="S25" s="262"/>
      <c r="T25" s="262"/>
      <c r="U25" s="262"/>
      <c r="V25" s="606"/>
      <c r="W25" s="606"/>
      <c r="X25" s="606"/>
      <c r="Y25" s="606"/>
      <c r="Z25" s="606"/>
      <c r="AA25" s="606"/>
      <c r="AB25" s="606"/>
      <c r="AC25" s="606"/>
      <c r="AD25" s="606"/>
      <c r="AE25" s="606"/>
    </row>
    <row r="26" spans="1:31" ht="6" customHeight="1" x14ac:dyDescent="0.35">
      <c r="A26" s="244"/>
      <c r="B26" s="244"/>
      <c r="C26" s="267"/>
      <c r="D26" s="246"/>
      <c r="E26" s="252"/>
      <c r="F26" s="267"/>
      <c r="G26" s="246"/>
      <c r="H26" s="252"/>
      <c r="I26" s="267"/>
      <c r="J26" s="246"/>
      <c r="K26" s="252"/>
      <c r="L26" s="267"/>
      <c r="M26" s="246"/>
      <c r="N26" s="252"/>
      <c r="O26" s="267"/>
      <c r="P26" s="246"/>
      <c r="Q26" s="252"/>
      <c r="R26" s="262"/>
      <c r="S26" s="268"/>
      <c r="T26" s="13"/>
      <c r="U26" s="12"/>
      <c r="V26" s="606"/>
      <c r="W26" s="606"/>
      <c r="X26" s="606"/>
      <c r="Y26" s="606"/>
      <c r="Z26" s="606"/>
      <c r="AA26" s="606"/>
      <c r="AB26" s="606"/>
      <c r="AC26" s="606"/>
      <c r="AD26" s="606"/>
      <c r="AE26" s="606"/>
    </row>
    <row r="27" spans="1:31" s="243" customFormat="1" ht="18" x14ac:dyDescent="0.35">
      <c r="A27" s="236" t="s">
        <v>431</v>
      </c>
      <c r="B27" s="236"/>
      <c r="C27" s="269">
        <v>4146</v>
      </c>
      <c r="D27" s="238"/>
      <c r="E27" s="270"/>
      <c r="F27" s="269">
        <v>4830</v>
      </c>
      <c r="G27" s="238"/>
      <c r="H27" s="270"/>
      <c r="I27" s="269">
        <v>3550</v>
      </c>
      <c r="J27" s="238"/>
      <c r="K27" s="270"/>
      <c r="L27" s="269">
        <v>4504</v>
      </c>
      <c r="M27" s="238"/>
      <c r="N27" s="270"/>
      <c r="O27" s="269">
        <v>3076</v>
      </c>
      <c r="P27" s="238"/>
      <c r="Q27" s="270"/>
      <c r="R27" s="271"/>
      <c r="S27" s="272"/>
      <c r="T27" s="13"/>
      <c r="U27" s="12"/>
      <c r="V27" s="606"/>
      <c r="W27" s="606"/>
      <c r="X27" s="606"/>
      <c r="Y27" s="606"/>
      <c r="Z27" s="606"/>
      <c r="AA27" s="606"/>
      <c r="AB27" s="606"/>
      <c r="AC27" s="606"/>
      <c r="AD27" s="606"/>
      <c r="AE27" s="606"/>
    </row>
    <row r="28" spans="1:31" ht="18" x14ac:dyDescent="0.35">
      <c r="B28" s="259" t="s">
        <v>115</v>
      </c>
      <c r="C28" s="261">
        <v>37</v>
      </c>
      <c r="D28" s="273"/>
      <c r="E28" s="260">
        <v>8.9242643511818626E-3</v>
      </c>
      <c r="F28" s="261">
        <v>40</v>
      </c>
      <c r="G28" s="273"/>
      <c r="H28" s="260">
        <v>8.2815734989648039E-3</v>
      </c>
      <c r="I28" s="261">
        <v>23</v>
      </c>
      <c r="J28" s="273"/>
      <c r="K28" s="260">
        <v>6.4788732394366194E-3</v>
      </c>
      <c r="L28" s="261">
        <v>36</v>
      </c>
      <c r="M28" s="273"/>
      <c r="N28" s="260">
        <v>7.9928952042628773E-3</v>
      </c>
      <c r="O28" s="261">
        <v>24</v>
      </c>
      <c r="P28" s="273"/>
      <c r="Q28" s="260">
        <v>7.8023407022106634E-3</v>
      </c>
      <c r="R28" s="262"/>
      <c r="S28" s="263"/>
      <c r="T28" s="13"/>
      <c r="U28" s="12"/>
      <c r="V28" s="606"/>
      <c r="W28" s="606"/>
      <c r="X28" s="606"/>
      <c r="Y28" s="606"/>
      <c r="Z28" s="606"/>
      <c r="AA28" s="606"/>
      <c r="AB28" s="606"/>
      <c r="AC28" s="606"/>
      <c r="AD28" s="606"/>
      <c r="AE28" s="606"/>
    </row>
    <row r="29" spans="1:31" ht="18" x14ac:dyDescent="0.35">
      <c r="B29" s="259" t="s">
        <v>114</v>
      </c>
      <c r="C29" s="261">
        <v>17</v>
      </c>
      <c r="D29" s="273"/>
      <c r="E29" s="260">
        <v>4.1003376748673416E-3</v>
      </c>
      <c r="F29" s="261">
        <v>38</v>
      </c>
      <c r="G29" s="273"/>
      <c r="H29" s="260">
        <v>7.8674948240165625E-3</v>
      </c>
      <c r="I29" s="261">
        <v>24</v>
      </c>
      <c r="J29" s="273"/>
      <c r="K29" s="260">
        <v>6.7605633802816905E-3</v>
      </c>
      <c r="L29" s="261">
        <v>23</v>
      </c>
      <c r="M29" s="273"/>
      <c r="N29" s="260">
        <v>5.1065719360568387E-3</v>
      </c>
      <c r="O29" s="261">
        <v>21</v>
      </c>
      <c r="P29" s="273"/>
      <c r="Q29" s="260">
        <v>6.8270481144343306E-3</v>
      </c>
      <c r="R29" s="262"/>
      <c r="S29" s="263"/>
      <c r="T29" s="13"/>
      <c r="U29" s="12"/>
      <c r="V29" s="606"/>
      <c r="W29" s="606"/>
      <c r="X29" s="606"/>
      <c r="Y29" s="606"/>
      <c r="Z29" s="606"/>
      <c r="AA29" s="606"/>
      <c r="AB29" s="606"/>
      <c r="AC29" s="606"/>
      <c r="AD29" s="606"/>
      <c r="AE29" s="606"/>
    </row>
    <row r="30" spans="1:31" ht="18" x14ac:dyDescent="0.35">
      <c r="B30" s="259" t="s">
        <v>116</v>
      </c>
      <c r="C30" s="261">
        <v>31</v>
      </c>
      <c r="D30" s="273"/>
      <c r="E30" s="260">
        <v>7.4770863482875064E-3</v>
      </c>
      <c r="F30" s="261">
        <v>26</v>
      </c>
      <c r="G30" s="273"/>
      <c r="H30" s="260">
        <v>5.3830227743271218E-3</v>
      </c>
      <c r="I30" s="261">
        <v>10</v>
      </c>
      <c r="J30" s="273"/>
      <c r="K30" s="260">
        <v>2.8169014084507044E-3</v>
      </c>
      <c r="L30" s="261">
        <v>22</v>
      </c>
      <c r="M30" s="273"/>
      <c r="N30" s="260">
        <v>4.8845470692717588E-3</v>
      </c>
      <c r="O30" s="261">
        <v>18</v>
      </c>
      <c r="P30" s="273"/>
      <c r="Q30" s="260">
        <v>5.8517555266579977E-3</v>
      </c>
      <c r="R30" s="262"/>
      <c r="S30" s="263"/>
      <c r="T30" s="13"/>
      <c r="U30" s="12"/>
      <c r="V30" s="606"/>
      <c r="W30" s="606"/>
      <c r="X30" s="606"/>
      <c r="Y30" s="606"/>
      <c r="Z30" s="606"/>
      <c r="AA30" s="606"/>
      <c r="AB30" s="606"/>
      <c r="AC30" s="606"/>
      <c r="AD30" s="606"/>
      <c r="AE30" s="606"/>
    </row>
    <row r="31" spans="1:31" s="548" customFormat="1" ht="18" x14ac:dyDescent="0.35">
      <c r="B31" s="549" t="s">
        <v>276</v>
      </c>
      <c r="C31" s="380">
        <v>26</v>
      </c>
      <c r="D31" s="553"/>
      <c r="E31" s="248">
        <v>6.2711046792088762E-3</v>
      </c>
      <c r="F31" s="380">
        <v>27</v>
      </c>
      <c r="G31" s="553"/>
      <c r="H31" s="248">
        <v>5.5900621118012426E-3</v>
      </c>
      <c r="I31" s="380">
        <v>9</v>
      </c>
      <c r="J31" s="553"/>
      <c r="K31" s="248">
        <v>2.5352112676056337E-3</v>
      </c>
      <c r="L31" s="380">
        <v>18</v>
      </c>
      <c r="M31" s="273"/>
      <c r="N31" s="248">
        <v>3.9964476021314387E-3</v>
      </c>
      <c r="O31" s="380">
        <v>10</v>
      </c>
      <c r="P31" s="273"/>
      <c r="Q31" s="260">
        <v>3.2509752925877762E-3</v>
      </c>
      <c r="R31" s="262"/>
      <c r="S31" s="551"/>
      <c r="T31" s="554"/>
      <c r="U31" s="552"/>
      <c r="V31" s="606"/>
      <c r="W31" s="606"/>
      <c r="X31" s="606"/>
      <c r="Y31" s="606"/>
      <c r="Z31" s="606"/>
      <c r="AA31" s="606"/>
      <c r="AB31" s="606"/>
      <c r="AC31" s="606"/>
      <c r="AD31" s="606"/>
      <c r="AE31" s="606"/>
    </row>
    <row r="32" spans="1:31" ht="18" x14ac:dyDescent="0.35">
      <c r="B32" s="259" t="s">
        <v>104</v>
      </c>
      <c r="C32" s="261">
        <v>1945</v>
      </c>
      <c r="D32" s="246"/>
      <c r="E32" s="260">
        <v>0.46912686927158709</v>
      </c>
      <c r="F32" s="261">
        <v>2206</v>
      </c>
      <c r="G32" s="246"/>
      <c r="H32" s="260">
        <v>0.45672877846790888</v>
      </c>
      <c r="I32" s="261">
        <v>1619</v>
      </c>
      <c r="J32" s="246"/>
      <c r="K32" s="260">
        <v>0.45605633802816903</v>
      </c>
      <c r="L32" s="261">
        <v>1746</v>
      </c>
      <c r="M32" s="246"/>
      <c r="N32" s="260">
        <v>0.38765541740674958</v>
      </c>
      <c r="O32" s="261">
        <v>1201</v>
      </c>
      <c r="P32" s="246"/>
      <c r="Q32" s="260">
        <v>0.39044213263979194</v>
      </c>
      <c r="R32" s="262"/>
      <c r="S32" s="263"/>
      <c r="T32" s="13"/>
      <c r="U32" s="12"/>
      <c r="V32" s="606"/>
      <c r="W32" s="606"/>
      <c r="X32" s="606"/>
      <c r="Y32" s="606"/>
      <c r="Z32" s="606"/>
      <c r="AA32" s="606"/>
      <c r="AB32" s="606"/>
      <c r="AC32" s="606"/>
      <c r="AD32" s="606"/>
      <c r="AE32" s="606"/>
    </row>
    <row r="33" spans="1:31" ht="18" x14ac:dyDescent="0.35">
      <c r="B33" s="259" t="s">
        <v>105</v>
      </c>
      <c r="C33" s="261">
        <v>1866</v>
      </c>
      <c r="D33" s="246"/>
      <c r="E33" s="260">
        <v>0.45007235890014474</v>
      </c>
      <c r="F33" s="261">
        <v>2201</v>
      </c>
      <c r="G33" s="246"/>
      <c r="H33" s="260">
        <v>0.45569358178053831</v>
      </c>
      <c r="I33" s="261">
        <v>1651</v>
      </c>
      <c r="J33" s="246"/>
      <c r="K33" s="260">
        <v>0.46507042253521125</v>
      </c>
      <c r="L33" s="261">
        <v>2353</v>
      </c>
      <c r="M33" s="246"/>
      <c r="N33" s="260">
        <v>0.52242451154529312</v>
      </c>
      <c r="O33" s="261">
        <v>1599</v>
      </c>
      <c r="P33" s="246"/>
      <c r="Q33" s="260">
        <v>0.51983094928478546</v>
      </c>
      <c r="R33" s="262"/>
      <c r="S33" s="263"/>
      <c r="T33" s="13"/>
      <c r="U33" s="12"/>
      <c r="V33" s="606"/>
      <c r="W33" s="606"/>
      <c r="X33" s="606"/>
      <c r="Y33" s="606"/>
      <c r="Z33" s="606"/>
      <c r="AA33" s="606"/>
      <c r="AB33" s="606"/>
      <c r="AC33" s="606"/>
      <c r="AD33" s="606"/>
      <c r="AE33" s="606"/>
    </row>
    <row r="34" spans="1:31" ht="18" x14ac:dyDescent="0.35">
      <c r="B34" s="259" t="s">
        <v>106</v>
      </c>
      <c r="C34" s="261">
        <v>17</v>
      </c>
      <c r="D34" s="246"/>
      <c r="E34" s="260">
        <v>4.1003376748673416E-3</v>
      </c>
      <c r="F34" s="261">
        <v>33</v>
      </c>
      <c r="G34" s="246"/>
      <c r="H34" s="260">
        <v>6.8322981366459624E-3</v>
      </c>
      <c r="I34" s="261">
        <v>29</v>
      </c>
      <c r="J34" s="246"/>
      <c r="K34" s="260">
        <v>8.1690140845070425E-3</v>
      </c>
      <c r="L34" s="261">
        <v>52</v>
      </c>
      <c r="M34" s="246"/>
      <c r="N34" s="260">
        <v>1.1545293072824156E-2</v>
      </c>
      <c r="O34" s="261">
        <v>22</v>
      </c>
      <c r="P34" s="246"/>
      <c r="Q34" s="260">
        <v>7.1521456436931079E-3</v>
      </c>
      <c r="R34" s="262"/>
      <c r="S34" s="263"/>
      <c r="T34" s="13"/>
      <c r="U34" s="12"/>
      <c r="V34" s="606"/>
      <c r="W34" s="606"/>
      <c r="X34" s="606"/>
      <c r="Y34" s="606"/>
      <c r="Z34" s="606"/>
      <c r="AA34" s="606"/>
      <c r="AB34" s="606"/>
      <c r="AC34" s="606"/>
      <c r="AD34" s="606"/>
      <c r="AE34" s="606"/>
    </row>
    <row r="35" spans="1:31" ht="18" x14ac:dyDescent="0.35">
      <c r="B35" s="274" t="s">
        <v>117</v>
      </c>
      <c r="C35" s="261">
        <v>207</v>
      </c>
      <c r="D35" s="246"/>
      <c r="E35" s="260">
        <v>4.9927641099855286E-2</v>
      </c>
      <c r="F35" s="261">
        <v>259</v>
      </c>
      <c r="G35" s="246"/>
      <c r="H35" s="260">
        <v>5.3623188405797099E-2</v>
      </c>
      <c r="I35" s="261">
        <v>185</v>
      </c>
      <c r="J35" s="246"/>
      <c r="K35" s="260">
        <v>5.2112676056338028E-2</v>
      </c>
      <c r="L35" s="261">
        <v>254</v>
      </c>
      <c r="M35" s="246"/>
      <c r="N35" s="260">
        <v>5.6394316163410299E-2</v>
      </c>
      <c r="O35" s="261">
        <v>181</v>
      </c>
      <c r="P35" s="246"/>
      <c r="Q35" s="260">
        <v>5.8842652795838751E-2</v>
      </c>
      <c r="R35" s="262"/>
      <c r="S35" s="263"/>
      <c r="T35" s="13"/>
      <c r="U35" s="12"/>
      <c r="V35" s="606"/>
      <c r="W35" s="606"/>
      <c r="X35" s="606"/>
      <c r="Y35" s="606"/>
      <c r="Z35" s="606"/>
      <c r="AA35" s="606"/>
      <c r="AB35" s="606"/>
      <c r="AC35" s="606"/>
      <c r="AD35" s="606"/>
      <c r="AE35" s="606"/>
    </row>
    <row r="36" spans="1:31" ht="18" x14ac:dyDescent="0.35">
      <c r="A36" s="259"/>
      <c r="B36" s="259"/>
      <c r="C36" s="261"/>
      <c r="D36" s="246"/>
      <c r="E36" s="260"/>
      <c r="F36" s="261"/>
      <c r="G36" s="246"/>
      <c r="H36" s="260"/>
      <c r="I36" s="261"/>
      <c r="J36" s="246"/>
      <c r="K36" s="260"/>
      <c r="L36" s="261"/>
      <c r="M36" s="246"/>
      <c r="N36" s="260"/>
      <c r="O36" s="261"/>
      <c r="P36" s="246"/>
      <c r="Q36" s="260"/>
      <c r="R36" s="262"/>
      <c r="S36" s="263"/>
      <c r="T36" s="275"/>
      <c r="U36" s="12"/>
      <c r="V36" s="606"/>
      <c r="W36" s="606"/>
      <c r="X36" s="606"/>
      <c r="Y36" s="606"/>
      <c r="Z36" s="606"/>
      <c r="AA36" s="606"/>
      <c r="AB36" s="606"/>
      <c r="AC36" s="606"/>
      <c r="AD36" s="606"/>
      <c r="AE36" s="606"/>
    </row>
    <row r="37" spans="1:31" ht="15" x14ac:dyDescent="0.35">
      <c r="A37" s="568" t="s">
        <v>301</v>
      </c>
      <c r="B37" s="236"/>
      <c r="C37" s="266">
        <v>744</v>
      </c>
      <c r="D37" s="276"/>
      <c r="E37" s="240"/>
      <c r="F37" s="266">
        <v>683</v>
      </c>
      <c r="G37" s="276"/>
      <c r="H37" s="240"/>
      <c r="I37" s="266">
        <v>654</v>
      </c>
      <c r="J37" s="276"/>
      <c r="K37" s="240"/>
      <c r="L37" s="266">
        <v>657</v>
      </c>
      <c r="M37" s="276"/>
      <c r="N37" s="240"/>
      <c r="O37" s="266">
        <v>474</v>
      </c>
      <c r="P37" s="276"/>
      <c r="Q37" s="240"/>
      <c r="R37" s="262"/>
      <c r="S37" s="268"/>
      <c r="T37" s="275"/>
      <c r="V37" s="606"/>
      <c r="W37" s="606"/>
      <c r="X37" s="606"/>
      <c r="Y37" s="606"/>
      <c r="Z37" s="606"/>
      <c r="AA37" s="606"/>
      <c r="AB37" s="606"/>
      <c r="AC37" s="606"/>
      <c r="AD37" s="606"/>
      <c r="AE37" s="606"/>
    </row>
    <row r="38" spans="1:31" ht="6" customHeight="1" x14ac:dyDescent="0.35">
      <c r="A38" s="589"/>
      <c r="B38" s="244"/>
      <c r="C38" s="267"/>
      <c r="D38" s="246"/>
      <c r="E38" s="252"/>
      <c r="F38" s="267"/>
      <c r="G38" s="246"/>
      <c r="H38" s="252"/>
      <c r="I38" s="267"/>
      <c r="J38" s="246"/>
      <c r="K38" s="252"/>
      <c r="L38" s="267"/>
      <c r="M38" s="246"/>
      <c r="N38" s="252"/>
      <c r="O38" s="267"/>
      <c r="P38" s="246"/>
      <c r="Q38" s="252"/>
      <c r="R38" s="262"/>
      <c r="S38" s="268"/>
      <c r="T38" s="275"/>
      <c r="V38" s="606"/>
      <c r="W38" s="606"/>
      <c r="X38" s="606"/>
      <c r="Y38" s="606"/>
      <c r="Z38" s="606"/>
      <c r="AA38" s="606"/>
      <c r="AB38" s="606"/>
      <c r="AC38" s="606"/>
      <c r="AD38" s="606"/>
      <c r="AE38" s="606"/>
    </row>
    <row r="39" spans="1:31" ht="15" x14ac:dyDescent="0.35">
      <c r="A39" s="568" t="s">
        <v>302</v>
      </c>
      <c r="B39" s="236"/>
      <c r="C39" s="266">
        <v>744</v>
      </c>
      <c r="D39" s="276"/>
      <c r="E39" s="240"/>
      <c r="F39" s="266">
        <v>683</v>
      </c>
      <c r="G39" s="276"/>
      <c r="H39" s="240"/>
      <c r="I39" s="266">
        <v>654</v>
      </c>
      <c r="J39" s="276"/>
      <c r="K39" s="240"/>
      <c r="L39" s="266">
        <v>657</v>
      </c>
      <c r="M39" s="276"/>
      <c r="N39" s="240"/>
      <c r="O39" s="266">
        <v>474</v>
      </c>
      <c r="P39" s="276"/>
      <c r="Q39" s="240"/>
      <c r="R39" s="262"/>
      <c r="S39" s="268"/>
      <c r="T39" s="275"/>
      <c r="V39" s="606"/>
      <c r="W39" s="606"/>
      <c r="X39" s="606"/>
      <c r="Y39" s="606"/>
      <c r="Z39" s="606"/>
      <c r="AA39" s="606"/>
      <c r="AB39" s="606"/>
      <c r="AC39" s="606"/>
      <c r="AD39" s="606"/>
      <c r="AE39" s="606"/>
    </row>
    <row r="40" spans="1:31" ht="14" x14ac:dyDescent="0.35">
      <c r="B40" s="259" t="s">
        <v>103</v>
      </c>
      <c r="C40" s="261">
        <v>359</v>
      </c>
      <c r="D40" s="246"/>
      <c r="E40" s="260">
        <v>0.48252688172043012</v>
      </c>
      <c r="F40" s="261">
        <v>312</v>
      </c>
      <c r="G40" s="246"/>
      <c r="H40" s="260">
        <v>0.45680819912152271</v>
      </c>
      <c r="I40" s="261">
        <v>303</v>
      </c>
      <c r="J40" s="246"/>
      <c r="K40" s="260">
        <v>0.46330275229357798</v>
      </c>
      <c r="L40" s="261">
        <v>283</v>
      </c>
      <c r="M40" s="246"/>
      <c r="N40" s="260">
        <v>0.43074581430745812</v>
      </c>
      <c r="O40" s="261">
        <v>240</v>
      </c>
      <c r="P40" s="246"/>
      <c r="Q40" s="260">
        <v>0.50632911392405067</v>
      </c>
      <c r="R40" s="262"/>
      <c r="S40" s="263"/>
      <c r="T40" s="275"/>
      <c r="V40" s="606"/>
      <c r="W40" s="606"/>
      <c r="X40" s="606"/>
      <c r="Y40" s="606"/>
      <c r="Z40" s="606"/>
      <c r="AA40" s="606"/>
      <c r="AB40" s="606"/>
      <c r="AC40" s="606"/>
      <c r="AD40" s="606"/>
      <c r="AE40" s="606"/>
    </row>
    <row r="41" spans="1:31" ht="14" x14ac:dyDescent="0.35">
      <c r="B41" s="274" t="s">
        <v>117</v>
      </c>
      <c r="C41" s="261">
        <v>385</v>
      </c>
      <c r="D41" s="246"/>
      <c r="E41" s="260">
        <v>0.51747311827956988</v>
      </c>
      <c r="F41" s="261">
        <v>371</v>
      </c>
      <c r="G41" s="246"/>
      <c r="H41" s="260">
        <v>0.54319180087847729</v>
      </c>
      <c r="I41" s="261">
        <v>351</v>
      </c>
      <c r="J41" s="246"/>
      <c r="K41" s="260">
        <v>0.53669724770642202</v>
      </c>
      <c r="L41" s="261">
        <v>374</v>
      </c>
      <c r="M41" s="246"/>
      <c r="N41" s="260">
        <v>0.56925418569254183</v>
      </c>
      <c r="O41" s="261">
        <v>234</v>
      </c>
      <c r="P41" s="246"/>
      <c r="Q41" s="260">
        <v>0.49367088607594939</v>
      </c>
      <c r="R41" s="262"/>
      <c r="S41" s="263"/>
      <c r="T41" s="275"/>
      <c r="V41" s="606"/>
      <c r="W41" s="606"/>
      <c r="X41" s="606"/>
      <c r="Y41" s="606"/>
      <c r="Z41" s="606"/>
      <c r="AA41" s="606"/>
      <c r="AB41" s="606"/>
      <c r="AC41" s="606"/>
      <c r="AD41" s="606"/>
      <c r="AE41" s="606"/>
    </row>
    <row r="42" spans="1:31" ht="15.5" x14ac:dyDescent="0.35">
      <c r="A42" s="231"/>
      <c r="B42" s="231"/>
      <c r="C42" s="261"/>
      <c r="D42" s="246"/>
      <c r="E42" s="260"/>
      <c r="F42" s="261"/>
      <c r="G42" s="246"/>
      <c r="H42" s="260"/>
      <c r="I42" s="261"/>
      <c r="J42" s="246"/>
      <c r="K42" s="260"/>
      <c r="L42" s="261"/>
      <c r="M42" s="246"/>
      <c r="N42" s="260"/>
      <c r="O42" s="261"/>
      <c r="P42" s="246"/>
      <c r="Q42" s="260"/>
      <c r="R42" s="262"/>
      <c r="S42" s="263"/>
      <c r="T42" s="275"/>
    </row>
    <row r="43" spans="1:31" x14ac:dyDescent="0.35">
      <c r="A43" s="277" t="s">
        <v>29</v>
      </c>
      <c r="B43" s="278"/>
      <c r="C43" s="263"/>
      <c r="D43" s="275"/>
      <c r="E43" s="279"/>
      <c r="F43" s="263"/>
      <c r="G43" s="275"/>
      <c r="H43" s="279"/>
      <c r="I43" s="263"/>
      <c r="J43" s="275"/>
      <c r="K43" s="279"/>
      <c r="L43" s="263"/>
      <c r="M43" s="275"/>
      <c r="N43" s="279"/>
      <c r="O43" s="263"/>
      <c r="P43" s="275"/>
      <c r="Q43" s="279"/>
      <c r="R43" s="280"/>
      <c r="S43" s="263"/>
      <c r="T43" s="275"/>
    </row>
    <row r="44" spans="1:31" x14ac:dyDescent="0.35">
      <c r="A44" s="281" t="s">
        <v>325</v>
      </c>
      <c r="B44" s="278"/>
      <c r="C44" s="263"/>
      <c r="D44" s="275"/>
      <c r="E44" s="279"/>
      <c r="F44" s="263"/>
      <c r="G44" s="275"/>
      <c r="H44" s="279"/>
      <c r="I44" s="263"/>
      <c r="J44" s="275"/>
      <c r="K44" s="279"/>
      <c r="L44" s="263"/>
      <c r="M44" s="275"/>
      <c r="N44" s="279"/>
      <c r="O44" s="263"/>
      <c r="P44" s="275"/>
      <c r="Q44" s="279"/>
      <c r="R44" s="280"/>
      <c r="S44" s="263"/>
      <c r="T44" s="275"/>
      <c r="U44" s="179"/>
      <c r="V44" s="179"/>
      <c r="W44" s="179"/>
      <c r="X44" s="179"/>
    </row>
    <row r="45" spans="1:31" x14ac:dyDescent="0.35">
      <c r="A45" s="587" t="s">
        <v>332</v>
      </c>
      <c r="B45" s="586"/>
      <c r="C45" s="551"/>
      <c r="D45" s="590"/>
      <c r="E45" s="592"/>
      <c r="F45" s="551"/>
      <c r="G45" s="590"/>
      <c r="H45" s="592"/>
      <c r="I45" s="551"/>
      <c r="J45" s="590"/>
      <c r="K45" s="592"/>
      <c r="L45" s="551"/>
      <c r="M45" s="590"/>
      <c r="N45" s="592"/>
      <c r="O45" s="551"/>
      <c r="P45" s="591"/>
      <c r="Q45" s="592"/>
      <c r="R45" s="280"/>
      <c r="S45" s="551"/>
    </row>
    <row r="46" spans="1:31" ht="14" x14ac:dyDescent="0.35">
      <c r="A46" s="655"/>
      <c r="B46" s="655"/>
      <c r="C46" s="655"/>
      <c r="D46" s="655"/>
      <c r="E46" s="655"/>
      <c r="F46" s="655"/>
      <c r="G46" s="655"/>
      <c r="H46" s="655"/>
      <c r="I46" s="655"/>
      <c r="J46" s="655"/>
      <c r="K46" s="655"/>
      <c r="L46" s="655"/>
      <c r="M46" s="655"/>
      <c r="N46" s="655"/>
      <c r="O46" s="655"/>
      <c r="P46" s="655"/>
      <c r="Q46" s="655"/>
      <c r="R46" s="655"/>
      <c r="S46" s="655"/>
    </row>
  </sheetData>
  <mergeCells count="3">
    <mergeCell ref="L10:N10"/>
    <mergeCell ref="O10:Q10"/>
    <mergeCell ref="A46:S46"/>
  </mergeCells>
  <hyperlinks>
    <hyperlink ref="A8" location="Contents!A1" display="Return to Contents"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053A5-A1A1-4B98-B7C6-C64341AB69CA}">
  <sheetPr>
    <tabColor rgb="FFBBA8AC"/>
  </sheetPr>
  <dimension ref="A3:X25"/>
  <sheetViews>
    <sheetView workbookViewId="0"/>
  </sheetViews>
  <sheetFormatPr defaultColWidth="9.1796875" defaultRowHeight="14.5" x14ac:dyDescent="0.35"/>
  <cols>
    <col min="1" max="1" width="25.1796875" style="557" customWidth="1"/>
    <col min="2" max="16384" width="9.1796875" style="557"/>
  </cols>
  <sheetData>
    <row r="3" spans="1:24" ht="21" x14ac:dyDescent="0.35">
      <c r="A3" s="555" t="s">
        <v>293</v>
      </c>
      <c r="B3" s="555"/>
      <c r="C3" s="555"/>
      <c r="D3" s="555"/>
      <c r="E3" s="555"/>
      <c r="F3" s="555"/>
      <c r="G3" s="555"/>
      <c r="H3" s="555"/>
      <c r="I3" s="555"/>
      <c r="J3" s="555"/>
      <c r="K3" s="555"/>
      <c r="L3" s="555"/>
      <c r="M3" s="555"/>
      <c r="N3" s="555"/>
      <c r="O3" s="555"/>
      <c r="P3" s="555"/>
      <c r="Q3" s="555"/>
      <c r="R3" s="556"/>
      <c r="S3" s="556"/>
    </row>
    <row r="4" spans="1:24" ht="17.5" x14ac:dyDescent="0.35">
      <c r="A4" s="558"/>
      <c r="B4" s="556"/>
      <c r="C4" s="556"/>
      <c r="D4" s="556"/>
      <c r="E4" s="559"/>
      <c r="F4" s="556"/>
      <c r="G4" s="556"/>
      <c r="H4" s="559"/>
      <c r="I4" s="556"/>
      <c r="J4" s="556"/>
      <c r="K4" s="559"/>
      <c r="L4" s="556"/>
      <c r="M4" s="556"/>
      <c r="N4" s="559"/>
      <c r="O4" s="556"/>
      <c r="P4" s="556"/>
      <c r="Q4" s="559"/>
      <c r="R4" s="556"/>
      <c r="S4" s="556"/>
    </row>
    <row r="5" spans="1:24" x14ac:dyDescent="0.35">
      <c r="A5" s="560" t="s">
        <v>294</v>
      </c>
      <c r="B5" s="556"/>
      <c r="C5" s="556"/>
      <c r="D5" s="556"/>
      <c r="E5" s="559"/>
      <c r="F5" s="556"/>
      <c r="G5" s="556"/>
      <c r="H5" s="559"/>
      <c r="I5" s="556"/>
      <c r="J5" s="556"/>
      <c r="K5" s="559"/>
      <c r="L5" s="556"/>
      <c r="M5" s="556"/>
      <c r="N5" s="559"/>
      <c r="O5" s="556"/>
      <c r="P5" s="556"/>
      <c r="Q5" s="559"/>
      <c r="R5" s="556"/>
      <c r="S5" s="556"/>
    </row>
    <row r="6" spans="1:24" x14ac:dyDescent="0.35">
      <c r="A6" s="561" t="s">
        <v>291</v>
      </c>
      <c r="B6" s="556"/>
      <c r="C6" s="556"/>
      <c r="D6" s="556"/>
      <c r="E6" s="559"/>
      <c r="F6" s="556"/>
      <c r="G6" s="556"/>
      <c r="H6" s="559"/>
      <c r="I6" s="556"/>
      <c r="J6" s="556"/>
      <c r="K6" s="559"/>
      <c r="L6" s="556"/>
      <c r="M6" s="556"/>
      <c r="N6" s="559"/>
      <c r="O6" s="556"/>
      <c r="P6" s="556"/>
      <c r="Q6" s="559"/>
      <c r="R6" s="556"/>
      <c r="S6" s="556"/>
    </row>
    <row r="7" spans="1:24" x14ac:dyDescent="0.35">
      <c r="A7" s="561"/>
      <c r="B7" s="556"/>
      <c r="C7" s="556"/>
      <c r="D7" s="556"/>
      <c r="E7" s="559"/>
      <c r="F7" s="556"/>
      <c r="G7" s="556"/>
      <c r="H7" s="559"/>
      <c r="I7" s="556"/>
      <c r="J7" s="556"/>
      <c r="K7" s="559"/>
      <c r="L7" s="556"/>
      <c r="M7" s="556"/>
      <c r="N7" s="559"/>
      <c r="O7" s="556"/>
      <c r="P7" s="556"/>
      <c r="Q7" s="559"/>
      <c r="R7" s="556"/>
      <c r="S7" s="556"/>
    </row>
    <row r="8" spans="1:24" x14ac:dyDescent="0.35">
      <c r="A8" s="562" t="s">
        <v>157</v>
      </c>
      <c r="B8" s="556"/>
      <c r="C8" s="556"/>
      <c r="D8" s="556"/>
      <c r="E8" s="559"/>
      <c r="F8" s="556"/>
      <c r="G8" s="556"/>
      <c r="H8" s="559"/>
      <c r="I8" s="556"/>
      <c r="J8" s="556"/>
      <c r="K8" s="559"/>
      <c r="L8" s="556"/>
      <c r="M8" s="556"/>
      <c r="N8" s="559"/>
      <c r="O8" s="556"/>
      <c r="P8" s="556"/>
      <c r="Q8" s="559"/>
      <c r="R8" s="556"/>
      <c r="S8" s="556"/>
    </row>
    <row r="9" spans="1:24" x14ac:dyDescent="0.35">
      <c r="A9" s="561"/>
      <c r="B9" s="556"/>
      <c r="C9" s="556"/>
      <c r="D9" s="556"/>
      <c r="E9" s="559"/>
      <c r="F9" s="556"/>
      <c r="G9" s="556"/>
      <c r="H9" s="559"/>
      <c r="I9" s="556"/>
      <c r="J9" s="556"/>
      <c r="K9" s="559"/>
      <c r="L9" s="556"/>
      <c r="M9" s="556"/>
      <c r="N9" s="559"/>
      <c r="O9" s="556"/>
      <c r="P9" s="556"/>
      <c r="Q9" s="559"/>
      <c r="R9" s="556"/>
      <c r="S9" s="556"/>
    </row>
    <row r="10" spans="1:24" ht="15" customHeight="1" x14ac:dyDescent="0.35">
      <c r="B10" s="556"/>
      <c r="C10" s="556"/>
      <c r="D10" s="556"/>
      <c r="E10" s="559"/>
      <c r="F10" s="618" t="s">
        <v>237</v>
      </c>
      <c r="G10" s="556"/>
      <c r="H10" s="559"/>
      <c r="I10" s="556"/>
      <c r="J10" s="556"/>
      <c r="K10" s="559"/>
      <c r="L10" s="563"/>
      <c r="M10" s="564"/>
      <c r="N10" s="563"/>
      <c r="O10" s="563"/>
      <c r="P10" s="565"/>
      <c r="Q10" s="559"/>
      <c r="R10" s="556"/>
      <c r="S10" s="556"/>
    </row>
    <row r="11" spans="1:24" x14ac:dyDescent="0.35">
      <c r="A11" s="556"/>
      <c r="B11" s="566" t="s">
        <v>107</v>
      </c>
      <c r="C11" s="566" t="s">
        <v>109</v>
      </c>
      <c r="D11" s="566" t="s">
        <v>110</v>
      </c>
      <c r="E11" s="566" t="s">
        <v>111</v>
      </c>
      <c r="F11" s="566" t="s">
        <v>112</v>
      </c>
      <c r="G11" s="566" t="s">
        <v>180</v>
      </c>
      <c r="H11" s="566" t="s">
        <v>229</v>
      </c>
      <c r="I11" s="566" t="s">
        <v>234</v>
      </c>
      <c r="J11" s="566" t="s">
        <v>269</v>
      </c>
      <c r="K11" s="566" t="s">
        <v>280</v>
      </c>
      <c r="L11" s="556"/>
      <c r="M11" s="556"/>
      <c r="N11" s="567"/>
      <c r="O11" s="556"/>
      <c r="P11" s="556"/>
      <c r="Q11" s="559"/>
      <c r="R11" s="556"/>
      <c r="S11" s="556"/>
    </row>
    <row r="12" spans="1:24" x14ac:dyDescent="0.35">
      <c r="A12" s="568" t="s">
        <v>306</v>
      </c>
      <c r="B12" s="569"/>
      <c r="C12" s="569"/>
      <c r="D12" s="569"/>
      <c r="E12" s="569"/>
      <c r="F12" s="569"/>
      <c r="G12" s="569"/>
      <c r="H12" s="569"/>
      <c r="I12" s="569"/>
      <c r="J12" s="569"/>
      <c r="K12" s="569"/>
      <c r="L12" s="563"/>
      <c r="M12" s="563"/>
      <c r="N12" s="563"/>
      <c r="O12" s="563"/>
      <c r="P12" s="563"/>
      <c r="Q12" s="563"/>
      <c r="R12" s="556"/>
      <c r="S12" s="556"/>
    </row>
    <row r="13" spans="1:24" x14ac:dyDescent="0.35">
      <c r="A13" s="570" t="s">
        <v>295</v>
      </c>
      <c r="B13" s="594">
        <v>0.76869271587071875</v>
      </c>
      <c r="C13" s="594">
        <v>0.73393045310853533</v>
      </c>
      <c r="D13" s="594">
        <v>0.72164948453608246</v>
      </c>
      <c r="E13" s="594">
        <v>0.74280061551989451</v>
      </c>
      <c r="F13" s="594">
        <v>0.75421543344574493</v>
      </c>
      <c r="G13" s="594">
        <v>0.73709808159956769</v>
      </c>
      <c r="H13" s="594">
        <v>0.74885145482388971</v>
      </c>
      <c r="I13" s="594">
        <v>0.75542406311637078</v>
      </c>
      <c r="J13" s="594">
        <v>0.72650640024976587</v>
      </c>
      <c r="K13" s="571">
        <v>0.74912756882512599</v>
      </c>
      <c r="L13" s="556"/>
      <c r="M13" s="556"/>
      <c r="N13" s="559"/>
      <c r="O13" s="556"/>
      <c r="P13" s="607"/>
      <c r="Q13" s="607"/>
      <c r="R13" s="607"/>
      <c r="S13" s="607"/>
      <c r="T13" s="607"/>
      <c r="U13" s="607"/>
      <c r="V13" s="607"/>
      <c r="W13" s="607"/>
      <c r="X13" s="607"/>
    </row>
    <row r="14" spans="1:24" x14ac:dyDescent="0.35">
      <c r="A14" s="564" t="s">
        <v>296</v>
      </c>
      <c r="B14" s="594">
        <v>0.13917028461167391</v>
      </c>
      <c r="C14" s="594">
        <v>0.18545837723919917</v>
      </c>
      <c r="D14" s="594">
        <v>0.19587628865979381</v>
      </c>
      <c r="E14" s="594">
        <v>0.17344471312376347</v>
      </c>
      <c r="F14" s="594">
        <v>0.16564173775044633</v>
      </c>
      <c r="G14" s="594">
        <v>0.16860308024858148</v>
      </c>
      <c r="H14" s="594">
        <v>0.16105155691679429</v>
      </c>
      <c r="I14" s="594">
        <v>0.15910585141354372</v>
      </c>
      <c r="J14" s="594">
        <v>0.16422104277240088</v>
      </c>
      <c r="K14" s="571">
        <v>0.13648701046917411</v>
      </c>
      <c r="L14" s="556"/>
      <c r="M14" s="556"/>
      <c r="N14" s="559"/>
      <c r="O14" s="556"/>
      <c r="P14" s="607"/>
      <c r="Q14" s="607"/>
      <c r="R14" s="607"/>
      <c r="S14" s="607"/>
      <c r="T14" s="607"/>
      <c r="U14" s="607"/>
      <c r="V14" s="607"/>
      <c r="W14" s="607"/>
      <c r="X14" s="607"/>
    </row>
    <row r="15" spans="1:24" x14ac:dyDescent="0.35">
      <c r="A15" s="570" t="s">
        <v>297</v>
      </c>
      <c r="B15" s="594">
        <v>9.2136999517607329E-2</v>
      </c>
      <c r="C15" s="594">
        <v>8.0611169652265544E-2</v>
      </c>
      <c r="D15" s="594">
        <v>8.247422680412371E-2</v>
      </c>
      <c r="E15" s="594">
        <v>8.3754671356342056E-2</v>
      </c>
      <c r="F15" s="594">
        <v>8.0142828803808769E-2</v>
      </c>
      <c r="G15" s="594">
        <v>9.4298838151850847E-2</v>
      </c>
      <c r="H15" s="594">
        <v>9.0096988259315974E-2</v>
      </c>
      <c r="I15" s="594">
        <v>8.5470085470085472E-2</v>
      </c>
      <c r="J15" s="594">
        <v>0.10927255697783328</v>
      </c>
      <c r="K15" s="571">
        <v>0.11438542070569989</v>
      </c>
      <c r="L15" s="556"/>
      <c r="M15" s="556"/>
      <c r="N15" s="559"/>
      <c r="O15" s="556"/>
      <c r="P15" s="607"/>
      <c r="Q15" s="607"/>
      <c r="R15" s="607"/>
      <c r="S15" s="607"/>
      <c r="T15" s="607"/>
      <c r="U15" s="607"/>
      <c r="V15" s="607"/>
      <c r="W15" s="607"/>
      <c r="X15" s="607"/>
    </row>
    <row r="16" spans="1:24" x14ac:dyDescent="0.35">
      <c r="A16" s="572"/>
      <c r="B16" s="564"/>
      <c r="C16" s="564"/>
      <c r="D16" s="593"/>
      <c r="E16" s="564"/>
      <c r="F16" s="564"/>
      <c r="G16" s="593"/>
      <c r="H16" s="564"/>
      <c r="I16" s="564"/>
      <c r="J16" s="593"/>
      <c r="K16" s="573"/>
      <c r="L16" s="556"/>
      <c r="M16" s="556"/>
      <c r="N16" s="559"/>
      <c r="O16" s="556"/>
      <c r="P16" s="607"/>
      <c r="Q16" s="607"/>
      <c r="R16" s="607"/>
      <c r="S16" s="607"/>
      <c r="T16" s="607"/>
      <c r="U16" s="607"/>
      <c r="V16" s="607"/>
      <c r="W16" s="607"/>
      <c r="X16" s="607"/>
    </row>
    <row r="17" spans="1:24" ht="15" x14ac:dyDescent="0.35">
      <c r="A17" s="568" t="s">
        <v>298</v>
      </c>
      <c r="B17" s="574"/>
      <c r="C17" s="574"/>
      <c r="D17" s="595"/>
      <c r="E17" s="574"/>
      <c r="F17" s="574"/>
      <c r="G17" s="595"/>
      <c r="H17" s="574"/>
      <c r="I17" s="574"/>
      <c r="J17" s="595"/>
      <c r="K17" s="575"/>
      <c r="L17" s="556"/>
      <c r="M17" s="556"/>
      <c r="N17" s="559"/>
      <c r="O17" s="556"/>
      <c r="P17" s="607"/>
      <c r="Q17" s="607"/>
      <c r="R17" s="607"/>
      <c r="S17" s="607"/>
      <c r="T17" s="607"/>
      <c r="U17" s="607"/>
      <c r="V17" s="607"/>
      <c r="W17" s="607"/>
      <c r="X17" s="607"/>
    </row>
    <row r="18" spans="1:24" x14ac:dyDescent="0.35">
      <c r="A18" s="570" t="s">
        <v>299</v>
      </c>
      <c r="B18" s="594">
        <v>0.57635467980295563</v>
      </c>
      <c r="C18" s="594">
        <v>0.55465587044534415</v>
      </c>
      <c r="D18" s="594">
        <v>0.49814126394052044</v>
      </c>
      <c r="E18" s="594">
        <v>0.5238678090575275</v>
      </c>
      <c r="F18" s="594">
        <v>0.51644336175395855</v>
      </c>
      <c r="G18" s="594">
        <v>0.48252688172043012</v>
      </c>
      <c r="H18" s="594">
        <v>0.45680819912152271</v>
      </c>
      <c r="I18" s="594">
        <v>0.46330275229357798</v>
      </c>
      <c r="J18" s="594">
        <v>0.43074581430745812</v>
      </c>
      <c r="K18" s="571">
        <v>0.50632911392405067</v>
      </c>
      <c r="L18" s="556"/>
      <c r="M18" s="556"/>
      <c r="N18" s="559"/>
      <c r="O18" s="556"/>
      <c r="P18" s="607"/>
      <c r="Q18" s="607"/>
      <c r="R18" s="607"/>
      <c r="S18" s="607"/>
      <c r="T18" s="607"/>
      <c r="U18" s="607"/>
      <c r="V18" s="607"/>
      <c r="W18" s="607"/>
      <c r="X18" s="607"/>
    </row>
    <row r="19" spans="1:24" x14ac:dyDescent="0.35">
      <c r="A19" s="576" t="s">
        <v>300</v>
      </c>
      <c r="B19" s="594">
        <v>0.42364532019704432</v>
      </c>
      <c r="C19" s="594">
        <v>0.44534412955465585</v>
      </c>
      <c r="D19" s="594">
        <v>0.5018587360594795</v>
      </c>
      <c r="E19" s="594">
        <v>0.47613219094247244</v>
      </c>
      <c r="F19" s="594">
        <v>0.48355663824604139</v>
      </c>
      <c r="G19" s="594">
        <v>0.51747311827956988</v>
      </c>
      <c r="H19" s="594">
        <v>0.54319180087847729</v>
      </c>
      <c r="I19" s="594">
        <v>0.53669724770642202</v>
      </c>
      <c r="J19" s="594">
        <v>0.56925418569254183</v>
      </c>
      <c r="K19" s="571">
        <v>0.49367088607594939</v>
      </c>
      <c r="L19" s="556"/>
      <c r="M19" s="556"/>
      <c r="N19" s="559"/>
      <c r="O19" s="556"/>
      <c r="P19" s="607"/>
      <c r="Q19" s="607"/>
      <c r="R19" s="607"/>
      <c r="S19" s="607"/>
      <c r="T19" s="607"/>
      <c r="U19" s="607"/>
      <c r="V19" s="607"/>
      <c r="W19" s="607"/>
      <c r="X19" s="607"/>
    </row>
    <row r="21" spans="1:24" x14ac:dyDescent="0.35">
      <c r="A21" s="577" t="s">
        <v>29</v>
      </c>
    </row>
    <row r="22" spans="1:24" x14ac:dyDescent="0.35">
      <c r="A22" s="578" t="s">
        <v>325</v>
      </c>
      <c r="B22" s="570"/>
      <c r="C22" s="579"/>
      <c r="D22" s="573"/>
      <c r="E22" s="559"/>
      <c r="F22" s="579"/>
      <c r="G22" s="573"/>
      <c r="H22" s="559"/>
      <c r="I22" s="579"/>
      <c r="J22" s="573"/>
      <c r="K22" s="559"/>
      <c r="L22" s="579"/>
      <c r="M22" s="573"/>
      <c r="N22" s="559"/>
      <c r="O22" s="579"/>
      <c r="P22" s="573"/>
      <c r="Q22" s="559"/>
      <c r="R22" s="580"/>
      <c r="S22" s="579"/>
    </row>
    <row r="23" spans="1:24" x14ac:dyDescent="0.35">
      <c r="A23" s="578" t="s">
        <v>333</v>
      </c>
      <c r="B23" s="570"/>
      <c r="C23" s="579"/>
      <c r="D23" s="573"/>
      <c r="E23" s="559"/>
      <c r="F23" s="579"/>
      <c r="G23" s="573"/>
      <c r="H23" s="559"/>
      <c r="I23" s="579"/>
      <c r="J23" s="573"/>
      <c r="K23" s="559"/>
      <c r="L23" s="579"/>
      <c r="M23" s="573"/>
      <c r="N23" s="559"/>
      <c r="O23" s="579"/>
      <c r="P23" s="573"/>
      <c r="Q23" s="559"/>
      <c r="R23" s="580"/>
      <c r="S23" s="579"/>
    </row>
    <row r="24" spans="1:24" x14ac:dyDescent="0.35">
      <c r="A24" s="581" t="s">
        <v>327</v>
      </c>
      <c r="B24" s="570"/>
      <c r="C24" s="579"/>
      <c r="D24" s="573"/>
      <c r="E24" s="559"/>
      <c r="F24" s="579"/>
      <c r="G24" s="573"/>
      <c r="H24" s="559"/>
      <c r="I24" s="579"/>
      <c r="J24" s="573"/>
      <c r="K24" s="559"/>
      <c r="L24" s="579"/>
      <c r="M24" s="573"/>
      <c r="N24" s="559"/>
      <c r="O24" s="579"/>
      <c r="P24" s="573"/>
      <c r="Q24" s="559"/>
      <c r="R24" s="580"/>
      <c r="S24" s="579"/>
    </row>
    <row r="25" spans="1:24" x14ac:dyDescent="0.35">
      <c r="A25" s="655"/>
      <c r="B25" s="655"/>
      <c r="C25" s="655"/>
      <c r="D25" s="655"/>
      <c r="E25" s="655"/>
      <c r="F25" s="655"/>
      <c r="G25" s="655"/>
      <c r="H25" s="655"/>
      <c r="I25" s="655"/>
      <c r="J25" s="655"/>
      <c r="K25" s="655"/>
      <c r="L25" s="655"/>
      <c r="M25" s="655"/>
      <c r="N25" s="655"/>
      <c r="O25" s="655"/>
      <c r="P25" s="655"/>
      <c r="Q25" s="655"/>
      <c r="R25" s="655"/>
      <c r="S25" s="655"/>
    </row>
  </sheetData>
  <mergeCells count="1">
    <mergeCell ref="A25:S25"/>
  </mergeCells>
  <hyperlinks>
    <hyperlink ref="A8" location="Contents!A1" display="Return to Contents" xr:uid="{B93E8634-5AA3-4B7A-9E52-1A541770F0C6}"/>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BBA8AC"/>
  </sheetPr>
  <dimension ref="A1:Y102"/>
  <sheetViews>
    <sheetView showGridLines="0" zoomScaleNormal="100" workbookViewId="0"/>
  </sheetViews>
  <sheetFormatPr defaultColWidth="9.1796875" defaultRowHeight="14" x14ac:dyDescent="0.35"/>
  <cols>
    <col min="1" max="1" width="49.81640625" style="42" customWidth="1"/>
    <col min="2" max="2" width="19.453125" style="42" customWidth="1"/>
    <col min="3" max="3" width="11.1796875" style="42" bestFit="1" customWidth="1"/>
    <col min="4" max="4" width="2.1796875" style="42" customWidth="1"/>
    <col min="5" max="5" width="11.1796875" style="42" bestFit="1" customWidth="1"/>
    <col min="6" max="6" width="2.1796875" style="42" customWidth="1"/>
    <col min="7" max="7" width="11.1796875" style="42" bestFit="1" customWidth="1"/>
    <col min="8" max="8" width="2.1796875" style="42" customWidth="1"/>
    <col min="9" max="9" width="11.1796875" style="42" bestFit="1" customWidth="1"/>
    <col min="10" max="10" width="2.1796875" style="42" customWidth="1"/>
    <col min="11" max="11" width="11.1796875" style="42" bestFit="1" customWidth="1"/>
    <col min="12" max="12" width="2.1796875" style="42" customWidth="1"/>
    <col min="13" max="14" width="9.1796875" style="42"/>
    <col min="15" max="15" width="13.81640625" style="42" customWidth="1"/>
    <col min="16" max="16384" width="9.1796875" style="42"/>
  </cols>
  <sheetData>
    <row r="1" spans="1:25" ht="15.5" x14ac:dyDescent="0.35">
      <c r="A1" s="161"/>
      <c r="B1" s="161"/>
      <c r="C1" s="161"/>
      <c r="D1" s="161"/>
      <c r="E1" s="161"/>
      <c r="F1" s="161"/>
      <c r="G1" s="161"/>
      <c r="H1" s="161"/>
      <c r="I1" s="161"/>
      <c r="J1" s="161"/>
      <c r="K1" s="161"/>
      <c r="L1" s="161"/>
      <c r="M1" s="161"/>
      <c r="N1" s="161"/>
      <c r="O1" s="161"/>
      <c r="P1" s="161"/>
      <c r="Q1" s="161"/>
      <c r="R1" s="161"/>
    </row>
    <row r="2" spans="1:25" ht="15.5" x14ac:dyDescent="0.35">
      <c r="A2" s="161"/>
      <c r="B2" s="161"/>
      <c r="C2" s="161"/>
      <c r="D2" s="161"/>
      <c r="E2" s="161"/>
      <c r="F2" s="161"/>
      <c r="G2" s="161"/>
      <c r="H2" s="161"/>
      <c r="I2" s="161"/>
      <c r="J2" s="161"/>
      <c r="K2" s="161"/>
      <c r="L2" s="161"/>
      <c r="M2" s="161"/>
      <c r="N2" s="161"/>
      <c r="O2" s="161"/>
      <c r="P2" s="161"/>
      <c r="Q2" s="161"/>
      <c r="R2" s="161"/>
    </row>
    <row r="3" spans="1:25" ht="21" x14ac:dyDescent="0.35">
      <c r="A3" s="125" t="s">
        <v>215</v>
      </c>
      <c r="B3" s="124"/>
      <c r="C3" s="124"/>
      <c r="D3" s="124"/>
      <c r="E3" s="124"/>
      <c r="F3" s="124"/>
      <c r="G3" s="124"/>
      <c r="H3" s="124"/>
      <c r="I3" s="124"/>
      <c r="J3" s="124"/>
      <c r="K3" s="124"/>
      <c r="L3" s="124"/>
      <c r="M3" s="126"/>
      <c r="N3" s="126"/>
      <c r="O3" s="126"/>
      <c r="P3" s="126"/>
      <c r="Q3" s="126"/>
      <c r="R3" s="126"/>
      <c r="S3" s="126"/>
      <c r="T3" s="126"/>
      <c r="U3" s="126"/>
      <c r="V3" s="126"/>
      <c r="W3" s="126"/>
      <c r="X3" s="126"/>
      <c r="Y3" s="179"/>
    </row>
    <row r="4" spans="1:25" ht="18" x14ac:dyDescent="0.35">
      <c r="A4" s="11"/>
      <c r="B4" s="12"/>
      <c r="C4" s="12"/>
      <c r="D4" s="13"/>
      <c r="E4" s="13"/>
      <c r="F4" s="14"/>
      <c r="G4" s="13"/>
      <c r="H4" s="14"/>
      <c r="I4" s="13"/>
      <c r="J4" s="14"/>
      <c r="K4" s="13"/>
      <c r="L4" s="14"/>
      <c r="M4" s="13"/>
      <c r="N4" s="14"/>
      <c r="O4" s="13"/>
      <c r="P4" s="14"/>
      <c r="Q4" s="13"/>
      <c r="R4" s="14"/>
      <c r="S4" s="13"/>
      <c r="T4" s="12"/>
      <c r="U4" s="12"/>
      <c r="V4" s="12"/>
      <c r="W4" s="12"/>
      <c r="X4" s="12"/>
    </row>
    <row r="5" spans="1:25" ht="18" x14ac:dyDescent="0.35">
      <c r="A5" s="154" t="s">
        <v>307</v>
      </c>
      <c r="B5" s="12"/>
      <c r="C5" s="12"/>
      <c r="D5" s="13"/>
      <c r="E5" s="13"/>
      <c r="F5" s="14"/>
      <c r="G5" s="13"/>
      <c r="H5" s="14"/>
      <c r="I5" s="13"/>
      <c r="J5" s="14"/>
      <c r="K5" s="13"/>
      <c r="L5" s="14"/>
      <c r="M5" s="13"/>
      <c r="N5" s="14"/>
      <c r="O5" s="13"/>
      <c r="P5" s="14"/>
      <c r="Q5" s="13"/>
      <c r="R5" s="14"/>
      <c r="S5" s="13"/>
      <c r="T5" s="12"/>
      <c r="U5" s="12"/>
      <c r="V5" s="12"/>
      <c r="W5" s="12"/>
      <c r="X5" s="12"/>
    </row>
    <row r="6" spans="1:25" ht="18" x14ac:dyDescent="0.35">
      <c r="A6" s="58" t="s">
        <v>351</v>
      </c>
      <c r="B6" s="12"/>
      <c r="C6" s="12"/>
      <c r="D6" s="13"/>
      <c r="E6" s="13"/>
      <c r="F6" s="14"/>
      <c r="G6" s="13"/>
      <c r="H6" s="14"/>
      <c r="I6" s="13"/>
      <c r="J6" s="14"/>
      <c r="K6" s="13"/>
      <c r="L6" s="14"/>
      <c r="M6" s="13"/>
      <c r="N6" s="14"/>
      <c r="O6" s="13"/>
      <c r="P6" s="14"/>
      <c r="Q6" s="13"/>
      <c r="R6" s="14"/>
      <c r="S6" s="13"/>
      <c r="T6" s="12"/>
      <c r="U6" s="12"/>
      <c r="V6" s="12"/>
      <c r="W6" s="12"/>
      <c r="X6" s="12"/>
    </row>
    <row r="7" spans="1:25" ht="18" x14ac:dyDescent="0.35">
      <c r="A7" s="58"/>
      <c r="B7" s="12"/>
      <c r="C7" s="12"/>
      <c r="D7" s="13"/>
      <c r="E7" s="13"/>
      <c r="F7" s="14"/>
      <c r="G7" s="13"/>
      <c r="H7" s="14"/>
      <c r="I7" s="13"/>
      <c r="J7" s="14"/>
      <c r="K7" s="13"/>
      <c r="L7" s="14"/>
      <c r="M7" s="13"/>
      <c r="N7" s="14"/>
      <c r="O7" s="13"/>
      <c r="P7" s="14"/>
      <c r="Q7" s="13"/>
      <c r="R7" s="14"/>
      <c r="S7" s="13"/>
      <c r="T7" s="12"/>
      <c r="U7" s="12"/>
      <c r="V7" s="12"/>
      <c r="W7" s="12"/>
      <c r="X7" s="12"/>
    </row>
    <row r="8" spans="1:25" x14ac:dyDescent="0.35">
      <c r="A8" s="155" t="s">
        <v>157</v>
      </c>
    </row>
    <row r="9" spans="1:25" x14ac:dyDescent="0.35">
      <c r="A9" s="115"/>
      <c r="B9" s="115"/>
      <c r="D9" s="115"/>
      <c r="E9" s="115"/>
      <c r="F9" s="115"/>
      <c r="G9" s="619" t="s">
        <v>240</v>
      </c>
      <c r="H9" s="115"/>
      <c r="I9" s="115"/>
      <c r="J9" s="115"/>
      <c r="K9" s="115"/>
    </row>
    <row r="10" spans="1:25" x14ac:dyDescent="0.3">
      <c r="A10" s="115"/>
      <c r="B10" s="115"/>
      <c r="C10" s="385" t="s">
        <v>277</v>
      </c>
      <c r="D10" s="385"/>
      <c r="E10" s="546" t="s">
        <v>287</v>
      </c>
      <c r="F10" s="546"/>
      <c r="G10" s="546" t="s">
        <v>288</v>
      </c>
      <c r="H10" s="546"/>
      <c r="I10" s="546" t="s">
        <v>289</v>
      </c>
      <c r="J10" s="546"/>
      <c r="K10" s="546" t="s">
        <v>290</v>
      </c>
      <c r="O10" s="215"/>
    </row>
    <row r="11" spans="1:25" s="243" customFormat="1" x14ac:dyDescent="0.35">
      <c r="A11" s="284" t="s">
        <v>428</v>
      </c>
      <c r="B11" s="284"/>
      <c r="C11" s="236">
        <v>655</v>
      </c>
      <c r="D11" s="529"/>
      <c r="E11" s="374">
        <v>100</v>
      </c>
      <c r="F11" s="285"/>
      <c r="G11" s="374">
        <v>895</v>
      </c>
      <c r="H11" s="285"/>
      <c r="I11" s="374">
        <v>790</v>
      </c>
      <c r="J11" s="488"/>
      <c r="K11" s="236">
        <v>795</v>
      </c>
      <c r="L11" s="337"/>
      <c r="O11" s="377"/>
    </row>
    <row r="12" spans="1:25" s="179" customFormat="1" ht="6" customHeight="1" x14ac:dyDescent="0.35">
      <c r="A12" s="40"/>
      <c r="B12" s="40"/>
      <c r="C12" s="530"/>
      <c r="D12" s="531"/>
      <c r="E12" s="531"/>
      <c r="F12" s="531"/>
      <c r="G12" s="531"/>
      <c r="H12" s="531"/>
      <c r="I12" s="531"/>
      <c r="J12" s="530"/>
      <c r="K12" s="530"/>
      <c r="O12" s="377"/>
      <c r="P12" s="373"/>
      <c r="Q12" s="373"/>
    </row>
    <row r="13" spans="1:25" s="243" customFormat="1" x14ac:dyDescent="0.35">
      <c r="A13" s="284" t="s">
        <v>429</v>
      </c>
      <c r="B13" s="284" t="s">
        <v>121</v>
      </c>
      <c r="C13" s="374">
        <v>655</v>
      </c>
      <c r="D13" s="374"/>
      <c r="E13" s="374">
        <v>100</v>
      </c>
      <c r="F13" s="374"/>
      <c r="G13" s="374">
        <v>895</v>
      </c>
      <c r="H13" s="374"/>
      <c r="I13" s="374">
        <v>790</v>
      </c>
      <c r="J13" s="374"/>
      <c r="K13" s="374">
        <v>795</v>
      </c>
      <c r="L13" s="494"/>
      <c r="O13" s="377"/>
      <c r="P13" s="386"/>
      <c r="Q13" s="387"/>
    </row>
    <row r="14" spans="1:25" s="179" customFormat="1" x14ac:dyDescent="0.35">
      <c r="A14" s="40"/>
      <c r="C14" s="375"/>
      <c r="D14" s="375"/>
      <c r="E14" s="375"/>
      <c r="F14" s="375"/>
      <c r="G14" s="375"/>
      <c r="H14" s="375"/>
      <c r="I14" s="375"/>
      <c r="J14" s="535"/>
      <c r="K14" s="375"/>
      <c r="L14" s="536"/>
      <c r="O14" s="377"/>
    </row>
    <row r="15" spans="1:25" s="179" customFormat="1" x14ac:dyDescent="0.35">
      <c r="A15" s="264" t="s">
        <v>135</v>
      </c>
      <c r="B15" s="388"/>
      <c r="C15" s="389">
        <v>460</v>
      </c>
      <c r="D15" s="389"/>
      <c r="E15" s="389">
        <v>75</v>
      </c>
      <c r="F15" s="389"/>
      <c r="G15" s="389">
        <v>685</v>
      </c>
      <c r="H15" s="389"/>
      <c r="I15" s="389">
        <v>580</v>
      </c>
      <c r="J15" s="389"/>
      <c r="K15" s="389">
        <v>585</v>
      </c>
      <c r="L15" s="264"/>
      <c r="O15" s="377"/>
    </row>
    <row r="16" spans="1:25" s="179" customFormat="1" x14ac:dyDescent="0.35">
      <c r="A16" s="40"/>
      <c r="B16" s="40" t="s">
        <v>115</v>
      </c>
      <c r="C16" s="375">
        <v>65</v>
      </c>
      <c r="D16" s="287"/>
      <c r="E16" s="375">
        <v>15</v>
      </c>
      <c r="F16" s="375"/>
      <c r="G16" s="375">
        <v>115</v>
      </c>
      <c r="H16" s="375"/>
      <c r="I16" s="375">
        <v>110</v>
      </c>
      <c r="J16" s="375"/>
      <c r="K16" s="375">
        <v>115</v>
      </c>
      <c r="L16" s="538"/>
      <c r="O16" s="377"/>
    </row>
    <row r="17" spans="1:15" s="179" customFormat="1" x14ac:dyDescent="0.35">
      <c r="A17" s="40"/>
      <c r="B17" s="40" t="s">
        <v>114</v>
      </c>
      <c r="C17" s="375">
        <v>360</v>
      </c>
      <c r="D17" s="287"/>
      <c r="E17" s="375">
        <v>50</v>
      </c>
      <c r="F17" s="375"/>
      <c r="G17" s="375">
        <v>525</v>
      </c>
      <c r="H17" s="375"/>
      <c r="I17" s="375">
        <v>435</v>
      </c>
      <c r="J17" s="375"/>
      <c r="K17" s="375">
        <v>440</v>
      </c>
      <c r="L17" s="538"/>
      <c r="O17" s="377"/>
    </row>
    <row r="18" spans="1:15" s="179" customFormat="1" x14ac:dyDescent="0.35">
      <c r="A18" s="40"/>
      <c r="B18" s="40" t="s">
        <v>276</v>
      </c>
      <c r="C18" s="375">
        <v>30</v>
      </c>
      <c r="D18" s="375"/>
      <c r="E18" s="375">
        <v>10</v>
      </c>
      <c r="F18" s="375"/>
      <c r="G18" s="375">
        <v>45</v>
      </c>
      <c r="H18" s="375"/>
      <c r="I18" s="375">
        <v>40</v>
      </c>
      <c r="J18" s="375"/>
      <c r="K18" s="375">
        <v>30</v>
      </c>
      <c r="L18" s="538"/>
      <c r="O18" s="377"/>
    </row>
    <row r="19" spans="1:15" s="179" customFormat="1" x14ac:dyDescent="0.35">
      <c r="A19" s="264" t="s">
        <v>116</v>
      </c>
      <c r="B19" s="264"/>
      <c r="C19" s="389">
        <v>125</v>
      </c>
      <c r="D19" s="390"/>
      <c r="E19" s="389">
        <v>15</v>
      </c>
      <c r="F19" s="389"/>
      <c r="G19" s="389">
        <v>110</v>
      </c>
      <c r="H19" s="389"/>
      <c r="I19" s="389">
        <v>105</v>
      </c>
      <c r="J19" s="389"/>
      <c r="K19" s="389">
        <v>120</v>
      </c>
      <c r="L19" s="539"/>
      <c r="O19" s="377"/>
    </row>
    <row r="20" spans="1:15" s="179" customFormat="1" x14ac:dyDescent="0.35">
      <c r="A20" s="264" t="s">
        <v>136</v>
      </c>
      <c r="B20" s="391"/>
      <c r="C20" s="389">
        <v>70</v>
      </c>
      <c r="D20" s="390"/>
      <c r="E20" s="389">
        <v>10</v>
      </c>
      <c r="F20" s="389"/>
      <c r="G20" s="389">
        <v>100</v>
      </c>
      <c r="H20" s="389"/>
      <c r="I20" s="389">
        <v>100</v>
      </c>
      <c r="J20" s="389"/>
      <c r="K20" s="389">
        <v>90</v>
      </c>
      <c r="L20" s="539"/>
      <c r="O20" s="377"/>
    </row>
    <row r="21" spans="1:15" x14ac:dyDescent="0.35">
      <c r="C21" s="493"/>
      <c r="D21" s="493"/>
      <c r="E21" s="493"/>
      <c r="F21" s="493"/>
      <c r="G21" s="493"/>
      <c r="H21" s="493"/>
      <c r="I21" s="493"/>
      <c r="J21" s="493"/>
      <c r="K21" s="493"/>
      <c r="L21" s="493"/>
      <c r="O21" s="377"/>
    </row>
    <row r="22" spans="1:15" s="243" customFormat="1" x14ac:dyDescent="0.35">
      <c r="A22" s="91" t="s">
        <v>432</v>
      </c>
      <c r="B22" s="349" t="s">
        <v>121</v>
      </c>
      <c r="C22" s="378">
        <v>60</v>
      </c>
      <c r="D22" s="534"/>
      <c r="E22" s="378">
        <v>5</v>
      </c>
      <c r="F22" s="378"/>
      <c r="G22" s="378">
        <v>75</v>
      </c>
      <c r="H22" s="378"/>
      <c r="I22" s="378">
        <v>45</v>
      </c>
      <c r="J22" s="378"/>
      <c r="K22" s="378">
        <v>40</v>
      </c>
      <c r="L22" s="534"/>
      <c r="O22" s="377"/>
    </row>
    <row r="23" spans="1:15" s="253" customFormat="1" x14ac:dyDescent="0.35">
      <c r="A23" s="40"/>
      <c r="B23" s="59"/>
      <c r="C23" s="375"/>
      <c r="D23" s="375"/>
      <c r="E23" s="375"/>
      <c r="F23" s="375"/>
      <c r="G23" s="375"/>
      <c r="H23" s="375"/>
      <c r="I23" s="375"/>
      <c r="J23" s="535"/>
      <c r="K23" s="375"/>
      <c r="L23" s="538"/>
      <c r="O23" s="377"/>
    </row>
    <row r="24" spans="1:15" s="253" customFormat="1" x14ac:dyDescent="0.35">
      <c r="A24" s="392" t="s">
        <v>135</v>
      </c>
      <c r="B24" s="393"/>
      <c r="C24" s="394">
        <v>50</v>
      </c>
      <c r="D24" s="394"/>
      <c r="E24" s="394">
        <v>5</v>
      </c>
      <c r="F24" s="394"/>
      <c r="G24" s="394">
        <v>70</v>
      </c>
      <c r="H24" s="394"/>
      <c r="I24" s="394">
        <v>40</v>
      </c>
      <c r="J24" s="394"/>
      <c r="K24" s="394">
        <v>35</v>
      </c>
      <c r="L24" s="394"/>
      <c r="O24" s="377"/>
    </row>
    <row r="25" spans="1:15" x14ac:dyDescent="0.35">
      <c r="A25" s="115"/>
      <c r="B25" s="115" t="s">
        <v>115</v>
      </c>
      <c r="C25" s="395">
        <v>20</v>
      </c>
      <c r="D25" s="395"/>
      <c r="E25" s="395">
        <v>0</v>
      </c>
      <c r="F25" s="395"/>
      <c r="G25" s="395">
        <v>35</v>
      </c>
      <c r="H25" s="395"/>
      <c r="I25" s="395">
        <v>25</v>
      </c>
      <c r="J25" s="395"/>
      <c r="K25" s="395">
        <v>20</v>
      </c>
      <c r="L25" s="493"/>
      <c r="O25" s="377"/>
    </row>
    <row r="26" spans="1:15" x14ac:dyDescent="0.35">
      <c r="A26" s="115"/>
      <c r="B26" s="115" t="s">
        <v>114</v>
      </c>
      <c r="C26" s="397">
        <v>25</v>
      </c>
      <c r="D26" s="396"/>
      <c r="E26" s="395">
        <v>5</v>
      </c>
      <c r="F26" s="395"/>
      <c r="G26" s="395">
        <v>30</v>
      </c>
      <c r="H26" s="395"/>
      <c r="I26" s="395">
        <v>15</v>
      </c>
      <c r="J26" s="395"/>
      <c r="K26" s="395">
        <v>15</v>
      </c>
      <c r="L26" s="493"/>
      <c r="O26" s="377"/>
    </row>
    <row r="27" spans="1:15" x14ac:dyDescent="0.35">
      <c r="A27" s="115"/>
      <c r="B27" s="487" t="s">
        <v>276</v>
      </c>
      <c r="C27" s="310">
        <v>0</v>
      </c>
      <c r="D27" s="601"/>
      <c r="E27" s="310">
        <v>0</v>
      </c>
      <c r="F27" s="601"/>
      <c r="G27" s="310">
        <v>0</v>
      </c>
      <c r="H27" s="601"/>
      <c r="I27" s="310" t="s">
        <v>7</v>
      </c>
      <c r="J27" s="310"/>
      <c r="K27" s="310">
        <v>0</v>
      </c>
      <c r="L27" s="493"/>
      <c r="O27" s="377"/>
    </row>
    <row r="28" spans="1:15" x14ac:dyDescent="0.35">
      <c r="A28" s="392" t="s">
        <v>116</v>
      </c>
      <c r="B28" s="392"/>
      <c r="C28" s="398">
        <v>10</v>
      </c>
      <c r="D28" s="398"/>
      <c r="E28" s="398">
        <v>0</v>
      </c>
      <c r="F28" s="398"/>
      <c r="G28" s="398">
        <v>5</v>
      </c>
      <c r="H28" s="398"/>
      <c r="I28" s="398" t="s">
        <v>7</v>
      </c>
      <c r="J28" s="398"/>
      <c r="K28" s="398">
        <v>5</v>
      </c>
      <c r="L28" s="537"/>
      <c r="O28" s="377"/>
    </row>
    <row r="29" spans="1:15" x14ac:dyDescent="0.35">
      <c r="A29" s="392" t="s">
        <v>136</v>
      </c>
      <c r="B29" s="399"/>
      <c r="C29" s="398">
        <v>5</v>
      </c>
      <c r="D29" s="398"/>
      <c r="E29" s="398">
        <v>0</v>
      </c>
      <c r="F29" s="398"/>
      <c r="G29" s="398" t="s">
        <v>7</v>
      </c>
      <c r="H29" s="398"/>
      <c r="I29" s="398" t="s">
        <v>7</v>
      </c>
      <c r="J29" s="398"/>
      <c r="K29" s="398" t="s">
        <v>7</v>
      </c>
      <c r="L29" s="537"/>
      <c r="O29" s="377"/>
    </row>
    <row r="30" spans="1:15" x14ac:dyDescent="0.35">
      <c r="A30" s="115"/>
      <c r="B30" s="400"/>
      <c r="C30" s="278"/>
      <c r="D30" s="395"/>
      <c r="E30" s="395"/>
      <c r="F30" s="395"/>
      <c r="G30" s="395"/>
      <c r="H30" s="395"/>
      <c r="I30" s="395"/>
      <c r="J30" s="278"/>
      <c r="K30" s="278"/>
      <c r="L30" s="493"/>
      <c r="O30" s="377"/>
    </row>
    <row r="31" spans="1:15" s="243" customFormat="1" x14ac:dyDescent="0.35">
      <c r="A31" s="91" t="s">
        <v>433</v>
      </c>
      <c r="B31" s="91" t="s">
        <v>121</v>
      </c>
      <c r="C31" s="378">
        <v>595</v>
      </c>
      <c r="D31" s="534"/>
      <c r="E31" s="378">
        <v>100</v>
      </c>
      <c r="F31" s="534"/>
      <c r="G31" s="378">
        <v>820</v>
      </c>
      <c r="H31" s="534"/>
      <c r="I31" s="378">
        <v>745</v>
      </c>
      <c r="J31" s="534"/>
      <c r="K31" s="378">
        <v>755</v>
      </c>
      <c r="L31" s="534"/>
      <c r="O31" s="377"/>
    </row>
    <row r="32" spans="1:15" s="243" customFormat="1" x14ac:dyDescent="0.35">
      <c r="A32" s="40"/>
      <c r="B32" s="40"/>
      <c r="C32" s="375"/>
      <c r="D32" s="375"/>
      <c r="E32" s="375"/>
      <c r="F32" s="375"/>
      <c r="G32" s="375"/>
      <c r="H32" s="375"/>
      <c r="I32" s="375"/>
      <c r="J32" s="535"/>
      <c r="K32" s="375"/>
      <c r="L32" s="538"/>
      <c r="O32" s="377"/>
    </row>
    <row r="33" spans="1:15" s="243" customFormat="1" x14ac:dyDescent="0.35">
      <c r="A33" s="392" t="s">
        <v>135</v>
      </c>
      <c r="B33" s="399"/>
      <c r="C33" s="394">
        <v>410</v>
      </c>
      <c r="D33" s="394"/>
      <c r="E33" s="394">
        <v>75</v>
      </c>
      <c r="F33" s="394"/>
      <c r="G33" s="394">
        <v>620</v>
      </c>
      <c r="H33" s="394"/>
      <c r="I33" s="394">
        <v>540</v>
      </c>
      <c r="J33" s="394"/>
      <c r="K33" s="394">
        <v>555</v>
      </c>
      <c r="L33" s="537"/>
      <c r="O33" s="377"/>
    </row>
    <row r="34" spans="1:15" x14ac:dyDescent="0.35">
      <c r="A34" s="115"/>
      <c r="B34" s="115" t="s">
        <v>115</v>
      </c>
      <c r="C34" s="395">
        <v>45</v>
      </c>
      <c r="D34" s="395"/>
      <c r="E34" s="395">
        <v>15</v>
      </c>
      <c r="F34" s="395"/>
      <c r="G34" s="395">
        <v>80</v>
      </c>
      <c r="H34" s="395"/>
      <c r="I34" s="395">
        <v>80</v>
      </c>
      <c r="J34" s="540"/>
      <c r="K34" s="395">
        <v>95</v>
      </c>
      <c r="L34" s="493"/>
      <c r="O34" s="377"/>
    </row>
    <row r="35" spans="1:15" x14ac:dyDescent="0.35">
      <c r="A35" s="115"/>
      <c r="B35" s="115" t="s">
        <v>114</v>
      </c>
      <c r="C35" s="395">
        <v>335</v>
      </c>
      <c r="D35" s="395"/>
      <c r="E35" s="395">
        <v>50</v>
      </c>
      <c r="F35" s="395"/>
      <c r="G35" s="395">
        <v>490</v>
      </c>
      <c r="H35" s="395"/>
      <c r="I35" s="395">
        <v>420</v>
      </c>
      <c r="J35" s="540"/>
      <c r="K35" s="395">
        <v>430</v>
      </c>
      <c r="L35" s="493"/>
      <c r="O35" s="377"/>
    </row>
    <row r="36" spans="1:15" x14ac:dyDescent="0.35">
      <c r="A36" s="115"/>
      <c r="B36" s="487" t="s">
        <v>276</v>
      </c>
      <c r="C36" s="310">
        <v>30</v>
      </c>
      <c r="D36" s="310"/>
      <c r="E36" s="310">
        <v>10</v>
      </c>
      <c r="F36" s="310"/>
      <c r="G36" s="310">
        <v>45</v>
      </c>
      <c r="H36" s="310"/>
      <c r="I36" s="310">
        <v>35</v>
      </c>
      <c r="J36" s="600"/>
      <c r="K36" s="310">
        <v>30</v>
      </c>
      <c r="L36" s="493"/>
      <c r="O36" s="377"/>
    </row>
    <row r="37" spans="1:15" x14ac:dyDescent="0.35">
      <c r="A37" s="392" t="s">
        <v>116</v>
      </c>
      <c r="B37" s="392"/>
      <c r="C37" s="394">
        <v>115</v>
      </c>
      <c r="D37" s="394"/>
      <c r="E37" s="394">
        <v>15</v>
      </c>
      <c r="F37" s="394"/>
      <c r="G37" s="394">
        <v>105</v>
      </c>
      <c r="H37" s="394"/>
      <c r="I37" s="394">
        <v>105</v>
      </c>
      <c r="J37" s="541"/>
      <c r="K37" s="394">
        <v>115</v>
      </c>
      <c r="L37" s="542"/>
      <c r="O37" s="377"/>
    </row>
    <row r="38" spans="1:15" x14ac:dyDescent="0.35">
      <c r="A38" s="392" t="s">
        <v>136</v>
      </c>
      <c r="B38" s="399"/>
      <c r="C38" s="394">
        <v>70</v>
      </c>
      <c r="D38" s="394"/>
      <c r="E38" s="394">
        <v>10</v>
      </c>
      <c r="F38" s="394"/>
      <c r="G38" s="394">
        <v>95</v>
      </c>
      <c r="H38" s="394"/>
      <c r="I38" s="394">
        <v>100</v>
      </c>
      <c r="J38" s="401"/>
      <c r="K38" s="394">
        <v>85</v>
      </c>
      <c r="L38" s="542"/>
      <c r="O38" s="377"/>
    </row>
    <row r="39" spans="1:15" x14ac:dyDescent="0.35">
      <c r="A39" s="115"/>
      <c r="O39" s="377"/>
    </row>
    <row r="40" spans="1:15" s="243" customFormat="1" x14ac:dyDescent="0.35">
      <c r="A40" s="284" t="s">
        <v>434</v>
      </c>
      <c r="B40" s="284"/>
      <c r="C40" s="236">
        <v>1025</v>
      </c>
      <c r="D40" s="529"/>
      <c r="E40" s="374">
        <v>60</v>
      </c>
      <c r="F40" s="285"/>
      <c r="G40" s="374">
        <v>1230</v>
      </c>
      <c r="H40" s="285"/>
      <c r="I40" s="374">
        <v>1200</v>
      </c>
      <c r="J40" s="488"/>
      <c r="K40" s="236">
        <v>580</v>
      </c>
      <c r="L40" s="337"/>
      <c r="O40" s="377"/>
    </row>
    <row r="41" spans="1:15" ht="6" customHeight="1" x14ac:dyDescent="0.35">
      <c r="A41" s="400"/>
      <c r="B41" s="400"/>
      <c r="C41" s="532"/>
      <c r="D41" s="533"/>
      <c r="E41" s="533"/>
      <c r="F41" s="533"/>
      <c r="G41" s="533"/>
      <c r="H41" s="533"/>
      <c r="I41" s="533"/>
      <c r="J41" s="532"/>
      <c r="K41" s="532"/>
      <c r="O41" s="377"/>
    </row>
    <row r="42" spans="1:15" s="243" customFormat="1" x14ac:dyDescent="0.35">
      <c r="A42" s="284" t="s">
        <v>435</v>
      </c>
      <c r="B42" s="284" t="s">
        <v>121</v>
      </c>
      <c r="C42" s="374">
        <v>1025</v>
      </c>
      <c r="D42" s="374"/>
      <c r="E42" s="374">
        <v>60</v>
      </c>
      <c r="F42" s="374"/>
      <c r="G42" s="374">
        <v>1230</v>
      </c>
      <c r="H42" s="374"/>
      <c r="I42" s="374">
        <v>1200</v>
      </c>
      <c r="J42" s="374"/>
      <c r="K42" s="374">
        <v>580</v>
      </c>
      <c r="L42" s="337"/>
      <c r="O42" s="377"/>
    </row>
    <row r="43" spans="1:15" s="253" customFormat="1" x14ac:dyDescent="0.35">
      <c r="A43" s="40"/>
      <c r="B43" s="40" t="s">
        <v>115</v>
      </c>
      <c r="C43" s="478">
        <v>10</v>
      </c>
      <c r="D43" s="479"/>
      <c r="E43" s="478">
        <v>0</v>
      </c>
      <c r="F43" s="478"/>
      <c r="G43" s="478">
        <v>10</v>
      </c>
      <c r="H43" s="478"/>
      <c r="I43" s="478">
        <v>10</v>
      </c>
      <c r="J43" s="478"/>
      <c r="K43" s="478">
        <v>5</v>
      </c>
      <c r="L43" s="480"/>
      <c r="M43" s="481"/>
      <c r="O43" s="377"/>
    </row>
    <row r="44" spans="1:15" s="253" customFormat="1" x14ac:dyDescent="0.35">
      <c r="A44" s="40"/>
      <c r="B44" s="400" t="s">
        <v>114</v>
      </c>
      <c r="C44" s="478">
        <v>5</v>
      </c>
      <c r="D44" s="479"/>
      <c r="E44" s="478">
        <v>0</v>
      </c>
      <c r="F44" s="478"/>
      <c r="G44" s="478">
        <v>10</v>
      </c>
      <c r="H44" s="478"/>
      <c r="I44" s="478">
        <v>10</v>
      </c>
      <c r="J44" s="478"/>
      <c r="K44" s="478" t="s">
        <v>7</v>
      </c>
      <c r="L44" s="480"/>
      <c r="M44" s="481"/>
      <c r="O44" s="377"/>
    </row>
    <row r="45" spans="1:15" s="253" customFormat="1" x14ac:dyDescent="0.35">
      <c r="A45" s="40"/>
      <c r="B45" s="400" t="s">
        <v>116</v>
      </c>
      <c r="C45" s="478">
        <v>5</v>
      </c>
      <c r="D45" s="479"/>
      <c r="E45" s="478">
        <v>0</v>
      </c>
      <c r="F45" s="478"/>
      <c r="G45" s="478">
        <v>10</v>
      </c>
      <c r="H45" s="478"/>
      <c r="I45" s="478">
        <v>5</v>
      </c>
      <c r="J45" s="478"/>
      <c r="K45" s="478">
        <v>5</v>
      </c>
      <c r="L45" s="480"/>
      <c r="M45" s="481"/>
      <c r="O45" s="377"/>
    </row>
    <row r="46" spans="1:15" s="253" customFormat="1" x14ac:dyDescent="0.35">
      <c r="A46" s="40"/>
      <c r="B46" s="40" t="s">
        <v>276</v>
      </c>
      <c r="C46" s="375">
        <v>5</v>
      </c>
      <c r="D46" s="375"/>
      <c r="E46" s="375">
        <v>0</v>
      </c>
      <c r="F46" s="375"/>
      <c r="G46" s="375">
        <v>5</v>
      </c>
      <c r="H46" s="375"/>
      <c r="I46" s="375">
        <v>5</v>
      </c>
      <c r="J46" s="375"/>
      <c r="K46" s="375" t="s">
        <v>7</v>
      </c>
      <c r="L46" s="480"/>
      <c r="M46" s="481"/>
      <c r="O46" s="377"/>
    </row>
    <row r="47" spans="1:15" s="253" customFormat="1" x14ac:dyDescent="0.35">
      <c r="A47" s="40"/>
      <c r="B47" s="400" t="s">
        <v>118</v>
      </c>
      <c r="C47" s="478">
        <v>340</v>
      </c>
      <c r="D47" s="479"/>
      <c r="E47" s="478">
        <v>15</v>
      </c>
      <c r="F47" s="478"/>
      <c r="G47" s="478">
        <v>505</v>
      </c>
      <c r="H47" s="478"/>
      <c r="I47" s="478">
        <v>435</v>
      </c>
      <c r="J47" s="478"/>
      <c r="K47" s="478">
        <v>245</v>
      </c>
      <c r="L47" s="480"/>
      <c r="M47" s="481"/>
      <c r="O47" s="377"/>
    </row>
    <row r="48" spans="1:15" s="253" customFormat="1" x14ac:dyDescent="0.35">
      <c r="A48" s="40"/>
      <c r="B48" s="400" t="s">
        <v>119</v>
      </c>
      <c r="C48" s="478">
        <v>590</v>
      </c>
      <c r="D48" s="479"/>
      <c r="E48" s="478">
        <v>40</v>
      </c>
      <c r="F48" s="478"/>
      <c r="G48" s="478">
        <v>620</v>
      </c>
      <c r="H48" s="478"/>
      <c r="I48" s="478">
        <v>660</v>
      </c>
      <c r="J48" s="478"/>
      <c r="K48" s="478">
        <v>275</v>
      </c>
      <c r="L48" s="480"/>
      <c r="M48" s="481"/>
      <c r="O48" s="377"/>
    </row>
    <row r="49" spans="1:21" s="253" customFormat="1" x14ac:dyDescent="0.35">
      <c r="A49" s="40"/>
      <c r="B49" s="400" t="s">
        <v>120</v>
      </c>
      <c r="C49" s="478">
        <v>20</v>
      </c>
      <c r="D49" s="287"/>
      <c r="E49" s="478">
        <v>0</v>
      </c>
      <c r="F49" s="478"/>
      <c r="G49" s="478">
        <v>10</v>
      </c>
      <c r="H49" s="478"/>
      <c r="I49" s="478">
        <v>10</v>
      </c>
      <c r="J49" s="478"/>
      <c r="K49" s="478" t="s">
        <v>7</v>
      </c>
      <c r="M49" s="402"/>
      <c r="O49" s="377"/>
    </row>
    <row r="50" spans="1:21" s="253" customFormat="1" x14ac:dyDescent="0.35">
      <c r="A50" s="40"/>
      <c r="B50" s="400" t="s">
        <v>117</v>
      </c>
      <c r="C50" s="478">
        <v>45</v>
      </c>
      <c r="D50" s="287"/>
      <c r="E50" s="478">
        <v>5</v>
      </c>
      <c r="F50" s="478"/>
      <c r="G50" s="478">
        <v>60</v>
      </c>
      <c r="H50" s="478"/>
      <c r="I50" s="478">
        <v>70</v>
      </c>
      <c r="J50" s="478"/>
      <c r="K50" s="478">
        <v>50</v>
      </c>
      <c r="M50" s="402"/>
      <c r="O50" s="377"/>
    </row>
    <row r="51" spans="1:21" s="179" customFormat="1" ht="6" customHeight="1" x14ac:dyDescent="0.35">
      <c r="A51" s="40"/>
      <c r="B51" s="40"/>
      <c r="C51" s="40"/>
      <c r="D51" s="287"/>
      <c r="E51" s="375"/>
      <c r="F51" s="287"/>
      <c r="G51" s="287"/>
      <c r="H51" s="287"/>
      <c r="I51" s="287"/>
      <c r="J51" s="40"/>
      <c r="K51" s="40"/>
      <c r="L51" s="253"/>
      <c r="O51" s="377"/>
    </row>
    <row r="52" spans="1:21" s="243" customFormat="1" x14ac:dyDescent="0.35">
      <c r="A52" s="91" t="s">
        <v>436</v>
      </c>
      <c r="B52" s="91" t="s">
        <v>121</v>
      </c>
      <c r="C52" s="378">
        <v>495</v>
      </c>
      <c r="D52" s="378"/>
      <c r="E52" s="378">
        <v>40</v>
      </c>
      <c r="F52" s="378"/>
      <c r="G52" s="378">
        <v>730</v>
      </c>
      <c r="H52" s="378"/>
      <c r="I52" s="378">
        <v>650</v>
      </c>
      <c r="J52" s="378"/>
      <c r="K52" s="378">
        <v>330</v>
      </c>
      <c r="L52" s="350"/>
      <c r="M52" s="403"/>
      <c r="N52" s="403"/>
      <c r="O52" s="377"/>
      <c r="P52" s="403"/>
      <c r="Q52" s="403"/>
      <c r="R52" s="403"/>
      <c r="S52" s="403"/>
      <c r="T52" s="403"/>
      <c r="U52" s="403"/>
    </row>
    <row r="53" spans="1:21" x14ac:dyDescent="0.35">
      <c r="A53" s="115"/>
      <c r="B53" s="115" t="s">
        <v>115</v>
      </c>
      <c r="C53" s="397">
        <v>5</v>
      </c>
      <c r="D53" s="356"/>
      <c r="E53" s="397">
        <v>0</v>
      </c>
      <c r="F53" s="397"/>
      <c r="G53" s="397">
        <v>5</v>
      </c>
      <c r="H53" s="397"/>
      <c r="I53" s="397">
        <v>5</v>
      </c>
      <c r="J53" s="397"/>
      <c r="K53" s="397">
        <v>5</v>
      </c>
      <c r="L53" s="320"/>
      <c r="M53" s="320"/>
      <c r="O53" s="377"/>
    </row>
    <row r="54" spans="1:21" x14ac:dyDescent="0.35">
      <c r="A54" s="115"/>
      <c r="B54" s="115" t="s">
        <v>114</v>
      </c>
      <c r="C54" s="397">
        <v>5</v>
      </c>
      <c r="D54" s="356"/>
      <c r="E54" s="397">
        <v>0</v>
      </c>
      <c r="F54" s="397"/>
      <c r="G54" s="397">
        <v>10</v>
      </c>
      <c r="H54" s="397"/>
      <c r="I54" s="397">
        <v>10</v>
      </c>
      <c r="J54" s="397"/>
      <c r="K54" s="397" t="s">
        <v>7</v>
      </c>
      <c r="L54" s="320"/>
      <c r="M54" s="320"/>
      <c r="O54" s="377"/>
    </row>
    <row r="55" spans="1:21" x14ac:dyDescent="0.35">
      <c r="A55" s="115"/>
      <c r="B55" s="115" t="s">
        <v>116</v>
      </c>
      <c r="C55" s="397">
        <v>5</v>
      </c>
      <c r="D55" s="356"/>
      <c r="E55" s="397">
        <v>0</v>
      </c>
      <c r="F55" s="397"/>
      <c r="G55" s="397">
        <v>5</v>
      </c>
      <c r="H55" s="397"/>
      <c r="I55" s="397">
        <v>5</v>
      </c>
      <c r="J55" s="397"/>
      <c r="K55" s="397">
        <v>5</v>
      </c>
      <c r="L55" s="320"/>
      <c r="M55" s="320"/>
      <c r="O55" s="377"/>
    </row>
    <row r="56" spans="1:21" x14ac:dyDescent="0.35">
      <c r="A56" s="115"/>
      <c r="B56" s="487" t="s">
        <v>276</v>
      </c>
      <c r="C56" s="310">
        <v>5</v>
      </c>
      <c r="D56" s="490"/>
      <c r="E56" s="310">
        <v>0</v>
      </c>
      <c r="F56" s="490"/>
      <c r="G56" s="310">
        <v>5</v>
      </c>
      <c r="H56" s="490"/>
      <c r="I56" s="310">
        <v>5</v>
      </c>
      <c r="J56" s="599"/>
      <c r="K56" s="310" t="s">
        <v>7</v>
      </c>
      <c r="L56" s="320"/>
      <c r="M56" s="320"/>
      <c r="O56" s="377"/>
    </row>
    <row r="57" spans="1:21" x14ac:dyDescent="0.35">
      <c r="A57" s="115"/>
      <c r="B57" s="115" t="s">
        <v>118</v>
      </c>
      <c r="C57" s="397">
        <v>200</v>
      </c>
      <c r="D57" s="356"/>
      <c r="E57" s="397">
        <v>15</v>
      </c>
      <c r="F57" s="397"/>
      <c r="G57" s="397">
        <v>340</v>
      </c>
      <c r="H57" s="397"/>
      <c r="I57" s="397">
        <v>260</v>
      </c>
      <c r="J57" s="397"/>
      <c r="K57" s="397">
        <v>160</v>
      </c>
      <c r="L57" s="320"/>
      <c r="M57" s="320"/>
      <c r="O57" s="377"/>
    </row>
    <row r="58" spans="1:21" x14ac:dyDescent="0.35">
      <c r="A58" s="115"/>
      <c r="B58" s="115" t="s">
        <v>119</v>
      </c>
      <c r="C58" s="397">
        <v>225</v>
      </c>
      <c r="D58" s="356"/>
      <c r="E58" s="397">
        <v>20</v>
      </c>
      <c r="F58" s="397"/>
      <c r="G58" s="397">
        <v>300</v>
      </c>
      <c r="H58" s="397"/>
      <c r="I58" s="397">
        <v>310</v>
      </c>
      <c r="J58" s="397"/>
      <c r="K58" s="397">
        <v>115</v>
      </c>
      <c r="L58" s="320"/>
      <c r="M58" s="320"/>
      <c r="O58" s="377"/>
    </row>
    <row r="59" spans="1:21" x14ac:dyDescent="0.35">
      <c r="A59" s="115"/>
      <c r="B59" s="115" t="s">
        <v>120</v>
      </c>
      <c r="C59" s="397">
        <v>10</v>
      </c>
      <c r="D59" s="356"/>
      <c r="E59" s="397">
        <v>0</v>
      </c>
      <c r="F59" s="397"/>
      <c r="G59" s="397">
        <v>10</v>
      </c>
      <c r="H59" s="397"/>
      <c r="I59" s="397">
        <v>5</v>
      </c>
      <c r="J59" s="397"/>
      <c r="K59" s="397">
        <v>0</v>
      </c>
      <c r="L59" s="320"/>
      <c r="M59" s="320"/>
      <c r="O59" s="377"/>
    </row>
    <row r="60" spans="1:21" x14ac:dyDescent="0.35">
      <c r="A60" s="115"/>
      <c r="B60" s="115" t="s">
        <v>117</v>
      </c>
      <c r="C60" s="395">
        <v>40</v>
      </c>
      <c r="D60" s="404"/>
      <c r="E60" s="397">
        <v>5</v>
      </c>
      <c r="F60" s="397"/>
      <c r="G60" s="397">
        <v>55</v>
      </c>
      <c r="H60" s="397"/>
      <c r="I60" s="397">
        <v>50</v>
      </c>
      <c r="J60" s="397"/>
      <c r="K60" s="397">
        <v>45</v>
      </c>
      <c r="O60" s="377"/>
    </row>
    <row r="61" spans="1:21" ht="6" customHeight="1" x14ac:dyDescent="0.35">
      <c r="A61" s="115"/>
      <c r="C61" s="115"/>
      <c r="D61" s="283"/>
      <c r="E61" s="397"/>
      <c r="F61" s="397"/>
      <c r="G61" s="397"/>
      <c r="H61" s="397"/>
      <c r="I61" s="397"/>
      <c r="J61" s="397"/>
      <c r="K61" s="397"/>
      <c r="O61" s="377"/>
    </row>
    <row r="62" spans="1:21" s="243" customFormat="1" x14ac:dyDescent="0.35">
      <c r="A62" s="91" t="s">
        <v>437</v>
      </c>
      <c r="B62" s="91" t="s">
        <v>121</v>
      </c>
      <c r="C62" s="378">
        <v>10</v>
      </c>
      <c r="D62" s="378"/>
      <c r="E62" s="378" t="s">
        <v>7</v>
      </c>
      <c r="F62" s="378"/>
      <c r="G62" s="378">
        <v>20</v>
      </c>
      <c r="H62" s="378"/>
      <c r="I62" s="378">
        <v>20</v>
      </c>
      <c r="J62" s="378"/>
      <c r="K62" s="378">
        <v>20</v>
      </c>
      <c r="L62" s="350"/>
      <c r="O62" s="377"/>
    </row>
    <row r="63" spans="1:21" x14ac:dyDescent="0.35">
      <c r="A63" s="115"/>
      <c r="B63" s="115" t="s">
        <v>115</v>
      </c>
      <c r="C63" s="395">
        <v>0</v>
      </c>
      <c r="D63" s="283"/>
      <c r="E63" s="395">
        <v>0</v>
      </c>
      <c r="F63" s="395"/>
      <c r="G63" s="395">
        <v>0</v>
      </c>
      <c r="H63" s="395"/>
      <c r="I63" s="395" t="s">
        <v>7</v>
      </c>
      <c r="J63" s="395"/>
      <c r="K63" s="395">
        <v>0</v>
      </c>
      <c r="O63" s="377"/>
    </row>
    <row r="64" spans="1:21" x14ac:dyDescent="0.35">
      <c r="A64" s="115"/>
      <c r="B64" s="115" t="s">
        <v>114</v>
      </c>
      <c r="C64" s="397">
        <v>0</v>
      </c>
      <c r="D64" s="356"/>
      <c r="E64" s="395">
        <v>0</v>
      </c>
      <c r="F64" s="395"/>
      <c r="G64" s="395">
        <v>0</v>
      </c>
      <c r="H64" s="395"/>
      <c r="I64" s="395">
        <v>0</v>
      </c>
      <c r="J64" s="395"/>
      <c r="K64" s="395">
        <v>0</v>
      </c>
      <c r="L64" s="320"/>
      <c r="M64" s="320"/>
      <c r="O64" s="377"/>
    </row>
    <row r="65" spans="1:15" x14ac:dyDescent="0.35">
      <c r="A65" s="115"/>
      <c r="B65" s="115" t="s">
        <v>116</v>
      </c>
      <c r="C65" s="397">
        <v>0</v>
      </c>
      <c r="D65" s="356"/>
      <c r="E65" s="395">
        <v>0</v>
      </c>
      <c r="F65" s="395"/>
      <c r="G65" s="395">
        <v>0</v>
      </c>
      <c r="H65" s="395"/>
      <c r="I65" s="395">
        <v>0</v>
      </c>
      <c r="J65" s="395"/>
      <c r="K65" s="395">
        <v>0</v>
      </c>
      <c r="L65" s="320"/>
      <c r="M65" s="320"/>
      <c r="O65" s="377"/>
    </row>
    <row r="66" spans="1:15" x14ac:dyDescent="0.35">
      <c r="A66" s="115"/>
      <c r="B66" s="487" t="s">
        <v>276</v>
      </c>
      <c r="C66" s="310">
        <v>0</v>
      </c>
      <c r="D66" s="490"/>
      <c r="E66" s="310">
        <v>0</v>
      </c>
      <c r="F66" s="490"/>
      <c r="G66" s="310">
        <v>0</v>
      </c>
      <c r="H66" s="490"/>
      <c r="I66" s="310">
        <v>0</v>
      </c>
      <c r="J66" s="599"/>
      <c r="K66" s="310">
        <v>0</v>
      </c>
      <c r="L66" s="320"/>
      <c r="M66" s="320"/>
      <c r="O66" s="377"/>
    </row>
    <row r="67" spans="1:15" x14ac:dyDescent="0.35">
      <c r="A67" s="115"/>
      <c r="B67" s="115" t="s">
        <v>118</v>
      </c>
      <c r="C67" s="397">
        <v>0</v>
      </c>
      <c r="D67" s="356"/>
      <c r="E67" s="397">
        <v>0</v>
      </c>
      <c r="F67" s="397"/>
      <c r="G67" s="397">
        <v>5</v>
      </c>
      <c r="H67" s="397"/>
      <c r="I67" s="397" t="s">
        <v>7</v>
      </c>
      <c r="J67" s="397"/>
      <c r="K67" s="397">
        <v>0</v>
      </c>
      <c r="L67" s="320"/>
      <c r="M67" s="320"/>
      <c r="O67" s="377"/>
    </row>
    <row r="68" spans="1:15" x14ac:dyDescent="0.35">
      <c r="A68" s="115"/>
      <c r="B68" s="115" t="s">
        <v>119</v>
      </c>
      <c r="C68" s="397">
        <v>10</v>
      </c>
      <c r="D68" s="356"/>
      <c r="E68" s="397" t="s">
        <v>7</v>
      </c>
      <c r="F68" s="397"/>
      <c r="G68" s="397">
        <v>10</v>
      </c>
      <c r="H68" s="397"/>
      <c r="I68" s="397">
        <v>20</v>
      </c>
      <c r="J68" s="397"/>
      <c r="K68" s="397">
        <v>20</v>
      </c>
      <c r="L68" s="320"/>
      <c r="M68" s="320"/>
      <c r="O68" s="377"/>
    </row>
    <row r="69" spans="1:15" x14ac:dyDescent="0.35">
      <c r="A69" s="115"/>
      <c r="B69" s="115" t="s">
        <v>120</v>
      </c>
      <c r="C69" s="397" t="s">
        <v>7</v>
      </c>
      <c r="D69" s="356"/>
      <c r="E69" s="397">
        <v>0</v>
      </c>
      <c r="F69" s="397"/>
      <c r="G69" s="397" t="s">
        <v>7</v>
      </c>
      <c r="H69" s="397"/>
      <c r="I69" s="397">
        <v>0</v>
      </c>
      <c r="J69" s="397"/>
      <c r="K69" s="397">
        <v>0</v>
      </c>
      <c r="L69" s="320"/>
      <c r="M69" s="320"/>
      <c r="O69" s="377"/>
    </row>
    <row r="70" spans="1:15" x14ac:dyDescent="0.35">
      <c r="A70" s="115"/>
      <c r="B70" s="115" t="s">
        <v>117</v>
      </c>
      <c r="C70" s="397">
        <v>0</v>
      </c>
      <c r="D70" s="356"/>
      <c r="E70" s="397">
        <v>0</v>
      </c>
      <c r="F70" s="397"/>
      <c r="G70" s="397">
        <v>0</v>
      </c>
      <c r="H70" s="397"/>
      <c r="I70" s="397">
        <v>0</v>
      </c>
      <c r="J70" s="397"/>
      <c r="K70" s="397">
        <v>0</v>
      </c>
      <c r="O70" s="377"/>
    </row>
    <row r="71" spans="1:15" ht="6" customHeight="1" x14ac:dyDescent="0.35">
      <c r="A71" s="115"/>
      <c r="C71" s="115"/>
      <c r="D71" s="283"/>
      <c r="E71" s="283"/>
      <c r="F71" s="283"/>
      <c r="G71" s="283"/>
      <c r="H71" s="283"/>
      <c r="I71" s="283"/>
      <c r="J71" s="115"/>
      <c r="K71" s="115"/>
      <c r="O71" s="377"/>
    </row>
    <row r="72" spans="1:15" s="243" customFormat="1" x14ac:dyDescent="0.35">
      <c r="A72" s="91" t="s">
        <v>438</v>
      </c>
      <c r="B72" s="91" t="s">
        <v>121</v>
      </c>
      <c r="C72" s="378">
        <v>495</v>
      </c>
      <c r="D72" s="378"/>
      <c r="E72" s="378">
        <v>20</v>
      </c>
      <c r="F72" s="378"/>
      <c r="G72" s="378">
        <v>465</v>
      </c>
      <c r="H72" s="378"/>
      <c r="I72" s="378">
        <v>500</v>
      </c>
      <c r="J72" s="378"/>
      <c r="K72" s="378">
        <v>220</v>
      </c>
      <c r="L72" s="350"/>
      <c r="O72" s="377"/>
    </row>
    <row r="73" spans="1:15" x14ac:dyDescent="0.35">
      <c r="A73" s="115"/>
      <c r="B73" s="50" t="s">
        <v>115</v>
      </c>
      <c r="C73" s="397">
        <v>5</v>
      </c>
      <c r="D73" s="356"/>
      <c r="E73" s="397">
        <v>0</v>
      </c>
      <c r="F73" s="397"/>
      <c r="G73" s="397">
        <v>5</v>
      </c>
      <c r="H73" s="397"/>
      <c r="I73" s="397" t="s">
        <v>7</v>
      </c>
      <c r="J73" s="397"/>
      <c r="K73" s="397">
        <v>0</v>
      </c>
      <c r="L73" s="492"/>
      <c r="M73" s="493"/>
      <c r="O73" s="377"/>
    </row>
    <row r="74" spans="1:15" x14ac:dyDescent="0.35">
      <c r="A74" s="115"/>
      <c r="B74" s="50" t="s">
        <v>114</v>
      </c>
      <c r="C74" s="397">
        <v>0</v>
      </c>
      <c r="D74" s="356"/>
      <c r="E74" s="397">
        <v>0</v>
      </c>
      <c r="F74" s="397"/>
      <c r="G74" s="397">
        <v>0</v>
      </c>
      <c r="H74" s="397"/>
      <c r="I74" s="397">
        <v>0</v>
      </c>
      <c r="J74" s="397"/>
      <c r="K74" s="397">
        <v>0</v>
      </c>
      <c r="L74" s="492"/>
      <c r="M74" s="493"/>
      <c r="O74" s="377"/>
    </row>
    <row r="75" spans="1:15" x14ac:dyDescent="0.35">
      <c r="A75" s="115"/>
      <c r="B75" s="50" t="s">
        <v>116</v>
      </c>
      <c r="C75" s="397" t="s">
        <v>7</v>
      </c>
      <c r="D75" s="356"/>
      <c r="E75" s="397">
        <v>0</v>
      </c>
      <c r="F75" s="397"/>
      <c r="G75" s="397" t="s">
        <v>7</v>
      </c>
      <c r="H75" s="397"/>
      <c r="I75" s="397">
        <v>0</v>
      </c>
      <c r="J75" s="397"/>
      <c r="K75" s="397">
        <v>0</v>
      </c>
      <c r="L75" s="492"/>
      <c r="M75" s="493"/>
      <c r="O75" s="377"/>
    </row>
    <row r="76" spans="1:15" x14ac:dyDescent="0.35">
      <c r="A76" s="115"/>
      <c r="B76" s="487" t="s">
        <v>276</v>
      </c>
      <c r="C76" s="310">
        <v>0</v>
      </c>
      <c r="D76" s="490"/>
      <c r="E76" s="310">
        <v>0</v>
      </c>
      <c r="F76" s="490"/>
      <c r="G76" s="310">
        <v>0</v>
      </c>
      <c r="H76" s="490"/>
      <c r="I76" s="310">
        <v>0</v>
      </c>
      <c r="J76" s="599"/>
      <c r="K76" s="310">
        <v>0</v>
      </c>
      <c r="L76" s="492"/>
      <c r="M76" s="493"/>
      <c r="O76" s="377"/>
    </row>
    <row r="77" spans="1:15" x14ac:dyDescent="0.35">
      <c r="A77" s="115"/>
      <c r="B77" s="50" t="s">
        <v>118</v>
      </c>
      <c r="C77" s="397">
        <v>140</v>
      </c>
      <c r="D77" s="356"/>
      <c r="E77" s="397" t="s">
        <v>7</v>
      </c>
      <c r="F77" s="397"/>
      <c r="G77" s="397">
        <v>155</v>
      </c>
      <c r="H77" s="397"/>
      <c r="I77" s="397">
        <v>170</v>
      </c>
      <c r="J77" s="397"/>
      <c r="K77" s="397">
        <v>80</v>
      </c>
      <c r="L77" s="492"/>
      <c r="M77" s="493"/>
      <c r="O77" s="377"/>
    </row>
    <row r="78" spans="1:15" x14ac:dyDescent="0.35">
      <c r="A78" s="115"/>
      <c r="B78" s="50" t="s">
        <v>119</v>
      </c>
      <c r="C78" s="397">
        <v>340</v>
      </c>
      <c r="D78" s="356"/>
      <c r="E78" s="397">
        <v>20</v>
      </c>
      <c r="F78" s="397"/>
      <c r="G78" s="397">
        <v>300</v>
      </c>
      <c r="H78" s="397"/>
      <c r="I78" s="397">
        <v>320</v>
      </c>
      <c r="J78" s="397"/>
      <c r="K78" s="397">
        <v>135</v>
      </c>
      <c r="L78" s="492"/>
      <c r="M78" s="493"/>
      <c r="O78" s="377"/>
    </row>
    <row r="79" spans="1:15" x14ac:dyDescent="0.35">
      <c r="A79" s="115"/>
      <c r="B79" s="50" t="s">
        <v>120</v>
      </c>
      <c r="C79" s="397" t="s">
        <v>7</v>
      </c>
      <c r="D79" s="356"/>
      <c r="E79" s="397">
        <v>0</v>
      </c>
      <c r="F79" s="397"/>
      <c r="G79" s="397" t="s">
        <v>7</v>
      </c>
      <c r="H79" s="397"/>
      <c r="I79" s="397" t="s">
        <v>7</v>
      </c>
      <c r="J79" s="397"/>
      <c r="K79" s="397" t="s">
        <v>7</v>
      </c>
      <c r="L79" s="492"/>
      <c r="M79" s="493"/>
      <c r="O79" s="377"/>
    </row>
    <row r="80" spans="1:15" x14ac:dyDescent="0.35">
      <c r="A80" s="115"/>
      <c r="B80" s="50" t="s">
        <v>117</v>
      </c>
      <c r="C80" s="397" t="s">
        <v>7</v>
      </c>
      <c r="D80" s="356"/>
      <c r="E80" s="397">
        <v>0</v>
      </c>
      <c r="F80" s="397"/>
      <c r="G80" s="397">
        <v>5</v>
      </c>
      <c r="H80" s="397"/>
      <c r="I80" s="397">
        <v>5</v>
      </c>
      <c r="J80" s="397"/>
      <c r="K80" s="397" t="s">
        <v>7</v>
      </c>
      <c r="L80" s="492"/>
      <c r="M80" s="493"/>
      <c r="O80" s="377"/>
    </row>
    <row r="81" spans="1:15" ht="6" customHeight="1" x14ac:dyDescent="0.35">
      <c r="A81" s="115"/>
      <c r="C81" s="115"/>
      <c r="D81" s="283"/>
      <c r="E81" s="283"/>
      <c r="F81" s="283"/>
      <c r="G81" s="283"/>
      <c r="H81" s="283"/>
      <c r="I81" s="283"/>
      <c r="J81" s="115"/>
      <c r="K81" s="115"/>
      <c r="O81" s="377"/>
    </row>
    <row r="82" spans="1:15" s="243" customFormat="1" x14ac:dyDescent="0.35">
      <c r="A82" s="91" t="s">
        <v>439</v>
      </c>
      <c r="B82" s="91" t="s">
        <v>121</v>
      </c>
      <c r="C82" s="378">
        <v>25</v>
      </c>
      <c r="D82" s="378"/>
      <c r="E82" s="378" t="s">
        <v>7</v>
      </c>
      <c r="F82" s="378"/>
      <c r="G82" s="378">
        <v>15</v>
      </c>
      <c r="H82" s="378"/>
      <c r="I82" s="378">
        <v>30</v>
      </c>
      <c r="J82" s="378"/>
      <c r="K82" s="378">
        <v>10</v>
      </c>
      <c r="L82" s="350"/>
      <c r="O82" s="377"/>
    </row>
    <row r="83" spans="1:15" x14ac:dyDescent="0.35">
      <c r="A83" s="115"/>
      <c r="B83" s="115" t="s">
        <v>115</v>
      </c>
      <c r="C83" s="397" t="s">
        <v>7</v>
      </c>
      <c r="D83" s="356"/>
      <c r="E83" s="397">
        <v>0</v>
      </c>
      <c r="F83" s="397"/>
      <c r="G83" s="397">
        <v>0</v>
      </c>
      <c r="H83" s="397"/>
      <c r="I83" s="397">
        <v>0</v>
      </c>
      <c r="J83" s="397"/>
      <c r="K83" s="397">
        <v>0</v>
      </c>
      <c r="L83" s="320"/>
      <c r="M83" s="320"/>
      <c r="O83" s="377"/>
    </row>
    <row r="84" spans="1:15" x14ac:dyDescent="0.35">
      <c r="A84" s="115"/>
      <c r="B84" s="115" t="s">
        <v>114</v>
      </c>
      <c r="C84" s="397">
        <v>0</v>
      </c>
      <c r="D84" s="356"/>
      <c r="E84" s="397">
        <v>0</v>
      </c>
      <c r="F84" s="397"/>
      <c r="G84" s="397" t="s">
        <v>7</v>
      </c>
      <c r="H84" s="397"/>
      <c r="I84" s="397">
        <v>0</v>
      </c>
      <c r="J84" s="397"/>
      <c r="K84" s="397">
        <v>0</v>
      </c>
      <c r="L84" s="320"/>
      <c r="M84" s="320"/>
      <c r="O84" s="377"/>
    </row>
    <row r="85" spans="1:15" x14ac:dyDescent="0.35">
      <c r="A85" s="115"/>
      <c r="B85" s="115" t="s">
        <v>116</v>
      </c>
      <c r="C85" s="397">
        <v>0</v>
      </c>
      <c r="D85" s="356"/>
      <c r="E85" s="397">
        <v>0</v>
      </c>
      <c r="F85" s="397"/>
      <c r="G85" s="397" t="s">
        <v>7</v>
      </c>
      <c r="H85" s="397"/>
      <c r="I85" s="397" t="s">
        <v>7</v>
      </c>
      <c r="J85" s="397"/>
      <c r="K85" s="397">
        <v>0</v>
      </c>
      <c r="L85" s="320"/>
      <c r="M85" s="320"/>
      <c r="O85" s="377"/>
    </row>
    <row r="86" spans="1:15" x14ac:dyDescent="0.35">
      <c r="A86" s="115"/>
      <c r="B86" s="487" t="s">
        <v>276</v>
      </c>
      <c r="C86" s="310" t="s">
        <v>7</v>
      </c>
      <c r="D86" s="490"/>
      <c r="E86" s="310">
        <v>0</v>
      </c>
      <c r="F86" s="490"/>
      <c r="G86" s="310">
        <v>0</v>
      </c>
      <c r="H86" s="490"/>
      <c r="I86" s="310" t="s">
        <v>7</v>
      </c>
      <c r="J86" s="599"/>
      <c r="K86" s="310">
        <v>0</v>
      </c>
      <c r="L86" s="320"/>
      <c r="M86" s="320"/>
      <c r="O86" s="377"/>
    </row>
    <row r="87" spans="1:15" x14ac:dyDescent="0.35">
      <c r="A87" s="115"/>
      <c r="B87" s="115" t="s">
        <v>118</v>
      </c>
      <c r="C87" s="397" t="s">
        <v>7</v>
      </c>
      <c r="D87" s="356"/>
      <c r="E87" s="397">
        <v>0</v>
      </c>
      <c r="F87" s="397"/>
      <c r="G87" s="397" t="s">
        <v>7</v>
      </c>
      <c r="H87" s="397"/>
      <c r="I87" s="397">
        <v>0</v>
      </c>
      <c r="J87" s="397"/>
      <c r="K87" s="397" t="s">
        <v>7</v>
      </c>
      <c r="L87" s="320"/>
      <c r="M87" s="320"/>
      <c r="O87" s="377"/>
    </row>
    <row r="88" spans="1:15" x14ac:dyDescent="0.35">
      <c r="A88" s="115"/>
      <c r="B88" s="115" t="s">
        <v>119</v>
      </c>
      <c r="C88" s="397">
        <v>15</v>
      </c>
      <c r="D88" s="356"/>
      <c r="E88" s="397" t="s">
        <v>7</v>
      </c>
      <c r="F88" s="397"/>
      <c r="G88" s="397">
        <v>10</v>
      </c>
      <c r="H88" s="397"/>
      <c r="I88" s="397">
        <v>15</v>
      </c>
      <c r="J88" s="397"/>
      <c r="K88" s="397">
        <v>5</v>
      </c>
      <c r="L88" s="320"/>
      <c r="M88" s="320"/>
      <c r="O88" s="377"/>
    </row>
    <row r="89" spans="1:15" x14ac:dyDescent="0.35">
      <c r="A89" s="115"/>
      <c r="B89" s="115" t="s">
        <v>120</v>
      </c>
      <c r="C89" s="397">
        <v>5</v>
      </c>
      <c r="D89" s="356"/>
      <c r="E89" s="397">
        <v>0</v>
      </c>
      <c r="F89" s="397"/>
      <c r="G89" s="397" t="s">
        <v>7</v>
      </c>
      <c r="H89" s="397"/>
      <c r="I89" s="397">
        <v>0</v>
      </c>
      <c r="J89" s="397"/>
      <c r="K89" s="397">
        <v>0</v>
      </c>
      <c r="L89" s="320"/>
      <c r="M89" s="320"/>
      <c r="O89" s="377"/>
    </row>
    <row r="90" spans="1:15" x14ac:dyDescent="0.35">
      <c r="A90" s="115"/>
      <c r="B90" s="115" t="s">
        <v>117</v>
      </c>
      <c r="C90" s="397">
        <v>5</v>
      </c>
      <c r="D90" s="356"/>
      <c r="E90" s="397">
        <v>0</v>
      </c>
      <c r="F90" s="397"/>
      <c r="G90" s="397">
        <v>5</v>
      </c>
      <c r="H90" s="397"/>
      <c r="I90" s="397">
        <v>10</v>
      </c>
      <c r="J90" s="397"/>
      <c r="K90" s="397">
        <v>5</v>
      </c>
      <c r="L90" s="320"/>
      <c r="M90" s="320"/>
      <c r="O90" s="377"/>
    </row>
    <row r="91" spans="1:15" x14ac:dyDescent="0.35">
      <c r="A91" s="115"/>
      <c r="B91" s="115"/>
      <c r="C91" s="115"/>
      <c r="D91" s="283"/>
      <c r="E91" s="283"/>
      <c r="F91" s="283"/>
      <c r="G91" s="283"/>
      <c r="H91" s="283"/>
      <c r="I91" s="283"/>
      <c r="J91" s="115"/>
      <c r="K91" s="115"/>
      <c r="O91" s="377"/>
    </row>
    <row r="92" spans="1:15" s="243" customFormat="1" ht="15" x14ac:dyDescent="0.35">
      <c r="A92" s="584" t="s">
        <v>303</v>
      </c>
      <c r="B92" s="285"/>
      <c r="C92" s="285">
        <v>155</v>
      </c>
      <c r="D92" s="285"/>
      <c r="E92" s="285">
        <v>20</v>
      </c>
      <c r="F92" s="285"/>
      <c r="G92" s="285">
        <v>175</v>
      </c>
      <c r="H92" s="285"/>
      <c r="I92" s="285">
        <v>190</v>
      </c>
      <c r="J92" s="285"/>
      <c r="K92" s="285">
        <v>90</v>
      </c>
      <c r="L92" s="285"/>
      <c r="O92" s="377"/>
    </row>
    <row r="93" spans="1:15" ht="6" customHeight="1" x14ac:dyDescent="0.35">
      <c r="A93" s="585"/>
      <c r="B93" s="400"/>
      <c r="C93" s="400"/>
      <c r="D93" s="400"/>
      <c r="E93" s="400"/>
      <c r="F93" s="400"/>
      <c r="G93" s="400"/>
      <c r="H93" s="400"/>
      <c r="I93" s="400"/>
      <c r="J93" s="400"/>
      <c r="K93" s="400"/>
      <c r="L93" s="400"/>
      <c r="O93" s="377"/>
    </row>
    <row r="94" spans="1:15" s="243" customFormat="1" ht="15" x14ac:dyDescent="0.35">
      <c r="A94" s="588" t="s">
        <v>304</v>
      </c>
      <c r="B94" s="284" t="s">
        <v>121</v>
      </c>
      <c r="C94" s="285">
        <v>155</v>
      </c>
      <c r="D94" s="285"/>
      <c r="E94" s="285">
        <v>20</v>
      </c>
      <c r="F94" s="285"/>
      <c r="G94" s="285">
        <v>175</v>
      </c>
      <c r="H94" s="285"/>
      <c r="I94" s="285">
        <v>190</v>
      </c>
      <c r="J94" s="285"/>
      <c r="K94" s="285">
        <v>90</v>
      </c>
      <c r="L94" s="337"/>
      <c r="O94" s="377"/>
    </row>
    <row r="95" spans="1:15" s="179" customFormat="1" x14ac:dyDescent="0.35">
      <c r="A95" s="40"/>
      <c r="B95" s="39" t="s">
        <v>163</v>
      </c>
      <c r="C95" s="310">
        <v>70</v>
      </c>
      <c r="D95" s="490"/>
      <c r="E95" s="310">
        <v>10</v>
      </c>
      <c r="F95" s="310"/>
      <c r="G95" s="310">
        <v>105</v>
      </c>
      <c r="H95" s="310"/>
      <c r="I95" s="310">
        <v>75</v>
      </c>
      <c r="J95" s="310"/>
      <c r="K95" s="310">
        <v>50</v>
      </c>
      <c r="L95" s="253"/>
      <c r="O95" s="377"/>
    </row>
    <row r="96" spans="1:15" x14ac:dyDescent="0.35">
      <c r="A96" s="400"/>
      <c r="B96" s="115" t="s">
        <v>117</v>
      </c>
      <c r="C96" s="395">
        <v>85</v>
      </c>
      <c r="D96" s="283"/>
      <c r="E96" s="395">
        <v>10</v>
      </c>
      <c r="F96" s="395"/>
      <c r="G96" s="395">
        <v>65</v>
      </c>
      <c r="H96" s="395"/>
      <c r="I96" s="395">
        <v>120</v>
      </c>
      <c r="J96" s="395"/>
      <c r="K96" s="395">
        <v>40</v>
      </c>
      <c r="L96" s="243"/>
      <c r="O96" s="377"/>
    </row>
    <row r="97" spans="1:20" x14ac:dyDescent="0.35">
      <c r="A97" s="400"/>
      <c r="B97" s="400"/>
      <c r="C97" s="406"/>
      <c r="D97" s="404"/>
      <c r="E97" s="406"/>
      <c r="F97" s="404"/>
      <c r="G97" s="406"/>
      <c r="H97" s="404"/>
      <c r="I97" s="406"/>
      <c r="J97" s="405"/>
      <c r="K97" s="406"/>
      <c r="L97" s="243"/>
    </row>
    <row r="98" spans="1:20" x14ac:dyDescent="0.35">
      <c r="A98" s="277" t="s">
        <v>29</v>
      </c>
      <c r="B98" s="115"/>
      <c r="C98" s="395"/>
      <c r="D98" s="283"/>
      <c r="E98" s="395"/>
      <c r="F98" s="283"/>
      <c r="G98" s="395"/>
      <c r="H98" s="283"/>
      <c r="I98" s="395"/>
      <c r="J98" s="395"/>
      <c r="K98" s="395"/>
    </row>
    <row r="99" spans="1:20" s="179" customFormat="1" ht="14.5" x14ac:dyDescent="0.35">
      <c r="A99" s="384" t="s">
        <v>331</v>
      </c>
      <c r="B99" s="259"/>
      <c r="C99" s="263"/>
      <c r="D99" s="275"/>
      <c r="E99" s="279"/>
      <c r="F99" s="263"/>
      <c r="G99" s="275"/>
      <c r="H99" s="279"/>
      <c r="I99" s="263"/>
      <c r="J99" s="275"/>
      <c r="K99" s="279"/>
      <c r="L99" s="263"/>
      <c r="M99" s="275"/>
      <c r="N99" s="279"/>
      <c r="O99" s="263"/>
      <c r="P99" s="275"/>
      <c r="Q99" s="279"/>
      <c r="R99" s="280"/>
      <c r="S99" s="263"/>
      <c r="T99" s="275"/>
    </row>
    <row r="100" spans="1:20" x14ac:dyDescent="0.35">
      <c r="A100" s="281" t="s">
        <v>334</v>
      </c>
    </row>
    <row r="101" spans="1:20" s="233" customFormat="1" x14ac:dyDescent="0.35">
      <c r="A101" s="629" t="s">
        <v>485</v>
      </c>
      <c r="B101" s="629"/>
      <c r="C101" s="629"/>
      <c r="D101" s="629"/>
      <c r="E101" s="629"/>
      <c r="F101" s="629"/>
      <c r="G101" s="629"/>
      <c r="H101" s="629"/>
      <c r="I101" s="629"/>
      <c r="J101" s="629"/>
      <c r="K101" s="629"/>
      <c r="L101" s="629"/>
    </row>
    <row r="102" spans="1:20" x14ac:dyDescent="0.35">
      <c r="A102" s="657" t="s">
        <v>335</v>
      </c>
      <c r="B102" s="657"/>
      <c r="C102" s="657"/>
      <c r="D102" s="657"/>
      <c r="E102" s="657"/>
      <c r="F102" s="657"/>
      <c r="G102" s="657"/>
      <c r="H102" s="657"/>
      <c r="I102" s="657"/>
      <c r="J102" s="657"/>
      <c r="K102" s="657"/>
      <c r="L102" s="657"/>
    </row>
  </sheetData>
  <mergeCells count="1">
    <mergeCell ref="A102:L102"/>
  </mergeCells>
  <hyperlinks>
    <hyperlink ref="A8" location="Contents!A1" display="Return to Contents" xr:uid="{00000000-0004-0000-0B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BBA8AC"/>
  </sheetPr>
  <dimension ref="A1:Y26"/>
  <sheetViews>
    <sheetView showGridLines="0" zoomScaleNormal="100" workbookViewId="0"/>
  </sheetViews>
  <sheetFormatPr defaultColWidth="9.1796875" defaultRowHeight="14" x14ac:dyDescent="0.35"/>
  <cols>
    <col min="1" max="1" width="44.1796875" style="42" customWidth="1"/>
    <col min="2" max="2" width="9.1796875" style="42"/>
    <col min="3" max="3" width="2.1796875" style="42" customWidth="1"/>
    <col min="4" max="4" width="9.1796875" style="42"/>
    <col min="5" max="5" width="2.1796875" style="42" customWidth="1"/>
    <col min="6" max="6" width="9.1796875" style="42"/>
    <col min="7" max="7" width="2.1796875" style="42" customWidth="1"/>
    <col min="8" max="8" width="9.1796875" style="42"/>
    <col min="9" max="9" width="2.1796875" style="42" customWidth="1"/>
    <col min="10" max="10" width="9.1796875" style="42"/>
    <col min="11" max="11" width="2.1796875" style="42" customWidth="1"/>
    <col min="12" max="16384" width="9.1796875" style="42"/>
  </cols>
  <sheetData>
    <row r="1" spans="1:25" ht="15.75" customHeight="1" x14ac:dyDescent="0.35">
      <c r="A1" s="161"/>
      <c r="B1" s="161"/>
      <c r="C1" s="161"/>
      <c r="D1" s="161"/>
      <c r="E1" s="161"/>
      <c r="F1" s="161"/>
      <c r="G1" s="161"/>
      <c r="H1" s="161"/>
      <c r="I1" s="161"/>
      <c r="J1" s="161"/>
      <c r="K1" s="161"/>
      <c r="L1" s="161"/>
      <c r="M1" s="161"/>
      <c r="N1" s="161"/>
      <c r="O1" s="161"/>
      <c r="P1" s="161"/>
      <c r="Q1" s="161"/>
      <c r="R1" s="161"/>
      <c r="S1" s="161"/>
    </row>
    <row r="2" spans="1:25" ht="15.75" customHeight="1" x14ac:dyDescent="0.35">
      <c r="A2" s="161"/>
      <c r="B2" s="161"/>
      <c r="C2" s="161"/>
      <c r="D2" s="161"/>
      <c r="E2" s="161"/>
      <c r="F2" s="161"/>
      <c r="G2" s="161"/>
      <c r="H2" s="161"/>
      <c r="I2" s="161"/>
      <c r="J2" s="161"/>
      <c r="K2" s="161"/>
      <c r="L2" s="161"/>
      <c r="M2" s="161"/>
      <c r="N2" s="161"/>
      <c r="O2" s="161"/>
      <c r="P2" s="161"/>
      <c r="Q2" s="161"/>
      <c r="R2" s="161"/>
      <c r="S2" s="161"/>
    </row>
    <row r="3" spans="1:25" ht="21.75" customHeight="1" x14ac:dyDescent="0.35">
      <c r="A3" s="125" t="s">
        <v>225</v>
      </c>
      <c r="B3" s="125"/>
      <c r="C3" s="125"/>
      <c r="D3" s="125"/>
      <c r="E3" s="125"/>
      <c r="F3" s="125"/>
      <c r="G3" s="125"/>
      <c r="H3" s="125"/>
      <c r="I3" s="125"/>
      <c r="J3" s="125"/>
      <c r="K3" s="125"/>
      <c r="L3" s="125"/>
      <c r="M3" s="125"/>
      <c r="N3" s="125"/>
      <c r="O3" s="125"/>
      <c r="P3" s="57"/>
      <c r="Q3" s="57"/>
      <c r="R3" s="57"/>
      <c r="S3" s="57"/>
      <c r="T3" s="140"/>
      <c r="U3" s="140"/>
      <c r="V3" s="140"/>
      <c r="W3" s="140"/>
      <c r="X3" s="140"/>
      <c r="Y3" s="140"/>
    </row>
    <row r="4" spans="1:25" ht="18" x14ac:dyDescent="0.35">
      <c r="A4" s="11"/>
      <c r="B4" s="12"/>
      <c r="C4" s="12"/>
      <c r="D4" s="13"/>
      <c r="E4" s="13"/>
      <c r="F4" s="14"/>
      <c r="G4" s="13"/>
      <c r="H4" s="14"/>
      <c r="I4" s="13"/>
      <c r="J4" s="14"/>
      <c r="K4" s="13"/>
      <c r="L4" s="14"/>
      <c r="M4" s="13"/>
      <c r="N4" s="14"/>
      <c r="O4" s="13"/>
      <c r="P4" s="13"/>
      <c r="Q4" s="14"/>
      <c r="R4" s="13"/>
      <c r="S4" s="14"/>
      <c r="T4" s="13"/>
      <c r="U4" s="12"/>
      <c r="V4" s="12"/>
      <c r="W4" s="12"/>
      <c r="X4" s="12"/>
      <c r="Y4" s="12"/>
    </row>
    <row r="5" spans="1:25" ht="18" x14ac:dyDescent="0.35">
      <c r="A5" s="154" t="s">
        <v>201</v>
      </c>
      <c r="B5" s="12"/>
      <c r="C5" s="12"/>
      <c r="D5" s="13"/>
      <c r="E5" s="13"/>
      <c r="F5" s="14"/>
      <c r="G5" s="13"/>
      <c r="H5" s="14"/>
      <c r="I5" s="13"/>
      <c r="J5" s="14"/>
      <c r="K5" s="13"/>
      <c r="L5" s="14"/>
      <c r="M5" s="13"/>
      <c r="N5" s="14"/>
      <c r="O5" s="13"/>
      <c r="P5" s="13"/>
      <c r="Q5" s="14"/>
      <c r="R5" s="12"/>
    </row>
    <row r="6" spans="1:25" ht="18" x14ac:dyDescent="0.35">
      <c r="A6" s="58" t="s">
        <v>281</v>
      </c>
      <c r="B6" s="12"/>
      <c r="C6" s="12"/>
      <c r="D6" s="13"/>
      <c r="E6" s="13"/>
      <c r="F6" s="14"/>
      <c r="G6" s="13"/>
      <c r="H6" s="14"/>
      <c r="I6" s="13"/>
      <c r="J6" s="14"/>
      <c r="K6" s="13"/>
      <c r="L6" s="14"/>
      <c r="M6" s="13"/>
      <c r="N6" s="14"/>
      <c r="O6" s="13"/>
      <c r="P6" s="13"/>
      <c r="Q6" s="14"/>
      <c r="R6" s="12"/>
    </row>
    <row r="7" spans="1:25" ht="18" x14ac:dyDescent="0.35">
      <c r="A7" s="54"/>
      <c r="B7" s="12"/>
      <c r="C7" s="12"/>
      <c r="D7" s="13"/>
      <c r="E7" s="13"/>
      <c r="F7" s="14"/>
      <c r="G7" s="13"/>
      <c r="H7" s="14"/>
      <c r="I7" s="13"/>
      <c r="J7" s="14"/>
      <c r="K7" s="13"/>
      <c r="L7" s="14"/>
      <c r="M7" s="13"/>
      <c r="N7" s="14"/>
      <c r="O7" s="13"/>
      <c r="P7" s="13"/>
      <c r="Q7" s="14"/>
      <c r="R7" s="12"/>
    </row>
    <row r="8" spans="1:25" x14ac:dyDescent="0.35">
      <c r="A8" s="155" t="s">
        <v>157</v>
      </c>
    </row>
    <row r="9" spans="1:25" x14ac:dyDescent="0.35">
      <c r="A9" s="115"/>
      <c r="C9" s="115"/>
      <c r="D9" s="115"/>
      <c r="E9" s="115"/>
      <c r="F9" s="619" t="s">
        <v>242</v>
      </c>
      <c r="G9" s="115"/>
      <c r="H9" s="115"/>
      <c r="I9" s="115"/>
      <c r="J9" s="115"/>
      <c r="K9" s="115"/>
    </row>
    <row r="10" spans="1:25" x14ac:dyDescent="0.3">
      <c r="A10" s="283"/>
      <c r="B10" s="283" t="s">
        <v>180</v>
      </c>
      <c r="C10" s="283"/>
      <c r="D10" s="283" t="s">
        <v>229</v>
      </c>
      <c r="E10" s="283"/>
      <c r="F10" s="283" t="s">
        <v>234</v>
      </c>
      <c r="G10" s="283"/>
      <c r="H10" s="283" t="s">
        <v>269</v>
      </c>
      <c r="I10" s="283"/>
      <c r="J10" s="283" t="s">
        <v>280</v>
      </c>
      <c r="Q10" s="215"/>
    </row>
    <row r="11" spans="1:25" x14ac:dyDescent="0.35">
      <c r="A11" s="284" t="s">
        <v>122</v>
      </c>
      <c r="B11" s="374">
        <v>2576</v>
      </c>
      <c r="C11" s="488"/>
      <c r="D11" s="374">
        <v>2786</v>
      </c>
      <c r="E11" s="488"/>
      <c r="F11" s="374">
        <v>2205</v>
      </c>
      <c r="G11" s="488"/>
      <c r="H11" s="374">
        <v>2328</v>
      </c>
      <c r="I11" s="284"/>
      <c r="J11" s="374">
        <v>1844</v>
      </c>
      <c r="K11" s="337"/>
      <c r="Q11" s="313"/>
      <c r="R11" s="313"/>
      <c r="S11" s="313"/>
      <c r="T11" s="313"/>
      <c r="U11" s="313"/>
      <c r="V11" s="313"/>
      <c r="W11" s="313"/>
    </row>
    <row r="12" spans="1:25" s="179" customFormat="1" x14ac:dyDescent="0.35">
      <c r="A12" s="40"/>
      <c r="B12" s="375"/>
      <c r="C12" s="40"/>
      <c r="D12" s="375"/>
      <c r="E12" s="40"/>
      <c r="F12" s="375"/>
      <c r="G12" s="40"/>
      <c r="H12" s="375"/>
      <c r="I12" s="40"/>
      <c r="J12" s="375"/>
      <c r="M12" s="376"/>
      <c r="N12" s="376"/>
      <c r="O12" s="376"/>
      <c r="P12" s="376"/>
      <c r="Q12" s="313"/>
      <c r="R12" s="313"/>
      <c r="S12" s="313"/>
      <c r="T12" s="313"/>
      <c r="U12" s="313"/>
      <c r="V12" s="313"/>
      <c r="W12" s="313"/>
    </row>
    <row r="13" spans="1:25" ht="15" x14ac:dyDescent="0.35">
      <c r="A13" s="284" t="s">
        <v>211</v>
      </c>
      <c r="B13" s="236">
        <f>SUM(B15,B17)</f>
        <v>2577</v>
      </c>
      <c r="C13" s="488"/>
      <c r="D13" s="236">
        <f>SUM(D15,D17)</f>
        <v>2786</v>
      </c>
      <c r="E13" s="488"/>
      <c r="F13" s="236">
        <f>SUM(F15,F17)</f>
        <v>2205</v>
      </c>
      <c r="G13" s="488"/>
      <c r="H13" s="236">
        <f>SUM(H15,H17)</f>
        <v>2328</v>
      </c>
      <c r="I13" s="284"/>
      <c r="J13" s="236">
        <v>1844</v>
      </c>
      <c r="K13" s="337"/>
      <c r="M13" s="377"/>
      <c r="N13" s="377"/>
      <c r="O13" s="377"/>
      <c r="P13" s="377"/>
      <c r="Q13" s="313"/>
      <c r="R13" s="313"/>
      <c r="S13" s="313"/>
      <c r="T13" s="313"/>
      <c r="U13" s="313"/>
      <c r="V13" s="313"/>
      <c r="W13" s="313"/>
    </row>
    <row r="14" spans="1:25" s="179" customFormat="1" x14ac:dyDescent="0.35">
      <c r="A14" s="40"/>
      <c r="B14" s="487"/>
      <c r="C14" s="487"/>
      <c r="D14" s="487"/>
      <c r="E14" s="487"/>
      <c r="F14" s="487"/>
      <c r="G14" s="487"/>
      <c r="H14" s="487"/>
      <c r="I14" s="39"/>
      <c r="J14" s="39"/>
      <c r="M14" s="376"/>
      <c r="N14" s="376"/>
      <c r="O14" s="376"/>
      <c r="P14" s="376"/>
      <c r="Q14" s="313"/>
      <c r="R14" s="313"/>
      <c r="S14" s="313"/>
      <c r="T14" s="313"/>
      <c r="U14" s="313"/>
      <c r="V14" s="313"/>
      <c r="W14" s="313"/>
    </row>
    <row r="15" spans="1:25" ht="15" x14ac:dyDescent="0.35">
      <c r="A15" s="91" t="s">
        <v>216</v>
      </c>
      <c r="B15" s="378">
        <v>655</v>
      </c>
      <c r="C15" s="370"/>
      <c r="D15" s="378">
        <v>657</v>
      </c>
      <c r="E15" s="370"/>
      <c r="F15" s="378">
        <v>494</v>
      </c>
      <c r="G15" s="370"/>
      <c r="H15" s="378">
        <v>548</v>
      </c>
      <c r="I15" s="370"/>
      <c r="J15" s="378">
        <v>370</v>
      </c>
      <c r="K15" s="350"/>
      <c r="M15" s="377"/>
      <c r="N15" s="377"/>
      <c r="O15" s="377"/>
      <c r="P15" s="377"/>
      <c r="Q15" s="313"/>
      <c r="R15" s="313"/>
      <c r="S15" s="313"/>
      <c r="T15" s="313"/>
      <c r="U15" s="313"/>
      <c r="V15" s="313"/>
      <c r="W15" s="313"/>
    </row>
    <row r="16" spans="1:25" s="179" customFormat="1" x14ac:dyDescent="0.35">
      <c r="A16" s="39"/>
      <c r="B16" s="310"/>
      <c r="C16" s="490"/>
      <c r="D16" s="310"/>
      <c r="E16" s="490"/>
      <c r="F16" s="310"/>
      <c r="G16" s="490"/>
      <c r="H16" s="310"/>
      <c r="I16" s="288"/>
      <c r="J16" s="310"/>
      <c r="M16" s="376"/>
      <c r="N16" s="376"/>
      <c r="O16" s="376"/>
      <c r="P16" s="376"/>
      <c r="Q16" s="313"/>
      <c r="R16" s="313"/>
      <c r="S16" s="313"/>
      <c r="T16" s="313"/>
      <c r="U16" s="313"/>
      <c r="V16" s="313"/>
      <c r="W16" s="313"/>
    </row>
    <row r="17" spans="1:23" ht="15" x14ac:dyDescent="0.35">
      <c r="A17" s="91" t="s">
        <v>217</v>
      </c>
      <c r="B17" s="378">
        <v>1922</v>
      </c>
      <c r="C17" s="378"/>
      <c r="D17" s="378">
        <v>2129</v>
      </c>
      <c r="E17" s="378"/>
      <c r="F17" s="378">
        <v>1711</v>
      </c>
      <c r="G17" s="378"/>
      <c r="H17" s="378">
        <v>1780</v>
      </c>
      <c r="I17" s="378"/>
      <c r="J17" s="378">
        <v>1474</v>
      </c>
      <c r="K17" s="350"/>
      <c r="M17" s="377"/>
      <c r="N17" s="377"/>
      <c r="O17" s="377"/>
      <c r="P17" s="377"/>
      <c r="Q17" s="313"/>
      <c r="R17" s="313"/>
      <c r="S17" s="313"/>
      <c r="T17" s="313"/>
      <c r="U17" s="313"/>
      <c r="V17" s="313"/>
      <c r="W17" s="313"/>
    </row>
    <row r="18" spans="1:23" s="179" customFormat="1" x14ac:dyDescent="0.35">
      <c r="A18" s="39" t="s">
        <v>266</v>
      </c>
      <c r="B18" s="245">
        <v>854</v>
      </c>
      <c r="C18" s="490"/>
      <c r="D18" s="245">
        <v>932</v>
      </c>
      <c r="E18" s="490"/>
      <c r="F18" s="245">
        <v>723</v>
      </c>
      <c r="G18" s="490"/>
      <c r="H18" s="245">
        <v>856</v>
      </c>
      <c r="I18" s="288"/>
      <c r="J18" s="245">
        <v>639</v>
      </c>
      <c r="Q18" s="313"/>
      <c r="R18" s="313"/>
      <c r="S18" s="313"/>
      <c r="T18" s="313"/>
      <c r="U18" s="313"/>
      <c r="V18" s="313"/>
      <c r="W18" s="313"/>
    </row>
    <row r="19" spans="1:23" s="179" customFormat="1" x14ac:dyDescent="0.35">
      <c r="A19" s="39" t="s">
        <v>267</v>
      </c>
      <c r="B19" s="310">
        <v>1068</v>
      </c>
      <c r="C19" s="353"/>
      <c r="D19" s="310">
        <v>1194</v>
      </c>
      <c r="E19" s="353"/>
      <c r="F19" s="310">
        <v>988</v>
      </c>
      <c r="G19" s="353"/>
      <c r="H19" s="310">
        <v>923</v>
      </c>
      <c r="I19" s="353"/>
      <c r="J19" s="310">
        <v>753</v>
      </c>
      <c r="M19" s="379"/>
      <c r="N19" s="380"/>
      <c r="O19" s="261"/>
      <c r="P19" s="261"/>
      <c r="Q19" s="313"/>
      <c r="R19" s="313"/>
      <c r="S19" s="313"/>
      <c r="T19" s="313"/>
      <c r="U19" s="313"/>
      <c r="V19" s="313"/>
      <c r="W19" s="313"/>
    </row>
    <row r="20" spans="1:23" s="179" customFormat="1" ht="14.5" x14ac:dyDescent="0.35">
      <c r="A20" s="39" t="s">
        <v>359</v>
      </c>
      <c r="B20" s="310" t="s">
        <v>448</v>
      </c>
      <c r="C20" s="490"/>
      <c r="D20" s="310" t="s">
        <v>448</v>
      </c>
      <c r="E20" s="490"/>
      <c r="F20" s="310" t="s">
        <v>448</v>
      </c>
      <c r="G20" s="490"/>
      <c r="H20" s="310" t="s">
        <v>448</v>
      </c>
      <c r="I20" s="288"/>
      <c r="J20" s="310">
        <v>82</v>
      </c>
      <c r="Q20" s="313"/>
      <c r="R20" s="313"/>
      <c r="S20" s="313"/>
      <c r="T20" s="313"/>
      <c r="U20" s="313"/>
      <c r="V20" s="313"/>
      <c r="W20" s="313"/>
    </row>
    <row r="21" spans="1:23" x14ac:dyDescent="0.35">
      <c r="A21" s="381"/>
      <c r="B21" s="382"/>
      <c r="C21" s="381"/>
      <c r="D21" s="382"/>
      <c r="E21" s="381"/>
      <c r="F21" s="382"/>
      <c r="G21" s="381"/>
      <c r="H21" s="382"/>
      <c r="I21" s="381"/>
      <c r="J21" s="382"/>
    </row>
    <row r="22" spans="1:23" x14ac:dyDescent="0.35">
      <c r="A22" s="277" t="s">
        <v>29</v>
      </c>
      <c r="M22" s="383"/>
      <c r="N22" s="380"/>
      <c r="O22" s="261"/>
      <c r="P22" s="261"/>
      <c r="Q22" s="261"/>
    </row>
    <row r="23" spans="1:23" x14ac:dyDescent="0.35">
      <c r="A23" s="384" t="s">
        <v>325</v>
      </c>
    </row>
    <row r="24" spans="1:23" x14ac:dyDescent="0.35">
      <c r="A24" s="281" t="s">
        <v>336</v>
      </c>
    </row>
    <row r="25" spans="1:23" x14ac:dyDescent="0.35">
      <c r="A25" s="315" t="s">
        <v>337</v>
      </c>
    </row>
    <row r="26" spans="1:23" x14ac:dyDescent="0.35">
      <c r="A26" s="315" t="s">
        <v>477</v>
      </c>
    </row>
  </sheetData>
  <hyperlinks>
    <hyperlink ref="A8" location="Contents!A1" display="Return to Contents" xr:uid="{00000000-0004-0000-0C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BBA8AC"/>
  </sheetPr>
  <dimension ref="A1:W24"/>
  <sheetViews>
    <sheetView showGridLines="0" zoomScaleNormal="100" workbookViewId="0"/>
  </sheetViews>
  <sheetFormatPr defaultColWidth="9.1796875" defaultRowHeight="14" x14ac:dyDescent="0.3"/>
  <cols>
    <col min="1" max="1" width="48.453125" style="24" customWidth="1"/>
    <col min="2" max="2" width="11.1796875" style="24" bestFit="1" customWidth="1"/>
    <col min="3" max="3" width="2.1796875" style="24" customWidth="1"/>
    <col min="4" max="4" width="11.1796875" style="24" bestFit="1" customWidth="1"/>
    <col min="5" max="5" width="2.1796875" style="24" customWidth="1"/>
    <col min="6" max="6" width="11.1796875" style="24" bestFit="1" customWidth="1"/>
    <col min="7" max="7" width="2.1796875" style="24" customWidth="1"/>
    <col min="8" max="8" width="11.1796875" style="24" bestFit="1" customWidth="1"/>
    <col min="9" max="9" width="2.1796875" style="24" customWidth="1"/>
    <col min="10" max="10" width="11.1796875" style="24" bestFit="1" customWidth="1"/>
    <col min="11" max="11" width="2.1796875" style="24" customWidth="1"/>
    <col min="12" max="13" width="9.1796875" style="24"/>
    <col min="14" max="14" width="27.1796875" style="24" customWidth="1"/>
    <col min="15" max="15" width="7.81640625" style="24" customWidth="1"/>
    <col min="16" max="16384" width="9.1796875" style="24"/>
  </cols>
  <sheetData>
    <row r="1" spans="1:23" ht="15.5" x14ac:dyDescent="0.35">
      <c r="A1" s="139"/>
      <c r="B1" s="139"/>
      <c r="C1" s="139"/>
      <c r="D1" s="139"/>
      <c r="E1" s="139"/>
      <c r="F1" s="139"/>
      <c r="G1" s="139"/>
      <c r="H1" s="139"/>
      <c r="I1" s="139"/>
      <c r="J1" s="139"/>
      <c r="K1" s="139"/>
      <c r="L1" s="139"/>
      <c r="M1" s="139"/>
      <c r="N1" s="139"/>
      <c r="O1" s="139"/>
      <c r="P1" s="139"/>
      <c r="Q1" s="139"/>
      <c r="R1" s="139"/>
      <c r="S1" s="139"/>
    </row>
    <row r="2" spans="1:23" ht="15.5" x14ac:dyDescent="0.35">
      <c r="A2" s="139"/>
      <c r="B2" s="139"/>
      <c r="C2" s="139"/>
      <c r="D2" s="139"/>
      <c r="E2" s="139"/>
      <c r="F2" s="139"/>
      <c r="G2" s="139"/>
      <c r="H2" s="139"/>
      <c r="I2" s="139"/>
      <c r="J2" s="139"/>
      <c r="K2" s="139"/>
      <c r="L2" s="139"/>
      <c r="M2" s="139"/>
      <c r="N2" s="139"/>
      <c r="O2" s="139"/>
      <c r="P2" s="139"/>
      <c r="Q2" s="139"/>
      <c r="R2" s="139"/>
      <c r="S2" s="139"/>
    </row>
    <row r="3" spans="1:23" ht="21" x14ac:dyDescent="0.3">
      <c r="A3" s="125" t="s">
        <v>398</v>
      </c>
      <c r="B3" s="125"/>
      <c r="C3" s="125"/>
      <c r="D3" s="125"/>
      <c r="E3" s="125"/>
      <c r="F3" s="125"/>
      <c r="G3" s="125"/>
      <c r="H3" s="125"/>
      <c r="I3" s="125"/>
      <c r="J3" s="125"/>
      <c r="K3" s="125"/>
      <c r="L3" s="125"/>
      <c r="M3" s="125"/>
      <c r="N3" s="125"/>
      <c r="O3" s="125"/>
      <c r="P3" s="57"/>
      <c r="Q3" s="57"/>
      <c r="R3" s="57"/>
      <c r="S3" s="140"/>
      <c r="T3" s="140"/>
      <c r="U3" s="140"/>
      <c r="V3" s="140"/>
      <c r="W3" s="140"/>
    </row>
    <row r="4" spans="1:23" ht="18" x14ac:dyDescent="0.3">
      <c r="A4" s="11"/>
      <c r="B4" s="13"/>
      <c r="C4" s="13"/>
      <c r="D4" s="14"/>
      <c r="E4" s="13"/>
      <c r="F4" s="14"/>
      <c r="G4" s="13"/>
      <c r="H4" s="14"/>
      <c r="I4" s="13"/>
      <c r="J4" s="14"/>
      <c r="K4" s="13"/>
      <c r="L4" s="14"/>
      <c r="M4" s="13"/>
      <c r="N4" s="13"/>
      <c r="O4" s="14"/>
      <c r="P4" s="13"/>
      <c r="Q4" s="14"/>
      <c r="R4" s="13"/>
      <c r="S4" s="12"/>
      <c r="T4" s="12"/>
      <c r="U4" s="12"/>
      <c r="V4" s="12"/>
      <c r="W4" s="12"/>
    </row>
    <row r="5" spans="1:23" ht="18" x14ac:dyDescent="0.3">
      <c r="A5" s="154" t="s">
        <v>399</v>
      </c>
      <c r="B5" s="13"/>
      <c r="C5" s="13"/>
      <c r="D5" s="14"/>
      <c r="E5" s="13"/>
      <c r="F5" s="14"/>
      <c r="G5" s="13"/>
      <c r="H5" s="14"/>
      <c r="I5" s="13"/>
      <c r="J5" s="14"/>
      <c r="K5" s="13"/>
      <c r="L5" s="14"/>
      <c r="M5" s="13"/>
      <c r="N5" s="13"/>
      <c r="O5" s="14"/>
      <c r="P5" s="13"/>
      <c r="Q5" s="14"/>
      <c r="R5" s="13"/>
      <c r="S5" s="12"/>
      <c r="T5" s="12"/>
      <c r="U5" s="12"/>
      <c r="V5" s="12"/>
      <c r="W5" s="12"/>
    </row>
    <row r="6" spans="1:23" ht="18" x14ac:dyDescent="0.3">
      <c r="A6" s="58" t="s">
        <v>351</v>
      </c>
      <c r="B6" s="13"/>
      <c r="C6" s="13"/>
      <c r="D6" s="14"/>
      <c r="E6" s="13"/>
      <c r="F6" s="14"/>
      <c r="G6" s="13"/>
      <c r="H6" s="14"/>
      <c r="I6" s="13"/>
      <c r="J6" s="14"/>
      <c r="K6" s="13"/>
      <c r="L6" s="14"/>
      <c r="M6" s="13"/>
      <c r="N6" s="13"/>
      <c r="O6" s="14"/>
      <c r="P6" s="13"/>
      <c r="Q6" s="14"/>
      <c r="R6" s="13"/>
      <c r="S6" s="12"/>
      <c r="T6" s="12"/>
      <c r="U6" s="12"/>
      <c r="V6" s="12"/>
      <c r="W6" s="12"/>
    </row>
    <row r="7" spans="1:23" ht="18" x14ac:dyDescent="0.3">
      <c r="A7" s="11"/>
      <c r="B7" s="13"/>
      <c r="C7" s="13"/>
      <c r="D7" s="14"/>
      <c r="E7" s="13"/>
      <c r="F7" s="14"/>
      <c r="G7" s="13"/>
      <c r="H7" s="14"/>
      <c r="I7" s="13"/>
      <c r="J7" s="14"/>
      <c r="K7" s="13"/>
      <c r="L7" s="14"/>
      <c r="M7" s="13"/>
      <c r="N7" s="13"/>
      <c r="O7" s="14"/>
      <c r="P7" s="13"/>
      <c r="Q7" s="14"/>
      <c r="R7" s="13"/>
      <c r="S7" s="12"/>
      <c r="T7" s="12"/>
      <c r="U7" s="12"/>
      <c r="V7" s="12"/>
      <c r="W7" s="12"/>
    </row>
    <row r="8" spans="1:23" x14ac:dyDescent="0.3">
      <c r="A8" s="155" t="s">
        <v>157</v>
      </c>
    </row>
    <row r="9" spans="1:23" x14ac:dyDescent="0.3">
      <c r="A9" s="36"/>
      <c r="C9" s="75"/>
      <c r="D9" s="75"/>
      <c r="E9" s="75"/>
      <c r="F9" s="616" t="s">
        <v>238</v>
      </c>
      <c r="G9" s="75"/>
      <c r="H9" s="75"/>
      <c r="I9" s="75"/>
      <c r="J9" s="75"/>
      <c r="K9" s="75"/>
    </row>
    <row r="10" spans="1:23" x14ac:dyDescent="0.3">
      <c r="A10" s="36" t="s">
        <v>81</v>
      </c>
      <c r="B10" s="37" t="s">
        <v>277</v>
      </c>
      <c r="D10" s="544" t="s">
        <v>287</v>
      </c>
      <c r="E10" s="544"/>
      <c r="F10" s="544" t="s">
        <v>288</v>
      </c>
      <c r="G10" s="544"/>
      <c r="H10" s="544" t="s">
        <v>289</v>
      </c>
      <c r="I10" s="544"/>
      <c r="J10" s="544" t="s">
        <v>290</v>
      </c>
      <c r="P10" s="215"/>
    </row>
    <row r="11" spans="1:23" ht="15" x14ac:dyDescent="0.3">
      <c r="A11" s="62" t="s">
        <v>424</v>
      </c>
      <c r="B11" s="64">
        <v>295</v>
      </c>
      <c r="C11" s="169"/>
      <c r="D11" s="64">
        <v>240</v>
      </c>
      <c r="E11" s="169"/>
      <c r="F11" s="64">
        <v>300</v>
      </c>
      <c r="G11" s="169"/>
      <c r="H11" s="64">
        <v>275</v>
      </c>
      <c r="I11" s="169"/>
      <c r="J11" s="64">
        <v>290</v>
      </c>
      <c r="K11" s="169"/>
      <c r="P11" s="198"/>
    </row>
    <row r="12" spans="1:23" s="48" customFormat="1" ht="6" customHeight="1" x14ac:dyDescent="0.3">
      <c r="A12" s="1"/>
      <c r="B12" s="38"/>
      <c r="D12" s="38"/>
      <c r="E12" s="38"/>
      <c r="F12" s="38"/>
      <c r="G12" s="38"/>
      <c r="H12" s="38"/>
      <c r="I12" s="38"/>
      <c r="J12" s="38"/>
      <c r="N12" s="74"/>
      <c r="O12" s="74"/>
      <c r="P12" s="198"/>
    </row>
    <row r="13" spans="1:23" x14ac:dyDescent="0.3">
      <c r="A13" s="62" t="s">
        <v>425</v>
      </c>
      <c r="B13" s="64">
        <v>295</v>
      </c>
      <c r="C13" s="69"/>
      <c r="D13" s="64">
        <v>240</v>
      </c>
      <c r="E13" s="64"/>
      <c r="F13" s="64">
        <v>300</v>
      </c>
      <c r="G13" s="64"/>
      <c r="H13" s="64">
        <v>275</v>
      </c>
      <c r="I13" s="64"/>
      <c r="J13" s="64">
        <v>290</v>
      </c>
      <c r="K13" s="69"/>
      <c r="N13" s="73"/>
      <c r="O13" s="73"/>
      <c r="P13" s="198"/>
    </row>
    <row r="14" spans="1:23" s="48" customFormat="1" x14ac:dyDescent="0.3">
      <c r="A14" s="173" t="s">
        <v>356</v>
      </c>
      <c r="B14" s="38">
        <v>0</v>
      </c>
      <c r="D14" s="38">
        <v>0</v>
      </c>
      <c r="E14" s="1"/>
      <c r="F14" s="38" t="s">
        <v>7</v>
      </c>
      <c r="G14" s="1"/>
      <c r="H14" s="38" t="s">
        <v>7</v>
      </c>
      <c r="I14" s="1"/>
      <c r="J14" s="38">
        <v>0</v>
      </c>
      <c r="N14" s="74"/>
      <c r="O14" s="74"/>
      <c r="P14" s="198"/>
    </row>
    <row r="15" spans="1:23" s="48" customFormat="1" x14ac:dyDescent="0.3">
      <c r="A15" s="1" t="s">
        <v>357</v>
      </c>
      <c r="B15" s="38">
        <v>220</v>
      </c>
      <c r="D15" s="38">
        <v>185</v>
      </c>
      <c r="E15" s="1"/>
      <c r="F15" s="38">
        <v>235</v>
      </c>
      <c r="G15" s="1"/>
      <c r="H15" s="38">
        <v>210</v>
      </c>
      <c r="I15" s="1"/>
      <c r="J15" s="38">
        <v>225</v>
      </c>
      <c r="N15" s="74"/>
      <c r="O15" s="74"/>
      <c r="P15" s="198"/>
    </row>
    <row r="16" spans="1:23" s="48" customFormat="1" x14ac:dyDescent="0.3">
      <c r="A16" s="1" t="s">
        <v>358</v>
      </c>
      <c r="B16" s="38">
        <v>70</v>
      </c>
      <c r="D16" s="38">
        <v>55</v>
      </c>
      <c r="E16" s="1"/>
      <c r="F16" s="38">
        <v>60</v>
      </c>
      <c r="G16" s="1"/>
      <c r="H16" s="38">
        <v>65</v>
      </c>
      <c r="I16" s="1"/>
      <c r="J16" s="38">
        <v>65</v>
      </c>
      <c r="N16" s="74"/>
      <c r="O16" s="74"/>
      <c r="P16" s="198"/>
    </row>
    <row r="17" spans="1:16" s="48" customFormat="1" x14ac:dyDescent="0.3">
      <c r="A17" s="1" t="s">
        <v>396</v>
      </c>
      <c r="B17" s="38">
        <v>5</v>
      </c>
      <c r="D17" s="38" t="s">
        <v>7</v>
      </c>
      <c r="E17" s="1"/>
      <c r="F17" s="38" t="s">
        <v>7</v>
      </c>
      <c r="G17" s="1"/>
      <c r="H17" s="38" t="s">
        <v>7</v>
      </c>
      <c r="I17" s="1"/>
      <c r="J17" s="38" t="s">
        <v>7</v>
      </c>
      <c r="P17" s="198"/>
    </row>
    <row r="18" spans="1:16" s="48" customFormat="1" x14ac:dyDescent="0.3">
      <c r="A18" s="1" t="s">
        <v>397</v>
      </c>
      <c r="B18" s="38">
        <v>5</v>
      </c>
      <c r="D18" s="38">
        <v>0</v>
      </c>
      <c r="E18" s="1"/>
      <c r="F18" s="38" t="s">
        <v>7</v>
      </c>
      <c r="G18" s="1"/>
      <c r="H18" s="38" t="s">
        <v>7</v>
      </c>
      <c r="I18" s="1"/>
      <c r="J18" s="38" t="s">
        <v>7</v>
      </c>
      <c r="P18" s="198"/>
    </row>
    <row r="19" spans="1:16" x14ac:dyDescent="0.3">
      <c r="A19" s="36"/>
      <c r="B19" s="37"/>
      <c r="C19" s="37"/>
      <c r="D19" s="37"/>
      <c r="E19" s="36"/>
      <c r="F19" s="37"/>
      <c r="G19" s="36"/>
      <c r="H19" s="37"/>
      <c r="I19" s="36"/>
      <c r="J19" s="37"/>
    </row>
    <row r="20" spans="1:16" x14ac:dyDescent="0.3">
      <c r="A20" s="157" t="s">
        <v>29</v>
      </c>
    </row>
    <row r="21" spans="1:16" x14ac:dyDescent="0.3">
      <c r="A21" s="204" t="s">
        <v>338</v>
      </c>
      <c r="B21" s="48"/>
      <c r="C21" s="48"/>
      <c r="D21" s="48"/>
      <c r="E21" s="48"/>
      <c r="F21" s="48"/>
      <c r="G21" s="48"/>
      <c r="H21" s="48"/>
      <c r="I21" s="48"/>
      <c r="J21" s="48"/>
      <c r="K21" s="48"/>
      <c r="L21" s="48"/>
    </row>
    <row r="22" spans="1:16" s="48" customFormat="1" x14ac:dyDescent="0.3">
      <c r="A22" s="204" t="s">
        <v>339</v>
      </c>
    </row>
    <row r="23" spans="1:16" ht="37" customHeight="1" x14ac:dyDescent="0.3">
      <c r="A23" s="658" t="s">
        <v>486</v>
      </c>
      <c r="B23" s="658"/>
      <c r="C23" s="658"/>
      <c r="D23" s="658"/>
      <c r="E23" s="658"/>
      <c r="F23" s="658"/>
      <c r="G23" s="658"/>
      <c r="H23" s="658"/>
      <c r="I23" s="658"/>
      <c r="J23" s="658"/>
      <c r="K23" s="658"/>
      <c r="L23" s="658"/>
    </row>
    <row r="24" spans="1:16" s="48" customFormat="1" x14ac:dyDescent="0.3">
      <c r="A24" s="150"/>
    </row>
  </sheetData>
  <mergeCells count="1">
    <mergeCell ref="A23:L23"/>
  </mergeCells>
  <hyperlinks>
    <hyperlink ref="A8" location="Contents!A1" display="Return to Contents" xr:uid="{00000000-0004-0000-08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BBA8AC"/>
  </sheetPr>
  <dimension ref="A1:X43"/>
  <sheetViews>
    <sheetView showGridLines="0" zoomScaleNormal="100" workbookViewId="0"/>
  </sheetViews>
  <sheetFormatPr defaultColWidth="9.1796875" defaultRowHeight="14" x14ac:dyDescent="0.35"/>
  <cols>
    <col min="1" max="1" width="42.1796875" style="42" customWidth="1"/>
    <col min="2" max="2" width="10.54296875" style="42" bestFit="1" customWidth="1"/>
    <col min="3" max="3" width="2.1796875" style="42" customWidth="1"/>
    <col min="4" max="4" width="5" style="365" bestFit="1" customWidth="1"/>
    <col min="5" max="5" width="10.54296875" style="42" bestFit="1" customWidth="1"/>
    <col min="6" max="6" width="2.1796875" style="42" customWidth="1"/>
    <col min="7" max="7" width="5.1796875" style="365" customWidth="1"/>
    <col min="8" max="8" width="10.54296875" style="42" bestFit="1" customWidth="1"/>
    <col min="9" max="9" width="2.1796875" style="42" customWidth="1"/>
    <col min="10" max="10" width="5.453125" style="366" customWidth="1"/>
    <col min="11" max="11" width="10.54296875" style="42" customWidth="1"/>
    <col min="12" max="12" width="2.81640625" style="42" customWidth="1"/>
    <col min="13" max="13" width="5" style="366" bestFit="1" customWidth="1"/>
    <col min="14" max="14" width="10.54296875" style="43" bestFit="1" customWidth="1"/>
    <col min="15" max="15" width="2.1796875" style="42" customWidth="1"/>
    <col min="16" max="16" width="4.81640625" style="366" customWidth="1"/>
    <col min="17" max="17" width="11.36328125" style="42" bestFit="1" customWidth="1"/>
    <col min="18" max="18" width="9.1796875" style="42" customWidth="1"/>
    <col min="19" max="19" width="6.81640625" style="42" customWidth="1"/>
    <col min="20" max="20" width="9.453125" style="608" customWidth="1"/>
    <col min="21" max="16384" width="9.1796875" style="42"/>
  </cols>
  <sheetData>
    <row r="1" spans="1:24" ht="15.75" customHeight="1" x14ac:dyDescent="0.35">
      <c r="A1" s="161"/>
      <c r="B1" s="161"/>
      <c r="C1" s="161"/>
      <c r="D1" s="161"/>
      <c r="E1" s="161"/>
      <c r="F1" s="161"/>
      <c r="G1" s="161"/>
      <c r="H1" s="161"/>
      <c r="I1" s="161"/>
      <c r="J1" s="161"/>
      <c r="K1" s="161"/>
      <c r="L1" s="161"/>
      <c r="M1" s="161"/>
      <c r="N1" s="161"/>
      <c r="O1" s="161"/>
      <c r="P1" s="161"/>
      <c r="Q1" s="161"/>
      <c r="R1" s="161"/>
      <c r="S1" s="161"/>
    </row>
    <row r="2" spans="1:24" ht="15.75" customHeight="1" x14ac:dyDescent="0.35">
      <c r="A2" s="161"/>
      <c r="B2" s="161"/>
      <c r="C2" s="161"/>
      <c r="D2" s="161"/>
      <c r="E2" s="161"/>
      <c r="F2" s="161"/>
      <c r="G2" s="161"/>
      <c r="H2" s="161"/>
      <c r="I2" s="161"/>
      <c r="J2" s="161"/>
      <c r="K2" s="161"/>
      <c r="L2" s="161"/>
      <c r="M2" s="161"/>
      <c r="N2" s="161"/>
      <c r="O2" s="161"/>
      <c r="P2" s="161"/>
      <c r="Q2" s="161"/>
      <c r="R2" s="161"/>
      <c r="S2" s="161"/>
    </row>
    <row r="3" spans="1:24" ht="21" customHeight="1" x14ac:dyDescent="0.35">
      <c r="A3" s="125" t="s">
        <v>212</v>
      </c>
      <c r="B3" s="125"/>
      <c r="C3" s="125"/>
      <c r="D3" s="125"/>
      <c r="E3" s="125"/>
      <c r="F3" s="125"/>
      <c r="G3" s="125"/>
      <c r="H3" s="125"/>
      <c r="I3" s="125"/>
      <c r="J3" s="125"/>
      <c r="K3" s="125"/>
      <c r="L3" s="125"/>
      <c r="M3" s="125"/>
      <c r="N3" s="125"/>
      <c r="O3" s="125"/>
      <c r="P3" s="125"/>
      <c r="Q3" s="125"/>
      <c r="R3" s="125"/>
      <c r="S3" s="57"/>
      <c r="T3" s="609"/>
      <c r="U3" s="140"/>
      <c r="V3" s="140"/>
      <c r="W3" s="140"/>
      <c r="X3" s="140"/>
    </row>
    <row r="4" spans="1:24" ht="18" x14ac:dyDescent="0.35">
      <c r="A4" s="11"/>
      <c r="B4" s="12"/>
      <c r="C4" s="13"/>
      <c r="D4" s="31"/>
      <c r="E4" s="14"/>
      <c r="F4" s="13"/>
      <c r="G4" s="32"/>
      <c r="H4" s="13"/>
      <c r="I4" s="14"/>
      <c r="J4" s="145"/>
      <c r="K4" s="14"/>
      <c r="L4" s="13"/>
      <c r="M4" s="76"/>
      <c r="N4" s="13"/>
      <c r="O4" s="13"/>
      <c r="P4" s="235"/>
      <c r="Q4" s="13"/>
      <c r="R4" s="14"/>
      <c r="S4" s="13"/>
      <c r="T4" s="610"/>
      <c r="U4" s="12"/>
      <c r="V4" s="12"/>
      <c r="W4" s="12"/>
      <c r="X4" s="12"/>
    </row>
    <row r="5" spans="1:24" ht="18" x14ac:dyDescent="0.35">
      <c r="A5" s="154" t="s">
        <v>464</v>
      </c>
      <c r="B5" s="12"/>
      <c r="C5" s="13"/>
      <c r="D5" s="31"/>
      <c r="E5" s="14"/>
      <c r="F5" s="13"/>
      <c r="G5" s="32"/>
      <c r="H5" s="13"/>
      <c r="I5" s="14"/>
      <c r="J5" s="145"/>
      <c r="K5" s="14"/>
      <c r="L5" s="13"/>
      <c r="M5" s="76"/>
      <c r="N5" s="13"/>
      <c r="O5" s="13"/>
      <c r="P5" s="235"/>
      <c r="Q5" s="13"/>
      <c r="R5" s="14"/>
      <c r="S5" s="13"/>
      <c r="T5" s="610"/>
      <c r="U5" s="12"/>
      <c r="V5" s="12"/>
      <c r="W5" s="12"/>
      <c r="X5" s="12"/>
    </row>
    <row r="6" spans="1:24" ht="18" x14ac:dyDescent="0.35">
      <c r="A6" s="58" t="s">
        <v>351</v>
      </c>
      <c r="B6" s="12"/>
      <c r="C6" s="13"/>
      <c r="D6" s="31"/>
      <c r="E6" s="14"/>
      <c r="F6" s="13"/>
      <c r="G6" s="32"/>
      <c r="H6" s="13"/>
      <c r="I6" s="14"/>
      <c r="J6" s="145"/>
      <c r="K6" s="14"/>
      <c r="L6" s="13"/>
      <c r="M6" s="76"/>
      <c r="N6" s="13"/>
      <c r="O6" s="13"/>
      <c r="P6" s="235"/>
      <c r="Q6" s="13"/>
      <c r="R6" s="14"/>
      <c r="S6" s="13"/>
      <c r="T6" s="610"/>
      <c r="U6" s="12"/>
      <c r="V6" s="12"/>
      <c r="W6" s="12"/>
      <c r="X6" s="12"/>
    </row>
    <row r="7" spans="1:24" ht="18" x14ac:dyDescent="0.35">
      <c r="A7" s="11"/>
      <c r="B7" s="12"/>
      <c r="C7" s="13"/>
      <c r="D7" s="31"/>
      <c r="E7" s="14"/>
      <c r="F7" s="13"/>
      <c r="G7" s="32"/>
      <c r="H7" s="13"/>
      <c r="I7" s="14"/>
      <c r="J7" s="145"/>
      <c r="K7" s="14"/>
      <c r="L7" s="13"/>
      <c r="M7" s="76"/>
      <c r="N7" s="13"/>
      <c r="O7" s="13"/>
      <c r="P7" s="235"/>
      <c r="Q7" s="13"/>
      <c r="R7" s="14"/>
      <c r="S7" s="13"/>
      <c r="T7" s="610"/>
      <c r="U7" s="12"/>
      <c r="V7" s="12"/>
      <c r="W7" s="12"/>
      <c r="X7" s="12"/>
    </row>
    <row r="8" spans="1:24" ht="18" x14ac:dyDescent="0.35">
      <c r="A8" s="155" t="s">
        <v>157</v>
      </c>
      <c r="B8" s="12"/>
      <c r="C8" s="13"/>
      <c r="D8" s="31"/>
      <c r="E8" s="14"/>
      <c r="F8" s="13"/>
      <c r="G8" s="32"/>
      <c r="H8" s="13"/>
      <c r="I8" s="14"/>
      <c r="J8" s="145"/>
      <c r="K8" s="14"/>
      <c r="L8" s="13"/>
      <c r="M8" s="76"/>
      <c r="N8" s="13"/>
      <c r="O8" s="13"/>
      <c r="P8" s="235"/>
      <c r="Q8" s="13"/>
      <c r="R8" s="14"/>
      <c r="S8" s="13"/>
      <c r="T8" s="610"/>
      <c r="U8" s="12"/>
      <c r="V8" s="12"/>
      <c r="W8" s="12"/>
      <c r="X8" s="12"/>
    </row>
    <row r="9" spans="1:24" ht="18" x14ac:dyDescent="0.35">
      <c r="A9" s="115"/>
      <c r="C9" s="115"/>
      <c r="D9" s="115"/>
      <c r="E9" s="115"/>
      <c r="F9" s="115"/>
      <c r="G9" s="115"/>
      <c r="H9" s="619" t="s">
        <v>243</v>
      </c>
      <c r="I9" s="115"/>
      <c r="J9" s="115"/>
      <c r="K9" s="115"/>
      <c r="L9" s="115"/>
      <c r="M9" s="115"/>
      <c r="N9" s="115"/>
      <c r="O9" s="115"/>
      <c r="P9" s="115"/>
      <c r="Q9" s="13"/>
      <c r="R9" s="14"/>
      <c r="S9" s="13"/>
      <c r="T9" s="610"/>
      <c r="U9" s="12"/>
      <c r="V9" s="12"/>
      <c r="W9" s="12"/>
      <c r="X9" s="12"/>
    </row>
    <row r="10" spans="1:24" ht="18" x14ac:dyDescent="0.35">
      <c r="A10" s="115"/>
      <c r="B10" s="283" t="s">
        <v>277</v>
      </c>
      <c r="C10" s="115"/>
      <c r="D10" s="235"/>
      <c r="E10" s="283" t="s">
        <v>287</v>
      </c>
      <c r="F10" s="328"/>
      <c r="G10" s="329"/>
      <c r="H10" s="283" t="s">
        <v>288</v>
      </c>
      <c r="I10" s="328"/>
      <c r="J10" s="330"/>
      <c r="K10" s="115" t="s">
        <v>289</v>
      </c>
      <c r="L10" s="115"/>
      <c r="M10" s="331"/>
      <c r="N10" s="283" t="s">
        <v>290</v>
      </c>
      <c r="O10" s="115"/>
      <c r="P10" s="235"/>
      <c r="Q10" s="13"/>
      <c r="R10" s="14"/>
      <c r="S10" s="13"/>
      <c r="T10" s="610"/>
      <c r="U10" s="12"/>
      <c r="V10" s="12"/>
      <c r="W10" s="12"/>
      <c r="X10" s="12"/>
    </row>
    <row r="11" spans="1:24" ht="18" x14ac:dyDescent="0.3">
      <c r="A11" s="115"/>
      <c r="B11" s="332"/>
      <c r="C11" s="333"/>
      <c r="D11" s="334" t="s">
        <v>108</v>
      </c>
      <c r="E11" s="283"/>
      <c r="F11" s="283"/>
      <c r="G11" s="335" t="s">
        <v>108</v>
      </c>
      <c r="H11" s="283"/>
      <c r="I11" s="283"/>
      <c r="J11" s="335" t="s">
        <v>108</v>
      </c>
      <c r="K11" s="283"/>
      <c r="L11" s="283"/>
      <c r="M11" s="336" t="s">
        <v>108</v>
      </c>
      <c r="N11" s="332"/>
      <c r="O11" s="333"/>
      <c r="P11" s="334" t="s">
        <v>108</v>
      </c>
      <c r="Q11" s="13"/>
      <c r="R11" s="14"/>
      <c r="S11" s="13"/>
      <c r="T11" s="215"/>
      <c r="U11" s="12"/>
      <c r="V11" s="12"/>
      <c r="W11" s="12"/>
      <c r="X11" s="12"/>
    </row>
    <row r="12" spans="1:24" ht="14.25" customHeight="1" x14ac:dyDescent="0.35">
      <c r="A12" s="284" t="s">
        <v>440</v>
      </c>
      <c r="B12" s="285">
        <v>71</v>
      </c>
      <c r="C12" s="337"/>
      <c r="D12" s="338"/>
      <c r="E12" s="285">
        <v>9</v>
      </c>
      <c r="F12" s="339"/>
      <c r="G12" s="240"/>
      <c r="H12" s="285">
        <v>54</v>
      </c>
      <c r="I12" s="285"/>
      <c r="J12" s="340"/>
      <c r="K12" s="285">
        <v>56</v>
      </c>
      <c r="L12" s="285"/>
      <c r="M12" s="341"/>
      <c r="N12" s="285">
        <v>76</v>
      </c>
      <c r="O12" s="337"/>
      <c r="P12" s="338"/>
      <c r="Q12" s="13"/>
      <c r="R12" s="14"/>
      <c r="S12" s="13"/>
      <c r="T12" s="611"/>
      <c r="U12" s="12"/>
      <c r="V12" s="12"/>
      <c r="W12" s="12"/>
      <c r="X12" s="12"/>
    </row>
    <row r="13" spans="1:24" s="179" customFormat="1" ht="14.25" customHeight="1" x14ac:dyDescent="0.35">
      <c r="A13" s="40"/>
      <c r="B13" s="287"/>
      <c r="D13" s="235"/>
      <c r="E13" s="287"/>
      <c r="F13" s="342"/>
      <c r="G13" s="248"/>
      <c r="H13" s="287"/>
      <c r="I13" s="287"/>
      <c r="J13" s="343"/>
      <c r="K13" s="287"/>
      <c r="L13" s="287"/>
      <c r="M13" s="344"/>
      <c r="N13" s="287"/>
      <c r="P13" s="235"/>
      <c r="Q13" s="13"/>
      <c r="R13" s="14"/>
      <c r="S13" s="13"/>
      <c r="T13" s="611"/>
      <c r="U13" s="12"/>
      <c r="V13" s="12"/>
      <c r="W13" s="12"/>
      <c r="X13" s="12"/>
    </row>
    <row r="14" spans="1:24" ht="14.25" customHeight="1" x14ac:dyDescent="0.35">
      <c r="A14" s="284" t="s">
        <v>441</v>
      </c>
      <c r="B14" s="345">
        <v>71</v>
      </c>
      <c r="C14" s="337"/>
      <c r="D14" s="338"/>
      <c r="E14" s="284">
        <v>9</v>
      </c>
      <c r="F14" s="284"/>
      <c r="G14" s="340"/>
      <c r="H14" s="284">
        <v>54</v>
      </c>
      <c r="I14" s="284"/>
      <c r="J14" s="340"/>
      <c r="K14" s="284">
        <v>56</v>
      </c>
      <c r="L14" s="284"/>
      <c r="M14" s="346"/>
      <c r="N14" s="345">
        <v>76</v>
      </c>
      <c r="O14" s="337"/>
      <c r="P14" s="338"/>
      <c r="Q14" s="13"/>
      <c r="R14" s="14"/>
      <c r="S14" s="13"/>
      <c r="T14" s="611"/>
      <c r="U14" s="12"/>
      <c r="V14" s="12"/>
      <c r="W14" s="12"/>
      <c r="X14" s="12"/>
    </row>
    <row r="15" spans="1:24" ht="14.25" customHeight="1" x14ac:dyDescent="0.35">
      <c r="A15" s="39" t="s">
        <v>127</v>
      </c>
      <c r="B15" s="490">
        <v>21</v>
      </c>
      <c r="C15" s="347"/>
      <c r="D15" s="343">
        <v>0.29577464788732394</v>
      </c>
      <c r="E15" s="288">
        <v>3</v>
      </c>
      <c r="F15" s="347"/>
      <c r="G15" s="343">
        <v>0.33333333333333331</v>
      </c>
      <c r="H15" s="288">
        <v>28</v>
      </c>
      <c r="I15" s="347"/>
      <c r="J15" s="343">
        <v>0.51851851851851849</v>
      </c>
      <c r="K15" s="288">
        <v>15</v>
      </c>
      <c r="L15" s="347"/>
      <c r="M15" s="343">
        <v>0.26785714285714285</v>
      </c>
      <c r="N15" s="288">
        <v>23</v>
      </c>
      <c r="O15" s="347"/>
      <c r="P15" s="343">
        <v>0.30263157894736842</v>
      </c>
      <c r="Q15" s="13"/>
      <c r="R15" s="14"/>
      <c r="S15" s="13"/>
      <c r="T15" s="611"/>
      <c r="U15" s="12"/>
      <c r="V15" s="12"/>
      <c r="W15" s="12"/>
      <c r="X15" s="12"/>
    </row>
    <row r="16" spans="1:24" s="179" customFormat="1" ht="14.25" customHeight="1" x14ac:dyDescent="0.35">
      <c r="A16" s="39" t="s">
        <v>128</v>
      </c>
      <c r="B16" s="490">
        <v>50</v>
      </c>
      <c r="C16" s="347"/>
      <c r="D16" s="343">
        <v>0.70422535211267601</v>
      </c>
      <c r="E16" s="288">
        <v>6</v>
      </c>
      <c r="F16" s="347"/>
      <c r="G16" s="343">
        <v>0.66666666666666663</v>
      </c>
      <c r="H16" s="288">
        <v>26</v>
      </c>
      <c r="I16" s="347"/>
      <c r="J16" s="343">
        <v>0.48148148148148145</v>
      </c>
      <c r="K16" s="288">
        <v>41</v>
      </c>
      <c r="L16" s="347"/>
      <c r="M16" s="343">
        <v>0.7321428571428571</v>
      </c>
      <c r="N16" s="288">
        <v>53</v>
      </c>
      <c r="O16" s="347"/>
      <c r="P16" s="343">
        <v>0.69736842105263153</v>
      </c>
      <c r="Q16" s="13"/>
      <c r="R16" s="14"/>
      <c r="S16" s="13"/>
      <c r="T16" s="611"/>
      <c r="U16" s="12"/>
      <c r="V16" s="12"/>
      <c r="W16" s="12"/>
      <c r="X16" s="12"/>
    </row>
    <row r="17" spans="1:24" s="179" customFormat="1" ht="14.25" customHeight="1" x14ac:dyDescent="0.35">
      <c r="A17" s="39"/>
      <c r="B17" s="490"/>
      <c r="C17" s="347"/>
      <c r="D17" s="348"/>
      <c r="E17" s="288"/>
      <c r="F17" s="347"/>
      <c r="G17" s="343"/>
      <c r="H17" s="288"/>
      <c r="I17" s="347"/>
      <c r="J17" s="343"/>
      <c r="K17" s="288"/>
      <c r="L17" s="347"/>
      <c r="M17" s="343"/>
      <c r="N17" s="288"/>
      <c r="O17" s="347"/>
      <c r="P17" s="343"/>
      <c r="Q17" s="13"/>
      <c r="R17" s="14"/>
      <c r="S17" s="13"/>
      <c r="T17" s="611"/>
      <c r="U17" s="12"/>
      <c r="V17" s="12"/>
      <c r="W17" s="12"/>
      <c r="X17" s="12"/>
    </row>
    <row r="18" spans="1:24" ht="14.25" customHeight="1" x14ac:dyDescent="0.35">
      <c r="A18" s="91" t="s">
        <v>125</v>
      </c>
      <c r="B18" s="630" t="s">
        <v>7</v>
      </c>
      <c r="C18" s="350"/>
      <c r="D18" s="351"/>
      <c r="E18" s="370" t="s">
        <v>7</v>
      </c>
      <c r="F18" s="91"/>
      <c r="G18" s="352"/>
      <c r="H18" s="91">
        <v>49</v>
      </c>
      <c r="I18" s="91"/>
      <c r="J18" s="352"/>
      <c r="K18" s="370">
        <v>50</v>
      </c>
      <c r="L18" s="370"/>
      <c r="M18" s="352"/>
      <c r="N18" s="349">
        <v>73</v>
      </c>
      <c r="O18" s="350"/>
      <c r="P18" s="352"/>
      <c r="Q18" s="13"/>
      <c r="R18" s="14"/>
      <c r="S18" s="13"/>
      <c r="T18" s="611"/>
      <c r="U18" s="12"/>
      <c r="V18" s="12"/>
    </row>
    <row r="19" spans="1:24" s="179" customFormat="1" ht="14.25" customHeight="1" x14ac:dyDescent="0.35">
      <c r="A19" s="39" t="s">
        <v>127</v>
      </c>
      <c r="B19" s="490">
        <v>21</v>
      </c>
      <c r="C19" s="347"/>
      <c r="D19" s="603" t="s">
        <v>7</v>
      </c>
      <c r="E19" s="356" t="s">
        <v>7</v>
      </c>
      <c r="F19" s="357"/>
      <c r="G19" s="359" t="s">
        <v>7</v>
      </c>
      <c r="H19" s="356">
        <v>28</v>
      </c>
      <c r="I19" s="320"/>
      <c r="J19" s="603">
        <v>0.5714285714285714</v>
      </c>
      <c r="K19" s="356">
        <v>15</v>
      </c>
      <c r="L19" s="347"/>
      <c r="M19" s="359">
        <v>0.3</v>
      </c>
      <c r="N19" s="288" t="s">
        <v>7</v>
      </c>
      <c r="O19" s="347"/>
      <c r="P19" s="359" t="s">
        <v>7</v>
      </c>
      <c r="Q19" s="13"/>
      <c r="R19" s="32"/>
      <c r="S19" s="13"/>
      <c r="T19" s="611"/>
      <c r="U19" s="12"/>
      <c r="V19" s="12"/>
    </row>
    <row r="20" spans="1:24" s="179" customFormat="1" ht="14.25" customHeight="1" x14ac:dyDescent="0.35">
      <c r="A20" s="39" t="s">
        <v>128</v>
      </c>
      <c r="B20" s="490" t="s">
        <v>7</v>
      </c>
      <c r="C20" s="347"/>
      <c r="D20" s="603" t="s">
        <v>7</v>
      </c>
      <c r="E20" s="356" t="s">
        <v>7</v>
      </c>
      <c r="F20" s="357"/>
      <c r="G20" s="359" t="s">
        <v>7</v>
      </c>
      <c r="H20" s="356">
        <v>21</v>
      </c>
      <c r="I20" s="357"/>
      <c r="J20" s="603">
        <v>0.42857142857142855</v>
      </c>
      <c r="K20" s="356">
        <v>35</v>
      </c>
      <c r="L20" s="347"/>
      <c r="M20" s="359">
        <v>0.7</v>
      </c>
      <c r="N20" s="288" t="s">
        <v>7</v>
      </c>
      <c r="O20" s="347"/>
      <c r="P20" s="359" t="s">
        <v>7</v>
      </c>
      <c r="Q20" s="13"/>
      <c r="R20" s="14"/>
      <c r="S20" s="13"/>
      <c r="T20" s="611"/>
      <c r="U20" s="12"/>
      <c r="V20" s="12"/>
    </row>
    <row r="21" spans="1:24" s="179" customFormat="1" ht="14.25" customHeight="1" x14ac:dyDescent="0.35">
      <c r="A21" s="39"/>
      <c r="B21" s="60"/>
      <c r="D21" s="235"/>
      <c r="E21" s="483"/>
      <c r="F21" s="484"/>
      <c r="G21" s="485"/>
      <c r="H21" s="483"/>
      <c r="I21" s="484"/>
      <c r="J21" s="485"/>
      <c r="K21" s="483"/>
      <c r="L21" s="353"/>
      <c r="M21" s="485"/>
      <c r="N21" s="60"/>
      <c r="P21" s="485"/>
      <c r="Q21" s="13"/>
      <c r="R21" s="12"/>
      <c r="S21" s="12"/>
      <c r="T21" s="611"/>
    </row>
    <row r="22" spans="1:24" ht="14.25" customHeight="1" x14ac:dyDescent="0.35">
      <c r="A22" s="91" t="s">
        <v>23</v>
      </c>
      <c r="B22" s="630" t="s">
        <v>7</v>
      </c>
      <c r="C22" s="350"/>
      <c r="D22" s="351"/>
      <c r="E22" s="370" t="s">
        <v>7</v>
      </c>
      <c r="F22" s="354"/>
      <c r="G22" s="355"/>
      <c r="H22" s="91">
        <v>5</v>
      </c>
      <c r="I22" s="354"/>
      <c r="J22" s="355"/>
      <c r="K22" s="370">
        <v>6</v>
      </c>
      <c r="L22" s="354"/>
      <c r="M22" s="355"/>
      <c r="N22" s="349">
        <v>3</v>
      </c>
      <c r="O22" s="350"/>
      <c r="P22" s="355"/>
      <c r="Q22" s="641"/>
      <c r="R22" s="12"/>
      <c r="S22" s="12"/>
      <c r="T22" s="611"/>
    </row>
    <row r="23" spans="1:24" s="179" customFormat="1" ht="14.25" customHeight="1" x14ac:dyDescent="0.35">
      <c r="A23" s="39" t="s">
        <v>127</v>
      </c>
      <c r="B23" s="356">
        <v>0</v>
      </c>
      <c r="C23" s="357"/>
      <c r="D23" s="358">
        <v>0</v>
      </c>
      <c r="E23" s="356" t="s">
        <v>7</v>
      </c>
      <c r="F23" s="357"/>
      <c r="G23" s="359" t="s">
        <v>7</v>
      </c>
      <c r="H23" s="356">
        <v>0</v>
      </c>
      <c r="I23" s="357"/>
      <c r="J23" s="359">
        <v>0</v>
      </c>
      <c r="K23" s="356">
        <v>0</v>
      </c>
      <c r="L23" s="357"/>
      <c r="M23" s="359">
        <v>0</v>
      </c>
      <c r="N23" s="356" t="s">
        <v>7</v>
      </c>
      <c r="O23" s="357"/>
      <c r="P23" s="359" t="s">
        <v>7</v>
      </c>
      <c r="Q23" s="640"/>
      <c r="R23" s="520"/>
      <c r="S23" s="12"/>
      <c r="T23" s="611"/>
    </row>
    <row r="24" spans="1:24" s="179" customFormat="1" ht="14.25" customHeight="1" x14ac:dyDescent="0.35">
      <c r="A24" s="39" t="s">
        <v>128</v>
      </c>
      <c r="B24" s="356" t="s">
        <v>7</v>
      </c>
      <c r="C24" s="357"/>
      <c r="D24" s="358">
        <v>1</v>
      </c>
      <c r="E24" s="356" t="s">
        <v>7</v>
      </c>
      <c r="F24" s="357"/>
      <c r="G24" s="359" t="s">
        <v>7</v>
      </c>
      <c r="H24" s="356">
        <v>5</v>
      </c>
      <c r="I24" s="357"/>
      <c r="J24" s="359">
        <v>1</v>
      </c>
      <c r="K24" s="356">
        <v>6</v>
      </c>
      <c r="L24" s="357"/>
      <c r="M24" s="359">
        <v>1</v>
      </c>
      <c r="N24" s="356" t="s">
        <v>7</v>
      </c>
      <c r="O24" s="357"/>
      <c r="P24" s="359" t="s">
        <v>7</v>
      </c>
      <c r="Q24" s="13"/>
      <c r="R24" s="12"/>
      <c r="S24" s="12"/>
      <c r="T24" s="611"/>
    </row>
    <row r="25" spans="1:24" s="179" customFormat="1" ht="14.25" customHeight="1" x14ac:dyDescent="0.35">
      <c r="A25" s="40"/>
      <c r="B25" s="60"/>
      <c r="D25" s="235"/>
      <c r="E25" s="342"/>
      <c r="F25" s="342"/>
      <c r="G25" s="360"/>
      <c r="H25" s="342"/>
      <c r="I25" s="342"/>
      <c r="J25" s="360"/>
      <c r="K25" s="342"/>
      <c r="L25" s="342"/>
      <c r="M25" s="360"/>
      <c r="N25" s="60"/>
      <c r="P25" s="360"/>
      <c r="Q25" s="13"/>
      <c r="R25" s="12"/>
      <c r="S25" s="12"/>
      <c r="T25" s="611"/>
    </row>
    <row r="26" spans="1:24" ht="14.25" customHeight="1" x14ac:dyDescent="0.35">
      <c r="A26" s="284" t="s">
        <v>442</v>
      </c>
      <c r="B26" s="285">
        <v>111</v>
      </c>
      <c r="C26" s="489"/>
      <c r="D26" s="338"/>
      <c r="E26" s="285">
        <v>29</v>
      </c>
      <c r="F26" s="339"/>
      <c r="G26" s="361"/>
      <c r="H26" s="285">
        <v>87</v>
      </c>
      <c r="I26" s="339"/>
      <c r="J26" s="361"/>
      <c r="K26" s="285">
        <v>89</v>
      </c>
      <c r="L26" s="339"/>
      <c r="M26" s="361"/>
      <c r="N26" s="285">
        <v>145</v>
      </c>
      <c r="O26" s="286"/>
      <c r="P26" s="361"/>
      <c r="Q26" s="13"/>
      <c r="R26" s="12"/>
      <c r="S26" s="12"/>
      <c r="T26" s="611"/>
    </row>
    <row r="27" spans="1:24" s="179" customFormat="1" ht="14.25" customHeight="1" x14ac:dyDescent="0.35">
      <c r="A27" s="39"/>
      <c r="B27" s="60"/>
      <c r="D27" s="235"/>
      <c r="E27" s="353"/>
      <c r="F27" s="353"/>
      <c r="G27" s="248"/>
      <c r="H27" s="353"/>
      <c r="I27" s="353"/>
      <c r="J27" s="248"/>
      <c r="K27" s="353"/>
      <c r="L27" s="353"/>
      <c r="M27" s="248"/>
      <c r="N27" s="60"/>
      <c r="P27" s="248"/>
      <c r="Q27" s="13"/>
      <c r="R27" s="12"/>
      <c r="S27" s="12"/>
      <c r="T27" s="611"/>
    </row>
    <row r="28" spans="1:24" ht="14.25" customHeight="1" x14ac:dyDescent="0.35">
      <c r="A28" s="284" t="s">
        <v>443</v>
      </c>
      <c r="B28" s="285">
        <v>111</v>
      </c>
      <c r="C28" s="489"/>
      <c r="D28" s="338"/>
      <c r="E28" s="285">
        <v>29</v>
      </c>
      <c r="F28" s="339"/>
      <c r="G28" s="361"/>
      <c r="H28" s="488">
        <v>87</v>
      </c>
      <c r="I28" s="489"/>
      <c r="J28" s="361"/>
      <c r="K28" s="488">
        <v>89</v>
      </c>
      <c r="L28" s="339"/>
      <c r="M28" s="361"/>
      <c r="N28" s="285">
        <v>145</v>
      </c>
      <c r="O28" s="286"/>
      <c r="P28" s="361"/>
      <c r="Q28" s="13"/>
      <c r="R28" s="12"/>
      <c r="S28" s="12"/>
      <c r="T28" s="611"/>
    </row>
    <row r="29" spans="1:24" s="179" customFormat="1" ht="14.25" customHeight="1" x14ac:dyDescent="0.35">
      <c r="A29" s="39" t="s">
        <v>118</v>
      </c>
      <c r="B29" s="490">
        <v>60</v>
      </c>
      <c r="C29" s="347"/>
      <c r="D29" s="343">
        <v>0.54054054054054057</v>
      </c>
      <c r="E29" s="288">
        <v>15</v>
      </c>
      <c r="F29" s="347"/>
      <c r="G29" s="343">
        <v>0.51724137931034486</v>
      </c>
      <c r="H29" s="490">
        <v>39</v>
      </c>
      <c r="I29" s="486"/>
      <c r="J29" s="343">
        <v>0.44827586206896552</v>
      </c>
      <c r="K29" s="490">
        <v>41</v>
      </c>
      <c r="L29" s="347"/>
      <c r="M29" s="343">
        <v>0.4606741573033708</v>
      </c>
      <c r="N29" s="288">
        <v>67</v>
      </c>
      <c r="O29" s="347"/>
      <c r="P29" s="343">
        <v>0.46206896551724136</v>
      </c>
      <c r="Q29" s="13"/>
      <c r="R29" s="12"/>
      <c r="S29" s="12"/>
      <c r="T29" s="611"/>
    </row>
    <row r="30" spans="1:24" s="179" customFormat="1" ht="14.25" customHeight="1" x14ac:dyDescent="0.35">
      <c r="A30" s="39" t="s">
        <v>126</v>
      </c>
      <c r="B30" s="490">
        <v>51</v>
      </c>
      <c r="C30" s="347"/>
      <c r="D30" s="343">
        <v>0.45945945945945948</v>
      </c>
      <c r="E30" s="288">
        <v>14</v>
      </c>
      <c r="F30" s="347"/>
      <c r="G30" s="343">
        <v>0.48275862068965519</v>
      </c>
      <c r="H30" s="487">
        <v>48</v>
      </c>
      <c r="I30" s="486"/>
      <c r="J30" s="343">
        <v>0.55172413793103448</v>
      </c>
      <c r="K30" s="490">
        <v>48</v>
      </c>
      <c r="L30" s="347"/>
      <c r="M30" s="343">
        <v>0.5393258426966292</v>
      </c>
      <c r="N30" s="288">
        <v>78</v>
      </c>
      <c r="O30" s="347"/>
      <c r="P30" s="343">
        <v>0.53793103448275859</v>
      </c>
      <c r="Q30" s="13"/>
      <c r="R30" s="12"/>
      <c r="S30" s="12"/>
      <c r="T30" s="611"/>
    </row>
    <row r="31" spans="1:24" s="179" customFormat="1" ht="14.25" customHeight="1" x14ac:dyDescent="0.35">
      <c r="A31" s="39" t="s">
        <v>120</v>
      </c>
      <c r="B31" s="490">
        <v>0</v>
      </c>
      <c r="C31" s="347"/>
      <c r="D31" s="343">
        <v>0</v>
      </c>
      <c r="E31" s="288">
        <v>0</v>
      </c>
      <c r="F31" s="347"/>
      <c r="G31" s="343">
        <v>0</v>
      </c>
      <c r="H31" s="490">
        <v>0</v>
      </c>
      <c r="I31" s="486"/>
      <c r="J31" s="343">
        <v>0</v>
      </c>
      <c r="K31" s="490">
        <v>0</v>
      </c>
      <c r="L31" s="347"/>
      <c r="M31" s="343">
        <v>0</v>
      </c>
      <c r="N31" s="288">
        <v>0</v>
      </c>
      <c r="O31" s="347"/>
      <c r="P31" s="343">
        <v>0</v>
      </c>
      <c r="Q31" s="13"/>
      <c r="R31" s="12"/>
      <c r="S31" s="12"/>
      <c r="T31" s="611"/>
      <c r="U31" s="12"/>
      <c r="V31" s="12"/>
    </row>
    <row r="32" spans="1:24" s="179" customFormat="1" ht="14.25" customHeight="1" x14ac:dyDescent="0.35">
      <c r="A32" s="39"/>
      <c r="B32" s="60"/>
      <c r="D32" s="235"/>
      <c r="E32" s="353"/>
      <c r="F32" s="353"/>
      <c r="G32" s="248"/>
      <c r="H32" s="353"/>
      <c r="I32" s="353"/>
      <c r="J32" s="248"/>
      <c r="K32" s="353"/>
      <c r="L32" s="353"/>
      <c r="M32" s="248"/>
      <c r="N32" s="60"/>
      <c r="P32" s="248"/>
      <c r="Q32" s="13"/>
      <c r="R32" s="12"/>
      <c r="S32" s="12"/>
      <c r="T32" s="611"/>
      <c r="U32" s="12"/>
      <c r="V32" s="12"/>
    </row>
    <row r="33" spans="1:24" ht="14.25" customHeight="1" x14ac:dyDescent="0.35">
      <c r="A33" s="284" t="s">
        <v>444</v>
      </c>
      <c r="B33" s="345">
        <v>9</v>
      </c>
      <c r="C33" s="345"/>
      <c r="D33" s="362"/>
      <c r="E33" s="285">
        <v>5</v>
      </c>
      <c r="F33" s="285"/>
      <c r="G33" s="363"/>
      <c r="H33" s="285">
        <v>11</v>
      </c>
      <c r="I33" s="285"/>
      <c r="J33" s="363"/>
      <c r="K33" s="285">
        <v>10</v>
      </c>
      <c r="L33" s="285"/>
      <c r="M33" s="363"/>
      <c r="N33" s="345">
        <v>12</v>
      </c>
      <c r="O33" s="345"/>
      <c r="P33" s="363"/>
      <c r="Q33" s="13"/>
      <c r="R33" s="12"/>
      <c r="S33" s="12"/>
      <c r="T33" s="611"/>
      <c r="U33" s="12"/>
      <c r="V33" s="12"/>
    </row>
    <row r="34" spans="1:24" s="179" customFormat="1" ht="14.25" customHeight="1" x14ac:dyDescent="0.35">
      <c r="A34" s="39"/>
      <c r="B34" s="60"/>
      <c r="D34" s="235"/>
      <c r="E34" s="353"/>
      <c r="F34" s="353"/>
      <c r="G34" s="248"/>
      <c r="H34" s="353"/>
      <c r="I34" s="353"/>
      <c r="J34" s="248"/>
      <c r="K34" s="353"/>
      <c r="L34" s="353"/>
      <c r="M34" s="248"/>
      <c r="N34" s="60"/>
      <c r="P34" s="248"/>
      <c r="Q34" s="13"/>
      <c r="R34" s="14"/>
      <c r="S34" s="13"/>
      <c r="T34" s="611"/>
      <c r="U34" s="12"/>
      <c r="V34" s="12"/>
      <c r="W34" s="12"/>
      <c r="X34" s="12"/>
    </row>
    <row r="35" spans="1:24" ht="14.25" customHeight="1" x14ac:dyDescent="0.35">
      <c r="A35" s="284" t="s">
        <v>445</v>
      </c>
      <c r="B35" s="285">
        <v>10</v>
      </c>
      <c r="C35" s="494"/>
      <c r="D35" s="495"/>
      <c r="E35" s="285">
        <v>5</v>
      </c>
      <c r="F35" s="364"/>
      <c r="G35" s="340"/>
      <c r="H35" s="285">
        <v>12</v>
      </c>
      <c r="I35" s="339"/>
      <c r="J35" s="340"/>
      <c r="K35" s="285">
        <v>10</v>
      </c>
      <c r="L35" s="364"/>
      <c r="M35" s="340"/>
      <c r="N35" s="285">
        <v>12</v>
      </c>
      <c r="O35" s="494"/>
      <c r="P35" s="340"/>
      <c r="Q35" s="13"/>
      <c r="R35" s="14"/>
      <c r="S35" s="13"/>
      <c r="T35" s="611"/>
      <c r="U35" s="12"/>
      <c r="V35" s="12"/>
      <c r="W35" s="12"/>
      <c r="X35" s="12"/>
    </row>
    <row r="36" spans="1:24" s="179" customFormat="1" ht="14.25" customHeight="1" x14ac:dyDescent="0.35">
      <c r="A36" s="39" t="s">
        <v>127</v>
      </c>
      <c r="B36" s="490" t="s">
        <v>7</v>
      </c>
      <c r="C36" s="347"/>
      <c r="D36" s="603" t="s">
        <v>7</v>
      </c>
      <c r="E36" s="288" t="s">
        <v>7</v>
      </c>
      <c r="F36" s="347"/>
      <c r="G36" s="603" t="s">
        <v>7</v>
      </c>
      <c r="H36" s="288">
        <v>6</v>
      </c>
      <c r="I36" s="347"/>
      <c r="J36" s="343">
        <v>0.5</v>
      </c>
      <c r="K36" s="490" t="s">
        <v>7</v>
      </c>
      <c r="L36" s="347"/>
      <c r="M36" s="603" t="s">
        <v>7</v>
      </c>
      <c r="N36" s="490">
        <v>5</v>
      </c>
      <c r="O36" s="347"/>
      <c r="P36" s="343">
        <v>0.41666666666666669</v>
      </c>
      <c r="Q36" s="13"/>
      <c r="R36" s="14"/>
      <c r="S36" s="13"/>
      <c r="T36" s="611"/>
      <c r="U36" s="12"/>
      <c r="V36" s="12"/>
      <c r="W36" s="12"/>
      <c r="X36" s="12"/>
    </row>
    <row r="37" spans="1:24" s="179" customFormat="1" ht="14.25" customHeight="1" x14ac:dyDescent="0.35">
      <c r="A37" s="39" t="s">
        <v>128</v>
      </c>
      <c r="B37" s="490" t="s">
        <v>7</v>
      </c>
      <c r="C37" s="347"/>
      <c r="D37" s="603" t="s">
        <v>7</v>
      </c>
      <c r="E37" s="288" t="s">
        <v>7</v>
      </c>
      <c r="F37" s="347"/>
      <c r="G37" s="603" t="s">
        <v>7</v>
      </c>
      <c r="H37" s="288">
        <v>6</v>
      </c>
      <c r="I37" s="347"/>
      <c r="J37" s="343">
        <v>0.5</v>
      </c>
      <c r="K37" s="490" t="s">
        <v>7</v>
      </c>
      <c r="L37" s="347"/>
      <c r="M37" s="603" t="s">
        <v>7</v>
      </c>
      <c r="N37" s="490">
        <v>7</v>
      </c>
      <c r="O37" s="347"/>
      <c r="P37" s="343">
        <v>0.58333333333333337</v>
      </c>
      <c r="Q37" s="13"/>
      <c r="R37" s="14"/>
      <c r="S37" s="13"/>
      <c r="T37" s="611"/>
      <c r="U37" s="12"/>
      <c r="V37" s="12"/>
      <c r="W37" s="12"/>
      <c r="X37" s="12"/>
    </row>
    <row r="38" spans="1:24" s="179" customFormat="1" ht="18" x14ac:dyDescent="0.35">
      <c r="A38" s="40"/>
      <c r="B38" s="249"/>
      <c r="C38" s="249"/>
      <c r="D38" s="275"/>
      <c r="E38" s="249"/>
      <c r="F38" s="249"/>
      <c r="G38" s="275"/>
      <c r="H38" s="249"/>
      <c r="I38" s="249"/>
      <c r="J38" s="343"/>
      <c r="K38" s="249"/>
      <c r="L38" s="249"/>
      <c r="M38" s="348"/>
      <c r="N38" s="60"/>
      <c r="P38" s="235"/>
      <c r="Q38" s="13"/>
      <c r="R38" s="14"/>
      <c r="S38" s="13"/>
      <c r="T38" s="610"/>
      <c r="U38" s="12"/>
      <c r="V38" s="12"/>
      <c r="W38" s="12"/>
      <c r="X38" s="12"/>
    </row>
    <row r="39" spans="1:24" ht="18" x14ac:dyDescent="0.35">
      <c r="A39" s="277" t="s">
        <v>29</v>
      </c>
      <c r="B39" s="12"/>
      <c r="C39" s="13"/>
      <c r="D39" s="31"/>
      <c r="E39" s="14"/>
      <c r="F39" s="13"/>
      <c r="G39" s="32"/>
      <c r="H39" s="13"/>
      <c r="I39" s="14"/>
      <c r="J39" s="145"/>
      <c r="K39" s="14"/>
      <c r="L39" s="13"/>
      <c r="M39" s="76"/>
      <c r="N39" s="13"/>
      <c r="O39" s="13"/>
      <c r="P39" s="235"/>
      <c r="Q39" s="13"/>
      <c r="R39" s="14"/>
      <c r="S39" s="13"/>
      <c r="T39" s="610"/>
      <c r="U39" s="12"/>
      <c r="V39" s="12"/>
      <c r="W39" s="12"/>
      <c r="X39" s="12"/>
    </row>
    <row r="40" spans="1:24" x14ac:dyDescent="0.35">
      <c r="A40" s="315" t="s">
        <v>331</v>
      </c>
    </row>
    <row r="41" spans="1:24" s="179" customFormat="1" x14ac:dyDescent="0.35">
      <c r="A41" s="367" t="s">
        <v>340</v>
      </c>
      <c r="D41" s="368"/>
      <c r="G41" s="368"/>
      <c r="J41" s="348"/>
      <c r="M41" s="348"/>
      <c r="N41" s="60"/>
      <c r="P41" s="348"/>
      <c r="T41" s="609"/>
    </row>
    <row r="42" spans="1:24" s="233" customFormat="1" x14ac:dyDescent="0.35">
      <c r="A42" s="632" t="s">
        <v>462</v>
      </c>
      <c r="B42" s="631"/>
      <c r="C42" s="631"/>
      <c r="D42" s="631"/>
      <c r="E42" s="631"/>
      <c r="F42" s="631"/>
      <c r="G42" s="631"/>
      <c r="H42" s="631"/>
      <c r="I42" s="631"/>
      <c r="J42" s="631"/>
      <c r="K42" s="631"/>
      <c r="L42" s="631"/>
      <c r="M42" s="631"/>
      <c r="N42" s="631"/>
      <c r="O42" s="631"/>
      <c r="P42" s="366"/>
    </row>
    <row r="43" spans="1:24" x14ac:dyDescent="0.35">
      <c r="A43" s="281" t="s">
        <v>463</v>
      </c>
    </row>
  </sheetData>
  <hyperlinks>
    <hyperlink ref="A8" location="Contents!A1" display="Return to Contents" xr:uid="{00000000-0004-0000-0E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BBA8AC"/>
  </sheetPr>
  <dimension ref="A1:Y33"/>
  <sheetViews>
    <sheetView showGridLines="0" zoomScaleNormal="100" workbookViewId="0"/>
  </sheetViews>
  <sheetFormatPr defaultColWidth="9.1796875" defaultRowHeight="14" x14ac:dyDescent="0.3"/>
  <cols>
    <col min="1" max="1" width="59.54296875" style="24" customWidth="1"/>
    <col min="2" max="2" width="9.1796875" style="24" bestFit="1" customWidth="1"/>
    <col min="3" max="3" width="2.453125" style="24" customWidth="1"/>
    <col min="4" max="4" width="9" style="24" bestFit="1" customWidth="1"/>
    <col min="5" max="5" width="2.453125" style="24" customWidth="1"/>
    <col min="6" max="6" width="9.453125" style="24" bestFit="1" customWidth="1"/>
    <col min="7" max="7" width="2.453125" style="24" customWidth="1"/>
    <col min="8" max="8" width="9.453125" style="24" bestFit="1" customWidth="1"/>
    <col min="9" max="9" width="2.453125" style="24" customWidth="1"/>
    <col min="10" max="10" width="10.1796875" style="24" customWidth="1"/>
    <col min="11" max="11" width="1.1796875" style="24" customWidth="1"/>
    <col min="12" max="12" width="11.81640625" style="24" customWidth="1"/>
    <col min="13" max="13" width="9.1796875" style="24"/>
    <col min="14" max="14" width="15.81640625" style="24" customWidth="1"/>
    <col min="15" max="16384" width="9.1796875" style="24"/>
  </cols>
  <sheetData>
    <row r="1" spans="1:25" ht="15.5" x14ac:dyDescent="0.35">
      <c r="A1" s="139"/>
      <c r="B1" s="139"/>
      <c r="C1" s="139"/>
      <c r="D1" s="139"/>
      <c r="E1" s="139"/>
      <c r="F1" s="139"/>
      <c r="G1" s="139"/>
      <c r="H1" s="139"/>
      <c r="I1" s="139"/>
      <c r="J1" s="139"/>
      <c r="K1" s="139"/>
      <c r="L1" s="139"/>
      <c r="M1" s="139"/>
      <c r="N1" s="139"/>
      <c r="O1" s="139"/>
      <c r="P1" s="139"/>
      <c r="Q1" s="139"/>
      <c r="R1" s="139"/>
      <c r="S1" s="139"/>
    </row>
    <row r="2" spans="1:25" ht="15.5" x14ac:dyDescent="0.35">
      <c r="A2" s="139"/>
      <c r="B2" s="139"/>
      <c r="C2" s="139"/>
      <c r="D2" s="139"/>
      <c r="E2" s="139"/>
      <c r="F2" s="139"/>
      <c r="G2" s="139"/>
      <c r="H2" s="139"/>
      <c r="I2" s="139"/>
      <c r="J2" s="139"/>
      <c r="K2" s="139"/>
      <c r="L2" s="139"/>
      <c r="M2" s="139"/>
      <c r="N2" s="139"/>
      <c r="O2" s="139"/>
      <c r="P2" s="139"/>
      <c r="Q2" s="139"/>
      <c r="R2" s="139"/>
      <c r="S2" s="139"/>
    </row>
    <row r="3" spans="1:25" s="78" customFormat="1" ht="21" customHeight="1" x14ac:dyDescent="0.35">
      <c r="A3" s="125" t="s">
        <v>206</v>
      </c>
      <c r="B3" s="125"/>
      <c r="C3" s="125"/>
      <c r="D3" s="125"/>
      <c r="E3" s="125"/>
      <c r="F3" s="125"/>
      <c r="G3" s="125"/>
      <c r="H3" s="125"/>
      <c r="I3" s="125"/>
      <c r="J3" s="125"/>
      <c r="K3" s="125"/>
      <c r="L3" s="125"/>
      <c r="M3" s="125"/>
      <c r="N3" s="125"/>
      <c r="O3" s="57"/>
      <c r="P3" s="57"/>
      <c r="Q3" s="57"/>
      <c r="R3" s="57"/>
      <c r="S3" s="57"/>
      <c r="T3" s="57"/>
      <c r="U3" s="57"/>
      <c r="V3" s="57"/>
      <c r="W3" s="57"/>
      <c r="X3" s="57"/>
      <c r="Y3" s="57"/>
    </row>
    <row r="4" spans="1:25" s="48" customFormat="1" ht="18" x14ac:dyDescent="0.3">
      <c r="A4" s="11"/>
      <c r="B4" s="12"/>
      <c r="C4" s="12"/>
      <c r="D4" s="13"/>
      <c r="E4" s="13"/>
      <c r="F4" s="14"/>
      <c r="G4" s="13"/>
      <c r="H4" s="14"/>
      <c r="I4" s="13"/>
      <c r="J4" s="14"/>
      <c r="K4" s="13"/>
      <c r="L4" s="14"/>
      <c r="M4" s="13"/>
      <c r="N4" s="14"/>
      <c r="O4" s="13"/>
      <c r="P4" s="13"/>
      <c r="Q4" s="14"/>
      <c r="R4" s="13"/>
      <c r="S4" s="14"/>
      <c r="T4" s="13"/>
      <c r="U4" s="12"/>
      <c r="V4" s="12"/>
      <c r="W4" s="12"/>
      <c r="X4" s="12"/>
      <c r="Y4" s="12"/>
    </row>
    <row r="5" spans="1:25" s="48" customFormat="1" ht="18" x14ac:dyDescent="0.3">
      <c r="A5" s="154" t="s">
        <v>465</v>
      </c>
      <c r="B5" s="12"/>
      <c r="C5" s="12"/>
      <c r="D5" s="13"/>
      <c r="E5" s="13"/>
      <c r="F5" s="14"/>
      <c r="G5" s="13"/>
      <c r="H5" s="14"/>
      <c r="I5" s="13"/>
      <c r="J5" s="14"/>
      <c r="K5" s="13"/>
      <c r="L5" s="14"/>
      <c r="M5" s="13"/>
      <c r="N5" s="14"/>
      <c r="O5" s="13"/>
      <c r="P5" s="13"/>
      <c r="Q5" s="14"/>
      <c r="R5" s="13"/>
      <c r="S5" s="14"/>
      <c r="T5" s="13"/>
      <c r="U5" s="12"/>
      <c r="V5" s="12"/>
      <c r="W5" s="12"/>
      <c r="X5" s="12"/>
      <c r="Y5" s="12"/>
    </row>
    <row r="6" spans="1:25" s="48" customFormat="1" ht="18" x14ac:dyDescent="0.3">
      <c r="A6" s="58" t="s">
        <v>282</v>
      </c>
      <c r="B6" s="12"/>
      <c r="C6" s="12"/>
      <c r="D6" s="13"/>
      <c r="E6" s="13"/>
      <c r="F6" s="14"/>
      <c r="G6" s="13"/>
      <c r="H6" s="14"/>
      <c r="I6" s="13"/>
      <c r="J6" s="14"/>
      <c r="K6" s="13"/>
      <c r="L6" s="14"/>
      <c r="M6" s="13"/>
      <c r="N6" s="14"/>
      <c r="O6" s="13"/>
      <c r="P6" s="13"/>
      <c r="Q6" s="14"/>
      <c r="R6" s="13"/>
      <c r="S6" s="14"/>
      <c r="T6" s="13"/>
      <c r="U6" s="12"/>
      <c r="V6" s="12"/>
      <c r="W6" s="12"/>
      <c r="X6" s="12"/>
      <c r="Y6" s="12"/>
    </row>
    <row r="7" spans="1:25" s="48" customFormat="1" ht="18" x14ac:dyDescent="0.3">
      <c r="A7" s="58"/>
      <c r="B7" s="12"/>
      <c r="C7" s="12"/>
      <c r="D7" s="13"/>
      <c r="E7" s="13"/>
      <c r="F7" s="14"/>
      <c r="G7" s="13"/>
      <c r="H7" s="14"/>
      <c r="I7" s="13"/>
      <c r="J7" s="14"/>
      <c r="K7" s="13"/>
      <c r="L7" s="14"/>
      <c r="M7" s="13"/>
      <c r="N7" s="14"/>
      <c r="O7" s="13"/>
      <c r="P7" s="13"/>
      <c r="Q7" s="14"/>
      <c r="R7" s="13"/>
      <c r="S7" s="14"/>
      <c r="T7" s="13"/>
      <c r="U7" s="12"/>
      <c r="V7" s="12"/>
      <c r="W7" s="12"/>
      <c r="X7" s="12"/>
      <c r="Y7" s="12"/>
    </row>
    <row r="8" spans="1:25" x14ac:dyDescent="0.3">
      <c r="A8" s="155" t="s">
        <v>157</v>
      </c>
    </row>
    <row r="9" spans="1:25" x14ac:dyDescent="0.3">
      <c r="A9" s="15"/>
      <c r="C9" s="625"/>
      <c r="D9" s="625"/>
      <c r="E9" s="625"/>
      <c r="F9" s="617" t="s">
        <v>244</v>
      </c>
      <c r="G9" s="625"/>
      <c r="H9" s="625"/>
      <c r="I9" s="625"/>
      <c r="J9" s="625"/>
    </row>
    <row r="10" spans="1:25" x14ac:dyDescent="0.3">
      <c r="A10" s="15"/>
      <c r="B10" s="16">
        <v>43921</v>
      </c>
      <c r="D10" s="16">
        <v>44012</v>
      </c>
      <c r="E10" s="16"/>
      <c r="F10" s="16">
        <v>44104</v>
      </c>
      <c r="G10" s="16"/>
      <c r="H10" s="16">
        <v>44196</v>
      </c>
      <c r="I10" s="16"/>
      <c r="J10" s="16">
        <v>44286</v>
      </c>
      <c r="O10" s="215"/>
    </row>
    <row r="11" spans="1:25" x14ac:dyDescent="0.3">
      <c r="A11" s="66" t="s">
        <v>18</v>
      </c>
      <c r="B11" s="128">
        <v>107570</v>
      </c>
      <c r="C11" s="522"/>
      <c r="D11" s="66">
        <v>105752</v>
      </c>
      <c r="E11" s="66"/>
      <c r="F11" s="66">
        <v>104845</v>
      </c>
      <c r="G11" s="66"/>
      <c r="H11" s="66">
        <v>103500</v>
      </c>
      <c r="I11" s="66"/>
      <c r="J11" s="128">
        <v>101960</v>
      </c>
      <c r="K11" s="522"/>
      <c r="O11" s="198"/>
    </row>
    <row r="12" spans="1:25" x14ac:dyDescent="0.3">
      <c r="A12" s="19"/>
      <c r="B12" s="18"/>
      <c r="D12" s="18"/>
      <c r="E12" s="18"/>
      <c r="F12" s="18"/>
      <c r="G12" s="18"/>
      <c r="H12" s="18"/>
      <c r="I12" s="18"/>
      <c r="J12" s="18"/>
      <c r="M12" s="160"/>
      <c r="O12" s="198"/>
    </row>
    <row r="13" spans="1:25" x14ac:dyDescent="0.3">
      <c r="A13" s="79" t="s">
        <v>129</v>
      </c>
      <c r="B13" s="129">
        <v>93611</v>
      </c>
      <c r="C13" s="521"/>
      <c r="D13" s="80">
        <v>92193</v>
      </c>
      <c r="E13" s="80"/>
      <c r="F13" s="80">
        <v>91480</v>
      </c>
      <c r="G13" s="80"/>
      <c r="H13" s="80">
        <v>90406</v>
      </c>
      <c r="I13" s="80"/>
      <c r="J13" s="129">
        <v>89180</v>
      </c>
      <c r="K13" s="521"/>
      <c r="M13" s="160"/>
      <c r="O13" s="198"/>
    </row>
    <row r="14" spans="1:25" ht="15" x14ac:dyDescent="0.3">
      <c r="A14" s="19" t="s">
        <v>479</v>
      </c>
      <c r="B14" s="127" t="s">
        <v>7</v>
      </c>
      <c r="C14" s="523"/>
      <c r="D14" s="20">
        <v>0</v>
      </c>
      <c r="E14" s="20"/>
      <c r="F14" s="20">
        <v>0</v>
      </c>
      <c r="G14" s="20"/>
      <c r="H14" s="47">
        <v>0</v>
      </c>
      <c r="I14" s="20"/>
      <c r="J14" s="127">
        <v>0</v>
      </c>
      <c r="K14" s="523"/>
      <c r="O14" s="198"/>
    </row>
    <row r="15" spans="1:25" ht="15" x14ac:dyDescent="0.3">
      <c r="A15" s="19" t="s">
        <v>480</v>
      </c>
      <c r="B15" s="127">
        <v>93028</v>
      </c>
      <c r="C15" s="523"/>
      <c r="D15" s="20">
        <v>91637</v>
      </c>
      <c r="E15" s="20"/>
      <c r="F15" s="20">
        <v>90938</v>
      </c>
      <c r="G15" s="20"/>
      <c r="H15" s="47">
        <v>89900</v>
      </c>
      <c r="I15" s="20"/>
      <c r="J15" s="127">
        <v>88712</v>
      </c>
      <c r="K15" s="523"/>
      <c r="O15" s="198"/>
    </row>
    <row r="16" spans="1:25" ht="15" x14ac:dyDescent="0.3">
      <c r="A16" s="19" t="s">
        <v>20</v>
      </c>
      <c r="B16" s="127">
        <v>455</v>
      </c>
      <c r="C16" s="523"/>
      <c r="D16" s="20">
        <v>440</v>
      </c>
      <c r="E16" s="20"/>
      <c r="F16" s="20">
        <v>432</v>
      </c>
      <c r="G16" s="20"/>
      <c r="H16" s="20">
        <v>408</v>
      </c>
      <c r="I16" s="20"/>
      <c r="J16" s="127">
        <v>382</v>
      </c>
      <c r="K16" s="523"/>
      <c r="O16" s="198"/>
    </row>
    <row r="17" spans="1:15" ht="15" x14ac:dyDescent="0.3">
      <c r="A17" s="19" t="s">
        <v>21</v>
      </c>
      <c r="B17" s="127" t="s">
        <v>7</v>
      </c>
      <c r="C17" s="523"/>
      <c r="D17" s="19">
        <v>44</v>
      </c>
      <c r="E17" s="20"/>
      <c r="F17" s="19">
        <v>40</v>
      </c>
      <c r="G17" s="20"/>
      <c r="H17" s="477">
        <v>34</v>
      </c>
      <c r="I17" s="20"/>
      <c r="J17" s="127">
        <v>28</v>
      </c>
      <c r="K17" s="523"/>
      <c r="O17" s="198"/>
    </row>
    <row r="18" spans="1:15" ht="15" x14ac:dyDescent="0.3">
      <c r="A18" s="19" t="s">
        <v>22</v>
      </c>
      <c r="B18" s="127">
        <v>77</v>
      </c>
      <c r="C18" s="523"/>
      <c r="D18" s="20">
        <v>72</v>
      </c>
      <c r="E18" s="20"/>
      <c r="F18" s="20">
        <v>70</v>
      </c>
      <c r="G18" s="20"/>
      <c r="H18" s="477">
        <v>64</v>
      </c>
      <c r="I18" s="20"/>
      <c r="J18" s="127">
        <v>58</v>
      </c>
      <c r="K18" s="523"/>
      <c r="O18" s="198"/>
    </row>
    <row r="19" spans="1:15" x14ac:dyDescent="0.3">
      <c r="A19" s="19"/>
      <c r="B19" s="19"/>
      <c r="D19" s="89"/>
      <c r="E19" s="19"/>
      <c r="F19" s="89"/>
      <c r="G19" s="19"/>
      <c r="H19" s="219"/>
      <c r="I19" s="19"/>
      <c r="J19" s="19"/>
      <c r="O19" s="198"/>
    </row>
    <row r="20" spans="1:15" x14ac:dyDescent="0.3">
      <c r="A20" s="80" t="s">
        <v>23</v>
      </c>
      <c r="B20" s="129">
        <v>13493</v>
      </c>
      <c r="C20" s="521"/>
      <c r="D20" s="80">
        <v>13101</v>
      </c>
      <c r="E20" s="80"/>
      <c r="F20" s="80">
        <v>12919</v>
      </c>
      <c r="G20" s="80"/>
      <c r="H20" s="80">
        <v>12656</v>
      </c>
      <c r="I20" s="80"/>
      <c r="J20" s="129">
        <v>12348</v>
      </c>
      <c r="K20" s="521"/>
      <c r="O20" s="198"/>
    </row>
    <row r="21" spans="1:15" x14ac:dyDescent="0.3">
      <c r="A21" s="19" t="s">
        <v>24</v>
      </c>
      <c r="B21" s="127">
        <v>13425</v>
      </c>
      <c r="D21" s="47">
        <v>13036</v>
      </c>
      <c r="E21" s="19"/>
      <c r="F21" s="19">
        <v>12855</v>
      </c>
      <c r="G21" s="19"/>
      <c r="H21" s="47">
        <v>12593</v>
      </c>
      <c r="I21" s="19"/>
      <c r="J21" s="127">
        <v>12288</v>
      </c>
      <c r="O21" s="198"/>
    </row>
    <row r="22" spans="1:15" x14ac:dyDescent="0.3">
      <c r="A22" s="19" t="s">
        <v>25</v>
      </c>
      <c r="B22" s="127">
        <v>68</v>
      </c>
      <c r="D22" s="20">
        <v>65</v>
      </c>
      <c r="E22" s="19"/>
      <c r="F22" s="20">
        <v>64</v>
      </c>
      <c r="G22" s="19"/>
      <c r="H22" s="20">
        <v>63</v>
      </c>
      <c r="I22" s="19"/>
      <c r="J22" s="127">
        <v>60</v>
      </c>
      <c r="O22" s="198"/>
    </row>
    <row r="23" spans="1:15" x14ac:dyDescent="0.3">
      <c r="A23" s="19"/>
      <c r="B23" s="130"/>
      <c r="D23" s="20"/>
      <c r="E23" s="19"/>
      <c r="F23" s="20"/>
      <c r="G23" s="19"/>
      <c r="H23" s="20"/>
      <c r="I23" s="19"/>
      <c r="J23" s="130"/>
      <c r="O23" s="198"/>
    </row>
    <row r="24" spans="1:15" x14ac:dyDescent="0.3">
      <c r="A24" s="80" t="s">
        <v>26</v>
      </c>
      <c r="B24" s="129">
        <v>466</v>
      </c>
      <c r="C24" s="521"/>
      <c r="D24" s="81">
        <v>458</v>
      </c>
      <c r="E24" s="81"/>
      <c r="F24" s="81">
        <v>446</v>
      </c>
      <c r="G24" s="81"/>
      <c r="H24" s="81">
        <v>438</v>
      </c>
      <c r="I24" s="81"/>
      <c r="J24" s="129">
        <v>432</v>
      </c>
      <c r="K24" s="521"/>
      <c r="O24" s="198"/>
    </row>
    <row r="25" spans="1:15" x14ac:dyDescent="0.3">
      <c r="A25" s="19" t="s">
        <v>32</v>
      </c>
      <c r="B25" s="127">
        <v>267</v>
      </c>
      <c r="D25" s="20">
        <v>265</v>
      </c>
      <c r="E25" s="47"/>
      <c r="F25" s="20">
        <v>262</v>
      </c>
      <c r="G25" s="47"/>
      <c r="H25" s="89">
        <v>255</v>
      </c>
      <c r="I25" s="21"/>
      <c r="J25" s="127">
        <v>253</v>
      </c>
      <c r="O25" s="198"/>
    </row>
    <row r="26" spans="1:15" x14ac:dyDescent="0.3">
      <c r="A26" s="19" t="s">
        <v>27</v>
      </c>
      <c r="B26" s="127">
        <v>6</v>
      </c>
      <c r="D26" s="89">
        <v>6</v>
      </c>
      <c r="E26" s="19"/>
      <c r="F26" s="89">
        <v>9</v>
      </c>
      <c r="G26" s="19"/>
      <c r="H26" s="89">
        <v>9</v>
      </c>
      <c r="I26" s="19"/>
      <c r="J26" s="127">
        <v>9</v>
      </c>
      <c r="O26" s="198"/>
    </row>
    <row r="27" spans="1:15" x14ac:dyDescent="0.3">
      <c r="A27" s="206" t="s">
        <v>28</v>
      </c>
      <c r="B27" s="226" t="s">
        <v>7</v>
      </c>
      <c r="C27" s="45"/>
      <c r="D27" s="212" t="s">
        <v>7</v>
      </c>
      <c r="E27" s="207"/>
      <c r="F27" s="212" t="s">
        <v>7</v>
      </c>
      <c r="G27" s="207"/>
      <c r="H27" s="212" t="s">
        <v>7</v>
      </c>
      <c r="I27" s="207"/>
      <c r="J27" s="226" t="s">
        <v>7</v>
      </c>
      <c r="K27" s="45"/>
      <c r="O27" s="198"/>
    </row>
    <row r="28" spans="1:15" ht="15" x14ac:dyDescent="0.3">
      <c r="A28" s="206" t="s">
        <v>482</v>
      </c>
      <c r="B28" s="226" t="s">
        <v>7</v>
      </c>
      <c r="C28" s="45"/>
      <c r="D28" s="212" t="s">
        <v>7</v>
      </c>
      <c r="E28" s="207"/>
      <c r="F28" s="212" t="s">
        <v>7</v>
      </c>
      <c r="G28" s="207"/>
      <c r="H28" s="212" t="s">
        <v>7</v>
      </c>
      <c r="I28" s="207"/>
      <c r="J28" s="226" t="s">
        <v>7</v>
      </c>
      <c r="K28" s="45"/>
      <c r="O28" s="198"/>
    </row>
    <row r="29" spans="1:15" x14ac:dyDescent="0.3">
      <c r="A29" s="19" t="s">
        <v>367</v>
      </c>
      <c r="B29" s="127">
        <v>190</v>
      </c>
      <c r="D29" s="89">
        <v>184</v>
      </c>
      <c r="E29" s="19"/>
      <c r="F29" s="89">
        <v>172</v>
      </c>
      <c r="G29" s="19"/>
      <c r="H29" s="89">
        <v>171</v>
      </c>
      <c r="I29" s="19"/>
      <c r="J29" s="127">
        <v>167</v>
      </c>
      <c r="O29" s="198"/>
    </row>
    <row r="30" spans="1:15" x14ac:dyDescent="0.3">
      <c r="A30" s="19"/>
      <c r="B30" s="89"/>
      <c r="C30" s="19"/>
      <c r="D30" s="89"/>
      <c r="E30" s="19"/>
      <c r="F30" s="89"/>
      <c r="G30" s="19"/>
      <c r="H30" s="89"/>
      <c r="I30" s="19"/>
      <c r="J30" s="89"/>
    </row>
    <row r="31" spans="1:15" x14ac:dyDescent="0.3">
      <c r="A31" s="156" t="s">
        <v>29</v>
      </c>
      <c r="B31" s="48"/>
      <c r="C31" s="48"/>
      <c r="D31" s="48"/>
      <c r="E31" s="48"/>
      <c r="F31" s="48"/>
      <c r="G31" s="48"/>
      <c r="H31" s="48"/>
      <c r="I31" s="48"/>
      <c r="J31" s="48"/>
    </row>
    <row r="32" spans="1:15" s="42" customFormat="1" x14ac:dyDescent="0.35">
      <c r="A32" s="419" t="s">
        <v>232</v>
      </c>
    </row>
    <row r="33" spans="1:16" s="233" customFormat="1" x14ac:dyDescent="0.35">
      <c r="A33" s="632" t="s">
        <v>481</v>
      </c>
      <c r="B33" s="631"/>
      <c r="C33" s="631"/>
      <c r="D33" s="631"/>
      <c r="E33" s="631"/>
      <c r="F33" s="631"/>
      <c r="G33" s="631"/>
      <c r="H33" s="631"/>
      <c r="I33" s="631"/>
      <c r="J33" s="631"/>
      <c r="K33" s="631"/>
      <c r="L33" s="631"/>
      <c r="M33" s="631"/>
      <c r="N33" s="631"/>
      <c r="O33" s="631"/>
      <c r="P33" s="366"/>
    </row>
  </sheetData>
  <hyperlinks>
    <hyperlink ref="A8" location="Contents!A1" display="Return to Contents" xr:uid="{00000000-0004-0000-0F00-000000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BBA8AC"/>
  </sheetPr>
  <dimension ref="A1:Y29"/>
  <sheetViews>
    <sheetView showGridLines="0" workbookViewId="0"/>
  </sheetViews>
  <sheetFormatPr defaultColWidth="9.1796875" defaultRowHeight="14" x14ac:dyDescent="0.35"/>
  <cols>
    <col min="1" max="1" width="23.1796875" style="42" customWidth="1"/>
    <col min="2" max="2" width="9.1796875" style="42"/>
    <col min="3" max="3" width="2.1796875" style="42" customWidth="1"/>
    <col min="4" max="4" width="9.1796875" style="42"/>
    <col min="5" max="5" width="2.1796875" style="42" customWidth="1"/>
    <col min="6" max="6" width="9.1796875" style="42"/>
    <col min="7" max="7" width="2.1796875" style="42" customWidth="1"/>
    <col min="8" max="8" width="9.1796875" style="42"/>
    <col min="9" max="9" width="2.1796875" style="42" customWidth="1"/>
    <col min="10" max="10" width="9.1796875" style="42"/>
    <col min="11" max="11" width="2.1796875" style="42" customWidth="1"/>
    <col min="12" max="12" width="9.1796875" style="42"/>
    <col min="13" max="13" width="2.453125" style="42" customWidth="1"/>
    <col min="14" max="14" width="9.1796875" style="42"/>
    <col min="15" max="15" width="21.1796875" style="42" customWidth="1"/>
    <col min="16" max="16" width="10.1796875" style="42" customWidth="1"/>
    <col min="17" max="18" width="9.1796875" style="42"/>
    <col min="19" max="19" width="6.1796875" style="42" customWidth="1"/>
    <col min="20" max="16384" width="9.1796875" style="42"/>
  </cols>
  <sheetData>
    <row r="1" spans="1:25" ht="15.75" customHeight="1" x14ac:dyDescent="0.35">
      <c r="A1" s="161"/>
      <c r="B1" s="161"/>
      <c r="C1" s="161"/>
      <c r="D1" s="161"/>
      <c r="E1" s="161"/>
      <c r="F1" s="161"/>
      <c r="G1" s="161"/>
      <c r="H1" s="161"/>
      <c r="I1" s="161"/>
      <c r="J1" s="161"/>
      <c r="K1" s="161"/>
      <c r="L1" s="161"/>
      <c r="M1" s="161"/>
      <c r="N1" s="161"/>
      <c r="O1" s="161"/>
      <c r="P1" s="161"/>
      <c r="Q1" s="161"/>
      <c r="R1" s="161"/>
      <c r="S1" s="161"/>
    </row>
    <row r="2" spans="1:25" ht="15.75" customHeight="1" x14ac:dyDescent="0.35">
      <c r="A2" s="161"/>
      <c r="B2" s="161"/>
      <c r="C2" s="161"/>
      <c r="D2" s="161"/>
      <c r="E2" s="161"/>
      <c r="F2" s="161"/>
      <c r="G2" s="161"/>
      <c r="H2" s="161"/>
      <c r="I2" s="161"/>
      <c r="J2" s="161"/>
      <c r="K2" s="161"/>
      <c r="L2" s="161"/>
      <c r="M2" s="161"/>
      <c r="N2" s="161"/>
      <c r="O2" s="161"/>
      <c r="P2" s="161"/>
      <c r="Q2" s="161"/>
      <c r="R2" s="161"/>
      <c r="S2" s="161"/>
    </row>
    <row r="3" spans="1:25" ht="21" customHeight="1" x14ac:dyDescent="0.35">
      <c r="A3" s="125" t="s">
        <v>228</v>
      </c>
      <c r="B3" s="125"/>
      <c r="C3" s="125"/>
      <c r="D3" s="125"/>
      <c r="E3" s="125"/>
      <c r="F3" s="125"/>
      <c r="G3" s="125"/>
      <c r="H3" s="125"/>
      <c r="I3" s="125"/>
      <c r="J3" s="125"/>
      <c r="K3" s="125"/>
      <c r="L3" s="125"/>
      <c r="M3" s="125"/>
      <c r="N3" s="125"/>
      <c r="O3" s="125"/>
      <c r="P3" s="125"/>
      <c r="Q3" s="125"/>
      <c r="R3" s="125"/>
      <c r="S3" s="125"/>
      <c r="T3" s="57"/>
      <c r="U3" s="57"/>
      <c r="V3" s="57"/>
      <c r="W3" s="57"/>
      <c r="X3" s="57"/>
      <c r="Y3" s="57"/>
    </row>
    <row r="4" spans="1:25" ht="18" x14ac:dyDescent="0.35">
      <c r="A4" s="11"/>
      <c r="B4" s="12"/>
      <c r="C4" s="12"/>
      <c r="D4" s="13"/>
      <c r="E4" s="13"/>
      <c r="F4" s="14"/>
      <c r="G4" s="13"/>
      <c r="H4" s="14"/>
      <c r="I4" s="13"/>
      <c r="J4" s="14"/>
      <c r="K4" s="13"/>
      <c r="L4" s="14"/>
      <c r="M4" s="13"/>
      <c r="N4" s="14"/>
      <c r="O4" s="13"/>
      <c r="P4" s="13"/>
      <c r="Q4" s="14"/>
      <c r="R4" s="13"/>
      <c r="S4" s="14"/>
      <c r="T4" s="13"/>
      <c r="U4" s="12"/>
      <c r="V4" s="12"/>
      <c r="W4" s="12"/>
      <c r="X4" s="12"/>
      <c r="Y4" s="12"/>
    </row>
    <row r="5" spans="1:25" ht="18" x14ac:dyDescent="0.35">
      <c r="A5" s="154" t="s">
        <v>272</v>
      </c>
      <c r="B5" s="12"/>
      <c r="C5" s="12"/>
      <c r="D5" s="13"/>
      <c r="E5" s="13"/>
      <c r="F5" s="14"/>
      <c r="G5" s="13"/>
      <c r="H5" s="14"/>
      <c r="I5" s="13"/>
      <c r="J5" s="14"/>
      <c r="K5" s="13"/>
      <c r="L5" s="14"/>
      <c r="M5" s="13"/>
      <c r="N5" s="14"/>
      <c r="O5" s="13"/>
      <c r="P5" s="13"/>
      <c r="Q5" s="14"/>
      <c r="R5" s="13"/>
      <c r="S5" s="14"/>
      <c r="T5" s="13"/>
      <c r="U5" s="12"/>
      <c r="V5" s="12"/>
      <c r="W5" s="12"/>
      <c r="X5" s="12"/>
      <c r="Y5" s="12"/>
    </row>
    <row r="6" spans="1:25" ht="18" x14ac:dyDescent="0.35">
      <c r="A6" s="58" t="s">
        <v>283</v>
      </c>
      <c r="B6" s="12"/>
      <c r="C6" s="12"/>
      <c r="D6" s="13"/>
      <c r="E6" s="13"/>
      <c r="F6" s="14"/>
      <c r="G6" s="13"/>
      <c r="H6" s="14"/>
      <c r="I6" s="13"/>
      <c r="J6" s="14"/>
      <c r="K6" s="13"/>
      <c r="L6" s="14"/>
      <c r="M6" s="13"/>
      <c r="N6" s="14"/>
      <c r="O6" s="13"/>
      <c r="P6" s="13"/>
      <c r="Q6" s="14"/>
      <c r="R6" s="13"/>
      <c r="S6" s="14"/>
      <c r="T6" s="13"/>
      <c r="U6" s="12"/>
      <c r="V6" s="12"/>
      <c r="W6" s="12"/>
      <c r="X6" s="12"/>
      <c r="Y6" s="12"/>
    </row>
    <row r="7" spans="1:25" ht="18" x14ac:dyDescent="0.35">
      <c r="A7" s="58"/>
      <c r="B7" s="12"/>
      <c r="C7" s="12"/>
      <c r="D7" s="13"/>
      <c r="E7" s="13"/>
      <c r="F7" s="14"/>
      <c r="G7" s="13"/>
      <c r="H7" s="14"/>
      <c r="I7" s="13"/>
      <c r="J7" s="14"/>
      <c r="K7" s="13"/>
      <c r="L7" s="14"/>
      <c r="M7" s="13"/>
      <c r="N7" s="14"/>
      <c r="O7" s="13"/>
      <c r="P7" s="13"/>
      <c r="Q7" s="14"/>
      <c r="R7" s="13"/>
      <c r="S7" s="14"/>
      <c r="T7" s="13"/>
      <c r="U7" s="12"/>
      <c r="V7" s="12"/>
      <c r="W7" s="12"/>
      <c r="X7" s="12"/>
      <c r="Y7" s="12"/>
    </row>
    <row r="8" spans="1:25" x14ac:dyDescent="0.35">
      <c r="A8" s="155" t="s">
        <v>157</v>
      </c>
    </row>
    <row r="9" spans="1:25" x14ac:dyDescent="0.35">
      <c r="A9" s="278"/>
      <c r="C9" s="278"/>
      <c r="D9" s="278"/>
      <c r="E9" s="278"/>
      <c r="F9" s="621" t="s">
        <v>245</v>
      </c>
      <c r="G9" s="278"/>
      <c r="H9" s="278"/>
      <c r="I9" s="278"/>
      <c r="J9" s="278"/>
      <c r="K9" s="278"/>
    </row>
    <row r="10" spans="1:25" x14ac:dyDescent="0.3">
      <c r="A10" s="115"/>
      <c r="B10" s="385">
        <v>42825</v>
      </c>
      <c r="D10" s="385">
        <v>43190</v>
      </c>
      <c r="F10" s="385">
        <v>43555</v>
      </c>
      <c r="H10" s="385">
        <v>43921</v>
      </c>
      <c r="J10" s="385">
        <v>44286</v>
      </c>
      <c r="Q10" s="215"/>
    </row>
    <row r="11" spans="1:25" x14ac:dyDescent="0.35">
      <c r="A11" s="284" t="s">
        <v>18</v>
      </c>
      <c r="B11" s="374">
        <v>124157</v>
      </c>
      <c r="C11" s="489"/>
      <c r="D11" s="374">
        <v>118000</v>
      </c>
      <c r="E11" s="489"/>
      <c r="F11" s="374">
        <v>112677</v>
      </c>
      <c r="G11" s="489"/>
      <c r="H11" s="374">
        <v>107570</v>
      </c>
      <c r="I11" s="286"/>
      <c r="J11" s="374">
        <v>101960</v>
      </c>
      <c r="K11" s="286"/>
      <c r="Q11" s="313"/>
      <c r="R11" s="313"/>
      <c r="S11" s="313"/>
      <c r="T11" s="313"/>
      <c r="U11" s="313"/>
      <c r="V11" s="313"/>
      <c r="W11" s="313"/>
      <c r="X11" s="313"/>
    </row>
    <row r="12" spans="1:25" x14ac:dyDescent="0.35">
      <c r="A12" s="40" t="s">
        <v>30</v>
      </c>
      <c r="B12" s="375">
        <v>101472</v>
      </c>
      <c r="D12" s="375">
        <v>96946</v>
      </c>
      <c r="F12" s="375">
        <v>93004</v>
      </c>
      <c r="H12" s="375">
        <v>89144</v>
      </c>
      <c r="J12" s="375">
        <v>84808</v>
      </c>
      <c r="Q12" s="313"/>
      <c r="R12" s="313"/>
      <c r="S12" s="313"/>
      <c r="T12" s="313"/>
      <c r="U12" s="313"/>
      <c r="V12" s="313"/>
      <c r="W12" s="313"/>
      <c r="X12" s="313"/>
    </row>
    <row r="13" spans="1:25" x14ac:dyDescent="0.35">
      <c r="A13" s="40" t="s">
        <v>31</v>
      </c>
      <c r="B13" s="375">
        <v>22685</v>
      </c>
      <c r="D13" s="375">
        <v>21054</v>
      </c>
      <c r="F13" s="375">
        <v>19673</v>
      </c>
      <c r="H13" s="375">
        <v>18426</v>
      </c>
      <c r="J13" s="375">
        <v>17152</v>
      </c>
      <c r="Q13" s="313"/>
      <c r="R13" s="313"/>
      <c r="S13" s="313"/>
      <c r="T13" s="313"/>
      <c r="U13" s="313"/>
      <c r="V13" s="313"/>
      <c r="W13" s="313"/>
      <c r="X13" s="313"/>
    </row>
    <row r="14" spans="1:25" x14ac:dyDescent="0.35">
      <c r="A14" s="39"/>
      <c r="B14" s="487"/>
      <c r="D14" s="487"/>
      <c r="F14" s="487"/>
      <c r="H14" s="487"/>
      <c r="J14" s="39"/>
      <c r="Q14" s="313"/>
      <c r="R14" s="313"/>
      <c r="S14" s="313"/>
      <c r="T14" s="313"/>
      <c r="U14" s="313"/>
      <c r="V14" s="313"/>
      <c r="W14" s="313"/>
      <c r="X14" s="313"/>
    </row>
    <row r="15" spans="1:25" x14ac:dyDescent="0.35">
      <c r="A15" s="91" t="s">
        <v>19</v>
      </c>
      <c r="B15" s="423">
        <v>106282</v>
      </c>
      <c r="C15" s="418"/>
      <c r="D15" s="423">
        <v>101630</v>
      </c>
      <c r="E15" s="418"/>
      <c r="F15" s="423">
        <v>97556</v>
      </c>
      <c r="G15" s="418"/>
      <c r="H15" s="423">
        <v>93611</v>
      </c>
      <c r="I15" s="418"/>
      <c r="J15" s="423">
        <v>89180</v>
      </c>
      <c r="K15" s="418"/>
      <c r="Q15" s="313"/>
      <c r="R15" s="313"/>
      <c r="S15" s="313"/>
      <c r="T15" s="313"/>
      <c r="U15" s="313"/>
      <c r="V15" s="313"/>
      <c r="W15" s="313"/>
      <c r="X15" s="313"/>
    </row>
    <row r="16" spans="1:25" x14ac:dyDescent="0.35">
      <c r="A16" s="39" t="s">
        <v>30</v>
      </c>
      <c r="B16" s="259">
        <v>100987</v>
      </c>
      <c r="D16" s="259">
        <v>96491</v>
      </c>
      <c r="F16" s="259">
        <v>92565</v>
      </c>
      <c r="H16" s="259">
        <v>88724</v>
      </c>
      <c r="J16" s="259">
        <v>84414</v>
      </c>
      <c r="Q16" s="313"/>
      <c r="R16" s="313"/>
      <c r="S16" s="313"/>
      <c r="T16" s="313"/>
      <c r="U16" s="313"/>
      <c r="V16" s="313"/>
      <c r="W16" s="313"/>
      <c r="X16" s="313"/>
    </row>
    <row r="17" spans="1:24" x14ac:dyDescent="0.35">
      <c r="A17" s="39" t="s">
        <v>31</v>
      </c>
      <c r="B17" s="259">
        <v>5295</v>
      </c>
      <c r="D17" s="259">
        <v>5139</v>
      </c>
      <c r="F17" s="259">
        <v>4991</v>
      </c>
      <c r="H17" s="259">
        <v>4887</v>
      </c>
      <c r="J17" s="259">
        <v>4766</v>
      </c>
      <c r="Q17" s="313"/>
      <c r="R17" s="313"/>
      <c r="S17" s="313"/>
      <c r="T17" s="313"/>
      <c r="U17" s="313"/>
      <c r="V17" s="313"/>
      <c r="W17" s="313"/>
      <c r="X17" s="313"/>
    </row>
    <row r="18" spans="1:24" x14ac:dyDescent="0.35">
      <c r="A18" s="39"/>
      <c r="B18" s="487"/>
      <c r="D18" s="487"/>
      <c r="F18" s="487"/>
      <c r="H18" s="487"/>
      <c r="J18" s="39"/>
      <c r="Q18" s="313"/>
      <c r="R18" s="313"/>
      <c r="S18" s="313"/>
      <c r="T18" s="313"/>
      <c r="U18" s="313"/>
      <c r="V18" s="313"/>
      <c r="W18" s="313"/>
      <c r="X18" s="313"/>
    </row>
    <row r="19" spans="1:24" x14ac:dyDescent="0.35">
      <c r="A19" s="91" t="s">
        <v>23</v>
      </c>
      <c r="B19" s="423">
        <v>17311</v>
      </c>
      <c r="C19" s="418"/>
      <c r="D19" s="423">
        <v>15854</v>
      </c>
      <c r="E19" s="418"/>
      <c r="F19" s="423">
        <v>14626</v>
      </c>
      <c r="G19" s="418"/>
      <c r="H19" s="423">
        <v>13493</v>
      </c>
      <c r="I19" s="418"/>
      <c r="J19" s="423">
        <v>12348</v>
      </c>
      <c r="K19" s="418"/>
      <c r="Q19" s="313"/>
      <c r="R19" s="313"/>
      <c r="S19" s="313"/>
      <c r="T19" s="313"/>
      <c r="U19" s="313"/>
      <c r="V19" s="313"/>
      <c r="W19" s="313"/>
      <c r="X19" s="313"/>
    </row>
    <row r="20" spans="1:24" x14ac:dyDescent="0.35">
      <c r="A20" s="39" t="s">
        <v>30</v>
      </c>
      <c r="B20" s="259">
        <v>72</v>
      </c>
      <c r="D20" s="259">
        <v>69</v>
      </c>
      <c r="F20" s="259">
        <v>69</v>
      </c>
      <c r="H20" s="259">
        <v>68</v>
      </c>
      <c r="J20" s="259">
        <v>60</v>
      </c>
      <c r="Q20" s="313"/>
      <c r="R20" s="313"/>
      <c r="S20" s="313"/>
      <c r="T20" s="313"/>
      <c r="U20" s="313"/>
      <c r="V20" s="313"/>
      <c r="W20" s="313"/>
      <c r="X20" s="313"/>
    </row>
    <row r="21" spans="1:24" x14ac:dyDescent="0.35">
      <c r="A21" s="39" t="s">
        <v>31</v>
      </c>
      <c r="B21" s="259">
        <v>17239</v>
      </c>
      <c r="D21" s="259">
        <v>15785</v>
      </c>
      <c r="F21" s="259">
        <v>14557</v>
      </c>
      <c r="H21" s="259">
        <v>13425</v>
      </c>
      <c r="J21" s="259">
        <v>12288</v>
      </c>
      <c r="Q21" s="313"/>
      <c r="R21" s="313"/>
      <c r="S21" s="313"/>
      <c r="T21" s="313"/>
      <c r="U21" s="313"/>
      <c r="V21" s="313"/>
      <c r="W21" s="313"/>
      <c r="X21" s="313"/>
    </row>
    <row r="22" spans="1:24" x14ac:dyDescent="0.35">
      <c r="A22" s="39"/>
      <c r="B22" s="259"/>
      <c r="D22" s="259"/>
      <c r="F22" s="259"/>
      <c r="H22" s="259"/>
      <c r="J22" s="259"/>
      <c r="Q22" s="313"/>
      <c r="R22" s="313"/>
      <c r="S22" s="313"/>
      <c r="T22" s="313"/>
      <c r="U22" s="313"/>
      <c r="V22" s="313"/>
      <c r="W22" s="313"/>
      <c r="X22" s="313"/>
    </row>
    <row r="23" spans="1:24" ht="15" x14ac:dyDescent="0.35">
      <c r="A23" s="91" t="s">
        <v>213</v>
      </c>
      <c r="B23" s="423">
        <v>564</v>
      </c>
      <c r="C23" s="418"/>
      <c r="D23" s="423">
        <v>516</v>
      </c>
      <c r="E23" s="418"/>
      <c r="F23" s="423">
        <v>495</v>
      </c>
      <c r="G23" s="418"/>
      <c r="H23" s="423">
        <v>466</v>
      </c>
      <c r="I23" s="418"/>
      <c r="J23" s="423">
        <v>432</v>
      </c>
      <c r="K23" s="418"/>
      <c r="Q23" s="313"/>
      <c r="R23" s="313"/>
      <c r="S23" s="313"/>
      <c r="T23" s="313"/>
      <c r="U23" s="313"/>
      <c r="V23" s="313"/>
      <c r="W23" s="313"/>
      <c r="X23" s="313"/>
    </row>
    <row r="24" spans="1:24" x14ac:dyDescent="0.35">
      <c r="A24" s="39" t="s">
        <v>30</v>
      </c>
      <c r="B24" s="259">
        <v>413</v>
      </c>
      <c r="D24" s="259">
        <v>386</v>
      </c>
      <c r="F24" s="259">
        <v>370</v>
      </c>
      <c r="H24" s="259">
        <v>352</v>
      </c>
      <c r="J24" s="259">
        <v>334</v>
      </c>
      <c r="Q24" s="313"/>
      <c r="R24" s="313"/>
      <c r="S24" s="313"/>
      <c r="T24" s="313"/>
      <c r="U24" s="313"/>
      <c r="V24" s="313"/>
      <c r="W24" s="313"/>
      <c r="X24" s="313"/>
    </row>
    <row r="25" spans="1:24" x14ac:dyDescent="0.35">
      <c r="A25" s="39" t="s">
        <v>31</v>
      </c>
      <c r="B25" s="259">
        <v>151</v>
      </c>
      <c r="D25" s="259">
        <v>130</v>
      </c>
      <c r="F25" s="259">
        <v>125</v>
      </c>
      <c r="H25" s="259">
        <v>114</v>
      </c>
      <c r="J25" s="259">
        <v>98</v>
      </c>
      <c r="Q25" s="313"/>
      <c r="R25" s="313"/>
      <c r="S25" s="313"/>
      <c r="T25" s="313"/>
      <c r="U25" s="313"/>
      <c r="V25" s="313"/>
      <c r="W25" s="313"/>
      <c r="X25" s="313"/>
    </row>
    <row r="26" spans="1:24" x14ac:dyDescent="0.35">
      <c r="A26" s="39"/>
      <c r="B26" s="259"/>
      <c r="C26" s="39"/>
      <c r="D26" s="259"/>
      <c r="E26" s="259"/>
      <c r="F26" s="259"/>
      <c r="G26" s="39"/>
      <c r="H26" s="259"/>
      <c r="I26" s="259"/>
      <c r="J26" s="259"/>
    </row>
    <row r="27" spans="1:24" x14ac:dyDescent="0.35">
      <c r="A27" s="277" t="s">
        <v>29</v>
      </c>
    </row>
    <row r="28" spans="1:24" x14ac:dyDescent="0.35">
      <c r="A28" s="419" t="s">
        <v>232</v>
      </c>
    </row>
    <row r="29" spans="1:24" x14ac:dyDescent="0.35">
      <c r="A29" s="315" t="s">
        <v>341</v>
      </c>
    </row>
  </sheetData>
  <hyperlinks>
    <hyperlink ref="A8" location="Contents!A1" display="Return to Contents" xr:uid="{00000000-0004-0000-1000-000000000000}"/>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BBA8AC"/>
  </sheetPr>
  <dimension ref="A1:Z23"/>
  <sheetViews>
    <sheetView showGridLines="0" zoomScaleNormal="100" workbookViewId="0"/>
  </sheetViews>
  <sheetFormatPr defaultColWidth="9.1796875" defaultRowHeight="14" x14ac:dyDescent="0.35"/>
  <cols>
    <col min="1" max="1" width="29" style="42" customWidth="1"/>
    <col min="2" max="2" width="9.54296875" style="42" customWidth="1"/>
    <col min="3" max="3" width="2.1796875" style="42" customWidth="1"/>
    <col min="4" max="4" width="9.54296875" style="42" bestFit="1" customWidth="1"/>
    <col min="5" max="5" width="2.1796875" style="42" customWidth="1"/>
    <col min="6" max="6" width="9.54296875" style="42" bestFit="1" customWidth="1"/>
    <col min="7" max="7" width="2.1796875" style="42" customWidth="1"/>
    <col min="8" max="8" width="9.54296875" style="42" bestFit="1" customWidth="1"/>
    <col min="9" max="9" width="2.1796875" style="42" customWidth="1"/>
    <col min="10" max="10" width="9.54296875" style="42" bestFit="1" customWidth="1"/>
    <col min="11" max="11" width="2.1796875" style="42" customWidth="1"/>
    <col min="12" max="12" width="9.1796875" style="42"/>
    <col min="13" max="13" width="2.1796875" style="42" customWidth="1"/>
    <col min="14" max="14" width="9.1796875" style="42"/>
    <col min="15" max="15" width="2.1796875" style="42" customWidth="1"/>
    <col min="16" max="16" width="9.1796875" style="42"/>
    <col min="17" max="17" width="2.1796875" style="42" customWidth="1"/>
    <col min="18" max="18" width="9.1796875" style="42"/>
    <col min="19" max="19" width="2.1796875" style="42" customWidth="1"/>
    <col min="20" max="20" width="9.1796875" style="42"/>
    <col min="21" max="21" width="2.1796875" style="42" customWidth="1"/>
    <col min="22" max="22" width="9.1796875" style="42"/>
    <col min="23" max="23" width="3.1796875" style="42" customWidth="1"/>
    <col min="24" max="24" width="9" style="42" customWidth="1"/>
    <col min="25" max="25" width="3.1796875" style="42" customWidth="1"/>
    <col min="26" max="16384" width="9.1796875" style="42"/>
  </cols>
  <sheetData>
    <row r="1" spans="1:26" ht="15.5" x14ac:dyDescent="0.35">
      <c r="A1" s="161"/>
      <c r="B1" s="161"/>
      <c r="C1" s="161"/>
      <c r="D1" s="161"/>
      <c r="E1" s="161"/>
      <c r="F1" s="161"/>
      <c r="G1" s="161"/>
      <c r="H1" s="161"/>
      <c r="I1" s="161"/>
      <c r="J1" s="161"/>
      <c r="K1" s="161"/>
      <c r="L1" s="161"/>
      <c r="M1" s="161"/>
      <c r="N1" s="161"/>
      <c r="O1" s="161"/>
      <c r="P1" s="161"/>
      <c r="Q1" s="161"/>
      <c r="R1" s="161"/>
      <c r="S1" s="161"/>
    </row>
    <row r="2" spans="1:26" ht="15.5" x14ac:dyDescent="0.35">
      <c r="A2" s="161"/>
      <c r="B2" s="161"/>
      <c r="C2" s="161"/>
      <c r="D2" s="161"/>
      <c r="E2" s="161"/>
      <c r="F2" s="161"/>
      <c r="G2" s="161"/>
      <c r="H2" s="161"/>
      <c r="I2" s="161"/>
      <c r="J2" s="161"/>
      <c r="K2" s="161"/>
      <c r="L2" s="161"/>
      <c r="M2" s="161"/>
      <c r="N2" s="161"/>
      <c r="O2" s="161"/>
      <c r="P2" s="161"/>
      <c r="Q2" s="161"/>
      <c r="R2" s="161"/>
      <c r="S2" s="161"/>
    </row>
    <row r="3" spans="1:26" ht="21" customHeight="1" x14ac:dyDescent="0.35">
      <c r="A3" s="125" t="s">
        <v>202</v>
      </c>
      <c r="B3" s="125"/>
      <c r="C3" s="125"/>
      <c r="D3" s="125"/>
      <c r="E3" s="125"/>
      <c r="F3" s="125"/>
      <c r="G3" s="125"/>
      <c r="H3" s="125"/>
      <c r="I3" s="125"/>
      <c r="J3" s="125"/>
      <c r="K3" s="125"/>
      <c r="L3" s="125"/>
      <c r="M3" s="125"/>
      <c r="N3" s="125"/>
      <c r="O3" s="125"/>
      <c r="P3" s="125"/>
      <c r="Q3" s="125"/>
      <c r="R3" s="125"/>
      <c r="S3" s="125"/>
      <c r="T3" s="125"/>
      <c r="U3" s="140"/>
      <c r="V3" s="140"/>
      <c r="W3" s="140"/>
      <c r="X3" s="140"/>
      <c r="Y3" s="140"/>
      <c r="Z3" s="179"/>
    </row>
    <row r="4" spans="1:26" ht="18" x14ac:dyDescent="0.35">
      <c r="A4" s="11"/>
      <c r="B4" s="12"/>
      <c r="C4" s="12"/>
      <c r="D4" s="13"/>
      <c r="E4" s="13"/>
      <c r="F4" s="14"/>
      <c r="G4" s="13"/>
      <c r="H4" s="14"/>
      <c r="I4" s="13"/>
      <c r="J4" s="14"/>
      <c r="K4" s="13"/>
      <c r="L4" s="14"/>
      <c r="M4" s="13"/>
      <c r="N4" s="14"/>
      <c r="O4" s="13"/>
      <c r="P4" s="13"/>
      <c r="Q4" s="14"/>
      <c r="R4" s="13"/>
      <c r="S4" s="14"/>
      <c r="T4" s="13"/>
      <c r="U4" s="12"/>
      <c r="V4" s="12"/>
      <c r="W4" s="12"/>
      <c r="X4" s="12"/>
      <c r="Y4" s="12"/>
    </row>
    <row r="5" spans="1:26" ht="18" x14ac:dyDescent="0.35">
      <c r="A5" s="154" t="s">
        <v>273</v>
      </c>
      <c r="B5" s="12"/>
      <c r="C5" s="12"/>
      <c r="D5" s="13"/>
      <c r="E5" s="13"/>
      <c r="F5" s="14"/>
      <c r="G5" s="13"/>
      <c r="H5" s="14"/>
      <c r="I5" s="13"/>
      <c r="J5" s="14"/>
      <c r="K5" s="13"/>
      <c r="L5" s="14"/>
      <c r="M5" s="13"/>
      <c r="N5" s="14"/>
      <c r="O5" s="13"/>
      <c r="P5" s="13"/>
      <c r="Q5" s="14"/>
      <c r="R5" s="13"/>
      <c r="S5" s="14"/>
      <c r="T5" s="13"/>
      <c r="U5" s="12"/>
      <c r="V5" s="12"/>
      <c r="W5" s="12"/>
      <c r="X5" s="12"/>
      <c r="Y5" s="12"/>
    </row>
    <row r="6" spans="1:26" ht="18" x14ac:dyDescent="0.35">
      <c r="A6" s="58" t="s">
        <v>284</v>
      </c>
      <c r="B6" s="12"/>
      <c r="C6" s="12"/>
      <c r="D6" s="13"/>
      <c r="E6" s="13"/>
      <c r="F6" s="14"/>
      <c r="G6" s="13"/>
      <c r="H6" s="14"/>
      <c r="I6" s="13"/>
      <c r="J6" s="14"/>
      <c r="K6" s="13"/>
      <c r="L6" s="14"/>
      <c r="M6" s="13"/>
      <c r="N6" s="14"/>
      <c r="O6" s="13"/>
      <c r="P6" s="13"/>
      <c r="Q6" s="14"/>
      <c r="R6" s="13"/>
      <c r="S6" s="14"/>
      <c r="T6" s="13"/>
      <c r="U6" s="12"/>
      <c r="V6" s="12"/>
      <c r="W6" s="12"/>
      <c r="X6" s="12"/>
      <c r="Y6" s="12"/>
    </row>
    <row r="7" spans="1:26" ht="18" x14ac:dyDescent="0.35">
      <c r="A7" s="58"/>
      <c r="B7" s="12"/>
      <c r="C7" s="12"/>
      <c r="D7" s="216"/>
      <c r="E7" s="13"/>
      <c r="F7" s="14"/>
      <c r="G7" s="13"/>
      <c r="H7" s="14"/>
      <c r="I7" s="13"/>
      <c r="J7" s="14"/>
      <c r="K7" s="13"/>
      <c r="L7" s="14"/>
      <c r="M7" s="13"/>
      <c r="N7" s="14"/>
      <c r="O7" s="13"/>
      <c r="P7" s="13"/>
      <c r="Q7" s="14"/>
      <c r="R7" s="13"/>
      <c r="S7" s="14"/>
      <c r="T7" s="13"/>
      <c r="U7" s="12"/>
      <c r="V7" s="12"/>
      <c r="W7" s="12"/>
      <c r="X7" s="12"/>
      <c r="Y7" s="12"/>
    </row>
    <row r="8" spans="1:26" x14ac:dyDescent="0.35">
      <c r="A8" s="155" t="s">
        <v>157</v>
      </c>
    </row>
    <row r="9" spans="1:26" x14ac:dyDescent="0.35">
      <c r="A9" s="259"/>
      <c r="C9" s="259"/>
      <c r="D9" s="259"/>
      <c r="E9" s="259"/>
      <c r="F9" s="259"/>
      <c r="G9" s="259"/>
      <c r="H9" s="259"/>
      <c r="I9" s="259"/>
      <c r="K9" s="622" t="s">
        <v>245</v>
      </c>
      <c r="L9" s="259"/>
      <c r="M9" s="259"/>
      <c r="N9" s="259"/>
      <c r="O9" s="259"/>
      <c r="P9" s="259"/>
      <c r="Q9" s="259"/>
      <c r="R9" s="259"/>
      <c r="S9" s="259"/>
      <c r="T9" s="259"/>
    </row>
    <row r="10" spans="1:26" x14ac:dyDescent="0.35">
      <c r="A10" s="39"/>
      <c r="B10" s="385">
        <v>40999</v>
      </c>
      <c r="C10" s="385"/>
      <c r="D10" s="385">
        <v>41364</v>
      </c>
      <c r="E10" s="385"/>
      <c r="F10" s="385">
        <v>41729</v>
      </c>
      <c r="G10" s="385"/>
      <c r="H10" s="385">
        <v>42094</v>
      </c>
      <c r="I10" s="385"/>
      <c r="J10" s="385">
        <v>42460</v>
      </c>
      <c r="L10" s="420">
        <v>42825</v>
      </c>
      <c r="N10" s="420">
        <v>43190</v>
      </c>
      <c r="P10" s="420">
        <v>43555</v>
      </c>
      <c r="R10" s="420">
        <v>43921</v>
      </c>
      <c r="T10" s="420">
        <v>44286</v>
      </c>
    </row>
    <row r="11" spans="1:26" x14ac:dyDescent="0.35">
      <c r="A11" s="284" t="s">
        <v>18</v>
      </c>
      <c r="B11" s="374">
        <v>160807</v>
      </c>
      <c r="C11" s="374"/>
      <c r="D11" s="374">
        <v>152004</v>
      </c>
      <c r="E11" s="374"/>
      <c r="F11" s="374">
        <v>144346</v>
      </c>
      <c r="G11" s="374"/>
      <c r="H11" s="374">
        <v>136582</v>
      </c>
      <c r="I11" s="374"/>
      <c r="J11" s="374">
        <v>130178</v>
      </c>
      <c r="K11" s="374"/>
      <c r="L11" s="374">
        <v>123593</v>
      </c>
      <c r="M11" s="374"/>
      <c r="N11" s="374">
        <v>117484</v>
      </c>
      <c r="O11" s="374"/>
      <c r="P11" s="374">
        <v>112182</v>
      </c>
      <c r="Q11" s="374"/>
      <c r="R11" s="374">
        <v>107104</v>
      </c>
      <c r="S11" s="374"/>
      <c r="T11" s="374">
        <v>101528</v>
      </c>
    </row>
    <row r="12" spans="1:26" x14ac:dyDescent="0.35">
      <c r="A12" s="39" t="s">
        <v>19</v>
      </c>
      <c r="B12" s="422">
        <v>134431</v>
      </c>
      <c r="C12" s="422"/>
      <c r="D12" s="422">
        <v>127590</v>
      </c>
      <c r="E12" s="422"/>
      <c r="F12" s="422">
        <v>121900</v>
      </c>
      <c r="G12" s="422"/>
      <c r="H12" s="422">
        <v>116049</v>
      </c>
      <c r="I12" s="422"/>
      <c r="J12" s="422">
        <v>111228</v>
      </c>
      <c r="K12" s="421"/>
      <c r="L12" s="422">
        <v>106282</v>
      </c>
      <c r="M12" s="422"/>
      <c r="N12" s="422">
        <v>101630</v>
      </c>
      <c r="O12" s="422"/>
      <c r="P12" s="422">
        <v>97556</v>
      </c>
      <c r="Q12" s="422"/>
      <c r="R12" s="422">
        <v>93611</v>
      </c>
      <c r="S12" s="422"/>
      <c r="T12" s="422">
        <v>89180</v>
      </c>
    </row>
    <row r="13" spans="1:26" x14ac:dyDescent="0.35">
      <c r="A13" s="39" t="s">
        <v>23</v>
      </c>
      <c r="B13" s="422">
        <v>26376</v>
      </c>
      <c r="C13" s="422"/>
      <c r="D13" s="422">
        <v>24414</v>
      </c>
      <c r="E13" s="422"/>
      <c r="F13" s="422">
        <v>22446</v>
      </c>
      <c r="G13" s="422"/>
      <c r="H13" s="422">
        <v>20533</v>
      </c>
      <c r="I13" s="422"/>
      <c r="J13" s="422">
        <v>18950</v>
      </c>
      <c r="K13" s="421"/>
      <c r="L13" s="422">
        <v>17311</v>
      </c>
      <c r="M13" s="422"/>
      <c r="N13" s="422">
        <v>15854</v>
      </c>
      <c r="O13" s="422"/>
      <c r="P13" s="422">
        <v>14626</v>
      </c>
      <c r="Q13" s="422"/>
      <c r="R13" s="422">
        <v>13493</v>
      </c>
      <c r="S13" s="422"/>
      <c r="T13" s="422">
        <v>12348</v>
      </c>
      <c r="U13" s="413"/>
    </row>
    <row r="14" spans="1:26" x14ac:dyDescent="0.35">
      <c r="V14" s="413"/>
      <c r="W14" s="413"/>
      <c r="X14" s="413"/>
      <c r="Y14" s="413"/>
    </row>
    <row r="15" spans="1:26" x14ac:dyDescent="0.35">
      <c r="A15" s="277" t="s">
        <v>29</v>
      </c>
    </row>
    <row r="16" spans="1:26" x14ac:dyDescent="0.35">
      <c r="Q16" s="320"/>
      <c r="S16" s="320"/>
      <c r="U16" s="320"/>
      <c r="V16" s="320"/>
    </row>
    <row r="17" spans="2:22" x14ac:dyDescent="0.35">
      <c r="Q17" s="320"/>
      <c r="S17" s="320"/>
      <c r="U17" s="320"/>
      <c r="V17" s="320"/>
    </row>
    <row r="18" spans="2:22" x14ac:dyDescent="0.3">
      <c r="B18" s="215"/>
      <c r="P18" s="320"/>
      <c r="Q18" s="320"/>
      <c r="R18" s="320"/>
      <c r="S18" s="320"/>
      <c r="T18" s="320"/>
      <c r="U18" s="320"/>
      <c r="V18" s="320"/>
    </row>
    <row r="19" spans="2:22" x14ac:dyDescent="0.35">
      <c r="B19" s="313"/>
      <c r="C19" s="313"/>
      <c r="D19" s="313"/>
      <c r="E19" s="313"/>
      <c r="F19" s="313"/>
      <c r="G19" s="313"/>
      <c r="H19" s="313"/>
      <c r="I19" s="313"/>
      <c r="J19" s="313"/>
      <c r="K19" s="313"/>
      <c r="L19" s="313"/>
      <c r="M19" s="313"/>
      <c r="N19" s="313"/>
      <c r="O19" s="313"/>
      <c r="P19" s="313"/>
      <c r="Q19" s="313"/>
      <c r="R19" s="313"/>
      <c r="S19" s="320"/>
      <c r="T19" s="320"/>
      <c r="U19" s="320"/>
      <c r="V19" s="320"/>
    </row>
    <row r="20" spans="2:22" x14ac:dyDescent="0.35">
      <c r="B20" s="313"/>
      <c r="C20" s="313"/>
      <c r="D20" s="313"/>
      <c r="E20" s="313"/>
      <c r="F20" s="313"/>
      <c r="G20" s="313"/>
      <c r="H20" s="313"/>
      <c r="I20" s="313"/>
      <c r="J20" s="313"/>
      <c r="K20" s="313"/>
      <c r="L20" s="313"/>
      <c r="M20" s="313"/>
      <c r="N20" s="313"/>
      <c r="O20" s="313"/>
      <c r="P20" s="313"/>
      <c r="Q20" s="313"/>
      <c r="R20" s="313"/>
      <c r="S20" s="320"/>
      <c r="T20" s="320"/>
    </row>
    <row r="21" spans="2:22" x14ac:dyDescent="0.35">
      <c r="B21" s="313"/>
      <c r="C21" s="313"/>
      <c r="D21" s="313"/>
      <c r="E21" s="313"/>
      <c r="F21" s="313"/>
      <c r="G21" s="313"/>
      <c r="H21" s="313"/>
      <c r="I21" s="313"/>
      <c r="J21" s="313"/>
      <c r="K21" s="313"/>
      <c r="L21" s="313"/>
      <c r="M21" s="313"/>
      <c r="N21" s="313"/>
      <c r="O21" s="313"/>
      <c r="P21" s="313"/>
      <c r="Q21" s="313"/>
      <c r="R21" s="313"/>
      <c r="S21" s="320"/>
      <c r="T21" s="320"/>
    </row>
    <row r="22" spans="2:22" x14ac:dyDescent="0.35">
      <c r="N22" s="320"/>
      <c r="O22" s="320"/>
      <c r="P22" s="320"/>
      <c r="Q22" s="320"/>
      <c r="R22" s="320"/>
      <c r="S22" s="320"/>
      <c r="T22" s="320"/>
    </row>
    <row r="23" spans="2:22" x14ac:dyDescent="0.35">
      <c r="N23" s="320"/>
      <c r="O23" s="320"/>
      <c r="P23" s="320"/>
      <c r="Q23" s="320"/>
      <c r="R23" s="320"/>
      <c r="S23" s="320"/>
      <c r="T23" s="320"/>
    </row>
  </sheetData>
  <hyperlinks>
    <hyperlink ref="A8" location="Contents!A1" display="Return to Contents" xr:uid="{00000000-0004-0000-11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F213A"/>
  </sheetPr>
  <dimension ref="A1:T80"/>
  <sheetViews>
    <sheetView showGridLines="0" zoomScaleNormal="100" workbookViewId="0"/>
  </sheetViews>
  <sheetFormatPr defaultRowHeight="12.5" x14ac:dyDescent="0.35"/>
  <cols>
    <col min="1" max="1" width="12" style="8" bestFit="1" customWidth="1"/>
    <col min="2" max="256" width="9.1796875" style="8"/>
    <col min="257" max="257" width="12" style="8" bestFit="1" customWidth="1"/>
    <col min="258" max="512" width="9.1796875" style="8"/>
    <col min="513" max="513" width="12" style="8" bestFit="1" customWidth="1"/>
    <col min="514" max="768" width="9.1796875" style="8"/>
    <col min="769" max="769" width="12" style="8" bestFit="1" customWidth="1"/>
    <col min="770" max="1024" width="9.1796875" style="8"/>
    <col min="1025" max="1025" width="12" style="8" bestFit="1" customWidth="1"/>
    <col min="1026" max="1280" width="9.1796875" style="8"/>
    <col min="1281" max="1281" width="12" style="8" bestFit="1" customWidth="1"/>
    <col min="1282" max="1536" width="9.1796875" style="8"/>
    <col min="1537" max="1537" width="12" style="8" bestFit="1" customWidth="1"/>
    <col min="1538" max="1792" width="9.1796875" style="8"/>
    <col min="1793" max="1793" width="12" style="8" bestFit="1" customWidth="1"/>
    <col min="1794" max="2048" width="9.1796875" style="8"/>
    <col min="2049" max="2049" width="12" style="8" bestFit="1" customWidth="1"/>
    <col min="2050" max="2304" width="9.1796875" style="8"/>
    <col min="2305" max="2305" width="12" style="8" bestFit="1" customWidth="1"/>
    <col min="2306" max="2560" width="9.1796875" style="8"/>
    <col min="2561" max="2561" width="12" style="8" bestFit="1" customWidth="1"/>
    <col min="2562" max="2816" width="9.1796875" style="8"/>
    <col min="2817" max="2817" width="12" style="8" bestFit="1" customWidth="1"/>
    <col min="2818" max="3072" width="9.1796875" style="8"/>
    <col min="3073" max="3073" width="12" style="8" bestFit="1" customWidth="1"/>
    <col min="3074" max="3328" width="9.1796875" style="8"/>
    <col min="3329" max="3329" width="12" style="8" bestFit="1" customWidth="1"/>
    <col min="3330" max="3584" width="9.1796875" style="8"/>
    <col min="3585" max="3585" width="12" style="8" bestFit="1" customWidth="1"/>
    <col min="3586" max="3840" width="9.1796875" style="8"/>
    <col min="3841" max="3841" width="12" style="8" bestFit="1" customWidth="1"/>
    <col min="3842" max="4096" width="9.1796875" style="8"/>
    <col min="4097" max="4097" width="12" style="8" bestFit="1" customWidth="1"/>
    <col min="4098" max="4352" width="9.1796875" style="8"/>
    <col min="4353" max="4353" width="12" style="8" bestFit="1" customWidth="1"/>
    <col min="4354" max="4608" width="9.1796875" style="8"/>
    <col min="4609" max="4609" width="12" style="8" bestFit="1" customWidth="1"/>
    <col min="4610" max="4864" width="9.1796875" style="8"/>
    <col min="4865" max="4865" width="12" style="8" bestFit="1" customWidth="1"/>
    <col min="4866" max="5120" width="9.1796875" style="8"/>
    <col min="5121" max="5121" width="12" style="8" bestFit="1" customWidth="1"/>
    <col min="5122" max="5376" width="9.1796875" style="8"/>
    <col min="5377" max="5377" width="12" style="8" bestFit="1" customWidth="1"/>
    <col min="5378" max="5632" width="9.1796875" style="8"/>
    <col min="5633" max="5633" width="12" style="8" bestFit="1" customWidth="1"/>
    <col min="5634" max="5888" width="9.1796875" style="8"/>
    <col min="5889" max="5889" width="12" style="8" bestFit="1" customWidth="1"/>
    <col min="5890" max="6144" width="9.1796875" style="8"/>
    <col min="6145" max="6145" width="12" style="8" bestFit="1" customWidth="1"/>
    <col min="6146" max="6400" width="9.1796875" style="8"/>
    <col min="6401" max="6401" width="12" style="8" bestFit="1" customWidth="1"/>
    <col min="6402" max="6656" width="9.1796875" style="8"/>
    <col min="6657" max="6657" width="12" style="8" bestFit="1" customWidth="1"/>
    <col min="6658" max="6912" width="9.1796875" style="8"/>
    <col min="6913" max="6913" width="12" style="8" bestFit="1" customWidth="1"/>
    <col min="6914" max="7168" width="9.1796875" style="8"/>
    <col min="7169" max="7169" width="12" style="8" bestFit="1" customWidth="1"/>
    <col min="7170" max="7424" width="9.1796875" style="8"/>
    <col min="7425" max="7425" width="12" style="8" bestFit="1" customWidth="1"/>
    <col min="7426" max="7680" width="9.1796875" style="8"/>
    <col min="7681" max="7681" width="12" style="8" bestFit="1" customWidth="1"/>
    <col min="7682" max="7936" width="9.1796875" style="8"/>
    <col min="7937" max="7937" width="12" style="8" bestFit="1" customWidth="1"/>
    <col min="7938" max="8192" width="9.1796875" style="8"/>
    <col min="8193" max="8193" width="12" style="8" bestFit="1" customWidth="1"/>
    <col min="8194" max="8448" width="9.1796875" style="8"/>
    <col min="8449" max="8449" width="12" style="8" bestFit="1" customWidth="1"/>
    <col min="8450" max="8704" width="9.1796875" style="8"/>
    <col min="8705" max="8705" width="12" style="8" bestFit="1" customWidth="1"/>
    <col min="8706" max="8960" width="9.1796875" style="8"/>
    <col min="8961" max="8961" width="12" style="8" bestFit="1" customWidth="1"/>
    <col min="8962" max="9216" width="9.1796875" style="8"/>
    <col min="9217" max="9217" width="12" style="8" bestFit="1" customWidth="1"/>
    <col min="9218" max="9472" width="9.1796875" style="8"/>
    <col min="9473" max="9473" width="12" style="8" bestFit="1" customWidth="1"/>
    <col min="9474" max="9728" width="9.1796875" style="8"/>
    <col min="9729" max="9729" width="12" style="8" bestFit="1" customWidth="1"/>
    <col min="9730" max="9984" width="9.1796875" style="8"/>
    <col min="9985" max="9985" width="12" style="8" bestFit="1" customWidth="1"/>
    <col min="9986" max="10240" width="9.1796875" style="8"/>
    <col min="10241" max="10241" width="12" style="8" bestFit="1" customWidth="1"/>
    <col min="10242" max="10496" width="9.1796875" style="8"/>
    <col min="10497" max="10497" width="12" style="8" bestFit="1" customWidth="1"/>
    <col min="10498" max="10752" width="9.1796875" style="8"/>
    <col min="10753" max="10753" width="12" style="8" bestFit="1" customWidth="1"/>
    <col min="10754" max="11008" width="9.1796875" style="8"/>
    <col min="11009" max="11009" width="12" style="8" bestFit="1" customWidth="1"/>
    <col min="11010" max="11264" width="9.1796875" style="8"/>
    <col min="11265" max="11265" width="12" style="8" bestFit="1" customWidth="1"/>
    <col min="11266" max="11520" width="9.1796875" style="8"/>
    <col min="11521" max="11521" width="12" style="8" bestFit="1" customWidth="1"/>
    <col min="11522" max="11776" width="9.1796875" style="8"/>
    <col min="11777" max="11777" width="12" style="8" bestFit="1" customWidth="1"/>
    <col min="11778" max="12032" width="9.1796875" style="8"/>
    <col min="12033" max="12033" width="12" style="8" bestFit="1" customWidth="1"/>
    <col min="12034" max="12288" width="9.1796875" style="8"/>
    <col min="12289" max="12289" width="12" style="8" bestFit="1" customWidth="1"/>
    <col min="12290" max="12544" width="9.1796875" style="8"/>
    <col min="12545" max="12545" width="12" style="8" bestFit="1" customWidth="1"/>
    <col min="12546" max="12800" width="9.1796875" style="8"/>
    <col min="12801" max="12801" width="12" style="8" bestFit="1" customWidth="1"/>
    <col min="12802" max="13056" width="9.1796875" style="8"/>
    <col min="13057" max="13057" width="12" style="8" bestFit="1" customWidth="1"/>
    <col min="13058" max="13312" width="9.1796875" style="8"/>
    <col min="13313" max="13313" width="12" style="8" bestFit="1" customWidth="1"/>
    <col min="13314" max="13568" width="9.1796875" style="8"/>
    <col min="13569" max="13569" width="12" style="8" bestFit="1" customWidth="1"/>
    <col min="13570" max="13824" width="9.1796875" style="8"/>
    <col min="13825" max="13825" width="12" style="8" bestFit="1" customWidth="1"/>
    <col min="13826" max="14080" width="9.1796875" style="8"/>
    <col min="14081" max="14081" width="12" style="8" bestFit="1" customWidth="1"/>
    <col min="14082" max="14336" width="9.1796875" style="8"/>
    <col min="14337" max="14337" width="12" style="8" bestFit="1" customWidth="1"/>
    <col min="14338" max="14592" width="9.1796875" style="8"/>
    <col min="14593" max="14593" width="12" style="8" bestFit="1" customWidth="1"/>
    <col min="14594" max="14848" width="9.1796875" style="8"/>
    <col min="14849" max="14849" width="12" style="8" bestFit="1" customWidth="1"/>
    <col min="14850" max="15104" width="9.1796875" style="8"/>
    <col min="15105" max="15105" width="12" style="8" bestFit="1" customWidth="1"/>
    <col min="15106" max="15360" width="9.1796875" style="8"/>
    <col min="15361" max="15361" width="12" style="8" bestFit="1" customWidth="1"/>
    <col min="15362" max="15616" width="9.1796875" style="8"/>
    <col min="15617" max="15617" width="12" style="8" bestFit="1" customWidth="1"/>
    <col min="15618" max="15872" width="9.1796875" style="8"/>
    <col min="15873" max="15873" width="12" style="8" bestFit="1" customWidth="1"/>
    <col min="15874" max="16128" width="9.1796875" style="8"/>
    <col min="16129" max="16129" width="12" style="8" bestFit="1" customWidth="1"/>
    <col min="16130" max="16384" width="9.1796875" style="8"/>
  </cols>
  <sheetData>
    <row r="1" spans="1:20" ht="15.75" customHeight="1" x14ac:dyDescent="0.35">
      <c r="A1" s="139"/>
      <c r="B1" s="139"/>
      <c r="C1" s="139"/>
      <c r="D1" s="139"/>
      <c r="E1" s="139"/>
      <c r="F1" s="139"/>
      <c r="G1" s="139"/>
      <c r="H1" s="139"/>
      <c r="I1" s="139"/>
      <c r="J1" s="139"/>
      <c r="K1" s="139"/>
      <c r="L1" s="139"/>
      <c r="M1" s="139"/>
      <c r="N1" s="139"/>
      <c r="O1" s="139"/>
      <c r="P1" s="139"/>
      <c r="Q1" s="139"/>
      <c r="R1" s="139"/>
      <c r="S1" s="139"/>
    </row>
    <row r="2" spans="1:20" ht="15" customHeight="1" x14ac:dyDescent="0.35">
      <c r="A2" s="139"/>
      <c r="B2" s="139"/>
      <c r="C2" s="139"/>
      <c r="D2" s="139"/>
      <c r="E2" s="139"/>
      <c r="F2" s="139"/>
      <c r="G2" s="139"/>
      <c r="H2" s="139"/>
      <c r="I2" s="139"/>
      <c r="J2" s="139"/>
      <c r="K2" s="139"/>
      <c r="L2" s="139"/>
      <c r="M2" s="139"/>
      <c r="N2" s="139"/>
      <c r="O2" s="139"/>
      <c r="P2" s="139"/>
      <c r="Q2" s="139"/>
      <c r="R2" s="139"/>
      <c r="S2" s="139"/>
    </row>
    <row r="3" spans="1:20" ht="20" x14ac:dyDescent="0.35">
      <c r="A3" s="92" t="s">
        <v>138</v>
      </c>
      <c r="B3" s="109"/>
      <c r="C3" s="109"/>
      <c r="D3" s="109"/>
      <c r="E3" s="109"/>
      <c r="F3" s="109"/>
      <c r="G3" s="109"/>
      <c r="H3" s="109"/>
      <c r="I3" s="109"/>
      <c r="J3" s="109"/>
      <c r="K3" s="109"/>
      <c r="L3" s="109"/>
      <c r="M3" s="109"/>
      <c r="N3" s="109"/>
      <c r="O3" s="109"/>
      <c r="P3" s="109"/>
      <c r="Q3" s="109"/>
      <c r="R3" s="109"/>
      <c r="S3" s="109"/>
    </row>
    <row r="4" spans="1:20" ht="18" customHeight="1" x14ac:dyDescent="0.35">
      <c r="A4" s="94" t="s">
        <v>291</v>
      </c>
      <c r="B4" s="109"/>
      <c r="C4" s="109"/>
      <c r="D4" s="109"/>
      <c r="E4" s="109"/>
      <c r="F4" s="109"/>
      <c r="G4" s="109"/>
      <c r="H4" s="109"/>
      <c r="I4" s="109"/>
      <c r="J4" s="109"/>
      <c r="K4" s="109"/>
      <c r="L4" s="109"/>
      <c r="M4" s="109"/>
      <c r="N4" s="109"/>
      <c r="O4" s="109"/>
      <c r="P4" s="109"/>
      <c r="Q4" s="109"/>
      <c r="R4" s="109"/>
      <c r="S4" s="109"/>
    </row>
    <row r="5" spans="1:20" ht="15.5" x14ac:dyDescent="0.35">
      <c r="A5" s="514" t="s">
        <v>292</v>
      </c>
      <c r="B5" s="102"/>
      <c r="C5" s="102"/>
      <c r="D5" s="110"/>
      <c r="E5" s="110"/>
      <c r="F5" s="110"/>
      <c r="G5" s="110"/>
      <c r="H5" s="110"/>
      <c r="I5" s="110"/>
      <c r="J5" s="110"/>
      <c r="K5" s="110"/>
      <c r="L5" s="110"/>
      <c r="M5" s="110"/>
      <c r="N5" s="110"/>
      <c r="O5" s="110"/>
      <c r="P5" s="110"/>
      <c r="Q5" s="110"/>
      <c r="R5" s="110"/>
      <c r="S5" s="110"/>
    </row>
    <row r="6" spans="1:20" ht="14" x14ac:dyDescent="0.35">
      <c r="A6" s="111"/>
      <c r="B6" s="50"/>
      <c r="C6" s="50"/>
      <c r="D6" s="50"/>
      <c r="E6" s="50"/>
      <c r="F6" s="50"/>
      <c r="G6" s="50"/>
      <c r="H6" s="50"/>
      <c r="I6" s="50"/>
      <c r="J6" s="50"/>
      <c r="K6" s="50"/>
      <c r="L6" s="50"/>
      <c r="M6" s="50"/>
      <c r="N6" s="50"/>
      <c r="O6" s="50"/>
      <c r="P6" s="50"/>
      <c r="Q6" s="50"/>
      <c r="R6" s="50"/>
      <c r="S6" s="50"/>
    </row>
    <row r="7" spans="1:20" ht="26.25" customHeight="1" x14ac:dyDescent="0.35">
      <c r="A7" s="112" t="s">
        <v>1</v>
      </c>
      <c r="B7" s="112"/>
      <c r="C7" s="112"/>
      <c r="D7" s="112"/>
      <c r="E7" s="112"/>
      <c r="F7" s="112"/>
      <c r="G7" s="112"/>
      <c r="H7" s="112"/>
      <c r="I7" s="112"/>
      <c r="J7" s="112"/>
      <c r="K7" s="112"/>
      <c r="L7" s="112"/>
      <c r="M7" s="112"/>
      <c r="N7" s="112"/>
      <c r="O7" s="112"/>
      <c r="P7" s="112"/>
      <c r="Q7" s="112"/>
      <c r="R7" s="112"/>
      <c r="S7" s="91"/>
    </row>
    <row r="8" spans="1:20" ht="9" customHeight="1" x14ac:dyDescent="0.35">
      <c r="A8" s="2"/>
      <c r="B8" s="2"/>
      <c r="C8" s="2"/>
      <c r="D8" s="2"/>
      <c r="E8" s="2"/>
      <c r="F8" s="2"/>
      <c r="G8" s="2"/>
      <c r="H8" s="2"/>
      <c r="I8" s="2"/>
      <c r="J8" s="2"/>
      <c r="K8" s="2"/>
      <c r="L8" s="2"/>
      <c r="M8" s="2"/>
      <c r="N8" s="2"/>
      <c r="O8" s="2"/>
      <c r="P8" s="2"/>
      <c r="Q8" s="2"/>
      <c r="R8" s="2"/>
      <c r="S8" s="113"/>
    </row>
    <row r="9" spans="1:20" ht="374" customHeight="1" x14ac:dyDescent="0.35">
      <c r="A9" s="650" t="s">
        <v>488</v>
      </c>
      <c r="B9" s="651"/>
      <c r="C9" s="651"/>
      <c r="D9" s="651"/>
      <c r="E9" s="651"/>
      <c r="F9" s="651"/>
      <c r="G9" s="651"/>
      <c r="H9" s="651"/>
      <c r="I9" s="651"/>
      <c r="J9" s="651"/>
      <c r="K9" s="651"/>
      <c r="L9" s="651"/>
      <c r="M9" s="651"/>
      <c r="N9" s="651"/>
      <c r="O9" s="651"/>
      <c r="P9" s="651"/>
      <c r="Q9" s="651"/>
      <c r="R9" s="651"/>
      <c r="S9" s="651"/>
      <c r="T9" s="114"/>
    </row>
    <row r="10" spans="1:20" ht="15" customHeight="1" x14ac:dyDescent="0.35">
      <c r="A10" s="7"/>
      <c r="B10" s="7"/>
      <c r="C10" s="7"/>
      <c r="D10" s="7"/>
      <c r="E10" s="7"/>
      <c r="F10" s="7"/>
      <c r="G10" s="7"/>
      <c r="H10" s="7"/>
      <c r="I10" s="7"/>
      <c r="J10" s="7"/>
      <c r="K10" s="7"/>
      <c r="L10" s="7"/>
      <c r="M10" s="7"/>
      <c r="N10" s="7"/>
      <c r="O10" s="7"/>
      <c r="P10" s="7"/>
      <c r="Q10" s="7"/>
      <c r="R10" s="7"/>
      <c r="S10" s="115"/>
    </row>
    <row r="11" spans="1:20" ht="15.5" x14ac:dyDescent="0.35">
      <c r="A11" s="112" t="s">
        <v>2</v>
      </c>
      <c r="B11" s="116"/>
      <c r="C11" s="116"/>
      <c r="D11" s="116"/>
      <c r="E11" s="116"/>
      <c r="F11" s="116"/>
      <c r="G11" s="116"/>
      <c r="H11" s="116"/>
      <c r="I11" s="116"/>
      <c r="J11" s="116"/>
      <c r="K11" s="116"/>
      <c r="L11" s="116"/>
      <c r="M11" s="116"/>
      <c r="N11" s="116"/>
      <c r="O11" s="116"/>
      <c r="P11" s="116"/>
      <c r="Q11" s="116"/>
      <c r="R11" s="116"/>
      <c r="S11" s="110"/>
    </row>
    <row r="12" spans="1:20" s="50" customFormat="1" ht="15.5" x14ac:dyDescent="0.35">
      <c r="A12" s="2"/>
      <c r="B12" s="3"/>
      <c r="C12" s="3"/>
      <c r="D12" s="3"/>
      <c r="E12" s="3"/>
      <c r="F12" s="3"/>
      <c r="G12" s="3"/>
      <c r="H12" s="3"/>
      <c r="I12" s="3"/>
      <c r="J12" s="3"/>
      <c r="K12" s="3"/>
      <c r="L12" s="3"/>
      <c r="M12" s="3"/>
      <c r="N12" s="3"/>
      <c r="O12" s="3"/>
      <c r="P12" s="3"/>
      <c r="Q12" s="3"/>
      <c r="R12" s="3"/>
    </row>
    <row r="13" spans="1:20" s="50" customFormat="1" ht="37.5" customHeight="1" x14ac:dyDescent="0.35">
      <c r="A13" s="652" t="s">
        <v>139</v>
      </c>
      <c r="B13" s="652"/>
      <c r="C13" s="652"/>
      <c r="D13" s="652"/>
      <c r="E13" s="652"/>
      <c r="F13" s="652"/>
      <c r="G13" s="652"/>
      <c r="H13" s="652"/>
      <c r="I13" s="652"/>
      <c r="J13" s="652"/>
      <c r="K13" s="652"/>
      <c r="L13" s="652"/>
      <c r="M13" s="652"/>
      <c r="N13" s="652"/>
      <c r="O13" s="652"/>
      <c r="P13" s="652"/>
      <c r="Q13" s="652"/>
      <c r="R13" s="652"/>
      <c r="S13" s="652"/>
    </row>
    <row r="14" spans="1:20" s="50" customFormat="1" ht="15.5" x14ac:dyDescent="0.35">
      <c r="A14" s="4"/>
      <c r="B14" s="4"/>
      <c r="C14" s="4"/>
      <c r="D14" s="4"/>
      <c r="E14" s="4"/>
      <c r="F14" s="4"/>
      <c r="G14" s="4"/>
      <c r="H14" s="4"/>
      <c r="I14" s="4"/>
      <c r="J14" s="4"/>
      <c r="K14" s="4"/>
      <c r="L14" s="4"/>
      <c r="M14" s="4"/>
      <c r="N14" s="4"/>
      <c r="O14" s="4"/>
      <c r="P14" s="4"/>
      <c r="Q14" s="4"/>
      <c r="R14" s="4"/>
      <c r="S14" s="4"/>
    </row>
    <row r="15" spans="1:20" s="39" customFormat="1" ht="32.25" customHeight="1" x14ac:dyDescent="0.35">
      <c r="A15" s="653" t="s">
        <v>314</v>
      </c>
      <c r="B15" s="653"/>
      <c r="C15" s="653"/>
      <c r="D15" s="653"/>
      <c r="E15" s="653"/>
      <c r="F15" s="653"/>
      <c r="G15" s="653"/>
      <c r="H15" s="653"/>
      <c r="I15" s="653"/>
      <c r="J15" s="653"/>
      <c r="K15" s="653"/>
      <c r="L15" s="653"/>
      <c r="M15" s="653"/>
      <c r="N15" s="653"/>
      <c r="O15" s="653"/>
      <c r="P15" s="653"/>
      <c r="Q15" s="653"/>
      <c r="R15" s="653"/>
      <c r="S15" s="653"/>
    </row>
    <row r="16" spans="1:20" ht="15.5" x14ac:dyDescent="0.35">
      <c r="A16" s="117"/>
      <c r="B16" s="5"/>
      <c r="C16" s="5"/>
      <c r="D16" s="5"/>
      <c r="E16" s="5"/>
      <c r="F16" s="5"/>
      <c r="G16" s="5"/>
      <c r="H16" s="5"/>
      <c r="I16" s="5"/>
      <c r="J16" s="5"/>
      <c r="K16" s="5"/>
      <c r="L16" s="5"/>
      <c r="M16" s="5"/>
      <c r="N16" s="5"/>
      <c r="O16" s="5"/>
      <c r="P16" s="5"/>
      <c r="Q16" s="5"/>
      <c r="R16" s="5"/>
      <c r="S16" s="39"/>
    </row>
    <row r="17" spans="1:19" ht="15.5" x14ac:dyDescent="0.35">
      <c r="A17" s="646" t="s">
        <v>315</v>
      </c>
      <c r="B17" s="646"/>
      <c r="C17" s="646"/>
      <c r="D17" s="646"/>
      <c r="E17" s="646"/>
      <c r="F17" s="646"/>
      <c r="G17" s="646"/>
      <c r="H17" s="646"/>
      <c r="I17" s="646"/>
      <c r="J17" s="646"/>
      <c r="K17" s="646"/>
      <c r="L17" s="646"/>
      <c r="M17" s="646"/>
      <c r="N17" s="646"/>
      <c r="O17" s="646"/>
      <c r="P17" s="646"/>
      <c r="Q17" s="646"/>
      <c r="R17" s="646"/>
      <c r="S17" s="646"/>
    </row>
    <row r="18" spans="1:19" ht="15.5" x14ac:dyDescent="0.35">
      <c r="A18" s="174"/>
      <c r="B18" s="56"/>
      <c r="C18" s="56"/>
      <c r="D18" s="56"/>
      <c r="E18" s="56"/>
      <c r="F18" s="56"/>
      <c r="G18" s="56"/>
      <c r="H18" s="56"/>
      <c r="I18" s="56"/>
      <c r="J18" s="56"/>
      <c r="K18" s="56"/>
      <c r="L18" s="56"/>
      <c r="M18" s="56"/>
      <c r="N18" s="56"/>
      <c r="O18" s="56"/>
      <c r="P18" s="56"/>
      <c r="Q18" s="56"/>
      <c r="R18" s="56"/>
      <c r="S18" s="56"/>
    </row>
    <row r="19" spans="1:19" ht="32.25" customHeight="1" x14ac:dyDescent="0.35">
      <c r="A19" s="654" t="s">
        <v>316</v>
      </c>
      <c r="B19" s="654"/>
      <c r="C19" s="654"/>
      <c r="D19" s="654"/>
      <c r="E19" s="654"/>
      <c r="F19" s="654"/>
      <c r="G19" s="654"/>
      <c r="H19" s="654"/>
      <c r="I19" s="654"/>
      <c r="J19" s="654"/>
      <c r="K19" s="654"/>
      <c r="L19" s="654"/>
      <c r="M19" s="654"/>
      <c r="N19" s="654"/>
      <c r="O19" s="654"/>
      <c r="P19" s="654"/>
      <c r="Q19" s="654"/>
      <c r="R19" s="654"/>
      <c r="S19" s="654"/>
    </row>
    <row r="20" spans="1:19" ht="15.5" x14ac:dyDescent="0.35">
      <c r="A20" s="6"/>
      <c r="B20" s="56"/>
      <c r="C20" s="56"/>
      <c r="D20" s="56"/>
      <c r="E20" s="56"/>
      <c r="F20" s="56"/>
      <c r="G20" s="56"/>
      <c r="H20" s="56"/>
      <c r="I20" s="56"/>
      <c r="J20" s="56"/>
      <c r="K20" s="56"/>
      <c r="L20" s="56"/>
      <c r="M20" s="56"/>
      <c r="N20" s="56"/>
      <c r="O20" s="56"/>
      <c r="P20" s="56"/>
      <c r="Q20" s="56"/>
      <c r="R20" s="56"/>
      <c r="S20" s="56"/>
    </row>
    <row r="21" spans="1:19" ht="30.75" customHeight="1" x14ac:dyDescent="0.35">
      <c r="A21" s="646" t="s">
        <v>317</v>
      </c>
      <c r="B21" s="646"/>
      <c r="C21" s="646"/>
      <c r="D21" s="646"/>
      <c r="E21" s="646"/>
      <c r="F21" s="646"/>
      <c r="G21" s="646"/>
      <c r="H21" s="646"/>
      <c r="I21" s="646"/>
      <c r="J21" s="646"/>
      <c r="K21" s="646"/>
      <c r="L21" s="646"/>
      <c r="M21" s="646"/>
      <c r="N21" s="646"/>
      <c r="O21" s="646"/>
      <c r="P21" s="646"/>
      <c r="Q21" s="646"/>
      <c r="R21" s="646"/>
      <c r="S21" s="646"/>
    </row>
    <row r="22" spans="1:19" ht="15" customHeight="1" x14ac:dyDescent="0.35">
      <c r="A22" s="7"/>
      <c r="B22" s="7"/>
      <c r="C22" s="7"/>
      <c r="D22" s="7"/>
      <c r="E22" s="7"/>
      <c r="F22" s="7"/>
      <c r="G22" s="7"/>
      <c r="H22" s="7"/>
      <c r="I22" s="7"/>
      <c r="J22" s="7"/>
      <c r="K22" s="7"/>
      <c r="L22" s="7"/>
      <c r="M22" s="7"/>
      <c r="N22" s="7"/>
      <c r="O22" s="7"/>
      <c r="P22" s="7"/>
      <c r="Q22" s="7"/>
      <c r="R22" s="7"/>
      <c r="S22" s="7"/>
    </row>
    <row r="23" spans="1:19" ht="16.5" customHeight="1" x14ac:dyDescent="0.35">
      <c r="A23" s="646" t="s">
        <v>318</v>
      </c>
      <c r="B23" s="646"/>
      <c r="C23" s="646"/>
      <c r="D23" s="646"/>
      <c r="E23" s="646"/>
      <c r="F23" s="646"/>
      <c r="G23" s="646"/>
      <c r="H23" s="646"/>
      <c r="I23" s="646"/>
      <c r="J23" s="646"/>
      <c r="K23" s="646"/>
      <c r="L23" s="646"/>
      <c r="M23" s="646"/>
      <c r="N23" s="646"/>
      <c r="O23" s="646"/>
      <c r="P23" s="646"/>
      <c r="Q23" s="646"/>
      <c r="R23" s="646"/>
      <c r="S23" s="646"/>
    </row>
    <row r="24" spans="1:19" ht="15" customHeight="1" x14ac:dyDescent="0.35">
      <c r="A24" s="6"/>
      <c r="B24" s="6"/>
      <c r="C24" s="6"/>
      <c r="D24" s="6"/>
      <c r="E24" s="6"/>
      <c r="F24" s="6"/>
      <c r="G24" s="6"/>
      <c r="H24" s="6"/>
      <c r="I24" s="6"/>
      <c r="J24" s="6"/>
      <c r="K24" s="6"/>
      <c r="L24" s="6"/>
      <c r="M24" s="6"/>
      <c r="N24" s="6"/>
      <c r="O24" s="6"/>
      <c r="P24" s="6"/>
      <c r="Q24" s="6"/>
      <c r="R24" s="6"/>
      <c r="S24" s="6"/>
    </row>
    <row r="25" spans="1:19" ht="15" customHeight="1" x14ac:dyDescent="0.35">
      <c r="A25" s="645" t="s">
        <v>164</v>
      </c>
      <c r="B25" s="645"/>
      <c r="C25" s="645"/>
      <c r="D25" s="645"/>
      <c r="E25" s="645"/>
      <c r="F25" s="645"/>
      <c r="G25" s="645"/>
      <c r="H25" s="645"/>
      <c r="I25" s="645"/>
      <c r="J25" s="645"/>
      <c r="K25" s="645"/>
      <c r="L25" s="645"/>
      <c r="M25" s="645"/>
      <c r="N25" s="645"/>
      <c r="O25" s="645"/>
      <c r="P25" s="645"/>
      <c r="Q25" s="645"/>
      <c r="R25" s="645"/>
      <c r="S25" s="645"/>
    </row>
    <row r="26" spans="1:19" ht="15.5" x14ac:dyDescent="0.35">
      <c r="A26" s="646"/>
      <c r="B26" s="646"/>
      <c r="C26" s="646"/>
      <c r="D26" s="646"/>
      <c r="E26" s="646"/>
      <c r="F26" s="646"/>
      <c r="G26" s="646"/>
      <c r="H26" s="646"/>
      <c r="I26" s="646"/>
      <c r="J26" s="646"/>
      <c r="K26" s="646"/>
      <c r="L26" s="646"/>
      <c r="M26" s="646"/>
      <c r="N26" s="646"/>
      <c r="O26" s="646"/>
      <c r="P26" s="646"/>
      <c r="Q26" s="646"/>
      <c r="R26" s="646"/>
      <c r="S26" s="646"/>
    </row>
    <row r="27" spans="1:19" ht="32.25" customHeight="1" x14ac:dyDescent="0.35">
      <c r="A27" s="112" t="s">
        <v>3</v>
      </c>
      <c r="B27" s="116"/>
      <c r="C27" s="116"/>
      <c r="D27" s="116"/>
      <c r="E27" s="116"/>
      <c r="F27" s="116"/>
      <c r="G27" s="116"/>
      <c r="H27" s="116"/>
      <c r="I27" s="116"/>
      <c r="J27" s="116"/>
      <c r="K27" s="116"/>
      <c r="L27" s="116"/>
      <c r="M27" s="116"/>
      <c r="N27" s="116"/>
      <c r="O27" s="116"/>
      <c r="P27" s="116"/>
      <c r="Q27" s="116"/>
      <c r="R27" s="116"/>
      <c r="S27" s="110"/>
    </row>
    <row r="28" spans="1:19" ht="15.5" x14ac:dyDescent="0.35">
      <c r="B28" s="7"/>
      <c r="C28" s="7"/>
      <c r="D28" s="7"/>
      <c r="E28" s="7"/>
      <c r="F28" s="7"/>
      <c r="G28" s="7"/>
      <c r="H28" s="7"/>
      <c r="I28" s="7"/>
      <c r="J28" s="7"/>
      <c r="K28" s="7"/>
      <c r="L28" s="7"/>
      <c r="M28" s="7"/>
      <c r="N28" s="7"/>
      <c r="O28" s="7"/>
      <c r="P28" s="7"/>
      <c r="Q28" s="7"/>
      <c r="R28" s="7"/>
      <c r="S28" s="115"/>
    </row>
    <row r="29" spans="1:19" ht="15.5" x14ac:dyDescent="0.35">
      <c r="A29" s="7" t="s">
        <v>4</v>
      </c>
      <c r="B29" s="7"/>
      <c r="C29" s="7"/>
      <c r="D29" s="7"/>
      <c r="E29" s="7"/>
      <c r="F29" s="7"/>
      <c r="G29" s="7"/>
      <c r="H29" s="7"/>
      <c r="I29" s="7"/>
      <c r="J29" s="7"/>
      <c r="K29" s="7"/>
      <c r="L29" s="7"/>
      <c r="M29" s="7"/>
      <c r="N29" s="7"/>
      <c r="O29" s="7"/>
      <c r="P29" s="7"/>
      <c r="Q29" s="7"/>
      <c r="R29" s="7"/>
      <c r="S29" s="115"/>
    </row>
    <row r="30" spans="1:19" ht="15.5" x14ac:dyDescent="0.35">
      <c r="A30" s="9" t="s">
        <v>5</v>
      </c>
      <c r="B30" s="7"/>
      <c r="C30" s="7"/>
      <c r="D30" s="7"/>
      <c r="E30" s="7"/>
      <c r="F30" s="7"/>
      <c r="G30" s="7"/>
      <c r="H30" s="7"/>
      <c r="I30" s="7"/>
      <c r="J30" s="7"/>
      <c r="K30" s="7"/>
      <c r="L30" s="7"/>
      <c r="M30" s="7"/>
      <c r="N30" s="7"/>
      <c r="O30" s="7"/>
      <c r="P30" s="7"/>
      <c r="Q30" s="7"/>
      <c r="R30" s="7"/>
      <c r="S30" s="115"/>
    </row>
    <row r="31" spans="1:19" ht="15.5" x14ac:dyDescent="0.35">
      <c r="A31" s="7"/>
      <c r="B31" s="7"/>
      <c r="C31" s="7"/>
      <c r="D31" s="7"/>
      <c r="E31" s="7"/>
      <c r="F31" s="7"/>
      <c r="G31" s="7"/>
      <c r="H31" s="7"/>
      <c r="I31" s="7"/>
      <c r="J31" s="7"/>
      <c r="K31" s="7"/>
      <c r="L31" s="7"/>
      <c r="M31" s="7"/>
      <c r="N31" s="7"/>
      <c r="O31" s="7"/>
      <c r="P31" s="7"/>
      <c r="Q31" s="7"/>
      <c r="R31" s="7"/>
      <c r="S31" s="115"/>
    </row>
    <row r="32" spans="1:19" ht="14.25" customHeight="1" x14ac:dyDescent="0.35">
      <c r="A32" s="112" t="s">
        <v>6</v>
      </c>
      <c r="B32" s="116"/>
      <c r="C32" s="116"/>
      <c r="D32" s="116"/>
      <c r="E32" s="116"/>
      <c r="F32" s="116"/>
      <c r="G32" s="116"/>
      <c r="H32" s="116"/>
      <c r="I32" s="116"/>
      <c r="J32" s="116"/>
      <c r="K32" s="116"/>
      <c r="L32" s="116"/>
      <c r="M32" s="116"/>
      <c r="N32" s="116"/>
      <c r="O32" s="116"/>
      <c r="P32" s="116"/>
      <c r="Q32" s="116"/>
      <c r="R32" s="116"/>
      <c r="S32" s="110"/>
    </row>
    <row r="33" spans="1:19" ht="16.5" customHeight="1" x14ac:dyDescent="0.35">
      <c r="A33" s="7"/>
      <c r="B33" s="7"/>
      <c r="C33" s="7"/>
      <c r="D33" s="7"/>
      <c r="E33" s="7"/>
      <c r="F33" s="7"/>
      <c r="G33" s="7"/>
      <c r="H33" s="7"/>
      <c r="I33" s="7"/>
      <c r="J33" s="7"/>
      <c r="K33" s="7"/>
      <c r="L33" s="7"/>
      <c r="M33" s="7"/>
      <c r="N33" s="7"/>
      <c r="O33" s="7"/>
      <c r="P33" s="7"/>
      <c r="Q33" s="7"/>
      <c r="R33" s="7"/>
      <c r="S33" s="115"/>
    </row>
    <row r="34" spans="1:19" ht="29.25" customHeight="1" x14ac:dyDescent="0.35">
      <c r="A34" s="648" t="s">
        <v>154</v>
      </c>
      <c r="B34" s="649"/>
      <c r="C34" s="649"/>
      <c r="D34" s="649"/>
      <c r="E34" s="649"/>
      <c r="F34" s="649"/>
      <c r="G34" s="649"/>
      <c r="H34" s="649"/>
      <c r="I34" s="649"/>
      <c r="J34" s="649"/>
      <c r="K34" s="649"/>
      <c r="L34" s="649"/>
      <c r="M34" s="649"/>
      <c r="N34" s="649"/>
      <c r="O34" s="649"/>
      <c r="P34" s="649"/>
      <c r="Q34" s="649"/>
      <c r="R34" s="649"/>
      <c r="S34" s="649"/>
    </row>
    <row r="35" spans="1:19" ht="15.5" x14ac:dyDescent="0.35">
      <c r="A35" s="171"/>
      <c r="B35" s="172"/>
      <c r="C35" s="172"/>
      <c r="D35" s="172"/>
      <c r="E35" s="172"/>
      <c r="F35" s="172"/>
      <c r="G35" s="172"/>
      <c r="H35" s="172"/>
      <c r="I35" s="172"/>
      <c r="J35" s="172"/>
      <c r="K35" s="172"/>
      <c r="L35" s="172"/>
      <c r="M35" s="172"/>
      <c r="N35" s="172"/>
      <c r="O35" s="172"/>
      <c r="P35" s="172"/>
      <c r="Q35" s="172"/>
      <c r="R35" s="172"/>
      <c r="S35" s="172"/>
    </row>
    <row r="36" spans="1:19" ht="31.5" customHeight="1" x14ac:dyDescent="0.35">
      <c r="A36" s="646" t="s">
        <v>155</v>
      </c>
      <c r="B36" s="646"/>
      <c r="C36" s="646"/>
      <c r="D36" s="646"/>
      <c r="E36" s="646"/>
      <c r="F36" s="646"/>
      <c r="G36" s="646"/>
      <c r="H36" s="646"/>
      <c r="I36" s="646"/>
      <c r="J36" s="646"/>
      <c r="K36" s="646"/>
      <c r="L36" s="646"/>
      <c r="M36" s="646"/>
      <c r="N36" s="646"/>
      <c r="O36" s="646"/>
      <c r="P36" s="646"/>
      <c r="Q36" s="646"/>
      <c r="R36" s="646"/>
      <c r="S36" s="646"/>
    </row>
    <row r="37" spans="1:19" ht="15.5" x14ac:dyDescent="0.35">
      <c r="A37" s="7"/>
      <c r="B37" s="7"/>
      <c r="C37" s="7"/>
      <c r="D37" s="7"/>
      <c r="E37" s="7"/>
      <c r="F37" s="7"/>
      <c r="G37" s="7"/>
      <c r="H37" s="7"/>
      <c r="I37" s="7"/>
      <c r="J37" s="7"/>
      <c r="K37" s="7"/>
      <c r="L37" s="7"/>
      <c r="M37" s="7"/>
      <c r="N37" s="7"/>
      <c r="O37" s="7"/>
      <c r="P37" s="7"/>
      <c r="Q37" s="7"/>
      <c r="R37" s="7"/>
      <c r="S37" s="115"/>
    </row>
    <row r="38" spans="1:19" ht="15.5" x14ac:dyDescent="0.35">
      <c r="A38" s="112" t="s">
        <v>173</v>
      </c>
      <c r="B38" s="116"/>
      <c r="C38" s="116"/>
      <c r="D38" s="116"/>
      <c r="E38" s="116"/>
      <c r="F38" s="116"/>
      <c r="G38" s="116"/>
      <c r="H38" s="116"/>
      <c r="I38" s="116"/>
      <c r="J38" s="116"/>
      <c r="K38" s="116"/>
      <c r="L38" s="116"/>
      <c r="M38" s="116"/>
      <c r="N38" s="116"/>
      <c r="O38" s="116"/>
      <c r="P38" s="116"/>
      <c r="Q38" s="116"/>
      <c r="R38" s="116"/>
      <c r="S38" s="110"/>
    </row>
    <row r="39" spans="1:19" ht="15.5" x14ac:dyDescent="0.35">
      <c r="A39" s="7"/>
      <c r="B39" s="7"/>
      <c r="C39" s="7"/>
      <c r="D39" s="7"/>
      <c r="E39" s="7"/>
      <c r="F39" s="7"/>
      <c r="G39" s="7"/>
      <c r="H39" s="7"/>
      <c r="I39" s="7"/>
      <c r="J39" s="7"/>
      <c r="K39" s="7"/>
      <c r="L39" s="7"/>
      <c r="M39" s="7"/>
      <c r="N39" s="7"/>
      <c r="O39" s="7"/>
      <c r="P39" s="7"/>
      <c r="Q39" s="7"/>
      <c r="R39" s="7"/>
      <c r="S39" s="115"/>
    </row>
    <row r="40" spans="1:19" ht="15.5" x14ac:dyDescent="0.35">
      <c r="A40" s="7" t="s">
        <v>7</v>
      </c>
      <c r="B40" s="7" t="s">
        <v>178</v>
      </c>
      <c r="C40" s="7"/>
      <c r="D40" s="7"/>
      <c r="E40" s="7"/>
      <c r="F40" s="7"/>
      <c r="G40" s="7"/>
      <c r="H40" s="7"/>
      <c r="I40" s="7"/>
      <c r="J40" s="7"/>
      <c r="K40" s="7"/>
      <c r="L40" s="7"/>
      <c r="M40" s="7"/>
      <c r="N40" s="7"/>
      <c r="O40" s="7"/>
      <c r="P40" s="7"/>
      <c r="Q40" s="7"/>
      <c r="R40" s="7"/>
      <c r="S40" s="115"/>
    </row>
    <row r="41" spans="1:19" ht="18.5" x14ac:dyDescent="0.35">
      <c r="A41" s="118" t="s">
        <v>8</v>
      </c>
      <c r="B41" s="5" t="s">
        <v>172</v>
      </c>
      <c r="C41" s="7"/>
      <c r="D41" s="7"/>
      <c r="E41" s="7"/>
      <c r="F41" s="7"/>
      <c r="G41" s="7"/>
      <c r="H41" s="7"/>
      <c r="I41" s="7"/>
      <c r="J41" s="7"/>
      <c r="K41" s="7"/>
      <c r="L41" s="7"/>
      <c r="M41" s="7"/>
      <c r="N41" s="7"/>
      <c r="O41" s="7"/>
      <c r="P41" s="7"/>
      <c r="Q41" s="7"/>
      <c r="R41" s="7"/>
      <c r="S41" s="115"/>
    </row>
    <row r="42" spans="1:19" ht="18.5" x14ac:dyDescent="0.35">
      <c r="A42" s="118" t="s">
        <v>161</v>
      </c>
      <c r="B42" s="5" t="s">
        <v>179</v>
      </c>
      <c r="C42" s="7"/>
      <c r="D42" s="7"/>
      <c r="E42" s="7"/>
      <c r="F42" s="7"/>
      <c r="G42" s="7"/>
      <c r="H42" s="7"/>
      <c r="I42" s="7"/>
      <c r="J42" s="7"/>
      <c r="K42" s="7"/>
      <c r="L42" s="7"/>
      <c r="M42" s="7"/>
      <c r="N42" s="7"/>
      <c r="O42" s="7"/>
      <c r="P42" s="7"/>
      <c r="Q42" s="7"/>
      <c r="R42" s="7"/>
      <c r="S42" s="115"/>
    </row>
    <row r="43" spans="1:19" s="120" customFormat="1" ht="15.5" x14ac:dyDescent="0.35">
      <c r="A43" s="52" t="s">
        <v>143</v>
      </c>
      <c r="B43" s="52" t="s">
        <v>144</v>
      </c>
      <c r="C43" s="53"/>
      <c r="D43" s="53"/>
      <c r="E43" s="53"/>
      <c r="F43" s="53"/>
      <c r="G43" s="53"/>
      <c r="H43" s="53"/>
      <c r="I43" s="53"/>
      <c r="J43" s="53"/>
      <c r="K43" s="53"/>
      <c r="L43" s="53"/>
      <c r="M43" s="53"/>
      <c r="N43" s="53"/>
      <c r="O43" s="53"/>
      <c r="P43" s="53"/>
      <c r="Q43" s="53"/>
      <c r="R43" s="53"/>
      <c r="S43" s="119"/>
    </row>
    <row r="44" spans="1:19" s="120" customFormat="1" ht="15.5" x14ac:dyDescent="0.35">
      <c r="A44" s="52" t="s">
        <v>145</v>
      </c>
      <c r="B44" s="52" t="s">
        <v>146</v>
      </c>
      <c r="C44" s="53"/>
      <c r="D44" s="53"/>
      <c r="E44" s="53"/>
      <c r="F44" s="53"/>
      <c r="G44" s="53"/>
      <c r="H44" s="53"/>
      <c r="I44" s="53"/>
      <c r="J44" s="53"/>
      <c r="K44" s="53"/>
      <c r="L44" s="53"/>
      <c r="M44" s="53"/>
      <c r="N44" s="53"/>
      <c r="O44" s="53"/>
      <c r="P44" s="53"/>
      <c r="Q44" s="53"/>
      <c r="R44" s="53"/>
      <c r="S44" s="119"/>
    </row>
    <row r="45" spans="1:19" s="120" customFormat="1" ht="15.5" x14ac:dyDescent="0.35">
      <c r="A45" s="52" t="s">
        <v>147</v>
      </c>
      <c r="B45" s="52" t="s">
        <v>148</v>
      </c>
      <c r="C45" s="53"/>
      <c r="D45" s="53"/>
      <c r="E45" s="53"/>
      <c r="F45" s="53"/>
      <c r="G45" s="53"/>
      <c r="H45" s="53"/>
      <c r="I45" s="53"/>
      <c r="J45" s="53"/>
      <c r="K45" s="53"/>
      <c r="L45" s="53"/>
      <c r="M45" s="53"/>
      <c r="N45" s="53"/>
      <c r="O45" s="53"/>
      <c r="P45" s="53"/>
      <c r="Q45" s="53"/>
      <c r="R45" s="53"/>
      <c r="S45" s="119"/>
    </row>
    <row r="46" spans="1:19" s="120" customFormat="1" ht="15.5" x14ac:dyDescent="0.35">
      <c r="A46" s="52" t="s">
        <v>149</v>
      </c>
      <c r="B46" s="52" t="s">
        <v>150</v>
      </c>
      <c r="C46" s="53"/>
      <c r="D46" s="53"/>
      <c r="E46" s="53"/>
      <c r="F46" s="53"/>
      <c r="G46" s="53"/>
      <c r="H46" s="53"/>
      <c r="I46" s="53"/>
      <c r="J46" s="53"/>
      <c r="K46" s="53"/>
      <c r="L46" s="53"/>
      <c r="M46" s="53"/>
      <c r="N46" s="53"/>
      <c r="O46" s="53"/>
      <c r="P46" s="53"/>
      <c r="Q46" s="53"/>
      <c r="R46" s="53"/>
      <c r="S46" s="119"/>
    </row>
    <row r="47" spans="1:19" s="120" customFormat="1" ht="15.5" x14ac:dyDescent="0.35">
      <c r="A47" s="52" t="s">
        <v>151</v>
      </c>
      <c r="B47" s="52" t="s">
        <v>152</v>
      </c>
      <c r="C47" s="53"/>
      <c r="D47" s="53"/>
      <c r="E47" s="53"/>
      <c r="F47" s="53"/>
      <c r="G47" s="53"/>
      <c r="H47" s="53"/>
      <c r="I47" s="53"/>
      <c r="J47" s="53"/>
      <c r="K47" s="53"/>
      <c r="L47" s="53"/>
      <c r="M47" s="53"/>
      <c r="N47" s="53"/>
      <c r="O47" s="53"/>
      <c r="P47" s="53"/>
      <c r="Q47" s="53"/>
      <c r="R47" s="53"/>
      <c r="S47" s="119"/>
    </row>
    <row r="48" spans="1:19" s="120" customFormat="1" ht="15.5" x14ac:dyDescent="0.35">
      <c r="A48" s="52"/>
      <c r="B48" s="52"/>
      <c r="C48" s="53"/>
      <c r="D48" s="53"/>
      <c r="E48" s="53"/>
      <c r="F48" s="53"/>
      <c r="G48" s="53"/>
      <c r="H48" s="53"/>
      <c r="I48" s="53"/>
      <c r="J48" s="53"/>
      <c r="K48" s="53"/>
      <c r="L48" s="53"/>
      <c r="M48" s="53"/>
      <c r="N48" s="53"/>
      <c r="O48" s="53"/>
      <c r="P48" s="53"/>
      <c r="Q48" s="53"/>
      <c r="R48" s="53"/>
      <c r="S48" s="119"/>
    </row>
    <row r="49" spans="1:19" s="120" customFormat="1" ht="15" customHeight="1" x14ac:dyDescent="0.35">
      <c r="A49" s="112" t="s">
        <v>177</v>
      </c>
      <c r="B49" s="116"/>
      <c r="C49" s="116"/>
      <c r="D49" s="116"/>
      <c r="E49" s="116"/>
      <c r="F49" s="116"/>
      <c r="G49" s="116"/>
      <c r="H49" s="116"/>
      <c r="I49" s="116"/>
      <c r="J49" s="116"/>
      <c r="K49" s="116"/>
      <c r="L49" s="116"/>
      <c r="M49" s="116"/>
      <c r="N49" s="116"/>
      <c r="O49" s="116"/>
      <c r="P49" s="116"/>
      <c r="Q49" s="116"/>
      <c r="R49" s="116"/>
      <c r="S49" s="110"/>
    </row>
    <row r="50" spans="1:19" s="120" customFormat="1" ht="15" customHeight="1" x14ac:dyDescent="0.35">
      <c r="A50" s="52"/>
      <c r="B50" s="52"/>
      <c r="C50" s="52"/>
      <c r="D50" s="52"/>
      <c r="E50" s="52"/>
      <c r="F50" s="52"/>
      <c r="G50" s="52"/>
      <c r="H50" s="52"/>
      <c r="I50" s="52"/>
      <c r="J50" s="52"/>
      <c r="K50" s="52"/>
      <c r="L50" s="52"/>
      <c r="M50" s="52"/>
      <c r="N50" s="52"/>
      <c r="O50" s="52"/>
      <c r="P50" s="52"/>
      <c r="Q50" s="52"/>
      <c r="R50" s="52"/>
      <c r="S50" s="52"/>
    </row>
    <row r="51" spans="1:19" s="120" customFormat="1" ht="15" customHeight="1" x14ac:dyDescent="0.35">
      <c r="A51" s="647" t="s">
        <v>319</v>
      </c>
      <c r="B51" s="647"/>
      <c r="C51" s="647"/>
      <c r="D51" s="647"/>
      <c r="E51" s="647"/>
      <c r="F51" s="647"/>
      <c r="G51" s="647"/>
      <c r="H51" s="647"/>
      <c r="I51" s="647"/>
      <c r="J51" s="647"/>
      <c r="K51" s="647"/>
      <c r="L51" s="647"/>
      <c r="M51" s="647"/>
      <c r="N51" s="647"/>
      <c r="O51" s="647"/>
      <c r="P51" s="647"/>
      <c r="Q51" s="647"/>
      <c r="R51" s="647"/>
      <c r="S51" s="647"/>
    </row>
    <row r="52" spans="1:19" s="120" customFormat="1" ht="15" customHeight="1" x14ac:dyDescent="0.35">
      <c r="A52" s="647"/>
      <c r="B52" s="647"/>
      <c r="C52" s="647"/>
      <c r="D52" s="647"/>
      <c r="E52" s="647"/>
      <c r="F52" s="647"/>
      <c r="G52" s="647"/>
      <c r="H52" s="647"/>
      <c r="I52" s="647"/>
      <c r="J52" s="647"/>
      <c r="K52" s="647"/>
      <c r="L52" s="647"/>
      <c r="M52" s="647"/>
      <c r="N52" s="647"/>
      <c r="O52" s="647"/>
      <c r="P52" s="647"/>
      <c r="Q52" s="647"/>
      <c r="R52" s="647"/>
      <c r="S52" s="647"/>
    </row>
    <row r="53" spans="1:19" s="120" customFormat="1" ht="15" customHeight="1" x14ac:dyDescent="0.35">
      <c r="A53" s="647"/>
      <c r="B53" s="647"/>
      <c r="C53" s="647"/>
      <c r="D53" s="647"/>
      <c r="E53" s="647"/>
      <c r="F53" s="647"/>
      <c r="G53" s="647"/>
      <c r="H53" s="647"/>
      <c r="I53" s="647"/>
      <c r="J53" s="647"/>
      <c r="K53" s="647"/>
      <c r="L53" s="647"/>
      <c r="M53" s="647"/>
      <c r="N53" s="647"/>
      <c r="O53" s="647"/>
      <c r="P53" s="647"/>
      <c r="Q53" s="647"/>
      <c r="R53" s="647"/>
      <c r="S53" s="647"/>
    </row>
    <row r="54" spans="1:19" s="120" customFormat="1" ht="15" customHeight="1" x14ac:dyDescent="0.35">
      <c r="A54" s="647"/>
      <c r="B54" s="647"/>
      <c r="C54" s="647"/>
      <c r="D54" s="647"/>
      <c r="E54" s="647"/>
      <c r="F54" s="647"/>
      <c r="G54" s="647"/>
      <c r="H54" s="647"/>
      <c r="I54" s="647"/>
      <c r="J54" s="647"/>
      <c r="K54" s="647"/>
      <c r="L54" s="647"/>
      <c r="M54" s="647"/>
      <c r="N54" s="647"/>
      <c r="O54" s="647"/>
      <c r="P54" s="647"/>
      <c r="Q54" s="647"/>
      <c r="R54" s="647"/>
      <c r="S54" s="647"/>
    </row>
    <row r="55" spans="1:19" s="120" customFormat="1" ht="15" customHeight="1" x14ac:dyDescent="0.35">
      <c r="A55" s="647"/>
      <c r="B55" s="647"/>
      <c r="C55" s="647"/>
      <c r="D55" s="647"/>
      <c r="E55" s="647"/>
      <c r="F55" s="647"/>
      <c r="G55" s="647"/>
      <c r="H55" s="647"/>
      <c r="I55" s="647"/>
      <c r="J55" s="647"/>
      <c r="K55" s="647"/>
      <c r="L55" s="647"/>
      <c r="M55" s="647"/>
      <c r="N55" s="647"/>
      <c r="O55" s="647"/>
      <c r="P55" s="647"/>
      <c r="Q55" s="647"/>
      <c r="R55" s="647"/>
      <c r="S55" s="647"/>
    </row>
    <row r="56" spans="1:19" s="120" customFormat="1" ht="15" customHeight="1" x14ac:dyDescent="0.35">
      <c r="A56" s="647"/>
      <c r="B56" s="647"/>
      <c r="C56" s="647"/>
      <c r="D56" s="647"/>
      <c r="E56" s="647"/>
      <c r="F56" s="647"/>
      <c r="G56" s="647"/>
      <c r="H56" s="647"/>
      <c r="I56" s="647"/>
      <c r="J56" s="647"/>
      <c r="K56" s="647"/>
      <c r="L56" s="647"/>
      <c r="M56" s="647"/>
      <c r="N56" s="647"/>
      <c r="O56" s="647"/>
      <c r="P56" s="647"/>
      <c r="Q56" s="647"/>
      <c r="R56" s="647"/>
      <c r="S56" s="647"/>
    </row>
    <row r="57" spans="1:19" s="120" customFormat="1" ht="15" customHeight="1" x14ac:dyDescent="0.35">
      <c r="A57" s="647"/>
      <c r="B57" s="647"/>
      <c r="C57" s="647"/>
      <c r="D57" s="647"/>
      <c r="E57" s="647"/>
      <c r="F57" s="647"/>
      <c r="G57" s="647"/>
      <c r="H57" s="647"/>
      <c r="I57" s="647"/>
      <c r="J57" s="647"/>
      <c r="K57" s="647"/>
      <c r="L57" s="647"/>
      <c r="M57" s="647"/>
      <c r="N57" s="647"/>
      <c r="O57" s="647"/>
      <c r="P57" s="647"/>
      <c r="Q57" s="647"/>
      <c r="R57" s="647"/>
      <c r="S57" s="647"/>
    </row>
    <row r="58" spans="1:19" ht="15" customHeight="1" x14ac:dyDescent="0.35">
      <c r="A58" s="7"/>
      <c r="B58" s="7"/>
      <c r="C58" s="7"/>
      <c r="D58" s="7"/>
      <c r="E58" s="7"/>
      <c r="F58" s="7"/>
      <c r="G58" s="7"/>
      <c r="H58" s="7"/>
      <c r="I58" s="7"/>
      <c r="J58" s="7"/>
      <c r="K58" s="7"/>
      <c r="L58" s="7"/>
      <c r="M58" s="7"/>
      <c r="N58" s="7"/>
      <c r="O58" s="7"/>
      <c r="P58" s="7"/>
      <c r="Q58" s="7"/>
      <c r="R58" s="7"/>
      <c r="S58" s="115"/>
    </row>
    <row r="59" spans="1:19" ht="15.5" x14ac:dyDescent="0.35">
      <c r="A59" s="112" t="s">
        <v>9</v>
      </c>
      <c r="B59" s="116"/>
      <c r="C59" s="116"/>
      <c r="D59" s="116"/>
      <c r="E59" s="116"/>
      <c r="F59" s="116"/>
      <c r="G59" s="116"/>
      <c r="H59" s="116"/>
      <c r="I59" s="116"/>
      <c r="J59" s="116"/>
      <c r="K59" s="116"/>
      <c r="L59" s="116"/>
      <c r="M59" s="116"/>
      <c r="N59" s="116"/>
      <c r="O59" s="116"/>
      <c r="P59" s="116"/>
      <c r="Q59" s="116"/>
      <c r="R59" s="116"/>
      <c r="S59" s="110"/>
    </row>
    <row r="60" spans="1:19" ht="15.5" x14ac:dyDescent="0.35">
      <c r="A60" s="7"/>
      <c r="B60" s="7"/>
      <c r="C60" s="7"/>
      <c r="D60" s="7"/>
      <c r="E60" s="7"/>
      <c r="F60" s="7"/>
      <c r="G60" s="7"/>
      <c r="H60" s="7"/>
      <c r="I60" s="7"/>
      <c r="J60" s="7"/>
      <c r="K60" s="7"/>
      <c r="L60" s="7"/>
      <c r="M60" s="7"/>
      <c r="N60" s="7"/>
      <c r="O60" s="7"/>
      <c r="P60" s="7"/>
      <c r="Q60" s="7"/>
      <c r="R60" s="7"/>
      <c r="S60" s="7"/>
    </row>
    <row r="61" spans="1:19" ht="15.5" customHeight="1" x14ac:dyDescent="0.35">
      <c r="A61" s="646" t="s">
        <v>10</v>
      </c>
      <c r="B61" s="646"/>
      <c r="C61" s="646"/>
      <c r="D61" s="646"/>
      <c r="E61" s="646"/>
      <c r="F61" s="646"/>
      <c r="G61" s="646"/>
      <c r="H61" s="646"/>
      <c r="I61" s="646"/>
      <c r="J61" s="646"/>
      <c r="K61" s="646"/>
      <c r="L61" s="646"/>
      <c r="M61" s="646"/>
      <c r="N61" s="646"/>
      <c r="O61" s="646"/>
      <c r="P61" s="646"/>
      <c r="Q61" s="646"/>
      <c r="R61" s="646"/>
      <c r="S61" s="646"/>
    </row>
    <row r="62" spans="1:19" ht="15.5" customHeight="1" x14ac:dyDescent="0.35">
      <c r="A62" s="646"/>
      <c r="B62" s="646"/>
      <c r="C62" s="646"/>
      <c r="D62" s="646"/>
      <c r="E62" s="646"/>
      <c r="F62" s="646"/>
      <c r="G62" s="646"/>
      <c r="H62" s="646"/>
      <c r="I62" s="646"/>
      <c r="J62" s="646"/>
      <c r="K62" s="646"/>
      <c r="L62" s="646"/>
      <c r="M62" s="646"/>
      <c r="N62" s="646"/>
      <c r="O62" s="646"/>
      <c r="P62" s="646"/>
      <c r="Q62" s="646"/>
      <c r="R62" s="646"/>
      <c r="S62" s="646"/>
    </row>
    <row r="63" spans="1:19" ht="15.5" customHeight="1" x14ac:dyDescent="0.35">
      <c r="A63" s="598"/>
      <c r="B63" s="598"/>
      <c r="C63" s="598"/>
      <c r="D63" s="598"/>
      <c r="E63" s="598"/>
      <c r="F63" s="598"/>
      <c r="G63" s="598"/>
      <c r="H63" s="598"/>
      <c r="I63" s="598"/>
      <c r="J63" s="598"/>
      <c r="K63" s="598"/>
      <c r="L63" s="598"/>
      <c r="M63" s="598"/>
      <c r="N63" s="598"/>
      <c r="O63" s="598"/>
      <c r="P63" s="598"/>
      <c r="Q63" s="598"/>
      <c r="R63" s="598"/>
      <c r="S63" s="598"/>
    </row>
    <row r="64" spans="1:19" ht="15.5" x14ac:dyDescent="0.35">
      <c r="A64" s="121" t="s">
        <v>247</v>
      </c>
      <c r="B64" s="7"/>
      <c r="D64" s="7"/>
      <c r="E64" s="7"/>
      <c r="F64" s="7"/>
      <c r="G64" s="7"/>
      <c r="H64" s="7"/>
      <c r="I64" s="7"/>
      <c r="J64" s="7"/>
      <c r="K64" s="7"/>
      <c r="L64" s="7"/>
      <c r="M64" s="7"/>
      <c r="N64" s="7"/>
      <c r="O64" s="7"/>
      <c r="P64" s="7"/>
      <c r="Q64" s="7"/>
      <c r="R64" s="7"/>
      <c r="S64" s="7"/>
    </row>
    <row r="65" spans="1:19" ht="15.5" x14ac:dyDescent="0.35">
      <c r="A65" s="7"/>
      <c r="B65" s="7"/>
      <c r="C65" s="7"/>
      <c r="D65" s="7"/>
      <c r="E65" s="7"/>
      <c r="F65" s="7"/>
      <c r="G65" s="7"/>
      <c r="H65" s="7"/>
      <c r="I65" s="7"/>
      <c r="J65" s="7"/>
      <c r="K65" s="7"/>
      <c r="L65" s="7"/>
      <c r="M65" s="7"/>
      <c r="N65" s="7"/>
      <c r="O65" s="7"/>
      <c r="P65" s="7"/>
      <c r="Q65" s="7"/>
      <c r="R65" s="7"/>
      <c r="S65" s="7"/>
    </row>
    <row r="66" spans="1:19" ht="15.5" x14ac:dyDescent="0.35">
      <c r="A66" s="7" t="s">
        <v>11</v>
      </c>
      <c r="B66" s="7"/>
      <c r="C66" s="7" t="s">
        <v>174</v>
      </c>
      <c r="D66" s="7"/>
      <c r="E66" s="7"/>
      <c r="F66" s="7"/>
      <c r="G66" s="7"/>
      <c r="H66" s="7"/>
      <c r="I66" s="7"/>
      <c r="J66" s="7"/>
      <c r="K66" s="7"/>
      <c r="L66" s="7"/>
      <c r="M66" s="7"/>
      <c r="N66" s="7"/>
      <c r="O66" s="7"/>
      <c r="P66" s="7"/>
      <c r="Q66" s="7"/>
      <c r="R66" s="7"/>
      <c r="S66" s="7"/>
    </row>
    <row r="67" spans="1:19" ht="15.5" x14ac:dyDescent="0.35">
      <c r="A67" s="7"/>
      <c r="B67" s="7"/>
      <c r="C67" s="7"/>
      <c r="D67" s="7"/>
      <c r="E67" s="7"/>
      <c r="F67" s="7"/>
      <c r="G67" s="7"/>
      <c r="H67" s="7"/>
      <c r="I67" s="7"/>
      <c r="J67" s="7"/>
      <c r="K67" s="7"/>
      <c r="L67" s="7"/>
      <c r="M67" s="7"/>
      <c r="N67" s="7"/>
      <c r="O67" s="7"/>
      <c r="P67" s="7"/>
      <c r="Q67" s="7"/>
      <c r="R67" s="7"/>
      <c r="S67" s="7"/>
    </row>
    <row r="68" spans="1:19" ht="15.5" x14ac:dyDescent="0.35">
      <c r="A68" s="7" t="s">
        <v>12</v>
      </c>
      <c r="B68" s="7"/>
      <c r="C68" s="604" t="s">
        <v>270</v>
      </c>
      <c r="D68" s="7"/>
      <c r="E68" s="7"/>
      <c r="F68" s="7"/>
      <c r="G68" s="7"/>
      <c r="H68" s="7"/>
      <c r="I68" s="7"/>
      <c r="J68" s="7"/>
      <c r="K68" s="7"/>
      <c r="L68" s="7"/>
      <c r="M68" s="7"/>
      <c r="N68" s="7"/>
      <c r="O68" s="7"/>
      <c r="P68" s="7"/>
      <c r="Q68" s="7"/>
      <c r="R68" s="7"/>
      <c r="S68" s="7"/>
    </row>
    <row r="69" spans="1:19" ht="15.5" x14ac:dyDescent="0.35">
      <c r="A69" s="7"/>
      <c r="B69" s="7"/>
      <c r="C69" s="7"/>
      <c r="D69" s="7"/>
      <c r="E69" s="7"/>
      <c r="F69" s="7"/>
      <c r="G69" s="7"/>
      <c r="H69" s="7"/>
      <c r="I69" s="7"/>
      <c r="J69" s="7"/>
      <c r="K69" s="7"/>
      <c r="L69" s="7"/>
      <c r="M69" s="7"/>
      <c r="N69" s="7"/>
      <c r="O69" s="7"/>
      <c r="P69" s="7"/>
      <c r="Q69" s="7"/>
      <c r="R69" s="7"/>
      <c r="S69" s="7"/>
    </row>
    <row r="70" spans="1:19" ht="15.5" x14ac:dyDescent="0.35">
      <c r="A70" s="7" t="s">
        <v>13</v>
      </c>
      <c r="B70" s="7"/>
      <c r="C70" s="7"/>
      <c r="D70" s="7"/>
      <c r="E70" s="7"/>
      <c r="F70" s="7"/>
      <c r="G70" s="7"/>
      <c r="H70" s="7"/>
      <c r="I70" s="7"/>
      <c r="J70" s="7"/>
      <c r="K70" s="7"/>
      <c r="L70" s="7"/>
      <c r="M70" s="7"/>
      <c r="N70" s="7"/>
      <c r="O70" s="7"/>
      <c r="P70" s="7"/>
      <c r="Q70" s="7"/>
      <c r="R70" s="7"/>
      <c r="S70" s="7"/>
    </row>
    <row r="71" spans="1:19" ht="15.5" x14ac:dyDescent="0.35">
      <c r="A71" s="9" t="s">
        <v>14</v>
      </c>
      <c r="B71" s="7"/>
      <c r="C71" s="7"/>
      <c r="D71" s="7"/>
      <c r="E71" s="7"/>
      <c r="F71" s="7"/>
      <c r="G71" s="7"/>
      <c r="H71" s="7"/>
      <c r="I71" s="7"/>
      <c r="J71" s="7"/>
      <c r="K71" s="7"/>
      <c r="L71" s="7"/>
      <c r="M71" s="7"/>
      <c r="N71" s="7"/>
      <c r="O71" s="7"/>
      <c r="P71" s="7"/>
      <c r="Q71" s="7"/>
      <c r="R71" s="7"/>
      <c r="S71" s="7"/>
    </row>
    <row r="72" spans="1:19" ht="15.5" x14ac:dyDescent="0.35">
      <c r="A72" s="7"/>
      <c r="B72" s="7"/>
      <c r="C72" s="7"/>
      <c r="D72" s="7"/>
      <c r="E72" s="7"/>
      <c r="F72" s="7"/>
      <c r="G72" s="7"/>
      <c r="H72" s="7"/>
      <c r="I72" s="7"/>
      <c r="J72" s="7"/>
      <c r="K72" s="7"/>
      <c r="L72" s="7"/>
      <c r="M72" s="7"/>
      <c r="N72" s="7"/>
      <c r="O72" s="7"/>
      <c r="P72" s="7"/>
      <c r="Q72" s="7"/>
      <c r="R72" s="7"/>
      <c r="S72" s="115"/>
    </row>
    <row r="73" spans="1:19" ht="15.5" x14ac:dyDescent="0.35">
      <c r="A73" s="112" t="s">
        <v>15</v>
      </c>
      <c r="B73" s="116"/>
      <c r="C73" s="116"/>
      <c r="D73" s="116"/>
      <c r="E73" s="116"/>
      <c r="F73" s="116"/>
      <c r="G73" s="116"/>
      <c r="H73" s="116"/>
      <c r="I73" s="116"/>
      <c r="J73" s="116"/>
      <c r="K73" s="116"/>
      <c r="L73" s="116"/>
      <c r="M73" s="116"/>
      <c r="N73" s="116"/>
      <c r="O73" s="116"/>
      <c r="P73" s="116"/>
      <c r="Q73" s="116"/>
      <c r="R73" s="116"/>
      <c r="S73" s="110"/>
    </row>
    <row r="74" spans="1:19" ht="15.5" x14ac:dyDescent="0.35">
      <c r="A74" s="7"/>
      <c r="B74" s="7"/>
      <c r="C74" s="7"/>
      <c r="D74" s="7"/>
      <c r="E74" s="7"/>
      <c r="F74" s="7"/>
      <c r="G74" s="7"/>
      <c r="H74" s="7"/>
      <c r="I74" s="7"/>
      <c r="J74" s="7"/>
      <c r="K74" s="7"/>
      <c r="L74" s="7"/>
      <c r="M74" s="7"/>
      <c r="N74" s="7"/>
      <c r="O74" s="7"/>
      <c r="P74" s="7"/>
      <c r="Q74" s="7"/>
      <c r="R74" s="7"/>
      <c r="S74" s="115"/>
    </row>
    <row r="75" spans="1:19" s="122" customFormat="1" ht="15.5" x14ac:dyDescent="0.35">
      <c r="A75" s="121" t="s">
        <v>16</v>
      </c>
      <c r="B75" s="7"/>
      <c r="C75" s="7"/>
      <c r="D75" s="7"/>
      <c r="E75" s="7"/>
      <c r="F75" s="7"/>
      <c r="G75" s="7"/>
      <c r="H75" s="7"/>
      <c r="I75" s="7"/>
      <c r="J75" s="7"/>
      <c r="K75" s="7"/>
      <c r="L75" s="7"/>
      <c r="M75" s="7"/>
      <c r="N75" s="7"/>
      <c r="O75" s="7"/>
      <c r="P75" s="7"/>
      <c r="Q75" s="10"/>
      <c r="R75" s="10"/>
      <c r="S75" s="115"/>
    </row>
    <row r="76" spans="1:19" ht="15.5" x14ac:dyDescent="0.35">
      <c r="A76" s="121"/>
      <c r="B76" s="7"/>
      <c r="C76" s="7"/>
      <c r="D76" s="7"/>
      <c r="E76" s="7"/>
      <c r="F76" s="7"/>
      <c r="G76" s="7"/>
      <c r="H76" s="7"/>
      <c r="I76" s="7"/>
      <c r="J76" s="7"/>
      <c r="K76" s="7"/>
      <c r="L76" s="7"/>
      <c r="M76" s="7"/>
      <c r="N76" s="7"/>
      <c r="O76" s="7"/>
      <c r="P76" s="7"/>
      <c r="Q76" s="10"/>
      <c r="R76" s="10"/>
      <c r="S76" s="115"/>
    </row>
    <row r="77" spans="1:19" ht="15.5" x14ac:dyDescent="0.35">
      <c r="A77" s="5" t="s">
        <v>271</v>
      </c>
      <c r="B77" s="7"/>
      <c r="C77" s="7"/>
      <c r="D77" s="7"/>
      <c r="E77" s="7"/>
      <c r="F77" s="7"/>
      <c r="G77" s="7"/>
      <c r="H77" s="7"/>
      <c r="I77" s="7"/>
      <c r="J77" s="7"/>
      <c r="K77" s="7"/>
      <c r="L77" s="7"/>
      <c r="M77" s="7"/>
      <c r="N77" s="7"/>
      <c r="O77" s="7"/>
      <c r="P77" s="7"/>
      <c r="Q77" s="7"/>
      <c r="R77" s="7"/>
      <c r="S77" s="115"/>
    </row>
    <row r="78" spans="1:19" ht="15.5" x14ac:dyDescent="0.35">
      <c r="A78" s="5" t="s">
        <v>153</v>
      </c>
      <c r="B78" s="7"/>
      <c r="C78" s="7"/>
      <c r="D78" s="7"/>
      <c r="E78" s="7"/>
      <c r="F78" s="7"/>
      <c r="G78" s="7"/>
      <c r="H78" s="7"/>
      <c r="I78" s="7"/>
      <c r="J78" s="7"/>
      <c r="K78" s="7"/>
      <c r="L78" s="7"/>
      <c r="M78" s="7"/>
      <c r="N78" s="7"/>
      <c r="O78" s="7"/>
      <c r="P78" s="7"/>
      <c r="Q78" s="7"/>
      <c r="R78" s="7"/>
      <c r="S78" s="115"/>
    </row>
    <row r="79" spans="1:19" ht="15.5" x14ac:dyDescent="0.35">
      <c r="A79" s="122" t="s">
        <v>274</v>
      </c>
    </row>
    <row r="80" spans="1:19" ht="15.5" x14ac:dyDescent="0.35">
      <c r="A80" s="122" t="s">
        <v>275</v>
      </c>
    </row>
  </sheetData>
  <mergeCells count="13">
    <mergeCell ref="A61:S62"/>
    <mergeCell ref="A51:S57"/>
    <mergeCell ref="A34:S34"/>
    <mergeCell ref="A9:S9"/>
    <mergeCell ref="A13:S13"/>
    <mergeCell ref="A15:S15"/>
    <mergeCell ref="A17:S17"/>
    <mergeCell ref="A26:S26"/>
    <mergeCell ref="A36:S36"/>
    <mergeCell ref="A19:S19"/>
    <mergeCell ref="A21:S21"/>
    <mergeCell ref="A23:S23"/>
    <mergeCell ref="A25:S25"/>
  </mergeCells>
  <hyperlinks>
    <hyperlink ref="A70" r:id="rId1" display="https://www.gov.uk/government/organisations/ministry-of-defence/about/statistics" xr:uid="{00000000-0004-0000-0100-000000000000}"/>
    <hyperlink ref="A71" r:id="rId2" xr:uid="{00000000-0004-0000-0100-000001000000}"/>
    <hyperlink ref="A30" r:id="rId3" xr:uid="{00000000-0004-0000-0100-000002000000}"/>
    <hyperlink ref="C68" r:id="rId4" xr:uid="{00000000-0004-0000-0100-000003000000}"/>
  </hyperlinks>
  <pageMargins left="0.7" right="0.7" top="0.75" bottom="0.75" header="0.3" footer="0.3"/>
  <pageSetup paperSize="9"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BBA8AC"/>
  </sheetPr>
  <dimension ref="A1:W30"/>
  <sheetViews>
    <sheetView showGridLines="0" workbookViewId="0"/>
  </sheetViews>
  <sheetFormatPr defaultColWidth="9.1796875" defaultRowHeight="14" x14ac:dyDescent="0.35"/>
  <cols>
    <col min="1" max="1" width="29" style="42" customWidth="1"/>
    <col min="2" max="2" width="9.1796875" style="42"/>
    <col min="3" max="3" width="2.1796875" style="42" customWidth="1"/>
    <col min="4" max="4" width="9.1796875" style="42"/>
    <col min="5" max="5" width="2.1796875" style="42" customWidth="1"/>
    <col min="6" max="6" width="9.1796875" style="42"/>
    <col min="7" max="7" width="2.1796875" style="42" customWidth="1"/>
    <col min="8" max="8" width="9.1796875" style="42"/>
    <col min="9" max="9" width="2.1796875" style="42" customWidth="1"/>
    <col min="10" max="10" width="9.1796875" style="42"/>
    <col min="11" max="11" width="2.1796875" style="42" customWidth="1"/>
    <col min="12" max="13" width="9.1796875" style="42"/>
    <col min="14" max="17" width="9.81640625" style="42" bestFit="1" customWidth="1"/>
    <col min="18" max="18" width="9.1796875" style="42"/>
    <col min="19" max="19" width="9.81640625" style="42" bestFit="1" customWidth="1"/>
    <col min="20" max="16384" width="9.1796875" style="42"/>
  </cols>
  <sheetData>
    <row r="1" spans="1:23" ht="15.5" x14ac:dyDescent="0.35">
      <c r="A1" s="161"/>
      <c r="B1" s="161"/>
      <c r="C1" s="161"/>
      <c r="D1" s="161"/>
      <c r="E1" s="161"/>
      <c r="F1" s="161"/>
      <c r="G1" s="161"/>
      <c r="H1" s="161"/>
      <c r="I1" s="161"/>
      <c r="J1" s="161"/>
      <c r="K1" s="161"/>
      <c r="L1" s="161"/>
      <c r="M1" s="161"/>
      <c r="N1" s="161"/>
      <c r="O1" s="161"/>
      <c r="P1" s="161"/>
    </row>
    <row r="2" spans="1:23" ht="15.5" x14ac:dyDescent="0.35">
      <c r="A2" s="161"/>
      <c r="B2" s="161"/>
      <c r="C2" s="161"/>
      <c r="D2" s="161"/>
      <c r="E2" s="161"/>
      <c r="F2" s="161"/>
      <c r="G2" s="161"/>
      <c r="H2" s="161"/>
      <c r="I2" s="161"/>
      <c r="J2" s="161"/>
      <c r="K2" s="161"/>
      <c r="L2" s="161"/>
      <c r="M2" s="161"/>
      <c r="N2" s="161"/>
      <c r="O2" s="161"/>
      <c r="P2" s="161"/>
    </row>
    <row r="3" spans="1:23" ht="21" customHeight="1" x14ac:dyDescent="0.35">
      <c r="A3" s="125" t="s">
        <v>189</v>
      </c>
      <c r="B3" s="125"/>
      <c r="C3" s="125"/>
      <c r="D3" s="125"/>
      <c r="E3" s="125"/>
      <c r="F3" s="125"/>
      <c r="G3" s="125"/>
      <c r="H3" s="125"/>
      <c r="I3" s="125"/>
      <c r="J3" s="125"/>
      <c r="K3" s="125"/>
      <c r="L3" s="125"/>
      <c r="M3" s="125"/>
      <c r="N3" s="125"/>
      <c r="O3" s="125"/>
      <c r="P3" s="125"/>
      <c r="Q3" s="125"/>
      <c r="R3" s="125"/>
      <c r="S3" s="125"/>
      <c r="T3" s="125"/>
      <c r="U3" s="140"/>
      <c r="V3" s="140"/>
      <c r="W3" s="179"/>
    </row>
    <row r="4" spans="1:23" ht="18" x14ac:dyDescent="0.35">
      <c r="A4" s="154"/>
      <c r="B4" s="12"/>
      <c r="C4" s="12"/>
      <c r="D4" s="13"/>
      <c r="E4" s="13"/>
      <c r="F4" s="14"/>
      <c r="G4" s="13"/>
      <c r="H4" s="14"/>
      <c r="I4" s="13"/>
      <c r="J4" s="14"/>
      <c r="K4" s="13"/>
      <c r="L4" s="14"/>
      <c r="M4" s="13"/>
      <c r="N4" s="14"/>
      <c r="O4" s="13"/>
      <c r="P4" s="13"/>
      <c r="Q4" s="13"/>
      <c r="R4" s="12"/>
      <c r="S4" s="12"/>
      <c r="T4" s="12"/>
      <c r="U4" s="12"/>
      <c r="V4" s="12"/>
    </row>
    <row r="5" spans="1:23" ht="18" x14ac:dyDescent="0.35">
      <c r="A5" s="154" t="s">
        <v>460</v>
      </c>
      <c r="B5" s="12"/>
      <c r="C5" s="12"/>
      <c r="D5" s="13"/>
      <c r="E5" s="13"/>
      <c r="F5" s="14"/>
      <c r="G5" s="13"/>
      <c r="H5" s="14"/>
      <c r="I5" s="13"/>
      <c r="J5" s="14"/>
      <c r="K5" s="13"/>
      <c r="L5" s="14"/>
      <c r="M5" s="13"/>
      <c r="N5" s="14"/>
      <c r="O5" s="13"/>
      <c r="P5" s="13"/>
      <c r="Q5" s="13"/>
      <c r="R5" s="12"/>
      <c r="S5" s="12"/>
      <c r="T5" s="12"/>
      <c r="U5" s="12"/>
      <c r="V5" s="12"/>
    </row>
    <row r="6" spans="1:23" ht="18" x14ac:dyDescent="0.35">
      <c r="A6" s="58" t="s">
        <v>285</v>
      </c>
      <c r="B6" s="12"/>
      <c r="C6" s="12"/>
      <c r="D6" s="13"/>
      <c r="E6" s="13"/>
      <c r="F6" s="14"/>
      <c r="G6" s="13"/>
      <c r="H6" s="14"/>
      <c r="I6" s="13"/>
      <c r="J6" s="14"/>
      <c r="K6" s="13"/>
      <c r="L6" s="14"/>
      <c r="M6" s="13"/>
      <c r="N6" s="14"/>
      <c r="O6" s="13"/>
      <c r="P6" s="13"/>
      <c r="Q6" s="13"/>
      <c r="R6" s="12"/>
      <c r="S6" s="12"/>
      <c r="T6" s="12"/>
      <c r="U6" s="12"/>
      <c r="V6" s="12"/>
    </row>
    <row r="7" spans="1:23" ht="18" x14ac:dyDescent="0.35">
      <c r="A7" s="58"/>
      <c r="B7" s="12"/>
      <c r="C7" s="12"/>
      <c r="D7" s="13"/>
      <c r="E7" s="13"/>
      <c r="F7" s="14"/>
      <c r="G7" s="13"/>
      <c r="H7" s="14"/>
      <c r="I7" s="13"/>
      <c r="J7" s="14"/>
      <c r="K7" s="13"/>
      <c r="L7" s="14"/>
      <c r="M7" s="13"/>
      <c r="N7" s="14"/>
      <c r="O7" s="13"/>
      <c r="P7" s="13"/>
      <c r="Q7" s="13"/>
      <c r="R7" s="12"/>
      <c r="S7" s="12"/>
      <c r="T7" s="12"/>
      <c r="U7" s="12"/>
      <c r="V7" s="12"/>
    </row>
    <row r="8" spans="1:23" x14ac:dyDescent="0.35">
      <c r="A8" s="155" t="s">
        <v>157</v>
      </c>
    </row>
    <row r="9" spans="1:23" x14ac:dyDescent="0.35">
      <c r="A9" s="259"/>
      <c r="C9" s="259"/>
      <c r="D9" s="259"/>
      <c r="E9" s="259"/>
      <c r="F9" s="622" t="s">
        <v>33</v>
      </c>
      <c r="G9" s="259"/>
      <c r="H9" s="259"/>
      <c r="I9" s="259"/>
      <c r="J9" s="259"/>
      <c r="K9" s="259"/>
    </row>
    <row r="10" spans="1:23" x14ac:dyDescent="0.3">
      <c r="A10" s="39"/>
      <c r="B10" s="408" t="s">
        <v>180</v>
      </c>
      <c r="C10" s="408"/>
      <c r="D10" s="408" t="s">
        <v>229</v>
      </c>
      <c r="E10" s="408"/>
      <c r="F10" s="408" t="s">
        <v>234</v>
      </c>
      <c r="G10" s="408"/>
      <c r="H10" s="408" t="s">
        <v>269</v>
      </c>
      <c r="I10" s="408"/>
      <c r="J10" s="408" t="s">
        <v>280</v>
      </c>
      <c r="P10" s="215"/>
    </row>
    <row r="11" spans="1:23" x14ac:dyDescent="0.35">
      <c r="A11" s="284" t="s">
        <v>18</v>
      </c>
      <c r="B11" s="411">
        <v>124157</v>
      </c>
      <c r="C11" s="410"/>
      <c r="D11" s="411">
        <v>118000</v>
      </c>
      <c r="E11" s="410"/>
      <c r="F11" s="411">
        <v>112677</v>
      </c>
      <c r="G11" s="410"/>
      <c r="H11" s="411">
        <v>107570</v>
      </c>
      <c r="I11" s="410"/>
      <c r="J11" s="411">
        <v>101960</v>
      </c>
      <c r="K11" s="286"/>
      <c r="N11" s="412"/>
      <c r="O11" s="412"/>
      <c r="P11" s="412"/>
      <c r="Q11" s="412"/>
      <c r="R11" s="412"/>
      <c r="S11" s="412"/>
      <c r="T11" s="412"/>
      <c r="U11" s="412"/>
      <c r="V11" s="412"/>
    </row>
    <row r="12" spans="1:23" x14ac:dyDescent="0.35">
      <c r="A12" s="40" t="s">
        <v>34</v>
      </c>
      <c r="B12" s="414">
        <v>1685</v>
      </c>
      <c r="C12" s="413"/>
      <c r="D12" s="414">
        <v>1674</v>
      </c>
      <c r="E12" s="413"/>
      <c r="F12" s="414">
        <v>1373</v>
      </c>
      <c r="G12" s="413"/>
      <c r="H12" s="414">
        <v>1286</v>
      </c>
      <c r="I12" s="413"/>
      <c r="J12" s="414">
        <v>982</v>
      </c>
      <c r="L12" s="415"/>
      <c r="N12" s="313"/>
      <c r="O12" s="313"/>
      <c r="P12" s="412"/>
      <c r="Q12" s="412"/>
      <c r="R12" s="412"/>
      <c r="S12" s="412"/>
      <c r="T12" s="412"/>
      <c r="U12" s="412"/>
      <c r="V12" s="412"/>
    </row>
    <row r="13" spans="1:23" x14ac:dyDescent="0.35">
      <c r="A13" s="40" t="s">
        <v>35</v>
      </c>
      <c r="B13" s="414">
        <v>8302</v>
      </c>
      <c r="C13" s="413"/>
      <c r="D13" s="414">
        <v>7831</v>
      </c>
      <c r="E13" s="413"/>
      <c r="F13" s="414">
        <v>6696</v>
      </c>
      <c r="G13" s="413"/>
      <c r="H13" s="414">
        <v>6393</v>
      </c>
      <c r="I13" s="413"/>
      <c r="J13" s="414">
        <v>6592</v>
      </c>
      <c r="N13" s="313"/>
      <c r="O13" s="313"/>
      <c r="P13" s="412"/>
      <c r="Q13" s="412"/>
      <c r="R13" s="412"/>
      <c r="S13" s="412"/>
      <c r="T13" s="412"/>
      <c r="U13" s="412"/>
      <c r="V13" s="412"/>
    </row>
    <row r="14" spans="1:23" x14ac:dyDescent="0.35">
      <c r="A14" s="39"/>
      <c r="B14" s="413"/>
      <c r="C14" s="413"/>
      <c r="D14" s="413"/>
      <c r="E14" s="413"/>
      <c r="F14" s="413"/>
      <c r="G14" s="413"/>
      <c r="H14" s="413"/>
      <c r="I14" s="413"/>
      <c r="J14" s="413"/>
      <c r="L14" s="415"/>
      <c r="N14" s="313"/>
      <c r="O14" s="313"/>
      <c r="P14" s="412"/>
      <c r="Q14" s="412"/>
      <c r="R14" s="412"/>
      <c r="S14" s="412"/>
      <c r="T14" s="412"/>
      <c r="U14" s="412"/>
      <c r="V14" s="412"/>
    </row>
    <row r="15" spans="1:23" x14ac:dyDescent="0.35">
      <c r="A15" s="91" t="s">
        <v>19</v>
      </c>
      <c r="B15" s="416">
        <v>106282</v>
      </c>
      <c r="C15" s="417"/>
      <c r="D15" s="416">
        <v>101630</v>
      </c>
      <c r="E15" s="417"/>
      <c r="F15" s="416">
        <v>97556</v>
      </c>
      <c r="G15" s="417"/>
      <c r="H15" s="416">
        <v>93611</v>
      </c>
      <c r="I15" s="417"/>
      <c r="J15" s="416">
        <v>89180</v>
      </c>
      <c r="K15" s="418"/>
      <c r="L15" s="415"/>
      <c r="N15" s="412"/>
      <c r="O15" s="412"/>
      <c r="P15" s="412"/>
      <c r="Q15" s="412"/>
      <c r="R15" s="412"/>
      <c r="S15" s="412"/>
      <c r="T15" s="412"/>
      <c r="U15" s="412"/>
      <c r="V15" s="412"/>
    </row>
    <row r="16" spans="1:23" x14ac:dyDescent="0.35">
      <c r="A16" s="39" t="s">
        <v>36</v>
      </c>
      <c r="B16" s="413">
        <v>1312</v>
      </c>
      <c r="C16" s="413"/>
      <c r="D16" s="413">
        <v>1335</v>
      </c>
      <c r="E16" s="413"/>
      <c r="F16" s="413">
        <v>1049</v>
      </c>
      <c r="G16" s="413"/>
      <c r="H16" s="413">
        <v>970</v>
      </c>
      <c r="I16" s="413"/>
      <c r="J16" s="413">
        <v>700</v>
      </c>
      <c r="L16" s="415"/>
      <c r="N16" s="313"/>
      <c r="O16" s="313"/>
      <c r="P16" s="412"/>
      <c r="Q16" s="412"/>
      <c r="R16" s="412"/>
      <c r="S16" s="412"/>
      <c r="T16" s="412"/>
      <c r="U16" s="412"/>
      <c r="V16" s="412"/>
    </row>
    <row r="17" spans="1:22" x14ac:dyDescent="0.35">
      <c r="A17" s="39" t="s">
        <v>37</v>
      </c>
      <c r="B17" s="413">
        <v>6260</v>
      </c>
      <c r="C17" s="413"/>
      <c r="D17" s="413">
        <v>5993</v>
      </c>
      <c r="E17" s="413"/>
      <c r="F17" s="413">
        <v>5124</v>
      </c>
      <c r="G17" s="413"/>
      <c r="H17" s="413">
        <v>4915</v>
      </c>
      <c r="I17" s="413"/>
      <c r="J17" s="413">
        <v>5135</v>
      </c>
      <c r="N17" s="313"/>
      <c r="O17" s="313"/>
      <c r="P17" s="412"/>
      <c r="Q17" s="412"/>
      <c r="R17" s="412"/>
      <c r="S17" s="412"/>
      <c r="T17" s="412"/>
      <c r="U17" s="412"/>
      <c r="V17" s="412"/>
    </row>
    <row r="18" spans="1:22" x14ac:dyDescent="0.35">
      <c r="A18" s="39"/>
      <c r="B18" s="413"/>
      <c r="C18" s="413"/>
      <c r="D18" s="413"/>
      <c r="E18" s="413"/>
      <c r="F18" s="413"/>
      <c r="G18" s="413"/>
      <c r="H18" s="413"/>
      <c r="I18" s="413"/>
      <c r="J18" s="413"/>
      <c r="N18" s="313"/>
      <c r="O18" s="313"/>
      <c r="P18" s="412"/>
      <c r="Q18" s="412"/>
      <c r="R18" s="412"/>
      <c r="S18" s="412"/>
      <c r="T18" s="412"/>
      <c r="U18" s="412"/>
      <c r="V18" s="412"/>
    </row>
    <row r="19" spans="1:22" x14ac:dyDescent="0.35">
      <c r="A19" s="91" t="s">
        <v>23</v>
      </c>
      <c r="B19" s="416">
        <v>17311</v>
      </c>
      <c r="C19" s="417"/>
      <c r="D19" s="416">
        <v>15854</v>
      </c>
      <c r="E19" s="417"/>
      <c r="F19" s="416">
        <v>14626</v>
      </c>
      <c r="G19" s="417"/>
      <c r="H19" s="416">
        <v>13493</v>
      </c>
      <c r="I19" s="417"/>
      <c r="J19" s="416">
        <v>12348</v>
      </c>
      <c r="K19" s="418"/>
      <c r="L19" s="415"/>
      <c r="N19" s="412"/>
      <c r="O19" s="412"/>
      <c r="P19" s="412"/>
      <c r="Q19" s="412"/>
      <c r="R19" s="412"/>
      <c r="S19" s="412"/>
      <c r="T19" s="412"/>
      <c r="U19" s="412"/>
      <c r="V19" s="412"/>
    </row>
    <row r="20" spans="1:22" x14ac:dyDescent="0.35">
      <c r="A20" s="39" t="s">
        <v>36</v>
      </c>
      <c r="B20" s="413">
        <v>367</v>
      </c>
      <c r="C20" s="413"/>
      <c r="D20" s="413">
        <v>335</v>
      </c>
      <c r="E20" s="413"/>
      <c r="F20" s="413">
        <v>318</v>
      </c>
      <c r="G20" s="413"/>
      <c r="H20" s="413">
        <v>314</v>
      </c>
      <c r="I20" s="413"/>
      <c r="J20" s="413">
        <v>278</v>
      </c>
      <c r="L20" s="415"/>
      <c r="N20" s="313"/>
      <c r="O20" s="313"/>
      <c r="P20" s="412"/>
      <c r="Q20" s="412"/>
      <c r="R20" s="412"/>
      <c r="S20" s="412"/>
      <c r="T20" s="412"/>
      <c r="U20" s="412"/>
      <c r="V20" s="412"/>
    </row>
    <row r="21" spans="1:22" x14ac:dyDescent="0.35">
      <c r="A21" s="39" t="s">
        <v>37</v>
      </c>
      <c r="B21" s="413">
        <v>2006</v>
      </c>
      <c r="C21" s="413"/>
      <c r="D21" s="413">
        <v>1792</v>
      </c>
      <c r="E21" s="413"/>
      <c r="F21" s="413">
        <v>1546</v>
      </c>
      <c r="G21" s="413"/>
      <c r="H21" s="413">
        <v>1447</v>
      </c>
      <c r="I21" s="413"/>
      <c r="J21" s="413">
        <v>1423</v>
      </c>
      <c r="N21" s="313"/>
      <c r="O21" s="313"/>
      <c r="P21" s="412"/>
      <c r="Q21" s="412"/>
      <c r="R21" s="412"/>
      <c r="S21" s="412"/>
      <c r="T21" s="412"/>
      <c r="U21" s="412"/>
      <c r="V21" s="412"/>
    </row>
    <row r="22" spans="1:22" x14ac:dyDescent="0.35">
      <c r="A22" s="39"/>
      <c r="B22" s="413"/>
      <c r="C22" s="413"/>
      <c r="D22" s="413"/>
      <c r="E22" s="413"/>
      <c r="F22" s="413"/>
      <c r="G22" s="413"/>
      <c r="H22" s="413"/>
      <c r="I22" s="413"/>
      <c r="J22" s="413"/>
      <c r="N22" s="313"/>
      <c r="O22" s="313"/>
      <c r="P22" s="412"/>
      <c r="Q22" s="412"/>
      <c r="R22" s="412"/>
      <c r="S22" s="412"/>
      <c r="T22" s="412"/>
      <c r="U22" s="412"/>
      <c r="V22" s="412"/>
    </row>
    <row r="23" spans="1:22" ht="15" x14ac:dyDescent="0.35">
      <c r="A23" s="91" t="s">
        <v>461</v>
      </c>
      <c r="B23" s="416">
        <v>564</v>
      </c>
      <c r="C23" s="417"/>
      <c r="D23" s="416">
        <v>516</v>
      </c>
      <c r="E23" s="417"/>
      <c r="F23" s="416">
        <v>495</v>
      </c>
      <c r="G23" s="417"/>
      <c r="H23" s="416">
        <v>466</v>
      </c>
      <c r="I23" s="417"/>
      <c r="J23" s="416">
        <v>432</v>
      </c>
      <c r="K23" s="418"/>
      <c r="N23" s="412"/>
      <c r="O23" s="412"/>
      <c r="P23" s="412"/>
      <c r="Q23" s="412"/>
      <c r="R23" s="412"/>
      <c r="S23" s="412"/>
      <c r="T23" s="412"/>
      <c r="U23" s="412"/>
      <c r="V23" s="412"/>
    </row>
    <row r="24" spans="1:22" x14ac:dyDescent="0.35">
      <c r="A24" s="39" t="s">
        <v>36</v>
      </c>
      <c r="B24" s="413">
        <v>6</v>
      </c>
      <c r="C24" s="413"/>
      <c r="D24" s="413">
        <v>4</v>
      </c>
      <c r="E24" s="413"/>
      <c r="F24" s="413">
        <v>6</v>
      </c>
      <c r="G24" s="413"/>
      <c r="H24" s="413" t="s">
        <v>7</v>
      </c>
      <c r="I24" s="413"/>
      <c r="J24" s="413">
        <v>4</v>
      </c>
      <c r="P24" s="412"/>
      <c r="Q24" s="412"/>
      <c r="R24" s="412"/>
      <c r="S24" s="412"/>
      <c r="T24" s="412"/>
      <c r="U24" s="412"/>
      <c r="V24" s="412"/>
    </row>
    <row r="25" spans="1:22" x14ac:dyDescent="0.35">
      <c r="A25" s="39" t="s">
        <v>37</v>
      </c>
      <c r="B25" s="413">
        <v>36</v>
      </c>
      <c r="C25" s="413"/>
      <c r="D25" s="413">
        <v>46</v>
      </c>
      <c r="E25" s="413"/>
      <c r="F25" s="413">
        <v>26</v>
      </c>
      <c r="G25" s="413"/>
      <c r="H25" s="413" t="s">
        <v>7</v>
      </c>
      <c r="I25" s="413"/>
      <c r="J25" s="413">
        <v>34</v>
      </c>
      <c r="P25" s="412"/>
      <c r="Q25" s="412"/>
      <c r="R25" s="412"/>
      <c r="S25" s="412"/>
      <c r="T25" s="412"/>
      <c r="U25" s="412"/>
      <c r="V25" s="412"/>
    </row>
    <row r="27" spans="1:22" x14ac:dyDescent="0.35">
      <c r="A27" s="277" t="s">
        <v>29</v>
      </c>
    </row>
    <row r="28" spans="1:22" x14ac:dyDescent="0.35">
      <c r="A28" s="419" t="s">
        <v>342</v>
      </c>
    </row>
    <row r="29" spans="1:22" s="233" customFormat="1" ht="14.25" customHeight="1" x14ac:dyDescent="0.35">
      <c r="A29" s="659" t="s">
        <v>457</v>
      </c>
      <c r="B29" s="659"/>
      <c r="C29" s="659"/>
      <c r="D29" s="659"/>
      <c r="E29" s="659"/>
      <c r="F29" s="659"/>
      <c r="G29" s="659"/>
      <c r="H29" s="659"/>
      <c r="I29" s="659"/>
      <c r="J29" s="659"/>
      <c r="K29" s="659"/>
      <c r="L29" s="659"/>
      <c r="M29" s="659"/>
      <c r="N29" s="659"/>
      <c r="O29" s="659"/>
      <c r="P29" s="659"/>
      <c r="Q29" s="659"/>
      <c r="R29" s="659"/>
      <c r="S29" s="659"/>
    </row>
    <row r="30" spans="1:22" x14ac:dyDescent="0.35">
      <c r="A30" s="315" t="s">
        <v>459</v>
      </c>
    </row>
  </sheetData>
  <mergeCells count="1">
    <mergeCell ref="A29:S29"/>
  </mergeCells>
  <hyperlinks>
    <hyperlink ref="A8" location="Contents!A1" display="Return to Contents" xr:uid="{00000000-0004-0000-12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BBA8AC"/>
    <pageSetUpPr fitToPage="1"/>
  </sheetPr>
  <dimension ref="A1:Z53"/>
  <sheetViews>
    <sheetView showGridLines="0" zoomScaleNormal="100" workbookViewId="0"/>
  </sheetViews>
  <sheetFormatPr defaultColWidth="9.1796875" defaultRowHeight="14" x14ac:dyDescent="0.3"/>
  <cols>
    <col min="1" max="1" width="17" style="24" customWidth="1"/>
    <col min="2" max="2" width="13.453125" style="24" customWidth="1"/>
    <col min="3" max="3" width="2.1796875" style="24" customWidth="1"/>
    <col min="4" max="4" width="11.81640625" style="24" customWidth="1"/>
    <col min="5" max="5" width="2.1796875" style="24" customWidth="1"/>
    <col min="6" max="6" width="10.1796875" style="24" customWidth="1"/>
    <col min="7" max="7" width="2.1796875" style="24" customWidth="1"/>
    <col min="8" max="8" width="10.81640625" style="24" customWidth="1"/>
    <col min="9" max="9" width="2.1796875" style="24" customWidth="1"/>
    <col min="10" max="10" width="10.81640625" style="24" customWidth="1"/>
    <col min="11" max="11" width="2.1796875" style="24" customWidth="1"/>
    <col min="12" max="12" width="10.1796875" style="24" customWidth="1"/>
    <col min="13" max="13" width="9.1796875" style="24"/>
    <col min="14" max="14" width="5.1796875" style="24" customWidth="1"/>
    <col min="15" max="16384" width="9.1796875" style="24"/>
  </cols>
  <sheetData>
    <row r="1" spans="1:26" ht="15.5" x14ac:dyDescent="0.35">
      <c r="A1" s="161"/>
      <c r="B1" s="161"/>
      <c r="C1" s="161"/>
      <c r="D1" s="161"/>
      <c r="E1" s="161"/>
      <c r="F1" s="161"/>
      <c r="G1" s="161"/>
      <c r="H1" s="161"/>
      <c r="I1" s="161"/>
      <c r="J1" s="161"/>
      <c r="K1" s="161"/>
      <c r="L1" s="161"/>
      <c r="M1" s="161"/>
      <c r="N1" s="161"/>
      <c r="O1" s="161"/>
      <c r="P1" s="139"/>
      <c r="Q1" s="139"/>
      <c r="R1" s="139"/>
      <c r="S1" s="139"/>
      <c r="T1" s="139"/>
    </row>
    <row r="2" spans="1:26" ht="15.5" x14ac:dyDescent="0.35">
      <c r="A2" s="161"/>
      <c r="B2" s="161"/>
      <c r="C2" s="161"/>
      <c r="D2" s="161"/>
      <c r="E2" s="161"/>
      <c r="F2" s="161"/>
      <c r="G2" s="161"/>
      <c r="H2" s="161"/>
      <c r="I2" s="161"/>
      <c r="J2" s="161"/>
      <c r="K2" s="161"/>
      <c r="L2" s="161"/>
      <c r="M2" s="161"/>
      <c r="N2" s="139"/>
      <c r="O2" s="139"/>
      <c r="P2" s="139"/>
      <c r="Q2" s="139"/>
      <c r="R2" s="139"/>
      <c r="S2" s="139"/>
      <c r="T2" s="139"/>
    </row>
    <row r="3" spans="1:26" ht="21" customHeight="1" x14ac:dyDescent="0.3">
      <c r="A3" s="125" t="s">
        <v>203</v>
      </c>
      <c r="B3" s="125"/>
      <c r="C3" s="125"/>
      <c r="D3" s="125"/>
      <c r="E3" s="125"/>
      <c r="F3" s="125"/>
      <c r="G3" s="125"/>
      <c r="H3" s="125"/>
      <c r="I3" s="125"/>
      <c r="J3" s="125"/>
      <c r="K3" s="125"/>
      <c r="L3" s="125"/>
      <c r="M3" s="125"/>
      <c r="N3" s="125"/>
      <c r="O3" s="125"/>
      <c r="P3" s="125"/>
      <c r="Q3" s="125"/>
      <c r="R3" s="125"/>
      <c r="S3" s="140"/>
      <c r="T3" s="140"/>
      <c r="U3" s="140"/>
      <c r="V3" s="140"/>
      <c r="W3" s="140"/>
      <c r="X3" s="140"/>
      <c r="Y3" s="140"/>
      <c r="Z3" s="48"/>
    </row>
    <row r="4" spans="1:26" ht="18" x14ac:dyDescent="0.3">
      <c r="A4" s="11"/>
      <c r="B4" s="12"/>
      <c r="C4" s="12"/>
      <c r="D4" s="13"/>
      <c r="E4" s="13"/>
      <c r="F4" s="14"/>
      <c r="G4" s="13"/>
      <c r="H4" s="14"/>
      <c r="I4" s="13"/>
      <c r="J4" s="14"/>
      <c r="K4" s="13"/>
      <c r="L4" s="14"/>
      <c r="M4" s="163"/>
      <c r="N4" s="14"/>
      <c r="O4" s="13"/>
      <c r="P4" s="13"/>
      <c r="Q4" s="14"/>
      <c r="R4" s="13"/>
      <c r="S4" s="14"/>
      <c r="T4" s="13"/>
      <c r="U4" s="12"/>
      <c r="V4" s="12"/>
      <c r="W4" s="12"/>
      <c r="X4" s="12"/>
      <c r="Y4" s="12"/>
    </row>
    <row r="5" spans="1:26" ht="18" x14ac:dyDescent="0.3">
      <c r="A5" s="154" t="s">
        <v>489</v>
      </c>
      <c r="B5" s="12"/>
      <c r="C5" s="12"/>
      <c r="D5" s="13"/>
      <c r="E5" s="13"/>
      <c r="F5" s="14"/>
      <c r="G5" s="13"/>
      <c r="H5" s="14"/>
      <c r="I5" s="13"/>
      <c r="J5" s="14"/>
      <c r="K5" s="13"/>
      <c r="L5" s="14"/>
      <c r="M5" s="163"/>
      <c r="N5" s="14"/>
      <c r="O5" s="13"/>
      <c r="P5" s="13"/>
      <c r="Q5" s="14"/>
      <c r="R5" s="13"/>
      <c r="S5" s="14"/>
      <c r="T5" s="13"/>
      <c r="U5" s="12"/>
      <c r="V5" s="12"/>
      <c r="W5" s="12"/>
      <c r="X5" s="12"/>
      <c r="Y5" s="12"/>
    </row>
    <row r="6" spans="1:26" ht="18" x14ac:dyDescent="0.3">
      <c r="A6" s="58" t="s">
        <v>286</v>
      </c>
      <c r="B6" s="12"/>
      <c r="C6" s="12"/>
      <c r="D6" s="13"/>
      <c r="E6" s="13"/>
      <c r="F6" s="14"/>
      <c r="G6" s="13"/>
      <c r="H6" s="14"/>
      <c r="I6" s="13"/>
      <c r="J6" s="14"/>
      <c r="K6" s="13"/>
      <c r="L6" s="14"/>
      <c r="M6" s="163"/>
      <c r="N6" s="14"/>
      <c r="O6" s="13"/>
      <c r="P6" s="13"/>
      <c r="Q6" s="14"/>
      <c r="R6" s="13"/>
      <c r="S6" s="14"/>
      <c r="T6" s="13"/>
      <c r="U6" s="12"/>
      <c r="V6" s="12"/>
      <c r="W6" s="12"/>
      <c r="X6" s="12"/>
      <c r="Y6" s="12"/>
    </row>
    <row r="7" spans="1:26" ht="18" x14ac:dyDescent="0.3">
      <c r="A7" s="58"/>
      <c r="B7" s="12"/>
      <c r="C7" s="12"/>
      <c r="D7" s="13"/>
      <c r="E7" s="13"/>
      <c r="F7" s="14"/>
      <c r="G7" s="13"/>
      <c r="H7" s="14"/>
      <c r="I7" s="13"/>
      <c r="J7" s="14"/>
      <c r="K7" s="13"/>
      <c r="L7" s="14"/>
      <c r="M7" s="163"/>
      <c r="N7" s="14"/>
      <c r="O7" s="13"/>
      <c r="P7" s="13"/>
      <c r="Q7" s="14"/>
      <c r="R7" s="13"/>
      <c r="S7" s="14"/>
      <c r="T7" s="13"/>
      <c r="U7" s="12"/>
      <c r="V7" s="12"/>
      <c r="W7" s="12"/>
      <c r="X7" s="12"/>
      <c r="Y7" s="12"/>
    </row>
    <row r="8" spans="1:26" ht="18" x14ac:dyDescent="0.3">
      <c r="A8" s="155" t="s">
        <v>157</v>
      </c>
      <c r="B8" s="12"/>
      <c r="C8" s="12"/>
      <c r="D8" s="13"/>
      <c r="E8" s="13"/>
      <c r="F8" s="14"/>
      <c r="G8" s="13"/>
      <c r="H8" s="14"/>
      <c r="I8" s="13"/>
      <c r="J8" s="14"/>
      <c r="K8" s="13"/>
      <c r="L8" s="14"/>
      <c r="M8" s="163"/>
      <c r="N8" s="14"/>
      <c r="O8" s="13"/>
      <c r="P8" s="13"/>
      <c r="Q8" s="14"/>
      <c r="R8" s="13"/>
      <c r="S8" s="14"/>
      <c r="T8" s="13"/>
      <c r="U8" s="12"/>
      <c r="V8" s="12"/>
      <c r="W8" s="12"/>
      <c r="X8" s="12"/>
      <c r="Y8" s="12"/>
    </row>
    <row r="9" spans="1:26" ht="40" x14ac:dyDescent="0.3">
      <c r="A9" s="83" t="s">
        <v>363</v>
      </c>
      <c r="B9" s="84" t="s">
        <v>38</v>
      </c>
      <c r="C9" s="84"/>
      <c r="D9" s="153" t="s">
        <v>165</v>
      </c>
      <c r="F9" s="85" t="s">
        <v>20</v>
      </c>
      <c r="H9" s="153" t="s">
        <v>469</v>
      </c>
      <c r="J9" s="85" t="s">
        <v>22</v>
      </c>
      <c r="K9" s="12"/>
      <c r="L9" s="162"/>
      <c r="M9" s="12"/>
      <c r="N9" s="12"/>
      <c r="O9" s="12"/>
    </row>
    <row r="10" spans="1:26" ht="18" customHeight="1" x14ac:dyDescent="0.3">
      <c r="A10" s="86" t="s">
        <v>40</v>
      </c>
      <c r="B10" s="82"/>
      <c r="C10" s="528"/>
      <c r="D10" s="133"/>
      <c r="E10" s="528"/>
      <c r="F10" s="133"/>
      <c r="G10" s="528"/>
      <c r="H10" s="133"/>
      <c r="I10" s="528"/>
      <c r="J10" s="133"/>
      <c r="K10" s="528"/>
      <c r="L10" s="224"/>
      <c r="M10" s="13"/>
      <c r="N10" s="14"/>
      <c r="O10" s="13"/>
      <c r="P10" s="14"/>
      <c r="Q10" s="13"/>
      <c r="R10" s="12"/>
      <c r="S10" s="12"/>
      <c r="T10" s="12"/>
      <c r="U10" s="12"/>
      <c r="V10" s="12"/>
    </row>
    <row r="11" spans="1:26" ht="18" customHeight="1" x14ac:dyDescent="0.3">
      <c r="A11" s="86" t="s">
        <v>41</v>
      </c>
      <c r="B11" s="82">
        <v>89180</v>
      </c>
      <c r="C11" s="528"/>
      <c r="D11" s="133">
        <v>88710</v>
      </c>
      <c r="E11" s="528"/>
      <c r="F11" s="133">
        <v>380</v>
      </c>
      <c r="G11" s="528"/>
      <c r="H11" s="133">
        <v>30</v>
      </c>
      <c r="I11" s="528"/>
      <c r="J11" s="133">
        <v>60</v>
      </c>
      <c r="K11" s="528"/>
      <c r="L11" s="224"/>
      <c r="M11" s="13"/>
      <c r="N11" s="14"/>
      <c r="O11" s="13"/>
      <c r="P11" s="14"/>
      <c r="Q11" s="13"/>
      <c r="R11" s="12"/>
      <c r="S11" s="12"/>
      <c r="T11" s="12"/>
      <c r="U11" s="12"/>
      <c r="V11" s="12"/>
    </row>
    <row r="12" spans="1:26" ht="18" x14ac:dyDescent="0.3">
      <c r="A12" s="87">
        <v>20</v>
      </c>
      <c r="B12" s="211">
        <v>36315</v>
      </c>
      <c r="C12" s="211"/>
      <c r="D12" s="68">
        <v>36190</v>
      </c>
      <c r="F12" s="68">
        <v>100</v>
      </c>
      <c r="H12" s="68">
        <v>5</v>
      </c>
      <c r="J12" s="68">
        <v>20</v>
      </c>
      <c r="K12" s="14"/>
      <c r="L12" s="163"/>
      <c r="M12" s="13"/>
      <c r="N12" s="14"/>
      <c r="O12" s="13"/>
      <c r="P12" s="14"/>
      <c r="Q12" s="13"/>
      <c r="R12" s="12"/>
      <c r="S12" s="12"/>
      <c r="T12" s="12"/>
      <c r="U12" s="12"/>
      <c r="V12" s="12"/>
    </row>
    <row r="13" spans="1:26" ht="18" x14ac:dyDescent="0.3">
      <c r="A13" s="87">
        <v>30</v>
      </c>
      <c r="B13" s="211">
        <v>21825</v>
      </c>
      <c r="C13" s="211"/>
      <c r="D13" s="68">
        <v>21715</v>
      </c>
      <c r="F13" s="68">
        <v>85</v>
      </c>
      <c r="H13" s="68">
        <v>5</v>
      </c>
      <c r="J13" s="68">
        <v>20</v>
      </c>
      <c r="K13" s="14"/>
      <c r="L13" s="163"/>
      <c r="M13" s="13"/>
      <c r="N13" s="14"/>
      <c r="O13" s="13"/>
      <c r="P13" s="14"/>
      <c r="Q13" s="13"/>
      <c r="R13" s="12"/>
      <c r="S13" s="12"/>
      <c r="T13" s="12"/>
      <c r="U13" s="12"/>
      <c r="V13" s="12"/>
    </row>
    <row r="14" spans="1:26" ht="18" x14ac:dyDescent="0.3">
      <c r="A14" s="87">
        <v>40</v>
      </c>
      <c r="B14" s="211">
        <v>12760</v>
      </c>
      <c r="C14" s="211"/>
      <c r="D14" s="68">
        <v>12680</v>
      </c>
      <c r="F14" s="68">
        <v>65</v>
      </c>
      <c r="H14" s="68">
        <v>5</v>
      </c>
      <c r="J14" s="68">
        <v>10</v>
      </c>
      <c r="K14" s="14"/>
      <c r="L14" s="163"/>
      <c r="M14" s="13"/>
      <c r="N14" s="14"/>
      <c r="O14" s="13"/>
      <c r="P14" s="14"/>
      <c r="Q14" s="13"/>
      <c r="R14" s="12"/>
      <c r="S14" s="12"/>
      <c r="T14" s="12"/>
      <c r="U14" s="12"/>
      <c r="V14" s="12"/>
    </row>
    <row r="15" spans="1:26" ht="18" x14ac:dyDescent="0.3">
      <c r="A15" s="87">
        <v>50</v>
      </c>
      <c r="B15" s="211">
        <v>6605</v>
      </c>
      <c r="C15" s="211"/>
      <c r="D15" s="68">
        <v>6570</v>
      </c>
      <c r="F15" s="68">
        <v>30</v>
      </c>
      <c r="H15" s="68" t="s">
        <v>7</v>
      </c>
      <c r="J15" s="68">
        <v>5</v>
      </c>
      <c r="K15" s="14"/>
      <c r="L15" s="163"/>
      <c r="M15" s="13"/>
      <c r="N15" s="14"/>
      <c r="O15" s="13"/>
      <c r="P15" s="14"/>
      <c r="Q15" s="13"/>
      <c r="R15" s="12"/>
      <c r="S15" s="12"/>
      <c r="T15" s="12"/>
      <c r="U15" s="12"/>
      <c r="V15" s="12"/>
    </row>
    <row r="16" spans="1:26" ht="18" x14ac:dyDescent="0.3">
      <c r="A16" s="87">
        <v>60</v>
      </c>
      <c r="B16" s="211">
        <v>4290</v>
      </c>
      <c r="C16" s="211"/>
      <c r="D16" s="68">
        <v>4265</v>
      </c>
      <c r="F16" s="68">
        <v>20</v>
      </c>
      <c r="H16" s="68">
        <v>5</v>
      </c>
      <c r="J16" s="68" t="s">
        <v>7</v>
      </c>
      <c r="K16" s="14"/>
      <c r="L16" s="163"/>
      <c r="M16" s="13"/>
      <c r="N16" s="14"/>
      <c r="O16" s="13"/>
      <c r="P16" s="14"/>
      <c r="Q16" s="13"/>
      <c r="R16" s="12"/>
      <c r="S16" s="12"/>
      <c r="T16" s="12"/>
      <c r="U16" s="12"/>
      <c r="V16" s="12"/>
    </row>
    <row r="17" spans="1:23" ht="18" x14ac:dyDescent="0.3">
      <c r="A17" s="87">
        <v>70</v>
      </c>
      <c r="B17" s="211">
        <v>2340</v>
      </c>
      <c r="C17" s="211"/>
      <c r="D17" s="68">
        <v>2320</v>
      </c>
      <c r="F17" s="68">
        <v>20</v>
      </c>
      <c r="H17" s="68">
        <v>0</v>
      </c>
      <c r="J17" s="68" t="s">
        <v>7</v>
      </c>
      <c r="K17" s="14"/>
      <c r="L17" s="163"/>
      <c r="M17" s="13"/>
      <c r="N17" s="14"/>
      <c r="O17" s="13"/>
      <c r="P17" s="14"/>
      <c r="Q17" s="13"/>
      <c r="R17" s="12"/>
      <c r="S17" s="12"/>
      <c r="T17" s="12"/>
      <c r="U17" s="12"/>
      <c r="V17" s="12"/>
    </row>
    <row r="18" spans="1:23" ht="18" x14ac:dyDescent="0.3">
      <c r="A18" s="87">
        <v>80</v>
      </c>
      <c r="B18" s="211">
        <v>1805</v>
      </c>
      <c r="C18" s="211"/>
      <c r="D18" s="68">
        <v>1795</v>
      </c>
      <c r="F18" s="68">
        <v>10</v>
      </c>
      <c r="H18" s="68">
        <v>0</v>
      </c>
      <c r="J18" s="68" t="s">
        <v>7</v>
      </c>
      <c r="K18" s="14"/>
      <c r="L18" s="163"/>
      <c r="M18" s="13"/>
      <c r="N18" s="14"/>
      <c r="O18" s="13"/>
      <c r="P18" s="14"/>
      <c r="Q18" s="13"/>
      <c r="R18" s="12"/>
      <c r="S18" s="12"/>
      <c r="T18" s="12"/>
      <c r="U18" s="12"/>
      <c r="V18" s="12"/>
    </row>
    <row r="19" spans="1:23" ht="18" x14ac:dyDescent="0.3">
      <c r="A19" s="87">
        <v>90</v>
      </c>
      <c r="B19" s="211">
        <v>515</v>
      </c>
      <c r="C19" s="211"/>
      <c r="D19" s="68">
        <v>505</v>
      </c>
      <c r="F19" s="68">
        <v>5</v>
      </c>
      <c r="H19" s="68" t="s">
        <v>7</v>
      </c>
      <c r="J19" s="68">
        <v>0</v>
      </c>
      <c r="K19" s="14"/>
      <c r="L19" s="163"/>
      <c r="M19" s="13"/>
      <c r="N19" s="14"/>
      <c r="O19" s="13"/>
      <c r="P19" s="14"/>
      <c r="Q19" s="13"/>
      <c r="R19" s="12"/>
      <c r="S19" s="12"/>
      <c r="T19" s="12"/>
      <c r="U19" s="12"/>
      <c r="V19" s="12"/>
    </row>
    <row r="20" spans="1:23" ht="18" x14ac:dyDescent="0.3">
      <c r="A20" s="87">
        <v>100</v>
      </c>
      <c r="B20" s="211">
        <v>2110</v>
      </c>
      <c r="C20" s="211"/>
      <c r="D20" s="68">
        <v>2065</v>
      </c>
      <c r="F20" s="68">
        <v>40</v>
      </c>
      <c r="H20" s="68">
        <v>5</v>
      </c>
      <c r="J20" s="68" t="s">
        <v>7</v>
      </c>
      <c r="K20" s="14"/>
      <c r="L20" s="163"/>
      <c r="M20" s="13"/>
      <c r="N20" s="14"/>
      <c r="O20" s="13"/>
      <c r="P20" s="14"/>
      <c r="Q20" s="13"/>
      <c r="R20" s="12"/>
      <c r="S20" s="12"/>
      <c r="T20" s="12"/>
      <c r="U20" s="12"/>
      <c r="V20" s="12"/>
    </row>
    <row r="21" spans="1:23" ht="18" x14ac:dyDescent="0.3">
      <c r="A21" s="87" t="s">
        <v>468</v>
      </c>
      <c r="B21" s="211">
        <v>615</v>
      </c>
      <c r="C21" s="211"/>
      <c r="D21" s="68">
        <v>610</v>
      </c>
      <c r="F21" s="68">
        <v>5</v>
      </c>
      <c r="H21" s="68">
        <v>0</v>
      </c>
      <c r="J21" s="68" t="s">
        <v>7</v>
      </c>
      <c r="K21" s="14"/>
      <c r="L21" s="163"/>
      <c r="M21" s="13"/>
      <c r="N21" s="14"/>
      <c r="O21" s="13"/>
      <c r="P21" s="14"/>
      <c r="Q21" s="13"/>
      <c r="R21" s="12"/>
      <c r="S21" s="12"/>
      <c r="T21" s="12"/>
      <c r="U21" s="12"/>
      <c r="V21" s="12"/>
    </row>
    <row r="22" spans="1:23" ht="18" x14ac:dyDescent="0.3">
      <c r="B22" s="22"/>
      <c r="C22" s="22"/>
      <c r="D22" s="68"/>
      <c r="E22" s="68"/>
      <c r="F22" s="143"/>
      <c r="G22" s="143"/>
      <c r="H22" s="227"/>
      <c r="I22" s="13"/>
      <c r="J22" s="14"/>
      <c r="K22" s="13"/>
      <c r="L22" s="14"/>
      <c r="M22" s="163"/>
      <c r="N22" s="13"/>
      <c r="O22" s="14"/>
      <c r="P22" s="13"/>
      <c r="Q22" s="14"/>
      <c r="R22" s="13"/>
      <c r="S22" s="12"/>
      <c r="T22" s="12"/>
      <c r="U22" s="12"/>
      <c r="V22" s="12"/>
      <c r="W22" s="12"/>
    </row>
    <row r="23" spans="1:23" ht="18" customHeight="1" x14ac:dyDescent="0.3">
      <c r="A23" s="86" t="s">
        <v>30</v>
      </c>
      <c r="B23" s="82"/>
      <c r="C23" s="528"/>
      <c r="D23" s="133"/>
      <c r="E23" s="528"/>
      <c r="F23" s="133"/>
      <c r="G23" s="528"/>
      <c r="H23" s="133"/>
      <c r="I23" s="528"/>
      <c r="J23" s="133"/>
      <c r="K23" s="528"/>
      <c r="L23" s="14"/>
      <c r="M23" s="14"/>
      <c r="N23" s="14"/>
      <c r="O23" s="14"/>
      <c r="P23" s="14"/>
      <c r="Q23" s="14"/>
      <c r="R23" s="12"/>
      <c r="S23" s="12"/>
      <c r="T23" s="12"/>
      <c r="U23" s="12"/>
      <c r="V23" s="12"/>
    </row>
    <row r="24" spans="1:23" ht="18" customHeight="1" x14ac:dyDescent="0.3">
      <c r="A24" s="86" t="s">
        <v>42</v>
      </c>
      <c r="B24" s="82">
        <v>84415</v>
      </c>
      <c r="C24" s="528"/>
      <c r="D24" s="133">
        <v>84195</v>
      </c>
      <c r="E24" s="528"/>
      <c r="F24" s="133">
        <v>135</v>
      </c>
      <c r="G24" s="528"/>
      <c r="H24" s="133">
        <v>25</v>
      </c>
      <c r="I24" s="528"/>
      <c r="J24" s="133">
        <v>60</v>
      </c>
      <c r="K24" s="528"/>
      <c r="L24" s="14"/>
      <c r="M24" s="14"/>
      <c r="N24" s="14"/>
      <c r="O24" s="14"/>
      <c r="P24" s="14"/>
      <c r="Q24" s="14"/>
      <c r="R24" s="12"/>
      <c r="S24" s="12"/>
      <c r="T24" s="12"/>
      <c r="U24" s="12"/>
      <c r="V24" s="12"/>
    </row>
    <row r="25" spans="1:23" ht="18" x14ac:dyDescent="0.3">
      <c r="A25" s="209">
        <v>20</v>
      </c>
      <c r="B25" s="210">
        <v>34385</v>
      </c>
      <c r="C25" s="210"/>
      <c r="D25" s="143">
        <v>34320</v>
      </c>
      <c r="F25" s="143">
        <v>40</v>
      </c>
      <c r="H25" s="143">
        <v>5</v>
      </c>
      <c r="J25" s="143">
        <v>20</v>
      </c>
      <c r="K25" s="14"/>
      <c r="L25" s="14"/>
      <c r="M25" s="14"/>
      <c r="N25" s="14"/>
      <c r="O25" s="14"/>
      <c r="P25" s="14"/>
      <c r="Q25" s="13"/>
      <c r="R25" s="12"/>
      <c r="S25" s="12"/>
      <c r="T25" s="12"/>
      <c r="U25" s="12"/>
      <c r="V25" s="12"/>
    </row>
    <row r="26" spans="1:23" ht="18" x14ac:dyDescent="0.3">
      <c r="A26" s="209">
        <v>30</v>
      </c>
      <c r="B26" s="210">
        <v>20720</v>
      </c>
      <c r="C26" s="210"/>
      <c r="D26" s="143">
        <v>20670</v>
      </c>
      <c r="F26" s="143">
        <v>25</v>
      </c>
      <c r="H26" s="143">
        <v>5</v>
      </c>
      <c r="J26" s="143">
        <v>20</v>
      </c>
      <c r="K26" s="14"/>
      <c r="L26" s="14"/>
      <c r="M26" s="14"/>
      <c r="N26" s="14"/>
      <c r="O26" s="14"/>
      <c r="P26" s="14"/>
      <c r="Q26" s="13"/>
      <c r="R26" s="12"/>
      <c r="S26" s="12"/>
      <c r="T26" s="12"/>
      <c r="U26" s="12"/>
      <c r="V26" s="12"/>
    </row>
    <row r="27" spans="1:23" ht="18" x14ac:dyDescent="0.3">
      <c r="A27" s="209">
        <v>40</v>
      </c>
      <c r="B27" s="210">
        <v>12040</v>
      </c>
      <c r="C27" s="210"/>
      <c r="D27" s="143">
        <v>12000</v>
      </c>
      <c r="F27" s="143">
        <v>25</v>
      </c>
      <c r="H27" s="143">
        <v>5</v>
      </c>
      <c r="J27" s="143">
        <v>10</v>
      </c>
      <c r="K27" s="14"/>
      <c r="L27" s="14"/>
      <c r="M27" s="14"/>
      <c r="N27" s="14"/>
      <c r="O27" s="14"/>
      <c r="P27" s="14"/>
      <c r="Q27" s="13"/>
      <c r="R27" s="12"/>
      <c r="S27" s="12"/>
      <c r="T27" s="12"/>
      <c r="U27" s="12"/>
      <c r="V27" s="12"/>
    </row>
    <row r="28" spans="1:23" ht="18" x14ac:dyDescent="0.3">
      <c r="A28" s="209">
        <v>50</v>
      </c>
      <c r="B28" s="210">
        <v>6295</v>
      </c>
      <c r="C28" s="210"/>
      <c r="D28" s="143">
        <v>6275</v>
      </c>
      <c r="F28" s="143">
        <v>10</v>
      </c>
      <c r="H28" s="143" t="s">
        <v>7</v>
      </c>
      <c r="J28" s="143">
        <v>5</v>
      </c>
      <c r="K28" s="14"/>
      <c r="L28" s="14"/>
      <c r="M28" s="14"/>
      <c r="N28" s="14"/>
      <c r="O28" s="14"/>
      <c r="P28" s="14"/>
      <c r="Q28" s="13"/>
      <c r="R28" s="12"/>
      <c r="S28" s="12"/>
      <c r="T28" s="12"/>
      <c r="U28" s="12"/>
      <c r="V28" s="12"/>
    </row>
    <row r="29" spans="1:23" ht="18" x14ac:dyDescent="0.3">
      <c r="A29" s="209">
        <v>60</v>
      </c>
      <c r="B29" s="210">
        <v>4050</v>
      </c>
      <c r="C29" s="210"/>
      <c r="D29" s="143">
        <v>4035</v>
      </c>
      <c r="F29" s="143">
        <v>10</v>
      </c>
      <c r="H29" s="143">
        <v>5</v>
      </c>
      <c r="J29" s="143" t="s">
        <v>7</v>
      </c>
      <c r="K29" s="14"/>
      <c r="L29" s="14"/>
      <c r="M29" s="14"/>
      <c r="N29" s="14"/>
      <c r="O29" s="14"/>
      <c r="P29" s="14"/>
      <c r="Q29" s="13"/>
      <c r="R29" s="12"/>
      <c r="S29" s="12"/>
      <c r="T29" s="12"/>
      <c r="U29" s="12"/>
      <c r="V29" s="12"/>
    </row>
    <row r="30" spans="1:23" ht="18" x14ac:dyDescent="0.3">
      <c r="A30" s="209">
        <v>70</v>
      </c>
      <c r="B30" s="210">
        <v>2205</v>
      </c>
      <c r="C30" s="210"/>
      <c r="D30" s="143">
        <v>2200</v>
      </c>
      <c r="F30" s="143">
        <v>5</v>
      </c>
      <c r="H30" s="143">
        <v>0</v>
      </c>
      <c r="J30" s="143" t="s">
        <v>7</v>
      </c>
      <c r="K30" s="14"/>
      <c r="L30" s="14"/>
      <c r="M30" s="14"/>
      <c r="N30" s="14"/>
      <c r="O30" s="14"/>
      <c r="P30" s="14"/>
      <c r="Q30" s="13"/>
      <c r="R30" s="12"/>
      <c r="S30" s="12"/>
      <c r="T30" s="12"/>
      <c r="U30" s="12"/>
      <c r="V30" s="12"/>
    </row>
    <row r="31" spans="1:23" ht="18" x14ac:dyDescent="0.3">
      <c r="A31" s="209">
        <v>80</v>
      </c>
      <c r="B31" s="210">
        <v>1685</v>
      </c>
      <c r="C31" s="210"/>
      <c r="D31" s="143">
        <v>1685</v>
      </c>
      <c r="F31" s="143">
        <v>0</v>
      </c>
      <c r="H31" s="143">
        <v>0</v>
      </c>
      <c r="J31" s="143" t="s">
        <v>7</v>
      </c>
      <c r="K31" s="14"/>
      <c r="L31" s="14"/>
      <c r="M31" s="14"/>
      <c r="N31" s="14"/>
      <c r="O31" s="14"/>
      <c r="P31" s="14"/>
      <c r="Q31" s="13"/>
      <c r="R31" s="12"/>
      <c r="S31" s="12"/>
      <c r="T31" s="12"/>
      <c r="U31" s="12"/>
      <c r="V31" s="12"/>
    </row>
    <row r="32" spans="1:23" ht="18" x14ac:dyDescent="0.3">
      <c r="A32" s="209">
        <v>90</v>
      </c>
      <c r="B32" s="210">
        <v>490</v>
      </c>
      <c r="C32" s="210"/>
      <c r="D32" s="143">
        <v>490</v>
      </c>
      <c r="F32" s="143">
        <v>0</v>
      </c>
      <c r="H32" s="143" t="s">
        <v>7</v>
      </c>
      <c r="J32" s="143">
        <v>0</v>
      </c>
      <c r="K32" s="14"/>
      <c r="L32" s="14"/>
      <c r="M32" s="14"/>
      <c r="N32" s="14"/>
      <c r="O32" s="14"/>
      <c r="P32" s="14"/>
      <c r="Q32" s="13"/>
      <c r="R32" s="12"/>
      <c r="S32" s="12"/>
      <c r="T32" s="12"/>
      <c r="U32" s="12"/>
      <c r="V32" s="12"/>
    </row>
    <row r="33" spans="1:23" ht="18" x14ac:dyDescent="0.3">
      <c r="A33" s="209">
        <v>100</v>
      </c>
      <c r="B33" s="210">
        <v>1990</v>
      </c>
      <c r="C33" s="210"/>
      <c r="D33" s="143">
        <v>1970</v>
      </c>
      <c r="F33" s="143">
        <v>20</v>
      </c>
      <c r="H33" s="143">
        <v>5</v>
      </c>
      <c r="J33" s="143" t="s">
        <v>7</v>
      </c>
      <c r="K33" s="14"/>
      <c r="L33" s="14"/>
      <c r="M33" s="14"/>
      <c r="N33" s="14"/>
      <c r="O33" s="14"/>
      <c r="P33" s="14"/>
      <c r="Q33" s="13"/>
      <c r="R33" s="12"/>
      <c r="S33" s="12"/>
      <c r="T33" s="12"/>
      <c r="U33" s="12"/>
      <c r="V33" s="12"/>
    </row>
    <row r="34" spans="1:23" ht="18" x14ac:dyDescent="0.3">
      <c r="A34" s="209" t="s">
        <v>467</v>
      </c>
      <c r="B34" s="210">
        <v>555</v>
      </c>
      <c r="C34" s="210"/>
      <c r="D34" s="143">
        <v>555</v>
      </c>
      <c r="F34" s="143">
        <v>0</v>
      </c>
      <c r="H34" s="143">
        <v>0</v>
      </c>
      <c r="J34" s="143" t="s">
        <v>7</v>
      </c>
      <c r="K34" s="14"/>
      <c r="L34" s="14"/>
      <c r="M34" s="14"/>
      <c r="N34" s="14"/>
      <c r="O34" s="14"/>
      <c r="P34" s="14"/>
      <c r="Q34" s="13"/>
      <c r="R34" s="12"/>
      <c r="S34" s="12"/>
      <c r="T34" s="12"/>
      <c r="U34" s="12"/>
      <c r="V34" s="12"/>
    </row>
    <row r="35" spans="1:23" ht="18" x14ac:dyDescent="0.3">
      <c r="B35" s="22"/>
      <c r="C35" s="22"/>
      <c r="D35" s="68"/>
      <c r="E35" s="143"/>
      <c r="F35" s="143"/>
      <c r="G35" s="143"/>
      <c r="H35" s="227"/>
      <c r="I35" s="13"/>
      <c r="J35" s="14"/>
      <c r="K35" s="13"/>
      <c r="L35" s="14"/>
      <c r="M35" s="14"/>
      <c r="N35" s="14"/>
      <c r="O35" s="14"/>
      <c r="P35" s="14"/>
      <c r="Q35" s="14"/>
      <c r="R35" s="13"/>
      <c r="S35" s="12"/>
      <c r="T35" s="12"/>
      <c r="U35" s="12"/>
      <c r="V35" s="12"/>
      <c r="W35" s="12"/>
    </row>
    <row r="36" spans="1:23" ht="18" customHeight="1" x14ac:dyDescent="0.3">
      <c r="A36" s="86" t="s">
        <v>31</v>
      </c>
      <c r="B36" s="82"/>
      <c r="C36" s="528"/>
      <c r="D36" s="133"/>
      <c r="E36" s="528"/>
      <c r="F36" s="133"/>
      <c r="G36" s="528"/>
      <c r="H36" s="133"/>
      <c r="I36" s="528"/>
      <c r="J36" s="133"/>
      <c r="K36" s="528"/>
      <c r="L36" s="13"/>
      <c r="M36" s="13"/>
      <c r="N36" s="13"/>
      <c r="O36" s="13"/>
      <c r="P36" s="14"/>
      <c r="Q36" s="13"/>
      <c r="R36" s="12"/>
      <c r="S36" s="12"/>
      <c r="T36" s="12"/>
      <c r="U36" s="12"/>
      <c r="V36" s="12"/>
    </row>
    <row r="37" spans="1:23" ht="18" customHeight="1" x14ac:dyDescent="0.3">
      <c r="A37" s="86" t="s">
        <v>42</v>
      </c>
      <c r="B37" s="82">
        <v>4765</v>
      </c>
      <c r="C37" s="528"/>
      <c r="D37" s="133">
        <v>4520</v>
      </c>
      <c r="E37" s="528"/>
      <c r="F37" s="133">
        <v>245</v>
      </c>
      <c r="G37" s="528"/>
      <c r="H37" s="133" t="s">
        <v>7</v>
      </c>
      <c r="I37" s="528"/>
      <c r="J37" s="133">
        <v>0</v>
      </c>
      <c r="K37" s="528"/>
      <c r="L37" s="13"/>
      <c r="M37" s="13"/>
      <c r="N37" s="13"/>
      <c r="O37" s="13"/>
      <c r="P37" s="14"/>
      <c r="Q37" s="13"/>
      <c r="R37" s="12"/>
      <c r="S37" s="12"/>
      <c r="T37" s="12"/>
      <c r="U37" s="12"/>
      <c r="V37" s="12"/>
    </row>
    <row r="38" spans="1:23" ht="18.75" customHeight="1" x14ac:dyDescent="0.3">
      <c r="A38" s="87">
        <v>20</v>
      </c>
      <c r="B38" s="211">
        <v>1930</v>
      </c>
      <c r="C38" s="211"/>
      <c r="D38" s="68">
        <v>1870</v>
      </c>
      <c r="F38" s="143">
        <v>60</v>
      </c>
      <c r="H38" s="143"/>
      <c r="J38" s="143">
        <v>0</v>
      </c>
      <c r="K38" s="13"/>
      <c r="L38" s="13"/>
      <c r="M38" s="13"/>
      <c r="N38" s="13"/>
      <c r="O38" s="13"/>
      <c r="P38" s="14"/>
      <c r="Q38" s="13"/>
      <c r="R38" s="12"/>
      <c r="S38" s="12"/>
      <c r="T38" s="12"/>
      <c r="U38" s="12"/>
      <c r="V38" s="12"/>
    </row>
    <row r="39" spans="1:23" ht="18.75" customHeight="1" x14ac:dyDescent="0.3">
      <c r="A39" s="87">
        <v>30</v>
      </c>
      <c r="B39" s="211">
        <v>1100</v>
      </c>
      <c r="C39" s="211"/>
      <c r="D39" s="68">
        <v>1040</v>
      </c>
      <c r="F39" s="143">
        <v>60</v>
      </c>
      <c r="H39" s="143"/>
      <c r="J39" s="143">
        <v>0</v>
      </c>
      <c r="K39" s="13"/>
      <c r="L39" s="13"/>
      <c r="M39" s="13"/>
      <c r="N39" s="13"/>
      <c r="O39" s="13"/>
      <c r="P39" s="14"/>
      <c r="Q39" s="13"/>
      <c r="R39" s="12"/>
      <c r="S39" s="12"/>
      <c r="T39" s="12"/>
      <c r="U39" s="12"/>
      <c r="V39" s="12"/>
    </row>
    <row r="40" spans="1:23" ht="18.75" customHeight="1" x14ac:dyDescent="0.3">
      <c r="A40" s="87">
        <v>40</v>
      </c>
      <c r="B40" s="211">
        <v>720</v>
      </c>
      <c r="C40" s="211"/>
      <c r="D40" s="68">
        <v>680</v>
      </c>
      <c r="F40" s="143">
        <v>40</v>
      </c>
      <c r="H40" s="143"/>
      <c r="J40" s="143">
        <v>0</v>
      </c>
      <c r="K40" s="13"/>
      <c r="L40" s="13"/>
      <c r="M40" s="13"/>
      <c r="N40" s="13"/>
      <c r="O40" s="13"/>
      <c r="P40" s="14"/>
      <c r="Q40" s="13"/>
      <c r="R40" s="12"/>
      <c r="S40" s="12"/>
      <c r="T40" s="12"/>
      <c r="U40" s="12"/>
      <c r="V40" s="12"/>
    </row>
    <row r="41" spans="1:23" ht="18.75" customHeight="1" x14ac:dyDescent="0.3">
      <c r="A41" s="87">
        <v>50</v>
      </c>
      <c r="B41" s="211">
        <v>310</v>
      </c>
      <c r="C41" s="211"/>
      <c r="D41" s="68">
        <v>295</v>
      </c>
      <c r="F41" s="143">
        <v>20</v>
      </c>
      <c r="H41" s="143"/>
      <c r="J41" s="143">
        <v>0</v>
      </c>
      <c r="K41" s="13"/>
      <c r="L41" s="13"/>
      <c r="M41" s="13"/>
      <c r="N41" s="13"/>
      <c r="O41" s="13"/>
      <c r="P41" s="14"/>
      <c r="Q41" s="13"/>
      <c r="R41" s="12"/>
      <c r="S41" s="12"/>
      <c r="T41" s="12"/>
      <c r="U41" s="12"/>
      <c r="V41" s="12"/>
    </row>
    <row r="42" spans="1:23" ht="18.75" customHeight="1" x14ac:dyDescent="0.3">
      <c r="A42" s="87">
        <v>60</v>
      </c>
      <c r="B42" s="211">
        <v>240</v>
      </c>
      <c r="C42" s="211"/>
      <c r="D42" s="68">
        <v>230</v>
      </c>
      <c r="F42" s="143">
        <v>15</v>
      </c>
      <c r="H42" s="143"/>
      <c r="J42" s="143">
        <v>0</v>
      </c>
      <c r="K42" s="13"/>
      <c r="L42" s="13"/>
      <c r="M42" s="13"/>
      <c r="N42" s="13"/>
      <c r="O42" s="13"/>
    </row>
    <row r="43" spans="1:23" ht="18.75" customHeight="1" x14ac:dyDescent="0.3">
      <c r="A43" s="87">
        <v>70</v>
      </c>
      <c r="B43" s="211">
        <v>135</v>
      </c>
      <c r="C43" s="211"/>
      <c r="D43" s="68">
        <v>120</v>
      </c>
      <c r="F43" s="143">
        <v>10</v>
      </c>
      <c r="H43" s="143"/>
      <c r="J43" s="143">
        <v>0</v>
      </c>
      <c r="K43" s="13"/>
      <c r="L43" s="13"/>
      <c r="M43" s="13"/>
      <c r="N43" s="13"/>
      <c r="O43" s="13"/>
    </row>
    <row r="44" spans="1:23" ht="18.75" customHeight="1" x14ac:dyDescent="0.3">
      <c r="A44" s="87">
        <v>80</v>
      </c>
      <c r="B44" s="211">
        <v>120</v>
      </c>
      <c r="C44" s="211"/>
      <c r="D44" s="68">
        <v>110</v>
      </c>
      <c r="F44" s="143">
        <v>10</v>
      </c>
      <c r="H44" s="143"/>
      <c r="J44" s="143">
        <v>0</v>
      </c>
      <c r="K44" s="13"/>
      <c r="L44" s="13"/>
      <c r="M44" s="13"/>
      <c r="N44" s="13"/>
      <c r="O44" s="13"/>
    </row>
    <row r="45" spans="1:23" ht="18.75" customHeight="1" x14ac:dyDescent="0.3">
      <c r="A45" s="87">
        <v>90</v>
      </c>
      <c r="B45" s="211">
        <v>25</v>
      </c>
      <c r="C45" s="211"/>
      <c r="D45" s="68">
        <v>15</v>
      </c>
      <c r="F45" s="68">
        <v>5</v>
      </c>
      <c r="H45" s="68"/>
      <c r="J45" s="68">
        <v>0</v>
      </c>
      <c r="K45" s="13"/>
      <c r="L45" s="13"/>
      <c r="M45" s="13"/>
      <c r="N45" s="13"/>
      <c r="O45" s="13"/>
    </row>
    <row r="46" spans="1:23" ht="18.75" customHeight="1" x14ac:dyDescent="0.3">
      <c r="A46" s="87">
        <v>100</v>
      </c>
      <c r="B46" s="211">
        <v>120</v>
      </c>
      <c r="C46" s="211"/>
      <c r="D46" s="68">
        <v>95</v>
      </c>
      <c r="F46" s="68">
        <v>25</v>
      </c>
      <c r="H46" s="68"/>
      <c r="J46" s="68">
        <v>0</v>
      </c>
      <c r="K46" s="13"/>
      <c r="L46" s="13"/>
      <c r="M46" s="13"/>
      <c r="N46" s="13"/>
      <c r="O46" s="13"/>
    </row>
    <row r="47" spans="1:23" ht="18.75" customHeight="1" x14ac:dyDescent="0.3">
      <c r="A47" s="87" t="s">
        <v>467</v>
      </c>
      <c r="B47" s="211">
        <v>60</v>
      </c>
      <c r="C47" s="211"/>
      <c r="D47" s="68">
        <v>60</v>
      </c>
      <c r="F47" s="68">
        <v>5</v>
      </c>
      <c r="H47" s="68"/>
      <c r="J47" s="68">
        <v>0</v>
      </c>
      <c r="K47" s="13"/>
      <c r="L47" s="13"/>
      <c r="M47" s="13"/>
      <c r="N47" s="13"/>
      <c r="O47" s="13"/>
    </row>
    <row r="49" spans="1:19" ht="14.25" customHeight="1" x14ac:dyDescent="0.3">
      <c r="A49" s="157" t="s">
        <v>29</v>
      </c>
    </row>
    <row r="50" spans="1:19" s="45" customFormat="1" ht="36" customHeight="1" x14ac:dyDescent="0.3">
      <c r="A50" s="655" t="s">
        <v>487</v>
      </c>
      <c r="B50" s="655"/>
      <c r="C50" s="655"/>
      <c r="D50" s="655"/>
      <c r="E50" s="655"/>
      <c r="F50" s="655"/>
      <c r="G50" s="655"/>
      <c r="H50" s="655"/>
      <c r="I50" s="655"/>
      <c r="J50" s="655"/>
      <c r="K50" s="655"/>
      <c r="L50" s="655"/>
      <c r="M50" s="655"/>
      <c r="N50" s="655"/>
      <c r="O50" s="655"/>
      <c r="P50" s="655"/>
      <c r="Q50" s="655"/>
      <c r="R50" s="655"/>
      <c r="S50" s="524"/>
    </row>
    <row r="51" spans="1:19" s="181" customFormat="1" ht="14.25" customHeight="1" x14ac:dyDescent="0.3">
      <c r="A51" s="633" t="s">
        <v>466</v>
      </c>
      <c r="B51" s="22"/>
      <c r="C51" s="22"/>
      <c r="D51" s="68"/>
      <c r="E51" s="143"/>
      <c r="F51" s="68"/>
      <c r="G51" s="143"/>
      <c r="H51" s="634"/>
      <c r="I51" s="635"/>
      <c r="J51" s="636"/>
      <c r="K51" s="635"/>
      <c r="L51" s="636"/>
      <c r="M51" s="637"/>
      <c r="N51" s="635"/>
      <c r="O51" s="636"/>
      <c r="P51" s="635"/>
      <c r="Q51" s="636"/>
      <c r="R51" s="635"/>
      <c r="S51" s="638"/>
    </row>
    <row r="52" spans="1:19" ht="14.25" customHeight="1" x14ac:dyDescent="0.3">
      <c r="A52" s="151" t="s">
        <v>470</v>
      </c>
    </row>
    <row r="53" spans="1:19" x14ac:dyDescent="0.3">
      <c r="A53" s="524"/>
    </row>
  </sheetData>
  <mergeCells count="1">
    <mergeCell ref="A50:R50"/>
  </mergeCells>
  <hyperlinks>
    <hyperlink ref="A8" location="Contents!A1" display="Return to Contents" xr:uid="{00000000-0004-0000-1300-000000000000}"/>
  </hyperlinks>
  <pageMargins left="0.7" right="0.7" top="0.75" bottom="0.75" header="0.3" footer="0.3"/>
  <pageSetup paperSize="9" scale="78" fitToWidth="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BBA8AC"/>
  </sheetPr>
  <dimension ref="A1:X34"/>
  <sheetViews>
    <sheetView showGridLines="0" zoomScaleNormal="100" workbookViewId="0"/>
  </sheetViews>
  <sheetFormatPr defaultColWidth="9.1796875" defaultRowHeight="14" x14ac:dyDescent="0.35"/>
  <cols>
    <col min="1" max="1" width="24.81640625" style="42" customWidth="1"/>
    <col min="2" max="2" width="14.1796875" style="42" customWidth="1"/>
    <col min="3" max="3" width="9.1796875" style="42"/>
    <col min="4" max="4" width="12.453125" style="42" customWidth="1"/>
    <col min="5" max="6" width="9.1796875" style="42"/>
    <col min="7" max="7" width="9.81640625" style="42" customWidth="1"/>
    <col min="8" max="8" width="10.453125" style="42" customWidth="1"/>
    <col min="9" max="9" width="11" style="42" customWidth="1"/>
    <col min="10" max="10" width="12.81640625" style="42" customWidth="1"/>
    <col min="11" max="11" width="12.1796875" style="42" customWidth="1"/>
    <col min="12" max="16384" width="9.1796875" style="42"/>
  </cols>
  <sheetData>
    <row r="1" spans="1:24" ht="15.5" x14ac:dyDescent="0.35">
      <c r="A1" s="161"/>
      <c r="B1" s="161"/>
      <c r="C1" s="161"/>
      <c r="D1" s="161"/>
      <c r="E1" s="161"/>
      <c r="F1" s="161"/>
      <c r="G1" s="161"/>
      <c r="H1" s="161"/>
      <c r="I1" s="161"/>
      <c r="J1" s="161"/>
      <c r="K1" s="161"/>
      <c r="L1" s="161"/>
      <c r="M1" s="161"/>
      <c r="N1" s="161"/>
      <c r="O1" s="161"/>
      <c r="P1" s="161"/>
      <c r="Q1" s="161"/>
      <c r="R1" s="161"/>
      <c r="S1" s="161"/>
    </row>
    <row r="2" spans="1:24" ht="15.75" customHeight="1" x14ac:dyDescent="0.35">
      <c r="A2" s="161"/>
      <c r="B2" s="161"/>
      <c r="C2" s="161"/>
      <c r="D2" s="161"/>
      <c r="E2" s="161"/>
      <c r="F2" s="161"/>
      <c r="G2" s="161"/>
      <c r="H2" s="161"/>
      <c r="I2" s="161"/>
      <c r="J2" s="161"/>
      <c r="K2" s="161"/>
      <c r="L2" s="161"/>
      <c r="M2" s="161"/>
      <c r="N2" s="161"/>
      <c r="O2" s="161"/>
      <c r="P2" s="161"/>
      <c r="Q2" s="161"/>
      <c r="R2" s="161"/>
      <c r="S2" s="161"/>
    </row>
    <row r="3" spans="1:24" ht="21" customHeight="1" x14ac:dyDescent="0.35">
      <c r="A3" s="125" t="s">
        <v>204</v>
      </c>
      <c r="B3" s="125"/>
      <c r="C3" s="125"/>
      <c r="D3" s="125"/>
      <c r="E3" s="125"/>
      <c r="F3" s="125"/>
      <c r="G3" s="125"/>
      <c r="H3" s="125"/>
      <c r="I3" s="125"/>
      <c r="J3" s="125"/>
      <c r="K3" s="125"/>
      <c r="L3" s="125"/>
      <c r="M3" s="125"/>
      <c r="N3" s="57"/>
      <c r="O3" s="57"/>
      <c r="P3" s="140"/>
      <c r="Q3" s="140"/>
      <c r="R3" s="140"/>
      <c r="S3" s="140"/>
      <c r="T3" s="140"/>
      <c r="U3" s="140"/>
      <c r="V3" s="140"/>
      <c r="W3" s="140"/>
      <c r="X3" s="140"/>
    </row>
    <row r="4" spans="1:24" ht="18" x14ac:dyDescent="0.35">
      <c r="A4" s="11"/>
      <c r="B4" s="12"/>
      <c r="C4" s="12"/>
      <c r="D4" s="13"/>
      <c r="E4" s="14"/>
      <c r="F4" s="13"/>
      <c r="G4" s="14"/>
      <c r="H4" s="13"/>
      <c r="I4" s="14"/>
      <c r="J4" s="13"/>
      <c r="K4" s="14"/>
      <c r="L4" s="13"/>
      <c r="M4" s="14"/>
      <c r="N4" s="13"/>
      <c r="O4" s="13"/>
      <c r="P4" s="14"/>
      <c r="Q4" s="13"/>
      <c r="R4" s="14"/>
      <c r="S4" s="13"/>
      <c r="T4" s="12"/>
      <c r="U4" s="12"/>
      <c r="V4" s="12"/>
      <c r="W4" s="12"/>
      <c r="X4" s="12"/>
    </row>
    <row r="5" spans="1:24" ht="18" x14ac:dyDescent="0.35">
      <c r="A5" s="154" t="s">
        <v>490</v>
      </c>
      <c r="B5" s="12"/>
      <c r="C5" s="12"/>
      <c r="D5" s="13"/>
      <c r="E5" s="14"/>
      <c r="F5" s="13"/>
      <c r="G5" s="14"/>
      <c r="H5" s="13"/>
      <c r="I5" s="14"/>
      <c r="J5" s="13"/>
      <c r="K5" s="14"/>
      <c r="L5" s="13"/>
      <c r="M5" s="14"/>
      <c r="N5" s="13"/>
      <c r="O5" s="13"/>
      <c r="P5" s="14"/>
      <c r="Q5" s="13"/>
      <c r="R5" s="14"/>
      <c r="S5" s="13"/>
      <c r="T5" s="12"/>
      <c r="U5" s="12"/>
      <c r="V5" s="12"/>
      <c r="W5" s="12"/>
      <c r="X5" s="12"/>
    </row>
    <row r="6" spans="1:24" ht="18" x14ac:dyDescent="0.35">
      <c r="A6" s="58" t="s">
        <v>286</v>
      </c>
      <c r="B6" s="12"/>
      <c r="C6" s="12"/>
      <c r="D6" s="13"/>
      <c r="E6" s="14"/>
      <c r="F6" s="13"/>
      <c r="G6" s="14"/>
      <c r="H6" s="13"/>
      <c r="I6" s="14"/>
      <c r="J6" s="13"/>
      <c r="K6" s="14"/>
      <c r="L6" s="13"/>
      <c r="M6" s="14"/>
      <c r="N6" s="13"/>
      <c r="O6" s="13"/>
      <c r="P6" s="14"/>
      <c r="Q6" s="13"/>
      <c r="R6" s="14"/>
      <c r="S6" s="13"/>
      <c r="T6" s="12"/>
      <c r="U6" s="12"/>
      <c r="V6" s="12"/>
      <c r="W6" s="12"/>
      <c r="X6" s="12"/>
    </row>
    <row r="7" spans="1:24" ht="18" x14ac:dyDescent="0.35">
      <c r="A7" s="58"/>
      <c r="B7" s="12"/>
      <c r="C7" s="12"/>
      <c r="D7" s="13"/>
      <c r="E7" s="14"/>
      <c r="F7" s="13"/>
      <c r="G7" s="14"/>
      <c r="H7" s="13"/>
      <c r="I7" s="14"/>
      <c r="J7" s="13"/>
      <c r="K7" s="14"/>
      <c r="L7" s="13"/>
      <c r="M7" s="14"/>
      <c r="N7" s="13"/>
      <c r="O7" s="13"/>
      <c r="P7" s="14"/>
      <c r="Q7" s="13"/>
      <c r="R7" s="14"/>
      <c r="S7" s="13"/>
      <c r="T7" s="12"/>
      <c r="U7" s="12"/>
      <c r="V7" s="12"/>
      <c r="W7" s="12"/>
      <c r="X7" s="12"/>
    </row>
    <row r="8" spans="1:24" x14ac:dyDescent="0.35">
      <c r="A8" s="155" t="s">
        <v>157</v>
      </c>
    </row>
    <row r="9" spans="1:24" x14ac:dyDescent="0.35">
      <c r="A9" s="179"/>
      <c r="B9" s="373"/>
      <c r="D9" s="60"/>
      <c r="E9" s="618" t="s">
        <v>43</v>
      </c>
      <c r="F9" s="60"/>
      <c r="G9" s="60"/>
      <c r="H9" s="60"/>
      <c r="I9" s="60"/>
      <c r="J9" s="60"/>
      <c r="K9" s="60"/>
    </row>
    <row r="10" spans="1:24" ht="39.5" x14ac:dyDescent="0.35">
      <c r="A10" s="229"/>
      <c r="B10" s="41" t="s">
        <v>44</v>
      </c>
      <c r="C10" s="425" t="s">
        <v>45</v>
      </c>
      <c r="D10" s="229" t="s">
        <v>167</v>
      </c>
      <c r="E10" s="229" t="s">
        <v>20</v>
      </c>
      <c r="F10" s="229" t="s">
        <v>21</v>
      </c>
      <c r="G10" s="229" t="s">
        <v>46</v>
      </c>
      <c r="H10" s="426" t="s">
        <v>47</v>
      </c>
      <c r="I10" s="229" t="s">
        <v>166</v>
      </c>
    </row>
    <row r="11" spans="1:24" x14ac:dyDescent="0.35">
      <c r="A11" s="88" t="s">
        <v>42</v>
      </c>
      <c r="B11" s="132">
        <v>101960</v>
      </c>
      <c r="C11" s="178">
        <v>89180</v>
      </c>
      <c r="D11" s="132">
        <v>88712</v>
      </c>
      <c r="E11" s="132">
        <v>382</v>
      </c>
      <c r="F11" s="132">
        <v>28</v>
      </c>
      <c r="G11" s="132">
        <v>58</v>
      </c>
      <c r="H11" s="178">
        <v>12348</v>
      </c>
      <c r="I11" s="237">
        <v>432</v>
      </c>
    </row>
    <row r="12" spans="1:24" x14ac:dyDescent="0.35">
      <c r="A12" s="427" t="s">
        <v>48</v>
      </c>
      <c r="B12" s="503">
        <v>6610</v>
      </c>
      <c r="C12" s="504">
        <v>6130</v>
      </c>
      <c r="D12" s="505">
        <v>6114</v>
      </c>
      <c r="E12" s="505">
        <v>11</v>
      </c>
      <c r="F12" s="507" t="s">
        <v>7</v>
      </c>
      <c r="G12" s="508" t="s">
        <v>7</v>
      </c>
      <c r="H12" s="503">
        <v>449</v>
      </c>
      <c r="I12" s="503">
        <v>31</v>
      </c>
      <c r="L12" s="365"/>
    </row>
    <row r="13" spans="1:24" x14ac:dyDescent="0.35">
      <c r="A13" s="427" t="s">
        <v>49</v>
      </c>
      <c r="B13" s="503">
        <v>10360</v>
      </c>
      <c r="C13" s="504">
        <v>9289</v>
      </c>
      <c r="D13" s="505">
        <v>9218</v>
      </c>
      <c r="E13" s="505">
        <v>60</v>
      </c>
      <c r="F13" s="507" t="s">
        <v>7</v>
      </c>
      <c r="G13" s="508" t="s">
        <v>7</v>
      </c>
      <c r="H13" s="503">
        <v>1018</v>
      </c>
      <c r="I13" s="503">
        <v>53</v>
      </c>
      <c r="L13" s="365"/>
    </row>
    <row r="14" spans="1:24" x14ac:dyDescent="0.35">
      <c r="A14" s="427" t="s">
        <v>50</v>
      </c>
      <c r="B14" s="503">
        <v>7502</v>
      </c>
      <c r="C14" s="504">
        <v>6581</v>
      </c>
      <c r="D14" s="505">
        <v>6561</v>
      </c>
      <c r="E14" s="507" t="s">
        <v>7</v>
      </c>
      <c r="F14" s="507" t="s">
        <v>7</v>
      </c>
      <c r="G14" s="506">
        <v>0</v>
      </c>
      <c r="H14" s="503">
        <v>874</v>
      </c>
      <c r="I14" s="503">
        <v>47</v>
      </c>
      <c r="L14" s="365"/>
    </row>
    <row r="15" spans="1:24" x14ac:dyDescent="0.35">
      <c r="A15" s="427" t="s">
        <v>51</v>
      </c>
      <c r="B15" s="503">
        <v>7109</v>
      </c>
      <c r="C15" s="504">
        <v>6272</v>
      </c>
      <c r="D15" s="505">
        <v>6253</v>
      </c>
      <c r="E15" s="507">
        <v>14</v>
      </c>
      <c r="F15" s="507" t="s">
        <v>7</v>
      </c>
      <c r="G15" s="508" t="s">
        <v>7</v>
      </c>
      <c r="H15" s="509">
        <v>812</v>
      </c>
      <c r="I15" s="509">
        <v>25</v>
      </c>
      <c r="L15" s="365"/>
    </row>
    <row r="16" spans="1:24" x14ac:dyDescent="0.35">
      <c r="A16" s="427" t="s">
        <v>52</v>
      </c>
      <c r="B16" s="503">
        <v>5816</v>
      </c>
      <c r="C16" s="504">
        <v>5036</v>
      </c>
      <c r="D16" s="505">
        <v>5025</v>
      </c>
      <c r="E16" s="507">
        <v>8</v>
      </c>
      <c r="F16" s="507" t="s">
        <v>7</v>
      </c>
      <c r="G16" s="508" t="s">
        <v>7</v>
      </c>
      <c r="H16" s="509">
        <v>754</v>
      </c>
      <c r="I16" s="509">
        <v>26</v>
      </c>
      <c r="L16" s="365"/>
    </row>
    <row r="17" spans="1:15" x14ac:dyDescent="0.35">
      <c r="A17" s="427" t="s">
        <v>53</v>
      </c>
      <c r="B17" s="503">
        <v>6422</v>
      </c>
      <c r="C17" s="504">
        <v>5390</v>
      </c>
      <c r="D17" s="505">
        <v>5340</v>
      </c>
      <c r="E17" s="507">
        <v>47</v>
      </c>
      <c r="F17" s="507" t="s">
        <v>7</v>
      </c>
      <c r="G17" s="508" t="s">
        <v>7</v>
      </c>
      <c r="H17" s="509">
        <v>1013</v>
      </c>
      <c r="I17" s="509">
        <v>19</v>
      </c>
      <c r="L17" s="365"/>
    </row>
    <row r="18" spans="1:15" x14ac:dyDescent="0.35">
      <c r="A18" s="427" t="s">
        <v>54</v>
      </c>
      <c r="B18" s="503">
        <v>2264</v>
      </c>
      <c r="C18" s="504">
        <v>1812</v>
      </c>
      <c r="D18" s="505">
        <v>1752</v>
      </c>
      <c r="E18" s="507">
        <v>54</v>
      </c>
      <c r="F18" s="507" t="s">
        <v>7</v>
      </c>
      <c r="G18" s="508" t="s">
        <v>7</v>
      </c>
      <c r="H18" s="509">
        <v>441</v>
      </c>
      <c r="I18" s="509">
        <v>11</v>
      </c>
      <c r="L18" s="365"/>
      <c r="M18" s="491"/>
    </row>
    <row r="19" spans="1:15" x14ac:dyDescent="0.35">
      <c r="A19" s="427" t="s">
        <v>55</v>
      </c>
      <c r="B19" s="503">
        <v>12744</v>
      </c>
      <c r="C19" s="504">
        <v>10663</v>
      </c>
      <c r="D19" s="505">
        <v>10565</v>
      </c>
      <c r="E19" s="507">
        <v>90</v>
      </c>
      <c r="F19" s="507">
        <v>0</v>
      </c>
      <c r="G19" s="508">
        <v>8</v>
      </c>
      <c r="H19" s="509">
        <v>2029</v>
      </c>
      <c r="I19" s="509">
        <v>52</v>
      </c>
      <c r="L19" s="365"/>
      <c r="M19" s="491"/>
    </row>
    <row r="20" spans="1:15" x14ac:dyDescent="0.35">
      <c r="A20" s="427" t="s">
        <v>56</v>
      </c>
      <c r="B20" s="503">
        <v>15812</v>
      </c>
      <c r="C20" s="504">
        <v>13869</v>
      </c>
      <c r="D20" s="505">
        <v>13832</v>
      </c>
      <c r="E20" s="507">
        <v>31</v>
      </c>
      <c r="F20" s="507" t="s">
        <v>7</v>
      </c>
      <c r="G20" s="508" t="s">
        <v>7</v>
      </c>
      <c r="H20" s="509">
        <v>1875</v>
      </c>
      <c r="I20" s="509">
        <v>68</v>
      </c>
      <c r="L20" s="365"/>
      <c r="M20" s="491"/>
    </row>
    <row r="21" spans="1:15" x14ac:dyDescent="0.35">
      <c r="A21" s="427" t="s">
        <v>57</v>
      </c>
      <c r="B21" s="503">
        <v>5945</v>
      </c>
      <c r="C21" s="504">
        <v>5280</v>
      </c>
      <c r="D21" s="505">
        <v>5267</v>
      </c>
      <c r="E21" s="507">
        <v>9</v>
      </c>
      <c r="F21" s="507">
        <v>0</v>
      </c>
      <c r="G21" s="508">
        <v>4</v>
      </c>
      <c r="H21" s="509">
        <v>638</v>
      </c>
      <c r="I21" s="509">
        <v>27</v>
      </c>
      <c r="L21" s="365"/>
      <c r="M21" s="491"/>
    </row>
    <row r="22" spans="1:15" x14ac:dyDescent="0.35">
      <c r="A22" s="427" t="s">
        <v>58</v>
      </c>
      <c r="B22" s="503">
        <v>9297</v>
      </c>
      <c r="C22" s="504">
        <v>8333</v>
      </c>
      <c r="D22" s="505">
        <v>8310</v>
      </c>
      <c r="E22" s="507">
        <v>16</v>
      </c>
      <c r="F22" s="507">
        <v>3</v>
      </c>
      <c r="G22" s="508">
        <v>4</v>
      </c>
      <c r="H22" s="509">
        <v>935</v>
      </c>
      <c r="I22" s="509">
        <v>29</v>
      </c>
      <c r="L22" s="365"/>
      <c r="M22" s="491"/>
    </row>
    <row r="23" spans="1:15" x14ac:dyDescent="0.35">
      <c r="A23" s="427" t="s">
        <v>59</v>
      </c>
      <c r="B23" s="503">
        <v>3992</v>
      </c>
      <c r="C23" s="504">
        <v>3553</v>
      </c>
      <c r="D23" s="505">
        <v>3550</v>
      </c>
      <c r="E23" s="507">
        <v>3</v>
      </c>
      <c r="F23" s="507">
        <v>0</v>
      </c>
      <c r="G23" s="508">
        <v>0</v>
      </c>
      <c r="H23" s="509">
        <v>427</v>
      </c>
      <c r="I23" s="509">
        <v>12</v>
      </c>
      <c r="L23" s="365"/>
      <c r="M23" s="491"/>
    </row>
    <row r="24" spans="1:15" ht="14.5" x14ac:dyDescent="0.35">
      <c r="A24" s="427" t="s">
        <v>168</v>
      </c>
      <c r="B24" s="503">
        <v>269</v>
      </c>
      <c r="C24" s="504">
        <v>229</v>
      </c>
      <c r="D24" s="507" t="s">
        <v>7</v>
      </c>
      <c r="E24" s="507" t="s">
        <v>7</v>
      </c>
      <c r="F24" s="507">
        <v>0</v>
      </c>
      <c r="G24" s="508" t="s">
        <v>7</v>
      </c>
      <c r="H24" s="509" t="s">
        <v>7</v>
      </c>
      <c r="I24" s="509" t="s">
        <v>7</v>
      </c>
      <c r="J24" s="320"/>
      <c r="L24" s="365"/>
      <c r="M24" s="491"/>
    </row>
    <row r="25" spans="1:15" x14ac:dyDescent="0.35">
      <c r="A25" s="427" t="s">
        <v>60</v>
      </c>
      <c r="B25" s="503">
        <v>197</v>
      </c>
      <c r="C25" s="504">
        <v>169</v>
      </c>
      <c r="D25" s="507" t="s">
        <v>7</v>
      </c>
      <c r="E25" s="507" t="s">
        <v>7</v>
      </c>
      <c r="F25" s="507">
        <v>0</v>
      </c>
      <c r="G25" s="508">
        <v>0</v>
      </c>
      <c r="H25" s="509">
        <v>28</v>
      </c>
      <c r="I25" s="509">
        <v>0</v>
      </c>
      <c r="L25" s="365"/>
      <c r="M25" s="491"/>
    </row>
    <row r="26" spans="1:15" x14ac:dyDescent="0.35">
      <c r="A26" s="427" t="s">
        <v>61</v>
      </c>
      <c r="B26" s="503">
        <v>7523</v>
      </c>
      <c r="C26" s="504">
        <v>6481</v>
      </c>
      <c r="D26" s="505">
        <v>6439</v>
      </c>
      <c r="E26" s="507">
        <v>16</v>
      </c>
      <c r="F26" s="507">
        <v>9</v>
      </c>
      <c r="G26" s="508">
        <v>17</v>
      </c>
      <c r="H26" s="509">
        <v>1013</v>
      </c>
      <c r="I26" s="509">
        <v>29</v>
      </c>
      <c r="L26" s="365"/>
      <c r="M26" s="491"/>
    </row>
    <row r="27" spans="1:15" ht="14.5" x14ac:dyDescent="0.35">
      <c r="A27" s="427" t="s">
        <v>171</v>
      </c>
      <c r="B27" s="503">
        <v>98</v>
      </c>
      <c r="C27" s="504">
        <v>93</v>
      </c>
      <c r="D27" s="507" t="s">
        <v>7</v>
      </c>
      <c r="E27" s="507" t="s">
        <v>7</v>
      </c>
      <c r="F27" s="507">
        <v>0</v>
      </c>
      <c r="G27" s="508">
        <v>0</v>
      </c>
      <c r="H27" s="509" t="s">
        <v>7</v>
      </c>
      <c r="I27" s="509" t="s">
        <v>7</v>
      </c>
      <c r="L27" s="365"/>
    </row>
    <row r="28" spans="1:15" x14ac:dyDescent="0.35">
      <c r="E28" s="428"/>
      <c r="F28" s="428"/>
      <c r="G28" s="428"/>
      <c r="H28" s="428"/>
      <c r="I28" s="428"/>
    </row>
    <row r="29" spans="1:15" ht="14.25" customHeight="1" x14ac:dyDescent="0.35">
      <c r="A29" s="277" t="s">
        <v>29</v>
      </c>
    </row>
    <row r="30" spans="1:15" s="179" customFormat="1" ht="14.25" customHeight="1" x14ac:dyDescent="0.35">
      <c r="A30" s="629" t="s">
        <v>471</v>
      </c>
      <c r="B30" s="12"/>
      <c r="C30" s="12"/>
      <c r="D30" s="13"/>
      <c r="E30" s="13"/>
      <c r="F30" s="14"/>
      <c r="G30" s="13"/>
      <c r="H30" s="14"/>
      <c r="I30" s="13"/>
      <c r="J30" s="14"/>
      <c r="K30" s="13"/>
      <c r="L30" s="14"/>
      <c r="M30" s="13"/>
      <c r="N30" s="14"/>
      <c r="O30" s="13"/>
    </row>
    <row r="31" spans="1:15" s="179" customFormat="1" ht="14.25" customHeight="1" x14ac:dyDescent="0.35">
      <c r="A31" s="315" t="s">
        <v>343</v>
      </c>
    </row>
    <row r="32" spans="1:15" ht="14.25" customHeight="1" x14ac:dyDescent="0.35">
      <c r="A32" s="281" t="s">
        <v>344</v>
      </c>
    </row>
    <row r="33" spans="1:11" ht="14.25" customHeight="1" x14ac:dyDescent="0.35">
      <c r="A33" s="281" t="s">
        <v>345</v>
      </c>
      <c r="B33" s="281"/>
      <c r="C33" s="281"/>
      <c r="D33" s="281"/>
      <c r="E33" s="281"/>
      <c r="F33" s="281"/>
      <c r="G33" s="281"/>
      <c r="H33" s="281"/>
      <c r="I33" s="281"/>
      <c r="J33" s="281"/>
      <c r="K33" s="281"/>
    </row>
    <row r="34" spans="1:11" x14ac:dyDescent="0.35">
      <c r="A34" s="314"/>
    </row>
  </sheetData>
  <hyperlinks>
    <hyperlink ref="A8" location="Contents!A1" display="Return to Contents" xr:uid="{00000000-0004-0000-14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BBA8AC"/>
  </sheetPr>
  <dimension ref="A1:Y32"/>
  <sheetViews>
    <sheetView showGridLines="0" zoomScaleNormal="100" workbookViewId="0"/>
  </sheetViews>
  <sheetFormatPr defaultColWidth="9.1796875" defaultRowHeight="14" x14ac:dyDescent="0.35"/>
  <cols>
    <col min="1" max="1" width="12" style="42" customWidth="1"/>
    <col min="2" max="2" width="10.81640625" style="42" customWidth="1"/>
    <col min="3" max="13" width="9.1796875" style="42"/>
    <col min="14" max="14" width="10.1796875" style="42" customWidth="1"/>
    <col min="15" max="15" width="12" style="42" bestFit="1" customWidth="1"/>
    <col min="16" max="16" width="9.1796875" style="42"/>
    <col min="17" max="17" width="5.54296875" style="42" customWidth="1"/>
    <col min="18" max="16384" width="9.1796875" style="42"/>
  </cols>
  <sheetData>
    <row r="1" spans="1:25" ht="15.5" x14ac:dyDescent="0.35">
      <c r="A1" s="161"/>
      <c r="B1" s="161"/>
      <c r="C1" s="161"/>
      <c r="D1" s="161"/>
      <c r="E1" s="161"/>
      <c r="F1" s="161"/>
      <c r="G1" s="161"/>
      <c r="H1" s="161"/>
      <c r="I1" s="161"/>
      <c r="J1" s="161"/>
      <c r="K1" s="161"/>
      <c r="L1" s="161"/>
      <c r="M1" s="161"/>
      <c r="N1" s="161"/>
      <c r="O1" s="161"/>
      <c r="P1" s="161"/>
      <c r="Q1" s="161"/>
      <c r="R1" s="161"/>
      <c r="S1" s="161"/>
    </row>
    <row r="2" spans="1:25" ht="15.5" x14ac:dyDescent="0.35">
      <c r="A2" s="161"/>
      <c r="B2" s="161"/>
      <c r="C2" s="161"/>
      <c r="D2" s="161"/>
      <c r="E2" s="161"/>
      <c r="F2" s="161"/>
      <c r="G2" s="161"/>
      <c r="H2" s="161"/>
      <c r="I2" s="161"/>
      <c r="J2" s="161"/>
      <c r="K2" s="161"/>
      <c r="L2" s="161"/>
      <c r="M2" s="161"/>
      <c r="N2" s="161"/>
      <c r="O2" s="161"/>
      <c r="P2" s="161"/>
      <c r="Q2" s="161"/>
      <c r="R2" s="161"/>
      <c r="S2" s="161"/>
    </row>
    <row r="3" spans="1:25" ht="21" customHeight="1" x14ac:dyDescent="0.35">
      <c r="A3" s="125" t="s">
        <v>205</v>
      </c>
      <c r="B3" s="125"/>
      <c r="C3" s="125"/>
      <c r="D3" s="125"/>
      <c r="E3" s="125"/>
      <c r="F3" s="125"/>
      <c r="G3" s="125"/>
      <c r="H3" s="125"/>
      <c r="I3" s="125"/>
      <c r="J3" s="125"/>
      <c r="K3" s="125"/>
      <c r="L3" s="125"/>
      <c r="M3" s="125"/>
      <c r="N3" s="125"/>
      <c r="O3" s="125"/>
      <c r="P3" s="125"/>
      <c r="Q3" s="125"/>
      <c r="R3" s="57"/>
      <c r="S3" s="57"/>
      <c r="T3" s="57"/>
      <c r="U3" s="57"/>
      <c r="V3" s="57"/>
      <c r="W3" s="57"/>
      <c r="X3" s="57"/>
      <c r="Y3" s="57"/>
    </row>
    <row r="4" spans="1:25" ht="18" x14ac:dyDescent="0.35">
      <c r="A4" s="154"/>
      <c r="B4" s="12"/>
      <c r="C4" s="12"/>
      <c r="D4" s="13"/>
      <c r="E4" s="13"/>
      <c r="F4" s="14"/>
      <c r="G4" s="13"/>
      <c r="H4" s="14"/>
      <c r="I4" s="13"/>
      <c r="J4" s="14"/>
      <c r="K4" s="13"/>
      <c r="L4" s="14"/>
      <c r="M4" s="13"/>
      <c r="N4" s="14"/>
      <c r="O4" s="13"/>
      <c r="P4" s="163"/>
      <c r="Q4" s="164"/>
      <c r="R4" s="163"/>
      <c r="S4" s="164"/>
      <c r="T4" s="163"/>
      <c r="U4" s="162"/>
      <c r="V4" s="162"/>
      <c r="W4" s="162"/>
      <c r="X4" s="162"/>
      <c r="Y4" s="162"/>
    </row>
    <row r="5" spans="1:25" ht="18" x14ac:dyDescent="0.35">
      <c r="A5" s="154" t="s">
        <v>472</v>
      </c>
      <c r="B5" s="12"/>
      <c r="C5" s="12"/>
      <c r="D5" s="13"/>
      <c r="E5" s="13"/>
      <c r="F5" s="14"/>
      <c r="G5" s="13"/>
      <c r="H5" s="14"/>
      <c r="I5" s="13"/>
      <c r="J5" s="14"/>
      <c r="K5" s="13"/>
      <c r="L5" s="14"/>
      <c r="M5" s="13"/>
      <c r="N5" s="14"/>
      <c r="O5" s="13"/>
      <c r="P5" s="13"/>
      <c r="Q5" s="14"/>
      <c r="R5" s="13"/>
      <c r="S5" s="14"/>
      <c r="T5" s="13"/>
      <c r="U5" s="12"/>
      <c r="V5" s="12"/>
      <c r="W5" s="12"/>
      <c r="X5" s="12"/>
      <c r="Y5" s="12"/>
    </row>
    <row r="6" spans="1:25" ht="18" x14ac:dyDescent="0.35">
      <c r="A6" s="58" t="s">
        <v>286</v>
      </c>
      <c r="B6" s="12"/>
      <c r="C6" s="12"/>
      <c r="D6" s="13"/>
      <c r="E6" s="13"/>
      <c r="F6" s="14"/>
      <c r="G6" s="13"/>
      <c r="H6" s="14"/>
      <c r="I6" s="13"/>
      <c r="J6" s="14"/>
      <c r="K6" s="13"/>
      <c r="L6" s="14"/>
      <c r="M6" s="13"/>
      <c r="N6" s="14"/>
      <c r="O6" s="13"/>
      <c r="P6" s="13"/>
      <c r="Q6" s="14"/>
      <c r="R6" s="13"/>
      <c r="S6" s="14"/>
      <c r="T6" s="13"/>
      <c r="U6" s="12"/>
      <c r="V6" s="12"/>
      <c r="W6" s="12"/>
      <c r="X6" s="12"/>
      <c r="Y6" s="12"/>
    </row>
    <row r="7" spans="1:25" ht="18" x14ac:dyDescent="0.35">
      <c r="A7" s="58"/>
      <c r="B7" s="12"/>
      <c r="C7" s="12"/>
      <c r="D7" s="13"/>
      <c r="E7" s="13"/>
      <c r="F7" s="14"/>
      <c r="G7" s="13"/>
      <c r="H7" s="14"/>
      <c r="I7" s="13"/>
      <c r="J7" s="14"/>
      <c r="K7" s="13"/>
      <c r="L7" s="14"/>
      <c r="M7" s="13"/>
      <c r="N7" s="14"/>
      <c r="O7" s="13"/>
      <c r="P7" s="13"/>
      <c r="Q7" s="14"/>
      <c r="R7" s="13"/>
      <c r="S7" s="14"/>
      <c r="T7" s="13"/>
      <c r="U7" s="12"/>
      <c r="V7" s="12"/>
      <c r="W7" s="12"/>
      <c r="X7" s="12"/>
      <c r="Y7" s="12"/>
    </row>
    <row r="8" spans="1:25" x14ac:dyDescent="0.35">
      <c r="A8" s="155" t="s">
        <v>157</v>
      </c>
    </row>
    <row r="9" spans="1:25" ht="18" customHeight="1" x14ac:dyDescent="0.35">
      <c r="A9" s="11"/>
      <c r="B9" s="12"/>
      <c r="D9" s="427"/>
      <c r="E9" s="427"/>
      <c r="F9" s="427"/>
      <c r="H9" s="618" t="s">
        <v>19</v>
      </c>
      <c r="I9" s="427"/>
      <c r="J9" s="427"/>
      <c r="K9" s="427"/>
      <c r="L9" s="427"/>
      <c r="M9" s="427"/>
      <c r="N9" s="14"/>
      <c r="O9" s="13"/>
    </row>
    <row r="10" spans="1:25" ht="27" x14ac:dyDescent="0.35">
      <c r="A10" s="147" t="s">
        <v>75</v>
      </c>
      <c r="B10" s="229" t="s">
        <v>44</v>
      </c>
      <c r="C10" s="426" t="s">
        <v>45</v>
      </c>
      <c r="D10" s="429">
        <v>0.2</v>
      </c>
      <c r="E10" s="429">
        <v>0.3</v>
      </c>
      <c r="F10" s="429">
        <v>0.4</v>
      </c>
      <c r="G10" s="429">
        <v>0.5</v>
      </c>
      <c r="H10" s="429">
        <v>0.6</v>
      </c>
      <c r="I10" s="429">
        <v>0.7</v>
      </c>
      <c r="J10" s="429">
        <v>0.8</v>
      </c>
      <c r="K10" s="429">
        <v>0.9</v>
      </c>
      <c r="L10" s="429">
        <v>1</v>
      </c>
      <c r="M10" s="131" t="s">
        <v>39</v>
      </c>
      <c r="N10" s="426" t="s">
        <v>47</v>
      </c>
      <c r="O10" s="229" t="s">
        <v>475</v>
      </c>
    </row>
    <row r="11" spans="1:25" x14ac:dyDescent="0.35">
      <c r="A11" s="424" t="s">
        <v>42</v>
      </c>
      <c r="B11" s="430">
        <v>101960</v>
      </c>
      <c r="C11" s="431">
        <v>89180</v>
      </c>
      <c r="D11" s="430">
        <v>36315</v>
      </c>
      <c r="E11" s="430">
        <v>21824</v>
      </c>
      <c r="F11" s="430">
        <v>12760</v>
      </c>
      <c r="G11" s="430">
        <v>6605</v>
      </c>
      <c r="H11" s="430">
        <v>4292</v>
      </c>
      <c r="I11" s="430">
        <v>2340</v>
      </c>
      <c r="J11" s="430">
        <v>1804</v>
      </c>
      <c r="K11" s="430">
        <v>513</v>
      </c>
      <c r="L11" s="430">
        <v>2111</v>
      </c>
      <c r="M11" s="430">
        <v>616</v>
      </c>
      <c r="N11" s="431">
        <v>12348</v>
      </c>
      <c r="O11" s="430">
        <v>432</v>
      </c>
    </row>
    <row r="12" spans="1:25" x14ac:dyDescent="0.35">
      <c r="A12" s="427"/>
      <c r="B12" s="432"/>
      <c r="C12" s="433"/>
      <c r="D12" s="432"/>
      <c r="E12" s="432"/>
      <c r="F12" s="432"/>
      <c r="G12" s="432"/>
      <c r="H12" s="432"/>
      <c r="I12" s="432"/>
      <c r="J12" s="432"/>
      <c r="K12" s="432"/>
      <c r="L12" s="432"/>
      <c r="M12" s="432"/>
      <c r="N12" s="434"/>
      <c r="O12" s="432"/>
      <c r="Q12" s="435"/>
    </row>
    <row r="13" spans="1:25" ht="14.5" x14ac:dyDescent="0.35">
      <c r="A13" s="427" t="s">
        <v>473</v>
      </c>
      <c r="B13" s="510">
        <v>148</v>
      </c>
      <c r="C13" s="511">
        <v>101</v>
      </c>
      <c r="D13" s="512">
        <v>56</v>
      </c>
      <c r="E13" s="512">
        <v>26</v>
      </c>
      <c r="F13" s="512">
        <v>12</v>
      </c>
      <c r="G13" s="512" t="s">
        <v>7</v>
      </c>
      <c r="H13" s="512">
        <v>3</v>
      </c>
      <c r="I13" s="512" t="s">
        <v>7</v>
      </c>
      <c r="J13" s="512">
        <v>0</v>
      </c>
      <c r="K13" s="512">
        <v>0</v>
      </c>
      <c r="L13" s="512">
        <v>0</v>
      </c>
      <c r="M13" s="512" t="s">
        <v>7</v>
      </c>
      <c r="N13" s="511">
        <v>5</v>
      </c>
      <c r="O13" s="510">
        <v>42</v>
      </c>
      <c r="P13" s="436"/>
      <c r="Q13" s="435"/>
    </row>
    <row r="14" spans="1:25" x14ac:dyDescent="0.35">
      <c r="A14" s="427" t="s">
        <v>62</v>
      </c>
      <c r="B14" s="510">
        <v>1672</v>
      </c>
      <c r="C14" s="511">
        <v>1634</v>
      </c>
      <c r="D14" s="512">
        <v>816</v>
      </c>
      <c r="E14" s="512">
        <v>391</v>
      </c>
      <c r="F14" s="512">
        <v>197</v>
      </c>
      <c r="G14" s="512" t="s">
        <v>7</v>
      </c>
      <c r="H14" s="512">
        <v>55</v>
      </c>
      <c r="I14" s="512" t="s">
        <v>7</v>
      </c>
      <c r="J14" s="512">
        <v>16</v>
      </c>
      <c r="K14" s="512">
        <v>5</v>
      </c>
      <c r="L14" s="512">
        <v>19</v>
      </c>
      <c r="M14" s="512" t="s">
        <v>7</v>
      </c>
      <c r="N14" s="511" t="s">
        <v>7</v>
      </c>
      <c r="O14" s="510" t="s">
        <v>7</v>
      </c>
      <c r="P14" s="436"/>
      <c r="Q14" s="435"/>
    </row>
    <row r="15" spans="1:25" x14ac:dyDescent="0.35">
      <c r="A15" s="427" t="s">
        <v>63</v>
      </c>
      <c r="B15" s="510">
        <v>3082</v>
      </c>
      <c r="C15" s="511">
        <v>3020</v>
      </c>
      <c r="D15" s="512">
        <v>1364</v>
      </c>
      <c r="E15" s="512">
        <v>736</v>
      </c>
      <c r="F15" s="512">
        <v>430</v>
      </c>
      <c r="G15" s="512">
        <v>187</v>
      </c>
      <c r="H15" s="512">
        <v>121</v>
      </c>
      <c r="I15" s="512">
        <v>50</v>
      </c>
      <c r="J15" s="512">
        <v>45</v>
      </c>
      <c r="K15" s="512">
        <v>5</v>
      </c>
      <c r="L15" s="512">
        <v>35</v>
      </c>
      <c r="M15" s="512">
        <v>47</v>
      </c>
      <c r="N15" s="511" t="s">
        <v>7</v>
      </c>
      <c r="O15" s="510" t="s">
        <v>7</v>
      </c>
      <c r="P15" s="436"/>
      <c r="Q15" s="435"/>
    </row>
    <row r="16" spans="1:25" x14ac:dyDescent="0.35">
      <c r="A16" s="427" t="s">
        <v>64</v>
      </c>
      <c r="B16" s="510">
        <v>7052</v>
      </c>
      <c r="C16" s="511">
        <v>6864</v>
      </c>
      <c r="D16" s="512">
        <v>3044</v>
      </c>
      <c r="E16" s="512">
        <v>1686</v>
      </c>
      <c r="F16" s="512">
        <v>957</v>
      </c>
      <c r="G16" s="512">
        <v>472</v>
      </c>
      <c r="H16" s="512">
        <v>290</v>
      </c>
      <c r="I16" s="512">
        <v>145</v>
      </c>
      <c r="J16" s="512">
        <v>91</v>
      </c>
      <c r="K16" s="512">
        <v>20</v>
      </c>
      <c r="L16" s="512">
        <v>78</v>
      </c>
      <c r="M16" s="512">
        <v>81</v>
      </c>
      <c r="N16" s="511">
        <v>156</v>
      </c>
      <c r="O16" s="510">
        <v>32</v>
      </c>
      <c r="P16" s="436"/>
      <c r="Q16" s="435"/>
    </row>
    <row r="17" spans="1:17" x14ac:dyDescent="0.35">
      <c r="A17" s="427" t="s">
        <v>65</v>
      </c>
      <c r="B17" s="510">
        <v>10863</v>
      </c>
      <c r="C17" s="511">
        <v>10556</v>
      </c>
      <c r="D17" s="512">
        <v>4368</v>
      </c>
      <c r="E17" s="512">
        <v>2687</v>
      </c>
      <c r="F17" s="512">
        <v>1518</v>
      </c>
      <c r="G17" s="512">
        <v>759</v>
      </c>
      <c r="H17" s="512">
        <v>509</v>
      </c>
      <c r="I17" s="512">
        <v>212</v>
      </c>
      <c r="J17" s="512">
        <v>172</v>
      </c>
      <c r="K17" s="512">
        <v>44</v>
      </c>
      <c r="L17" s="512">
        <v>194</v>
      </c>
      <c r="M17" s="512">
        <v>93</v>
      </c>
      <c r="N17" s="511">
        <v>279</v>
      </c>
      <c r="O17" s="510">
        <v>28</v>
      </c>
      <c r="P17" s="436"/>
      <c r="Q17" s="435"/>
    </row>
    <row r="18" spans="1:17" x14ac:dyDescent="0.35">
      <c r="A18" s="427" t="s">
        <v>66</v>
      </c>
      <c r="B18" s="510">
        <v>11336</v>
      </c>
      <c r="C18" s="511">
        <v>10881</v>
      </c>
      <c r="D18" s="512">
        <v>4344</v>
      </c>
      <c r="E18" s="512">
        <v>2720</v>
      </c>
      <c r="F18" s="512">
        <v>1580</v>
      </c>
      <c r="G18" s="512">
        <v>801</v>
      </c>
      <c r="H18" s="512">
        <v>550</v>
      </c>
      <c r="I18" s="512">
        <v>283</v>
      </c>
      <c r="J18" s="512">
        <v>203</v>
      </c>
      <c r="K18" s="512">
        <v>52</v>
      </c>
      <c r="L18" s="512">
        <v>272</v>
      </c>
      <c r="M18" s="512">
        <v>76</v>
      </c>
      <c r="N18" s="511">
        <v>402</v>
      </c>
      <c r="O18" s="510">
        <v>53</v>
      </c>
      <c r="P18" s="436"/>
      <c r="Q18" s="435"/>
    </row>
    <row r="19" spans="1:17" x14ac:dyDescent="0.35">
      <c r="A19" s="427" t="s">
        <v>67</v>
      </c>
      <c r="B19" s="510">
        <v>11286</v>
      </c>
      <c r="C19" s="511">
        <v>10655</v>
      </c>
      <c r="D19" s="512">
        <v>4025</v>
      </c>
      <c r="E19" s="512">
        <v>2599</v>
      </c>
      <c r="F19" s="512">
        <v>1622</v>
      </c>
      <c r="G19" s="512">
        <v>881</v>
      </c>
      <c r="H19" s="512">
        <v>572</v>
      </c>
      <c r="I19" s="512">
        <v>311</v>
      </c>
      <c r="J19" s="512">
        <v>238</v>
      </c>
      <c r="K19" s="512">
        <v>71</v>
      </c>
      <c r="L19" s="512">
        <v>282</v>
      </c>
      <c r="M19" s="512">
        <v>54</v>
      </c>
      <c r="N19" s="511">
        <v>579</v>
      </c>
      <c r="O19" s="510">
        <v>52</v>
      </c>
      <c r="P19" s="436"/>
      <c r="Q19" s="435"/>
    </row>
    <row r="20" spans="1:17" x14ac:dyDescent="0.35">
      <c r="A20" s="427" t="s">
        <v>68</v>
      </c>
      <c r="B20" s="510">
        <v>9062</v>
      </c>
      <c r="C20" s="511">
        <v>8266</v>
      </c>
      <c r="D20" s="512">
        <v>3044</v>
      </c>
      <c r="E20" s="512">
        <v>1971</v>
      </c>
      <c r="F20" s="512">
        <v>1285</v>
      </c>
      <c r="G20" s="512">
        <v>668</v>
      </c>
      <c r="H20" s="512">
        <v>479</v>
      </c>
      <c r="I20" s="512">
        <v>250</v>
      </c>
      <c r="J20" s="512">
        <v>219</v>
      </c>
      <c r="K20" s="512">
        <v>53</v>
      </c>
      <c r="L20" s="512">
        <v>248</v>
      </c>
      <c r="M20" s="512">
        <v>49</v>
      </c>
      <c r="N20" s="511">
        <v>739</v>
      </c>
      <c r="O20" s="510">
        <v>57</v>
      </c>
      <c r="P20" s="436"/>
      <c r="Q20" s="435"/>
    </row>
    <row r="21" spans="1:17" x14ac:dyDescent="0.35">
      <c r="A21" s="427" t="s">
        <v>69</v>
      </c>
      <c r="B21" s="510">
        <v>10106</v>
      </c>
      <c r="C21" s="511">
        <v>8871</v>
      </c>
      <c r="D21" s="512">
        <v>3402</v>
      </c>
      <c r="E21" s="512">
        <v>2109</v>
      </c>
      <c r="F21" s="512">
        <v>1317</v>
      </c>
      <c r="G21" s="512">
        <v>702</v>
      </c>
      <c r="H21" s="512">
        <v>468</v>
      </c>
      <c r="I21" s="512">
        <v>295</v>
      </c>
      <c r="J21" s="512">
        <v>209</v>
      </c>
      <c r="K21" s="512">
        <v>77</v>
      </c>
      <c r="L21" s="512">
        <v>257</v>
      </c>
      <c r="M21" s="512">
        <v>35</v>
      </c>
      <c r="N21" s="511">
        <v>1179</v>
      </c>
      <c r="O21" s="510">
        <v>56</v>
      </c>
      <c r="P21" s="436"/>
      <c r="Q21" s="435"/>
    </row>
    <row r="22" spans="1:17" x14ac:dyDescent="0.35">
      <c r="A22" s="427" t="s">
        <v>70</v>
      </c>
      <c r="B22" s="510">
        <v>9451</v>
      </c>
      <c r="C22" s="511">
        <v>7796</v>
      </c>
      <c r="D22" s="512">
        <v>3139</v>
      </c>
      <c r="E22" s="512">
        <v>1785</v>
      </c>
      <c r="F22" s="512">
        <v>1102</v>
      </c>
      <c r="G22" s="512">
        <v>637</v>
      </c>
      <c r="H22" s="512">
        <v>391</v>
      </c>
      <c r="I22" s="512">
        <v>247</v>
      </c>
      <c r="J22" s="512">
        <v>189</v>
      </c>
      <c r="K22" s="512">
        <v>53</v>
      </c>
      <c r="L22" s="512">
        <v>216</v>
      </c>
      <c r="M22" s="512">
        <v>37</v>
      </c>
      <c r="N22" s="511">
        <v>1603</v>
      </c>
      <c r="O22" s="510">
        <v>52</v>
      </c>
      <c r="P22" s="436"/>
      <c r="Q22" s="435"/>
    </row>
    <row r="23" spans="1:17" x14ac:dyDescent="0.35">
      <c r="A23" s="427" t="s">
        <v>71</v>
      </c>
      <c r="B23" s="510">
        <v>10671</v>
      </c>
      <c r="C23" s="511">
        <v>8631</v>
      </c>
      <c r="D23" s="512">
        <v>3802</v>
      </c>
      <c r="E23" s="512">
        <v>2064</v>
      </c>
      <c r="F23" s="512">
        <v>1113</v>
      </c>
      <c r="G23" s="512">
        <v>586</v>
      </c>
      <c r="H23" s="512">
        <v>352</v>
      </c>
      <c r="I23" s="512">
        <v>206</v>
      </c>
      <c r="J23" s="512">
        <v>185</v>
      </c>
      <c r="K23" s="512">
        <v>52</v>
      </c>
      <c r="L23" s="512">
        <v>224</v>
      </c>
      <c r="M23" s="512">
        <v>47</v>
      </c>
      <c r="N23" s="511">
        <v>2004</v>
      </c>
      <c r="O23" s="510">
        <v>36</v>
      </c>
      <c r="P23" s="436"/>
      <c r="Q23" s="320"/>
    </row>
    <row r="24" spans="1:17" x14ac:dyDescent="0.35">
      <c r="A24" s="427" t="s">
        <v>72</v>
      </c>
      <c r="B24" s="510">
        <v>8688</v>
      </c>
      <c r="C24" s="511">
        <v>6662</v>
      </c>
      <c r="D24" s="512">
        <v>2852</v>
      </c>
      <c r="E24" s="512">
        <v>1749</v>
      </c>
      <c r="F24" s="512">
        <v>894</v>
      </c>
      <c r="G24" s="512">
        <v>412</v>
      </c>
      <c r="H24" s="512">
        <v>240</v>
      </c>
      <c r="I24" s="512">
        <v>172</v>
      </c>
      <c r="J24" s="512">
        <v>121</v>
      </c>
      <c r="K24" s="512">
        <v>44</v>
      </c>
      <c r="L24" s="512">
        <v>146</v>
      </c>
      <c r="M24" s="512">
        <v>32</v>
      </c>
      <c r="N24" s="511">
        <v>2012</v>
      </c>
      <c r="O24" s="510">
        <v>14</v>
      </c>
      <c r="P24" s="436"/>
    </row>
    <row r="25" spans="1:17" ht="14.5" x14ac:dyDescent="0.35">
      <c r="A25" s="427" t="s">
        <v>474</v>
      </c>
      <c r="B25" s="510">
        <v>8543</v>
      </c>
      <c r="C25" s="511">
        <v>5243</v>
      </c>
      <c r="D25" s="512">
        <v>2059</v>
      </c>
      <c r="E25" s="512">
        <v>1301</v>
      </c>
      <c r="F25" s="512">
        <v>733</v>
      </c>
      <c r="G25" s="512">
        <v>409</v>
      </c>
      <c r="H25" s="512">
        <v>262</v>
      </c>
      <c r="I25" s="512">
        <v>148</v>
      </c>
      <c r="J25" s="512">
        <v>116</v>
      </c>
      <c r="K25" s="512">
        <v>37</v>
      </c>
      <c r="L25" s="512">
        <v>140</v>
      </c>
      <c r="M25" s="513">
        <v>38</v>
      </c>
      <c r="N25" s="510">
        <v>3292</v>
      </c>
      <c r="O25" s="510">
        <v>8</v>
      </c>
      <c r="P25" s="436"/>
    </row>
    <row r="26" spans="1:17" x14ac:dyDescent="0.35">
      <c r="B26" s="27"/>
      <c r="C26" s="27"/>
      <c r="D26" s="27"/>
      <c r="E26" s="27"/>
      <c r="F26" s="27"/>
      <c r="G26" s="27"/>
      <c r="H26" s="27"/>
      <c r="I26" s="27"/>
      <c r="J26" s="27"/>
      <c r="K26" s="27"/>
      <c r="L26" s="27"/>
      <c r="M26" s="27"/>
      <c r="N26" s="27"/>
      <c r="O26" s="27"/>
      <c r="P26" s="27"/>
    </row>
    <row r="27" spans="1:17" ht="14.25" customHeight="1" x14ac:dyDescent="0.35">
      <c r="A27" s="277" t="s">
        <v>29</v>
      </c>
      <c r="B27" s="12"/>
      <c r="C27" s="12"/>
      <c r="D27" s="13"/>
      <c r="E27" s="13"/>
      <c r="F27" s="14"/>
      <c r="G27" s="13"/>
      <c r="H27" s="14"/>
      <c r="I27" s="13"/>
      <c r="J27" s="14"/>
      <c r="K27" s="13"/>
      <c r="L27" s="14"/>
      <c r="M27" s="13"/>
      <c r="N27" s="14"/>
      <c r="O27" s="13"/>
    </row>
    <row r="28" spans="1:17" ht="14.25" customHeight="1" x14ac:dyDescent="0.35">
      <c r="A28" s="629" t="s">
        <v>476</v>
      </c>
      <c r="B28" s="12"/>
      <c r="C28" s="12"/>
      <c r="D28" s="13"/>
      <c r="E28" s="13"/>
      <c r="F28" s="14"/>
      <c r="G28" s="13"/>
      <c r="H28" s="14"/>
      <c r="I28" s="13"/>
      <c r="J28" s="14"/>
      <c r="K28" s="13"/>
      <c r="L28" s="14"/>
      <c r="M28" s="13"/>
      <c r="N28" s="14"/>
      <c r="O28" s="13"/>
    </row>
    <row r="29" spans="1:17" ht="14.25" customHeight="1" x14ac:dyDescent="0.35">
      <c r="A29" s="315" t="s">
        <v>343</v>
      </c>
      <c r="B29" s="12"/>
      <c r="C29" s="12"/>
      <c r="D29" s="13"/>
      <c r="E29" s="13"/>
      <c r="F29" s="14"/>
      <c r="G29" s="13"/>
      <c r="H29" s="14"/>
      <c r="I29" s="13"/>
      <c r="J29" s="14"/>
      <c r="K29" s="13"/>
      <c r="L29" s="14"/>
      <c r="M29" s="13"/>
      <c r="N29" s="14"/>
      <c r="O29" s="13"/>
    </row>
    <row r="30" spans="1:17" s="320" customFormat="1" ht="14.25" customHeight="1" x14ac:dyDescent="0.35">
      <c r="A30" s="314"/>
    </row>
    <row r="32" spans="1:17" x14ac:dyDescent="0.35">
      <c r="A32" s="384"/>
    </row>
  </sheetData>
  <hyperlinks>
    <hyperlink ref="A8" location="Contents!A1" display="Return to Contents" xr:uid="{00000000-0004-0000-15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BBA8AC"/>
  </sheetPr>
  <dimension ref="A1:V19"/>
  <sheetViews>
    <sheetView showGridLines="0" zoomScaleNormal="100" workbookViewId="0"/>
  </sheetViews>
  <sheetFormatPr defaultColWidth="9.1796875" defaultRowHeight="14" x14ac:dyDescent="0.35"/>
  <cols>
    <col min="1" max="1" width="46" style="42" customWidth="1"/>
    <col min="2" max="2" width="10.1796875" style="42" customWidth="1"/>
    <col min="3" max="3" width="2.1796875" style="42" customWidth="1"/>
    <col min="4" max="4" width="10.1796875" style="42" customWidth="1"/>
    <col min="5" max="5" width="2.1796875" style="42" customWidth="1"/>
    <col min="6" max="6" width="10.1796875" style="42" customWidth="1"/>
    <col min="7" max="7" width="2.1796875" style="42" customWidth="1"/>
    <col min="8" max="8" width="10.1796875" style="42" customWidth="1"/>
    <col min="9" max="9" width="2.1796875" style="42" customWidth="1"/>
    <col min="10" max="10" width="10.1796875" style="42" customWidth="1"/>
    <col min="11" max="11" width="2.1796875" style="42" customWidth="1"/>
    <col min="12" max="16384" width="9.1796875" style="42"/>
  </cols>
  <sheetData>
    <row r="1" spans="1:22" ht="15.5" x14ac:dyDescent="0.35">
      <c r="A1" s="161"/>
      <c r="B1" s="161"/>
      <c r="C1" s="161"/>
      <c r="D1" s="161"/>
      <c r="E1" s="161"/>
      <c r="F1" s="161"/>
      <c r="G1" s="161"/>
      <c r="H1" s="161"/>
      <c r="I1" s="161"/>
      <c r="J1" s="161"/>
      <c r="K1" s="161"/>
      <c r="L1" s="161"/>
      <c r="M1" s="161"/>
      <c r="N1" s="161"/>
      <c r="O1" s="161"/>
      <c r="P1" s="161"/>
      <c r="Q1" s="161"/>
      <c r="R1" s="161"/>
      <c r="S1" s="161"/>
    </row>
    <row r="2" spans="1:22" ht="15.5" x14ac:dyDescent="0.35">
      <c r="A2" s="161"/>
      <c r="B2" s="161"/>
      <c r="C2" s="161"/>
      <c r="D2" s="161"/>
      <c r="E2" s="161"/>
      <c r="F2" s="161"/>
      <c r="G2" s="161"/>
      <c r="H2" s="161"/>
      <c r="I2" s="161"/>
      <c r="J2" s="161"/>
      <c r="K2" s="161"/>
      <c r="L2" s="161"/>
      <c r="M2" s="161"/>
      <c r="N2" s="161"/>
      <c r="O2" s="161"/>
      <c r="P2" s="161"/>
      <c r="Q2" s="161"/>
      <c r="R2" s="161"/>
      <c r="S2" s="161"/>
    </row>
    <row r="3" spans="1:22" ht="21" customHeight="1" x14ac:dyDescent="0.35">
      <c r="A3" s="125" t="s">
        <v>253</v>
      </c>
      <c r="B3" s="125"/>
      <c r="C3" s="125"/>
      <c r="D3" s="125"/>
      <c r="E3" s="125"/>
      <c r="F3" s="125"/>
      <c r="G3" s="125"/>
      <c r="H3" s="125"/>
      <c r="I3" s="125"/>
      <c r="J3" s="125"/>
      <c r="K3" s="125"/>
      <c r="L3" s="125"/>
      <c r="M3" s="125"/>
      <c r="N3" s="125"/>
      <c r="O3" s="125"/>
      <c r="P3" s="125"/>
      <c r="Q3" s="125"/>
      <c r="R3" s="125"/>
      <c r="S3" s="125"/>
      <c r="T3" s="140"/>
      <c r="U3" s="140"/>
    </row>
    <row r="4" spans="1:22" ht="18" customHeight="1" x14ac:dyDescent="0.35">
      <c r="A4" s="154"/>
      <c r="B4" s="12"/>
      <c r="C4" s="12"/>
      <c r="D4" s="13"/>
      <c r="E4" s="13"/>
      <c r="F4" s="14"/>
      <c r="G4" s="13"/>
      <c r="H4" s="14"/>
      <c r="I4" s="13"/>
      <c r="J4" s="14"/>
      <c r="K4" s="13"/>
      <c r="L4" s="14"/>
      <c r="M4" s="13"/>
      <c r="N4" s="14"/>
      <c r="O4" s="13"/>
      <c r="P4" s="13"/>
      <c r="Q4" s="14"/>
      <c r="R4" s="13"/>
    </row>
    <row r="5" spans="1:22" ht="18" customHeight="1" x14ac:dyDescent="0.35">
      <c r="A5" s="203" t="s">
        <v>360</v>
      </c>
      <c r="B5" s="203"/>
      <c r="C5" s="203"/>
      <c r="D5" s="203"/>
      <c r="E5" s="203"/>
      <c r="F5" s="203"/>
      <c r="G5" s="203"/>
      <c r="H5" s="203"/>
      <c r="I5" s="203"/>
      <c r="J5" s="203"/>
      <c r="K5" s="203"/>
      <c r="L5" s="203"/>
      <c r="M5" s="203"/>
      <c r="N5" s="203"/>
      <c r="O5" s="203"/>
      <c r="P5" s="203"/>
      <c r="Q5" s="203"/>
      <c r="R5" s="203"/>
      <c r="S5" s="427"/>
      <c r="T5" s="289"/>
      <c r="U5" s="289"/>
    </row>
    <row r="6" spans="1:22" ht="18" customHeight="1" x14ac:dyDescent="0.35">
      <c r="A6" s="58" t="s">
        <v>283</v>
      </c>
      <c r="B6" s="302"/>
      <c r="C6" s="302"/>
      <c r="D6" s="302"/>
      <c r="E6" s="302"/>
      <c r="F6" s="302"/>
      <c r="G6" s="302"/>
      <c r="H6" s="302"/>
      <c r="I6" s="302"/>
      <c r="J6" s="302"/>
      <c r="K6" s="302"/>
      <c r="L6" s="302"/>
      <c r="M6" s="302"/>
      <c r="N6" s="302"/>
      <c r="O6" s="302"/>
      <c r="P6" s="302"/>
      <c r="Q6" s="302"/>
      <c r="R6" s="302"/>
      <c r="S6" s="289"/>
      <c r="T6" s="289"/>
      <c r="U6" s="289"/>
    </row>
    <row r="7" spans="1:22" ht="17.5" x14ac:dyDescent="0.35">
      <c r="A7" s="11"/>
      <c r="B7" s="302"/>
      <c r="C7" s="302"/>
      <c r="D7" s="302"/>
      <c r="E7" s="302"/>
      <c r="F7" s="302"/>
      <c r="G7" s="302"/>
      <c r="H7" s="302"/>
      <c r="I7" s="302"/>
      <c r="J7" s="302"/>
      <c r="K7" s="302"/>
      <c r="L7" s="302"/>
      <c r="M7" s="302"/>
      <c r="N7" s="302"/>
      <c r="O7" s="302"/>
      <c r="P7" s="302"/>
      <c r="Q7" s="302"/>
      <c r="R7" s="302"/>
      <c r="S7" s="289"/>
      <c r="T7" s="289"/>
      <c r="U7" s="289"/>
    </row>
    <row r="8" spans="1:22" x14ac:dyDescent="0.35">
      <c r="A8" s="155" t="s">
        <v>157</v>
      </c>
      <c r="B8" s="302"/>
      <c r="C8" s="302"/>
      <c r="D8" s="302"/>
      <c r="E8" s="302"/>
      <c r="F8" s="302"/>
      <c r="G8" s="302"/>
      <c r="H8" s="302"/>
      <c r="I8" s="302"/>
      <c r="J8" s="302"/>
      <c r="K8" s="302"/>
      <c r="L8" s="302"/>
      <c r="M8" s="302"/>
      <c r="N8" s="302"/>
      <c r="O8" s="302"/>
      <c r="P8" s="302"/>
      <c r="Q8" s="302"/>
      <c r="R8" s="302"/>
      <c r="S8" s="289"/>
      <c r="T8" s="289"/>
      <c r="U8" s="289"/>
    </row>
    <row r="9" spans="1:22" x14ac:dyDescent="0.35">
      <c r="A9" s="278"/>
      <c r="C9" s="278"/>
      <c r="D9" s="278"/>
      <c r="F9" s="621" t="s">
        <v>17</v>
      </c>
      <c r="G9" s="278"/>
      <c r="H9" s="278"/>
      <c r="I9" s="278"/>
      <c r="J9" s="278"/>
      <c r="K9" s="278"/>
    </row>
    <row r="10" spans="1:22" x14ac:dyDescent="0.3">
      <c r="A10" s="278"/>
      <c r="B10" s="438">
        <v>42825</v>
      </c>
      <c r="C10" s="438"/>
      <c r="D10" s="438">
        <v>43190</v>
      </c>
      <c r="E10" s="438"/>
      <c r="F10" s="438">
        <v>43555</v>
      </c>
      <c r="G10" s="438"/>
      <c r="H10" s="438">
        <v>43921</v>
      </c>
      <c r="I10" s="438"/>
      <c r="J10" s="438">
        <v>44286</v>
      </c>
      <c r="K10" s="278"/>
      <c r="P10" s="215"/>
    </row>
    <row r="11" spans="1:22" x14ac:dyDescent="0.35">
      <c r="A11" s="236" t="s">
        <v>18</v>
      </c>
      <c r="B11" s="374">
        <v>106282</v>
      </c>
      <c r="C11" s="374"/>
      <c r="D11" s="374">
        <v>101630</v>
      </c>
      <c r="E11" s="374"/>
      <c r="F11" s="374">
        <v>97556</v>
      </c>
      <c r="G11" s="374"/>
      <c r="H11" s="374">
        <v>93611</v>
      </c>
      <c r="I11" s="374"/>
      <c r="J11" s="374">
        <v>89180</v>
      </c>
      <c r="K11" s="439"/>
      <c r="P11" s="313"/>
      <c r="Q11" s="313"/>
      <c r="R11" s="313"/>
      <c r="S11" s="313"/>
      <c r="T11" s="313"/>
      <c r="U11" s="313"/>
      <c r="V11" s="313"/>
    </row>
    <row r="12" spans="1:22" x14ac:dyDescent="0.35">
      <c r="A12" s="43"/>
      <c r="B12" s="43"/>
      <c r="C12" s="43"/>
      <c r="D12" s="43"/>
      <c r="E12" s="43"/>
      <c r="F12" s="43"/>
      <c r="G12" s="43"/>
      <c r="H12" s="43"/>
      <c r="I12" s="43"/>
      <c r="J12" s="43"/>
      <c r="K12" s="43"/>
      <c r="L12" s="43"/>
      <c r="P12" s="313"/>
      <c r="Q12" s="313"/>
      <c r="R12" s="313"/>
      <c r="S12" s="313"/>
      <c r="T12" s="313"/>
      <c r="U12" s="313"/>
      <c r="V12" s="313"/>
    </row>
    <row r="13" spans="1:22" x14ac:dyDescent="0.35">
      <c r="A13" s="446" t="s">
        <v>248</v>
      </c>
      <c r="B13" s="496">
        <v>14218</v>
      </c>
      <c r="C13" s="496"/>
      <c r="D13" s="496">
        <v>14433</v>
      </c>
      <c r="E13" s="496"/>
      <c r="F13" s="496">
        <v>14556</v>
      </c>
      <c r="G13" s="496"/>
      <c r="H13" s="496">
        <v>14737</v>
      </c>
      <c r="I13" s="496"/>
      <c r="J13" s="496">
        <v>14691</v>
      </c>
      <c r="K13" s="447"/>
      <c r="L13" s="43"/>
      <c r="P13" s="313"/>
      <c r="Q13" s="313"/>
      <c r="R13" s="313"/>
      <c r="S13" s="313"/>
      <c r="T13" s="313"/>
      <c r="U13" s="313"/>
      <c r="V13" s="313"/>
    </row>
    <row r="14" spans="1:22" x14ac:dyDescent="0.35">
      <c r="A14" s="43" t="s">
        <v>249</v>
      </c>
      <c r="B14" s="497">
        <v>7367</v>
      </c>
      <c r="C14" s="497"/>
      <c r="D14" s="497">
        <v>7783</v>
      </c>
      <c r="E14" s="497"/>
      <c r="F14" s="497">
        <v>8063</v>
      </c>
      <c r="G14" s="497"/>
      <c r="H14" s="497">
        <v>8356</v>
      </c>
      <c r="I14" s="497"/>
      <c r="J14" s="497">
        <v>8504</v>
      </c>
      <c r="K14" s="43"/>
      <c r="L14" s="43"/>
      <c r="P14" s="313"/>
      <c r="Q14" s="313"/>
      <c r="R14" s="313"/>
      <c r="S14" s="313"/>
      <c r="T14" s="313"/>
      <c r="U14" s="313"/>
      <c r="V14" s="313"/>
    </row>
    <row r="16" spans="1:22" s="315" customFormat="1" ht="11.5" x14ac:dyDescent="0.35">
      <c r="A16" s="277" t="s">
        <v>29</v>
      </c>
    </row>
    <row r="17" spans="1:19" x14ac:dyDescent="0.35">
      <c r="A17" s="660" t="s">
        <v>446</v>
      </c>
      <c r="B17" s="660"/>
      <c r="C17" s="660"/>
      <c r="D17" s="660"/>
      <c r="E17" s="660"/>
      <c r="F17" s="660"/>
      <c r="G17" s="660"/>
      <c r="H17" s="660"/>
      <c r="I17" s="660"/>
      <c r="J17" s="660"/>
      <c r="K17" s="660"/>
      <c r="L17" s="660"/>
      <c r="M17" s="660"/>
      <c r="N17" s="660"/>
      <c r="O17" s="660"/>
      <c r="P17" s="660"/>
      <c r="Q17" s="660"/>
      <c r="R17" s="660"/>
      <c r="S17" s="660"/>
    </row>
    <row r="18" spans="1:19" x14ac:dyDescent="0.35">
      <c r="A18" s="660"/>
      <c r="B18" s="660"/>
      <c r="C18" s="660"/>
      <c r="D18" s="660"/>
      <c r="E18" s="660"/>
      <c r="F18" s="660"/>
      <c r="G18" s="660"/>
      <c r="H18" s="660"/>
      <c r="I18" s="660"/>
      <c r="J18" s="660"/>
      <c r="K18" s="660"/>
      <c r="L18" s="660"/>
      <c r="M18" s="660"/>
      <c r="N18" s="660"/>
      <c r="O18" s="660"/>
      <c r="P18" s="660"/>
      <c r="Q18" s="660"/>
      <c r="R18" s="660"/>
      <c r="S18" s="660"/>
    </row>
    <row r="19" spans="1:19" x14ac:dyDescent="0.35">
      <c r="A19" s="660"/>
      <c r="B19" s="660"/>
      <c r="C19" s="660"/>
      <c r="D19" s="660"/>
      <c r="E19" s="660"/>
      <c r="F19" s="660"/>
      <c r="G19" s="660"/>
      <c r="H19" s="660"/>
      <c r="I19" s="660"/>
      <c r="J19" s="660"/>
      <c r="K19" s="660"/>
      <c r="L19" s="660"/>
      <c r="M19" s="660"/>
      <c r="N19" s="660"/>
      <c r="O19" s="660"/>
      <c r="P19" s="660"/>
      <c r="Q19" s="660"/>
      <c r="R19" s="660"/>
      <c r="S19" s="660"/>
    </row>
  </sheetData>
  <mergeCells count="1">
    <mergeCell ref="A17:S19"/>
  </mergeCells>
  <hyperlinks>
    <hyperlink ref="A8" location="Contents!A1" display="Return to Contents" xr:uid="{00000000-0004-0000-16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E92EC-829D-49B8-8BBE-465B9EB64AE3}">
  <sheetPr>
    <tabColor rgb="FFBBA8AC"/>
  </sheetPr>
  <dimension ref="A1:V17"/>
  <sheetViews>
    <sheetView showGridLines="0" zoomScaleNormal="100" workbookViewId="0"/>
  </sheetViews>
  <sheetFormatPr defaultColWidth="9.1796875" defaultRowHeight="14" x14ac:dyDescent="0.35"/>
  <cols>
    <col min="1" max="1" width="46" style="42" customWidth="1"/>
    <col min="2" max="2" width="10.1796875" style="42" customWidth="1"/>
    <col min="3" max="3" width="2.1796875" style="42" customWidth="1"/>
    <col min="4" max="4" width="10.1796875" style="42" customWidth="1"/>
    <col min="5" max="5" width="2.1796875" style="42" customWidth="1"/>
    <col min="6" max="6" width="10.1796875" style="42" customWidth="1"/>
    <col min="7" max="7" width="2.1796875" style="42" customWidth="1"/>
    <col min="8" max="8" width="10.1796875" style="42" customWidth="1"/>
    <col min="9" max="9" width="2.1796875" style="42" customWidth="1"/>
    <col min="10" max="10" width="10.1796875" style="42" customWidth="1"/>
    <col min="11" max="11" width="2.1796875" style="42" customWidth="1"/>
    <col min="12" max="16384" width="9.1796875" style="42"/>
  </cols>
  <sheetData>
    <row r="1" spans="1:22" ht="15.5" x14ac:dyDescent="0.35">
      <c r="A1" s="161"/>
      <c r="B1" s="161"/>
      <c r="C1" s="161"/>
      <c r="D1" s="161"/>
      <c r="E1" s="161"/>
      <c r="F1" s="161"/>
      <c r="G1" s="161"/>
      <c r="H1" s="161"/>
      <c r="I1" s="161"/>
      <c r="J1" s="161"/>
      <c r="K1" s="161"/>
      <c r="L1" s="161"/>
      <c r="M1" s="161"/>
      <c r="N1" s="161"/>
      <c r="O1" s="161"/>
      <c r="P1" s="161"/>
      <c r="Q1" s="161"/>
      <c r="R1" s="161"/>
      <c r="S1" s="161"/>
    </row>
    <row r="2" spans="1:22" ht="15.5" x14ac:dyDescent="0.35">
      <c r="A2" s="161"/>
      <c r="B2" s="161"/>
      <c r="C2" s="161"/>
      <c r="D2" s="161"/>
      <c r="E2" s="161"/>
      <c r="F2" s="161"/>
      <c r="G2" s="161"/>
      <c r="H2" s="161"/>
      <c r="I2" s="161"/>
      <c r="J2" s="161"/>
      <c r="K2" s="161"/>
      <c r="L2" s="161"/>
      <c r="M2" s="161"/>
      <c r="N2" s="161"/>
      <c r="O2" s="161"/>
      <c r="P2" s="161"/>
      <c r="Q2" s="161"/>
      <c r="R2" s="161"/>
      <c r="S2" s="161"/>
    </row>
    <row r="3" spans="1:22" ht="21" customHeight="1" x14ac:dyDescent="0.35">
      <c r="A3" s="125" t="s">
        <v>362</v>
      </c>
      <c r="B3" s="125"/>
      <c r="C3" s="125"/>
      <c r="D3" s="125"/>
      <c r="E3" s="125"/>
      <c r="F3" s="125"/>
      <c r="G3" s="125"/>
      <c r="H3" s="125"/>
      <c r="I3" s="125"/>
      <c r="J3" s="125"/>
      <c r="K3" s="125"/>
      <c r="L3" s="125"/>
      <c r="M3" s="125"/>
      <c r="N3" s="125"/>
      <c r="O3" s="125"/>
      <c r="P3" s="125"/>
      <c r="Q3" s="125"/>
      <c r="R3" s="125"/>
      <c r="S3" s="125"/>
      <c r="T3" s="140"/>
      <c r="U3" s="140"/>
    </row>
    <row r="4" spans="1:22" ht="18" customHeight="1" x14ac:dyDescent="0.35">
      <c r="A4" s="154"/>
      <c r="B4" s="12"/>
      <c r="C4" s="12"/>
      <c r="D4" s="13"/>
      <c r="E4" s="13"/>
      <c r="F4" s="14"/>
      <c r="G4" s="13"/>
      <c r="H4" s="14"/>
      <c r="I4" s="13"/>
      <c r="J4" s="14"/>
      <c r="K4" s="13"/>
      <c r="L4" s="14"/>
      <c r="M4" s="13"/>
      <c r="N4" s="14"/>
      <c r="O4" s="13"/>
      <c r="P4" s="13"/>
      <c r="Q4" s="14"/>
      <c r="R4" s="13"/>
    </row>
    <row r="5" spans="1:22" ht="15" x14ac:dyDescent="0.35">
      <c r="A5" s="203" t="s">
        <v>361</v>
      </c>
      <c r="B5" s="43"/>
      <c r="C5" s="43"/>
      <c r="D5" s="43"/>
      <c r="E5" s="43"/>
      <c r="F5" s="43"/>
      <c r="G5" s="43"/>
      <c r="H5" s="43"/>
      <c r="I5" s="43"/>
      <c r="J5" s="43"/>
      <c r="K5" s="43"/>
      <c r="L5" s="43"/>
    </row>
    <row r="6" spans="1:22" x14ac:dyDescent="0.35">
      <c r="A6" s="43" t="s">
        <v>281</v>
      </c>
      <c r="B6" s="43"/>
      <c r="C6" s="43"/>
      <c r="D6" s="43"/>
      <c r="E6" s="43"/>
      <c r="F6" s="43"/>
      <c r="G6" s="43"/>
      <c r="H6" s="43"/>
      <c r="I6" s="43"/>
      <c r="J6" s="43"/>
      <c r="K6" s="43"/>
      <c r="L6" s="43"/>
    </row>
    <row r="7" spans="1:22" x14ac:dyDescent="0.35">
      <c r="A7" s="203"/>
      <c r="B7" s="43"/>
      <c r="C7" s="43"/>
      <c r="D7" s="43"/>
      <c r="E7" s="43"/>
      <c r="F7" s="43"/>
      <c r="G7" s="43"/>
      <c r="H7" s="43"/>
      <c r="I7" s="43"/>
      <c r="J7" s="43"/>
      <c r="K7" s="43"/>
      <c r="L7" s="43"/>
    </row>
    <row r="8" spans="1:22" x14ac:dyDescent="0.35">
      <c r="A8" s="278"/>
      <c r="C8" s="278"/>
      <c r="D8" s="278"/>
      <c r="G8" s="278"/>
      <c r="H8" s="621" t="s">
        <v>250</v>
      </c>
      <c r="I8" s="278"/>
      <c r="J8" s="278"/>
      <c r="K8" s="445"/>
      <c r="L8" s="445"/>
      <c r="M8" s="445"/>
      <c r="N8" s="445"/>
      <c r="O8" s="445"/>
    </row>
    <row r="9" spans="1:22" ht="14.5" x14ac:dyDescent="0.3">
      <c r="A9" s="278"/>
      <c r="B9" s="406" t="s">
        <v>38</v>
      </c>
      <c r="C9" s="278"/>
      <c r="D9" s="437" t="s">
        <v>259</v>
      </c>
      <c r="E9" s="438"/>
      <c r="F9" s="437" t="s">
        <v>229</v>
      </c>
      <c r="G9" s="438"/>
      <c r="H9" s="437" t="s">
        <v>234</v>
      </c>
      <c r="I9" s="438"/>
      <c r="J9" s="437" t="s">
        <v>269</v>
      </c>
      <c r="K9" s="499"/>
      <c r="L9" s="437" t="s">
        <v>280</v>
      </c>
      <c r="Q9" s="215"/>
    </row>
    <row r="10" spans="1:22" x14ac:dyDescent="0.35">
      <c r="A10" s="236" t="s">
        <v>42</v>
      </c>
      <c r="B10" s="236">
        <f>D10+F10+H10+J10+L10</f>
        <v>466</v>
      </c>
      <c r="C10" s="236"/>
      <c r="D10" s="374">
        <v>119</v>
      </c>
      <c r="E10" s="374"/>
      <c r="F10" s="374">
        <v>85</v>
      </c>
      <c r="G10" s="374"/>
      <c r="H10" s="374">
        <v>78</v>
      </c>
      <c r="I10" s="374"/>
      <c r="J10" s="374">
        <v>85</v>
      </c>
      <c r="K10" s="374"/>
      <c r="L10" s="374">
        <v>99</v>
      </c>
      <c r="Q10" s="313"/>
      <c r="R10" s="313"/>
      <c r="S10" s="313"/>
      <c r="T10" s="313"/>
      <c r="U10" s="313"/>
      <c r="V10" s="313"/>
    </row>
    <row r="11" spans="1:22" x14ac:dyDescent="0.35">
      <c r="A11" s="43"/>
      <c r="B11" s="60"/>
      <c r="C11" s="43"/>
      <c r="D11" s="43"/>
      <c r="E11" s="43"/>
      <c r="F11" s="43"/>
      <c r="G11" s="43"/>
      <c r="H11" s="43"/>
      <c r="I11" s="43"/>
      <c r="J11" s="43"/>
      <c r="K11" s="43"/>
      <c r="L11" s="43"/>
      <c r="Q11" s="313"/>
      <c r="R11" s="313"/>
      <c r="S11" s="313"/>
      <c r="T11" s="313"/>
      <c r="U11" s="313"/>
      <c r="V11" s="313"/>
    </row>
    <row r="12" spans="1:22" x14ac:dyDescent="0.35">
      <c r="A12" s="446" t="s">
        <v>252</v>
      </c>
      <c r="B12" s="517">
        <f>D12+F12+H12+J12+L12</f>
        <v>62.985000000000007</v>
      </c>
      <c r="C12" s="447"/>
      <c r="D12" s="447">
        <v>17.3</v>
      </c>
      <c r="E12" s="447"/>
      <c r="F12" s="447">
        <v>11.7</v>
      </c>
      <c r="G12" s="447"/>
      <c r="H12" s="447">
        <v>10.5</v>
      </c>
      <c r="I12" s="447"/>
      <c r="J12" s="516">
        <v>11.492000000000001</v>
      </c>
      <c r="K12" s="447"/>
      <c r="L12" s="516">
        <v>11.993</v>
      </c>
      <c r="Q12" s="313"/>
      <c r="R12" s="313"/>
      <c r="S12" s="313"/>
      <c r="T12" s="313"/>
      <c r="U12" s="313"/>
      <c r="V12" s="313"/>
    </row>
    <row r="13" spans="1:22" x14ac:dyDescent="0.35">
      <c r="A13" s="43"/>
      <c r="B13" s="43"/>
      <c r="C13" s="43"/>
      <c r="D13" s="43"/>
      <c r="E13" s="43"/>
      <c r="F13" s="43"/>
      <c r="G13" s="43"/>
      <c r="H13" s="43"/>
      <c r="I13" s="43"/>
      <c r="J13" s="43"/>
      <c r="K13" s="43"/>
      <c r="L13" s="43"/>
    </row>
    <row r="14" spans="1:22" x14ac:dyDescent="0.35">
      <c r="A14" s="277" t="s">
        <v>251</v>
      </c>
      <c r="B14" s="43"/>
      <c r="C14" s="43"/>
      <c r="D14" s="43"/>
      <c r="E14" s="43"/>
      <c r="F14" s="43"/>
      <c r="G14" s="43"/>
      <c r="H14" s="43"/>
      <c r="I14" s="43"/>
      <c r="J14" s="43"/>
      <c r="K14" s="43"/>
      <c r="L14" s="43"/>
    </row>
    <row r="15" spans="1:22" ht="14.25" customHeight="1" x14ac:dyDescent="0.35">
      <c r="A15" s="660" t="s">
        <v>346</v>
      </c>
      <c r="B15" s="660"/>
      <c r="C15" s="660"/>
      <c r="D15" s="660"/>
      <c r="E15" s="660"/>
      <c r="F15" s="660"/>
      <c r="G15" s="660"/>
      <c r="H15" s="660"/>
      <c r="I15" s="660"/>
      <c r="J15" s="660"/>
      <c r="K15" s="660"/>
      <c r="L15" s="660"/>
      <c r="M15" s="660"/>
      <c r="N15" s="660"/>
      <c r="O15" s="660"/>
      <c r="P15" s="660"/>
      <c r="Q15" s="660"/>
      <c r="R15" s="660"/>
      <c r="S15" s="660"/>
    </row>
    <row r="16" spans="1:22" x14ac:dyDescent="0.35">
      <c r="A16" s="660"/>
      <c r="B16" s="660"/>
      <c r="C16" s="660"/>
      <c r="D16" s="660"/>
      <c r="E16" s="660"/>
      <c r="F16" s="660"/>
      <c r="G16" s="660"/>
      <c r="H16" s="660"/>
      <c r="I16" s="660"/>
      <c r="J16" s="660"/>
      <c r="K16" s="660"/>
      <c r="L16" s="660"/>
      <c r="M16" s="660"/>
      <c r="N16" s="660"/>
      <c r="O16" s="660"/>
      <c r="P16" s="660"/>
      <c r="Q16" s="660"/>
      <c r="R16" s="660"/>
      <c r="S16" s="660"/>
    </row>
    <row r="17" spans="1:19" x14ac:dyDescent="0.35">
      <c r="A17" s="527" t="s">
        <v>347</v>
      </c>
      <c r="B17" s="527"/>
      <c r="C17" s="527"/>
      <c r="D17" s="527"/>
      <c r="E17" s="527"/>
      <c r="F17" s="527"/>
      <c r="G17" s="527"/>
      <c r="H17" s="527"/>
      <c r="I17" s="527"/>
      <c r="J17" s="527"/>
      <c r="K17" s="527"/>
      <c r="L17" s="527"/>
      <c r="M17" s="527"/>
      <c r="N17" s="527"/>
      <c r="O17" s="527"/>
      <c r="P17" s="527"/>
      <c r="Q17" s="527"/>
      <c r="R17" s="527"/>
      <c r="S17" s="527"/>
    </row>
  </sheetData>
  <mergeCells count="1">
    <mergeCell ref="A15:S16"/>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BBA8AC"/>
  </sheetPr>
  <dimension ref="A1:Z39"/>
  <sheetViews>
    <sheetView showGridLines="0" zoomScaleNormal="100" workbookViewId="0"/>
  </sheetViews>
  <sheetFormatPr defaultColWidth="9.1796875" defaultRowHeight="14" x14ac:dyDescent="0.35"/>
  <cols>
    <col min="1" max="1" width="39.81640625" style="42" customWidth="1"/>
    <col min="2" max="2" width="9.1796875" style="42"/>
    <col min="3" max="3" width="2.1796875" style="42" customWidth="1"/>
    <col min="4" max="4" width="9.1796875" style="42"/>
    <col min="5" max="5" width="2.1796875" style="42" customWidth="1"/>
    <col min="6" max="6" width="9.453125" style="42" bestFit="1" customWidth="1"/>
    <col min="7" max="7" width="2.1796875" style="42" customWidth="1"/>
    <col min="8" max="8" width="9.453125" style="42" bestFit="1" customWidth="1"/>
    <col min="9" max="9" width="2.1796875" style="42" customWidth="1"/>
    <col min="10" max="10" width="9.1796875" style="42"/>
    <col min="11" max="11" width="2.1796875" style="42" customWidth="1"/>
    <col min="12" max="12" width="9.1796875" style="42"/>
    <col min="13" max="13" width="11.54296875" style="42" bestFit="1" customWidth="1"/>
    <col min="14" max="14" width="9.54296875" style="42" customWidth="1"/>
    <col min="15" max="15" width="9.1796875" style="42"/>
    <col min="16" max="16" width="8.1796875" style="42" customWidth="1"/>
    <col min="17" max="16384" width="9.1796875" style="42"/>
  </cols>
  <sheetData>
    <row r="1" spans="1:26" ht="15.5" x14ac:dyDescent="0.35">
      <c r="A1" s="161"/>
      <c r="B1" s="161"/>
      <c r="C1" s="161"/>
      <c r="D1" s="161"/>
      <c r="E1" s="161"/>
      <c r="F1" s="161"/>
      <c r="G1" s="161"/>
      <c r="H1" s="161"/>
      <c r="I1" s="161"/>
      <c r="J1" s="161"/>
      <c r="K1" s="161"/>
      <c r="L1" s="161"/>
      <c r="M1" s="161"/>
      <c r="N1" s="161"/>
      <c r="O1" s="161"/>
      <c r="P1" s="161"/>
      <c r="Q1" s="161"/>
      <c r="R1" s="161"/>
      <c r="S1" s="161"/>
    </row>
    <row r="2" spans="1:26" ht="15.5" x14ac:dyDescent="0.35">
      <c r="A2" s="161"/>
      <c r="B2" s="161"/>
      <c r="C2" s="161"/>
      <c r="D2" s="161"/>
      <c r="E2" s="161"/>
      <c r="F2" s="161"/>
      <c r="G2" s="161"/>
      <c r="H2" s="161"/>
      <c r="I2" s="161"/>
      <c r="J2" s="161"/>
      <c r="K2" s="161"/>
      <c r="L2" s="161"/>
      <c r="M2" s="161"/>
      <c r="N2" s="161"/>
      <c r="O2" s="161"/>
      <c r="P2" s="161"/>
      <c r="Q2" s="161"/>
      <c r="R2" s="161"/>
      <c r="S2" s="161"/>
    </row>
    <row r="3" spans="1:26" ht="21" customHeight="1" x14ac:dyDescent="0.35">
      <c r="A3" s="125" t="s">
        <v>411</v>
      </c>
      <c r="B3" s="125"/>
      <c r="C3" s="125"/>
      <c r="D3" s="125"/>
      <c r="E3" s="125"/>
      <c r="F3" s="125"/>
      <c r="G3" s="125"/>
      <c r="H3" s="125"/>
      <c r="I3" s="125"/>
      <c r="J3" s="125"/>
      <c r="K3" s="125"/>
      <c r="L3" s="125"/>
      <c r="M3" s="125"/>
      <c r="N3" s="125"/>
      <c r="O3" s="125"/>
      <c r="P3" s="125"/>
      <c r="Q3" s="140"/>
      <c r="R3" s="140"/>
      <c r="S3" s="140"/>
      <c r="T3" s="140"/>
      <c r="U3" s="140"/>
      <c r="V3" s="140"/>
      <c r="W3" s="140"/>
      <c r="X3" s="140"/>
      <c r="Y3" s="179"/>
      <c r="Z3" s="179"/>
    </row>
    <row r="4" spans="1:26" ht="18" x14ac:dyDescent="0.35">
      <c r="A4" s="11"/>
      <c r="B4" s="12"/>
      <c r="C4" s="13"/>
      <c r="D4" s="13"/>
      <c r="E4" s="14"/>
      <c r="F4" s="13"/>
      <c r="G4" s="14"/>
      <c r="H4" s="13"/>
      <c r="I4" s="14"/>
      <c r="J4" s="13"/>
      <c r="K4" s="14"/>
      <c r="L4" s="13"/>
      <c r="M4" s="14"/>
      <c r="N4" s="13"/>
      <c r="O4" s="13"/>
      <c r="P4" s="14"/>
      <c r="Q4" s="13"/>
      <c r="R4" s="14"/>
      <c r="S4" s="13"/>
      <c r="T4" s="12"/>
      <c r="U4" s="12"/>
      <c r="V4" s="12"/>
      <c r="W4" s="12"/>
      <c r="X4" s="12"/>
    </row>
    <row r="5" spans="1:26" ht="18" x14ac:dyDescent="0.35">
      <c r="A5" s="154" t="s">
        <v>410</v>
      </c>
      <c r="B5" s="12"/>
      <c r="C5" s="13"/>
      <c r="D5" s="13"/>
      <c r="E5" s="14"/>
      <c r="F5" s="13"/>
      <c r="G5" s="14"/>
      <c r="H5" s="13"/>
      <c r="I5" s="14"/>
      <c r="J5" s="13"/>
      <c r="K5" s="14"/>
      <c r="L5" s="13"/>
      <c r="M5" s="14"/>
      <c r="N5" s="13"/>
      <c r="O5" s="13"/>
      <c r="P5" s="14"/>
      <c r="Q5" s="13"/>
      <c r="R5" s="14"/>
      <c r="S5" s="13"/>
      <c r="T5" s="12"/>
      <c r="U5" s="12"/>
      <c r="V5" s="12"/>
      <c r="W5" s="12"/>
      <c r="X5" s="12"/>
    </row>
    <row r="6" spans="1:26" ht="18" x14ac:dyDescent="0.35">
      <c r="A6" s="58" t="s">
        <v>282</v>
      </c>
      <c r="B6" s="12"/>
      <c r="C6" s="13"/>
      <c r="D6" s="13"/>
      <c r="E6" s="14"/>
      <c r="F6" s="13"/>
      <c r="G6" s="14"/>
      <c r="H6" s="13"/>
      <c r="I6" s="14"/>
      <c r="J6" s="13"/>
      <c r="K6" s="14"/>
      <c r="L6" s="13"/>
      <c r="M6" s="14"/>
      <c r="N6" s="13"/>
      <c r="O6" s="13"/>
      <c r="P6" s="14"/>
      <c r="Q6" s="13"/>
      <c r="R6" s="14"/>
      <c r="S6" s="13"/>
      <c r="T6" s="12"/>
      <c r="U6" s="12"/>
      <c r="V6" s="12"/>
      <c r="W6" s="12"/>
      <c r="X6" s="12"/>
    </row>
    <row r="7" spans="1:26" ht="18" x14ac:dyDescent="0.35">
      <c r="A7" s="11"/>
      <c r="B7" s="12"/>
      <c r="C7" s="13"/>
      <c r="D7" s="13"/>
      <c r="E7" s="14"/>
      <c r="F7" s="13"/>
      <c r="G7" s="14"/>
      <c r="H7" s="13"/>
      <c r="I7" s="14"/>
      <c r="J7" s="13"/>
      <c r="K7" s="14"/>
      <c r="L7" s="13"/>
      <c r="M7" s="14"/>
      <c r="N7" s="13"/>
      <c r="O7" s="13"/>
      <c r="P7" s="14"/>
      <c r="Q7" s="13"/>
      <c r="R7" s="14"/>
      <c r="S7" s="13"/>
      <c r="T7" s="12"/>
      <c r="U7" s="12"/>
      <c r="V7" s="12"/>
      <c r="W7" s="12"/>
      <c r="X7" s="12"/>
    </row>
    <row r="8" spans="1:26" ht="18" x14ac:dyDescent="0.35">
      <c r="A8" s="155" t="s">
        <v>157</v>
      </c>
      <c r="B8" s="12"/>
      <c r="C8" s="13"/>
      <c r="D8" s="13"/>
      <c r="E8" s="14"/>
      <c r="F8" s="13"/>
      <c r="G8" s="14"/>
      <c r="H8" s="13"/>
      <c r="I8" s="14"/>
      <c r="J8" s="13"/>
      <c r="K8" s="14"/>
      <c r="L8" s="13"/>
      <c r="M8" s="14"/>
      <c r="N8" s="13"/>
      <c r="O8" s="13"/>
      <c r="P8" s="14"/>
      <c r="Q8" s="13"/>
      <c r="R8" s="14"/>
      <c r="S8" s="13"/>
      <c r="T8" s="12"/>
      <c r="U8" s="12"/>
      <c r="V8" s="12"/>
      <c r="W8" s="12"/>
      <c r="X8" s="12"/>
    </row>
    <row r="9" spans="1:26" ht="18" x14ac:dyDescent="0.35">
      <c r="A9" s="278"/>
      <c r="B9" s="278"/>
      <c r="C9" s="278"/>
      <c r="D9" s="278"/>
      <c r="F9" s="621" t="s">
        <v>17</v>
      </c>
      <c r="G9" s="278"/>
      <c r="H9" s="278"/>
      <c r="I9" s="278"/>
      <c r="J9" s="278"/>
      <c r="K9" s="278"/>
      <c r="L9" s="13"/>
      <c r="M9" s="14"/>
      <c r="N9" s="13"/>
      <c r="O9" s="13"/>
      <c r="P9" s="14"/>
      <c r="Q9" s="13"/>
      <c r="R9" s="14"/>
      <c r="S9" s="13"/>
      <c r="T9" s="12"/>
      <c r="U9" s="12"/>
      <c r="V9" s="12"/>
      <c r="W9" s="12"/>
      <c r="X9" s="12"/>
    </row>
    <row r="10" spans="1:26" ht="18" x14ac:dyDescent="0.3">
      <c r="A10" s="278" t="s">
        <v>81</v>
      </c>
      <c r="B10" s="437">
        <v>43921</v>
      </c>
      <c r="C10" s="438"/>
      <c r="D10" s="438">
        <v>44012</v>
      </c>
      <c r="E10" s="438"/>
      <c r="F10" s="438">
        <v>44104</v>
      </c>
      <c r="G10" s="438"/>
      <c r="H10" s="438">
        <v>44196</v>
      </c>
      <c r="I10" s="438"/>
      <c r="J10" s="437">
        <v>44286</v>
      </c>
      <c r="K10" s="278"/>
      <c r="L10" s="13"/>
      <c r="M10" s="14"/>
      <c r="N10" s="13"/>
      <c r="O10" s="215"/>
      <c r="P10" s="13"/>
      <c r="Q10" s="12"/>
      <c r="R10" s="12"/>
      <c r="S10" s="12"/>
      <c r="T10" s="12"/>
      <c r="U10" s="12"/>
    </row>
    <row r="11" spans="1:26" ht="18" x14ac:dyDescent="0.35">
      <c r="A11" s="236" t="s">
        <v>84</v>
      </c>
      <c r="B11" s="374">
        <v>80942</v>
      </c>
      <c r="C11" s="409"/>
      <c r="D11" s="409">
        <v>79299</v>
      </c>
      <c r="E11" s="409"/>
      <c r="F11" s="409">
        <v>78289</v>
      </c>
      <c r="G11" s="409"/>
      <c r="H11" s="374">
        <v>77250</v>
      </c>
      <c r="I11" s="374"/>
      <c r="J11" s="374">
        <v>75736</v>
      </c>
      <c r="K11" s="439"/>
      <c r="L11" s="13"/>
      <c r="M11" s="518"/>
      <c r="N11" s="13"/>
      <c r="O11" s="606"/>
      <c r="P11" s="13"/>
      <c r="Q11" s="12"/>
      <c r="R11" s="12"/>
      <c r="S11" s="12"/>
      <c r="T11" s="12"/>
      <c r="U11" s="12"/>
    </row>
    <row r="12" spans="1:26" s="179" customFormat="1" ht="18" customHeight="1" x14ac:dyDescent="0.35">
      <c r="A12" s="259" t="s">
        <v>83</v>
      </c>
      <c r="B12" s="310">
        <v>232</v>
      </c>
      <c r="C12" s="413"/>
      <c r="D12" s="432">
        <v>217</v>
      </c>
      <c r="E12" s="413"/>
      <c r="F12" s="432">
        <v>203</v>
      </c>
      <c r="G12" s="432"/>
      <c r="H12" s="310">
        <v>192</v>
      </c>
      <c r="I12" s="310"/>
      <c r="J12" s="310">
        <v>179</v>
      </c>
      <c r="K12" s="259"/>
      <c r="L12" s="13"/>
      <c r="M12" s="14"/>
      <c r="N12" s="31"/>
      <c r="O12" s="606"/>
      <c r="P12" s="13"/>
      <c r="Q12" s="12"/>
      <c r="R12" s="12"/>
      <c r="S12" s="12"/>
      <c r="T12" s="12"/>
      <c r="U12" s="12"/>
    </row>
    <row r="13" spans="1:26" ht="18" customHeight="1" x14ac:dyDescent="0.35">
      <c r="A13" s="278" t="s">
        <v>82</v>
      </c>
      <c r="B13" s="310">
        <v>16822</v>
      </c>
      <c r="C13" s="440"/>
      <c r="D13" s="432">
        <v>16517</v>
      </c>
      <c r="E13" s="440"/>
      <c r="F13" s="432">
        <v>16389</v>
      </c>
      <c r="G13" s="441"/>
      <c r="H13" s="310">
        <v>16096</v>
      </c>
      <c r="I13" s="395"/>
      <c r="J13" s="310">
        <v>15813</v>
      </c>
      <c r="K13" s="278"/>
      <c r="L13" s="13"/>
      <c r="M13" s="14"/>
      <c r="N13" s="13"/>
      <c r="O13" s="606"/>
      <c r="P13" s="13"/>
      <c r="Q13" s="12"/>
      <c r="R13" s="12"/>
      <c r="S13" s="12"/>
      <c r="T13" s="12"/>
      <c r="U13" s="12"/>
    </row>
    <row r="14" spans="1:26" ht="18" customHeight="1" x14ac:dyDescent="0.35">
      <c r="A14" s="278" t="s">
        <v>447</v>
      </c>
      <c r="B14" s="310">
        <v>11622</v>
      </c>
      <c r="C14" s="440"/>
      <c r="D14" s="432">
        <v>11253</v>
      </c>
      <c r="E14" s="440"/>
      <c r="F14" s="432">
        <v>11097</v>
      </c>
      <c r="G14" s="441"/>
      <c r="H14" s="310">
        <v>10851</v>
      </c>
      <c r="I14" s="395"/>
      <c r="J14" s="310">
        <v>10557</v>
      </c>
      <c r="K14" s="278"/>
      <c r="L14" s="13"/>
      <c r="M14" s="518"/>
      <c r="N14" s="13"/>
      <c r="O14" s="606"/>
      <c r="P14" s="13"/>
      <c r="Q14" s="12"/>
      <c r="R14" s="12"/>
      <c r="S14" s="12"/>
      <c r="T14" s="12"/>
      <c r="U14" s="12"/>
    </row>
    <row r="15" spans="1:26" ht="18" customHeight="1" x14ac:dyDescent="0.35">
      <c r="A15" s="278" t="s">
        <v>364</v>
      </c>
      <c r="B15" s="310">
        <v>9679</v>
      </c>
      <c r="C15" s="440"/>
      <c r="D15" s="432">
        <v>9595</v>
      </c>
      <c r="E15" s="440"/>
      <c r="F15" s="432">
        <v>9540</v>
      </c>
      <c r="G15" s="441"/>
      <c r="H15" s="310">
        <v>9486</v>
      </c>
      <c r="I15" s="395"/>
      <c r="J15" s="310">
        <v>9388</v>
      </c>
      <c r="K15" s="278"/>
      <c r="L15" s="13"/>
      <c r="M15" s="14"/>
      <c r="N15" s="13"/>
      <c r="O15" s="606"/>
      <c r="P15" s="13"/>
      <c r="Q15" s="12"/>
      <c r="R15" s="12"/>
      <c r="S15" s="12"/>
      <c r="T15" s="12"/>
      <c r="U15" s="12"/>
    </row>
    <row r="16" spans="1:26" ht="18" customHeight="1" x14ac:dyDescent="0.35">
      <c r="A16" s="278" t="s">
        <v>278</v>
      </c>
      <c r="B16" s="310">
        <v>2136</v>
      </c>
      <c r="C16" s="440"/>
      <c r="D16" s="432">
        <v>2102</v>
      </c>
      <c r="E16" s="440"/>
      <c r="F16" s="432">
        <v>2076</v>
      </c>
      <c r="G16" s="441"/>
      <c r="H16" s="310">
        <v>2053</v>
      </c>
      <c r="I16" s="395"/>
      <c r="J16" s="310">
        <v>2011</v>
      </c>
      <c r="K16" s="278"/>
      <c r="L16" s="13"/>
      <c r="M16" s="14"/>
      <c r="N16" s="13"/>
      <c r="O16" s="606"/>
      <c r="P16" s="13"/>
      <c r="Q16" s="12"/>
      <c r="R16" s="12"/>
      <c r="S16" s="12"/>
      <c r="T16" s="12"/>
      <c r="U16" s="12"/>
    </row>
    <row r="17" spans="1:21" ht="18" customHeight="1" x14ac:dyDescent="0.35">
      <c r="A17" s="278" t="s">
        <v>400</v>
      </c>
      <c r="B17" s="310">
        <v>5677</v>
      </c>
      <c r="C17" s="440"/>
      <c r="D17" s="432">
        <v>5589</v>
      </c>
      <c r="E17" s="440"/>
      <c r="F17" s="432">
        <v>5523</v>
      </c>
      <c r="G17" s="441"/>
      <c r="H17" s="310">
        <v>5472</v>
      </c>
      <c r="I17" s="395"/>
      <c r="J17" s="310">
        <v>5376</v>
      </c>
      <c r="K17" s="278"/>
      <c r="L17" s="13"/>
      <c r="M17" s="14"/>
      <c r="N17" s="13"/>
      <c r="O17" s="606"/>
      <c r="P17" s="13"/>
      <c r="Q17" s="12"/>
      <c r="R17" s="12"/>
      <c r="S17" s="12"/>
      <c r="T17" s="12"/>
      <c r="U17" s="12"/>
    </row>
    <row r="18" spans="1:21" ht="18" customHeight="1" x14ac:dyDescent="0.35">
      <c r="A18" s="278" t="s">
        <v>279</v>
      </c>
      <c r="B18" s="310">
        <v>1632</v>
      </c>
      <c r="C18" s="440"/>
      <c r="D18" s="432">
        <v>1604</v>
      </c>
      <c r="E18" s="440"/>
      <c r="F18" s="432">
        <v>1591</v>
      </c>
      <c r="G18" s="441"/>
      <c r="H18" s="310">
        <v>1590</v>
      </c>
      <c r="I18" s="395"/>
      <c r="J18" s="310">
        <v>1561</v>
      </c>
      <c r="K18" s="278"/>
      <c r="L18" s="13"/>
      <c r="M18" s="14"/>
      <c r="N18" s="13"/>
      <c r="O18" s="606"/>
      <c r="P18" s="13"/>
      <c r="Q18" s="12"/>
      <c r="R18" s="12"/>
      <c r="S18" s="12"/>
      <c r="T18" s="12"/>
      <c r="U18" s="12"/>
    </row>
    <row r="19" spans="1:21" ht="18" customHeight="1" x14ac:dyDescent="0.35">
      <c r="A19" s="278" t="s">
        <v>387</v>
      </c>
      <c r="B19" s="310">
        <v>393</v>
      </c>
      <c r="C19" s="440"/>
      <c r="D19" s="432">
        <v>387</v>
      </c>
      <c r="E19" s="440"/>
      <c r="F19" s="432">
        <v>389</v>
      </c>
      <c r="G19" s="441"/>
      <c r="H19" s="310">
        <v>384</v>
      </c>
      <c r="I19" s="395"/>
      <c r="J19" s="310">
        <v>382</v>
      </c>
      <c r="K19" s="278"/>
      <c r="L19" s="13"/>
      <c r="M19" s="14"/>
      <c r="N19" s="163"/>
      <c r="O19" s="606"/>
      <c r="P19" s="13"/>
      <c r="Q19" s="12"/>
      <c r="R19" s="12"/>
      <c r="S19" s="12"/>
      <c r="T19" s="12"/>
      <c r="U19" s="12"/>
    </row>
    <row r="20" spans="1:21" s="320" customFormat="1" ht="18" customHeight="1" x14ac:dyDescent="0.35">
      <c r="A20" s="442" t="s">
        <v>388</v>
      </c>
      <c r="B20" s="310">
        <v>4</v>
      </c>
      <c r="C20" s="443"/>
      <c r="D20" s="432">
        <v>3</v>
      </c>
      <c r="E20" s="443"/>
      <c r="F20" s="432">
        <v>3</v>
      </c>
      <c r="G20" s="444"/>
      <c r="H20" s="310">
        <v>3</v>
      </c>
      <c r="I20" s="397"/>
      <c r="J20" s="310">
        <v>3</v>
      </c>
      <c r="K20" s="442"/>
      <c r="L20" s="163"/>
      <c r="M20" s="164"/>
      <c r="N20" s="13"/>
      <c r="O20" s="606"/>
      <c r="P20" s="163"/>
      <c r="Q20" s="162"/>
      <c r="R20" s="162"/>
      <c r="S20" s="162"/>
      <c r="T20" s="162"/>
      <c r="U20" s="162"/>
    </row>
    <row r="21" spans="1:21" ht="18" customHeight="1" x14ac:dyDescent="0.35">
      <c r="A21" s="278" t="s">
        <v>401</v>
      </c>
      <c r="B21" s="310">
        <v>4982</v>
      </c>
      <c r="C21" s="413"/>
      <c r="D21" s="432">
        <v>4919</v>
      </c>
      <c r="E21" s="413"/>
      <c r="F21" s="432">
        <v>4865</v>
      </c>
      <c r="G21" s="432"/>
      <c r="H21" s="310">
        <v>4834</v>
      </c>
      <c r="I21" s="310"/>
      <c r="J21" s="310">
        <v>4768</v>
      </c>
      <c r="K21" s="278"/>
      <c r="L21" s="13"/>
      <c r="M21" s="14"/>
      <c r="N21" s="13"/>
      <c r="O21" s="606"/>
      <c r="P21" s="13"/>
      <c r="Q21" s="12"/>
      <c r="R21" s="12"/>
      <c r="S21" s="12"/>
      <c r="T21" s="12"/>
      <c r="U21" s="12"/>
    </row>
    <row r="22" spans="1:21" ht="18" customHeight="1" x14ac:dyDescent="0.35">
      <c r="A22" s="278" t="s">
        <v>365</v>
      </c>
      <c r="B22" s="310">
        <v>10755</v>
      </c>
      <c r="C22" s="413"/>
      <c r="D22" s="432">
        <v>10600</v>
      </c>
      <c r="E22" s="413"/>
      <c r="F22" s="432">
        <v>10537</v>
      </c>
      <c r="G22" s="432"/>
      <c r="H22" s="310">
        <v>10500</v>
      </c>
      <c r="I22" s="310"/>
      <c r="J22" s="310">
        <v>10323</v>
      </c>
      <c r="K22" s="278"/>
      <c r="L22" s="13"/>
      <c r="M22" s="14"/>
      <c r="N22" s="13"/>
      <c r="O22" s="606"/>
      <c r="P22" s="13"/>
      <c r="Q22" s="12"/>
      <c r="R22" s="12"/>
      <c r="S22" s="12"/>
      <c r="T22" s="12"/>
      <c r="U22" s="12"/>
    </row>
    <row r="23" spans="1:21" ht="18" customHeight="1" x14ac:dyDescent="0.35">
      <c r="A23" s="278" t="s">
        <v>366</v>
      </c>
      <c r="B23" s="310">
        <v>5355</v>
      </c>
      <c r="C23" s="413"/>
      <c r="D23" s="432">
        <v>5276</v>
      </c>
      <c r="E23" s="413"/>
      <c r="F23" s="432">
        <v>5211</v>
      </c>
      <c r="G23" s="432"/>
      <c r="H23" s="310">
        <v>5169</v>
      </c>
      <c r="I23" s="310"/>
      <c r="J23" s="310">
        <v>5081</v>
      </c>
      <c r="K23" s="278"/>
      <c r="L23" s="13"/>
      <c r="M23" s="14"/>
      <c r="N23" s="13"/>
      <c r="O23" s="606"/>
      <c r="P23" s="13"/>
      <c r="Q23" s="12"/>
      <c r="R23" s="12"/>
      <c r="S23" s="12"/>
      <c r="T23" s="12"/>
      <c r="U23" s="12"/>
    </row>
    <row r="24" spans="1:21" ht="18" customHeight="1" x14ac:dyDescent="0.35">
      <c r="A24" s="278" t="s">
        <v>402</v>
      </c>
      <c r="B24" s="310">
        <v>16</v>
      </c>
      <c r="C24" s="413"/>
      <c r="D24" s="432">
        <v>16</v>
      </c>
      <c r="E24" s="413"/>
      <c r="F24" s="432">
        <v>16</v>
      </c>
      <c r="G24" s="432"/>
      <c r="H24" s="310">
        <v>15</v>
      </c>
      <c r="I24" s="310"/>
      <c r="J24" s="310">
        <v>15</v>
      </c>
      <c r="K24" s="278"/>
      <c r="L24" s="13"/>
      <c r="M24" s="14"/>
      <c r="N24" s="163"/>
      <c r="O24" s="606"/>
      <c r="P24" s="13"/>
      <c r="Q24" s="12"/>
      <c r="R24" s="12"/>
      <c r="S24" s="12"/>
      <c r="T24" s="12"/>
      <c r="U24" s="12"/>
    </row>
    <row r="25" spans="1:21" ht="18" customHeight="1" x14ac:dyDescent="0.35">
      <c r="A25" s="278" t="s">
        <v>373</v>
      </c>
      <c r="B25" s="310">
        <v>743</v>
      </c>
      <c r="C25" s="413"/>
      <c r="D25" s="432">
        <v>734</v>
      </c>
      <c r="E25" s="413"/>
      <c r="F25" s="432">
        <v>717</v>
      </c>
      <c r="G25" s="432"/>
      <c r="H25" s="310">
        <v>703</v>
      </c>
      <c r="I25" s="310"/>
      <c r="J25" s="310">
        <v>687</v>
      </c>
      <c r="K25" s="278"/>
      <c r="L25" s="13"/>
      <c r="M25" s="14"/>
      <c r="N25" s="13"/>
      <c r="O25" s="606"/>
      <c r="P25" s="13"/>
      <c r="Q25" s="12"/>
      <c r="R25" s="12"/>
      <c r="S25" s="12"/>
      <c r="T25" s="12"/>
      <c r="U25" s="12"/>
    </row>
    <row r="26" spans="1:21" ht="18" customHeight="1" x14ac:dyDescent="0.35">
      <c r="A26" s="278" t="s">
        <v>403</v>
      </c>
      <c r="B26" s="310">
        <v>35</v>
      </c>
      <c r="C26" s="413"/>
      <c r="D26" s="432">
        <v>35</v>
      </c>
      <c r="E26" s="413"/>
      <c r="F26" s="432">
        <v>34</v>
      </c>
      <c r="G26" s="432"/>
      <c r="H26" s="310">
        <v>34</v>
      </c>
      <c r="I26" s="310"/>
      <c r="J26" s="310">
        <v>32</v>
      </c>
      <c r="K26" s="278"/>
      <c r="L26" s="13"/>
      <c r="M26" s="14"/>
      <c r="N26" s="13"/>
      <c r="O26" s="606"/>
      <c r="P26" s="13"/>
      <c r="Q26" s="12"/>
      <c r="R26" s="12"/>
      <c r="S26" s="12"/>
      <c r="T26" s="12"/>
      <c r="U26" s="12"/>
    </row>
    <row r="27" spans="1:21" s="320" customFormat="1" ht="18" customHeight="1" x14ac:dyDescent="0.35">
      <c r="A27" s="442" t="s">
        <v>374</v>
      </c>
      <c r="B27" s="310">
        <v>0</v>
      </c>
      <c r="C27" s="397"/>
      <c r="D27" s="397">
        <v>0</v>
      </c>
      <c r="E27" s="397"/>
      <c r="F27" s="397">
        <v>0</v>
      </c>
      <c r="G27" s="444"/>
      <c r="H27" s="310">
        <v>0</v>
      </c>
      <c r="I27" s="397"/>
      <c r="J27" s="310">
        <v>0</v>
      </c>
      <c r="K27" s="442"/>
      <c r="L27" s="163"/>
      <c r="M27" s="164"/>
      <c r="N27" s="13"/>
      <c r="O27" s="606"/>
      <c r="P27" s="163"/>
      <c r="Q27" s="162"/>
      <c r="R27" s="162"/>
      <c r="S27" s="162"/>
      <c r="T27" s="162"/>
      <c r="U27" s="162"/>
    </row>
    <row r="28" spans="1:21" ht="18" customHeight="1" x14ac:dyDescent="0.35">
      <c r="A28" s="278" t="s">
        <v>375</v>
      </c>
      <c r="B28" s="310">
        <v>829</v>
      </c>
      <c r="C28" s="413"/>
      <c r="D28" s="432">
        <v>822</v>
      </c>
      <c r="E28" s="413"/>
      <c r="F28" s="432">
        <v>703</v>
      </c>
      <c r="G28" s="432"/>
      <c r="H28" s="310">
        <v>722</v>
      </c>
      <c r="I28" s="310"/>
      <c r="J28" s="310">
        <v>725</v>
      </c>
      <c r="K28" s="278"/>
      <c r="L28" s="13"/>
      <c r="M28" s="14"/>
      <c r="N28" s="13"/>
      <c r="O28" s="606"/>
      <c r="P28" s="13"/>
      <c r="Q28" s="12"/>
      <c r="R28" s="12"/>
      <c r="S28" s="12"/>
      <c r="T28" s="12"/>
      <c r="U28" s="12"/>
    </row>
    <row r="29" spans="1:21" ht="18" customHeight="1" x14ac:dyDescent="0.35">
      <c r="A29" s="445" t="s">
        <v>404</v>
      </c>
      <c r="B29" s="310">
        <v>332</v>
      </c>
      <c r="C29" s="440"/>
      <c r="D29" s="432">
        <v>321</v>
      </c>
      <c r="E29" s="440"/>
      <c r="F29" s="432">
        <v>272</v>
      </c>
      <c r="G29" s="441"/>
      <c r="H29" s="310">
        <v>307</v>
      </c>
      <c r="I29" s="395"/>
      <c r="J29" s="310">
        <v>314</v>
      </c>
      <c r="K29" s="278"/>
      <c r="L29" s="13"/>
      <c r="M29" s="14"/>
      <c r="N29" s="13"/>
      <c r="O29" s="606"/>
      <c r="P29" s="13"/>
      <c r="Q29" s="12"/>
      <c r="R29" s="12"/>
      <c r="S29" s="12"/>
      <c r="T29" s="12"/>
      <c r="U29" s="12"/>
    </row>
    <row r="30" spans="1:21" ht="18" customHeight="1" x14ac:dyDescent="0.35">
      <c r="A30" s="278" t="s">
        <v>405</v>
      </c>
      <c r="B30" s="310">
        <v>153</v>
      </c>
      <c r="C30" s="440"/>
      <c r="D30" s="432">
        <v>150</v>
      </c>
      <c r="E30" s="440"/>
      <c r="F30" s="432">
        <v>143</v>
      </c>
      <c r="G30" s="441"/>
      <c r="H30" s="310">
        <v>139</v>
      </c>
      <c r="I30" s="395"/>
      <c r="J30" s="310">
        <v>134</v>
      </c>
      <c r="K30" s="278"/>
      <c r="L30" s="13"/>
      <c r="M30" s="14"/>
      <c r="N30" s="13"/>
      <c r="O30" s="606"/>
      <c r="P30" s="13"/>
      <c r="Q30" s="12"/>
      <c r="R30" s="12"/>
      <c r="S30" s="12"/>
      <c r="T30" s="12"/>
      <c r="U30" s="12"/>
    </row>
    <row r="31" spans="1:21" ht="18" customHeight="1" x14ac:dyDescent="0.35">
      <c r="A31" s="278" t="s">
        <v>406</v>
      </c>
      <c r="B31" s="310">
        <v>5</v>
      </c>
      <c r="C31" s="440"/>
      <c r="D31" s="432">
        <v>3</v>
      </c>
      <c r="E31" s="440"/>
      <c r="F31" s="432">
        <v>3</v>
      </c>
      <c r="G31" s="441"/>
      <c r="H31" s="310">
        <v>3</v>
      </c>
      <c r="I31" s="395"/>
      <c r="J31" s="310">
        <v>3</v>
      </c>
      <c r="K31" s="278"/>
      <c r="L31" s="13"/>
      <c r="M31" s="14"/>
      <c r="N31" s="13"/>
      <c r="O31" s="606"/>
      <c r="P31" s="13"/>
      <c r="Q31" s="12"/>
      <c r="R31" s="12"/>
      <c r="S31" s="12"/>
      <c r="T31" s="12"/>
      <c r="U31" s="12"/>
    </row>
    <row r="32" spans="1:21" ht="18" customHeight="1" x14ac:dyDescent="0.35">
      <c r="A32" s="278" t="s">
        <v>407</v>
      </c>
      <c r="B32" s="310">
        <v>73</v>
      </c>
      <c r="C32" s="440"/>
      <c r="D32" s="432">
        <v>76</v>
      </c>
      <c r="E32" s="440"/>
      <c r="F32" s="432">
        <v>72</v>
      </c>
      <c r="G32" s="441"/>
      <c r="H32" s="310">
        <v>67</v>
      </c>
      <c r="I32" s="395"/>
      <c r="J32" s="310">
        <v>81</v>
      </c>
      <c r="K32" s="278"/>
      <c r="L32" s="13"/>
      <c r="M32" s="14"/>
      <c r="O32" s="606"/>
      <c r="P32" s="13"/>
      <c r="Q32" s="12"/>
      <c r="R32" s="12"/>
      <c r="S32" s="12"/>
      <c r="T32" s="12"/>
      <c r="U32" s="12"/>
    </row>
    <row r="33" spans="1:16" ht="18" customHeight="1" x14ac:dyDescent="0.35">
      <c r="A33" s="278" t="s">
        <v>408</v>
      </c>
      <c r="B33" s="310">
        <v>164</v>
      </c>
      <c r="C33" s="440"/>
      <c r="D33" s="432">
        <v>163</v>
      </c>
      <c r="E33" s="440"/>
      <c r="F33" s="432">
        <v>171</v>
      </c>
      <c r="G33" s="441"/>
      <c r="H33" s="310">
        <v>169</v>
      </c>
      <c r="I33" s="395"/>
      <c r="J33" s="310">
        <v>151</v>
      </c>
      <c r="K33" s="278"/>
      <c r="O33" s="606"/>
    </row>
    <row r="34" spans="1:16" ht="18" customHeight="1" x14ac:dyDescent="0.35">
      <c r="A34" s="278" t="s">
        <v>409</v>
      </c>
      <c r="B34" s="310">
        <v>9303</v>
      </c>
      <c r="C34" s="440"/>
      <c r="D34" s="432">
        <v>8917</v>
      </c>
      <c r="E34" s="440"/>
      <c r="F34" s="432">
        <v>8734</v>
      </c>
      <c r="G34" s="441"/>
      <c r="H34" s="310">
        <v>8461</v>
      </c>
      <c r="I34" s="441"/>
      <c r="J34" s="310">
        <v>8152</v>
      </c>
      <c r="K34" s="278"/>
      <c r="O34" s="606"/>
    </row>
    <row r="35" spans="1:16" ht="18" customHeight="1" x14ac:dyDescent="0.35">
      <c r="A35" s="278"/>
      <c r="B35" s="441"/>
      <c r="C35" s="440"/>
      <c r="D35" s="441"/>
      <c r="E35" s="440"/>
      <c r="F35" s="441"/>
      <c r="G35" s="441"/>
      <c r="H35" s="441"/>
      <c r="I35" s="441"/>
      <c r="J35" s="441"/>
      <c r="K35" s="278"/>
    </row>
    <row r="36" spans="1:16" x14ac:dyDescent="0.35">
      <c r="A36" s="277" t="s">
        <v>29</v>
      </c>
    </row>
    <row r="37" spans="1:16" x14ac:dyDescent="0.35">
      <c r="A37" s="367" t="s">
        <v>348</v>
      </c>
    </row>
    <row r="38" spans="1:16" x14ac:dyDescent="0.35">
      <c r="A38" s="314"/>
      <c r="B38" s="320"/>
      <c r="C38" s="320"/>
      <c r="D38" s="320"/>
      <c r="E38" s="320"/>
      <c r="F38" s="320"/>
      <c r="G38" s="320"/>
      <c r="H38" s="320"/>
      <c r="I38" s="320"/>
      <c r="J38" s="320"/>
      <c r="K38" s="320"/>
      <c r="L38" s="320"/>
      <c r="M38" s="320"/>
      <c r="N38" s="320"/>
      <c r="O38" s="320"/>
      <c r="P38" s="320"/>
    </row>
    <row r="39" spans="1:16" x14ac:dyDescent="0.35">
      <c r="A39" s="320"/>
      <c r="B39" s="320"/>
      <c r="C39" s="320"/>
      <c r="D39" s="320"/>
      <c r="E39" s="320"/>
      <c r="F39" s="320"/>
      <c r="G39" s="320"/>
      <c r="H39" s="320"/>
      <c r="I39" s="320"/>
      <c r="J39" s="320"/>
      <c r="K39" s="320"/>
      <c r="L39" s="320"/>
      <c r="M39" s="320"/>
      <c r="N39" s="320"/>
      <c r="O39" s="320"/>
      <c r="P39" s="320"/>
    </row>
  </sheetData>
  <hyperlinks>
    <hyperlink ref="A8" location="Contents!A1" display="Return to Contents" xr:uid="{00000000-0004-0000-17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BBA8AC"/>
  </sheetPr>
  <dimension ref="A1:U28"/>
  <sheetViews>
    <sheetView showGridLines="0" workbookViewId="0"/>
  </sheetViews>
  <sheetFormatPr defaultColWidth="9.1796875" defaultRowHeight="14" x14ac:dyDescent="0.35"/>
  <cols>
    <col min="1" max="1" width="46" style="42" customWidth="1"/>
    <col min="2" max="2" width="9.1796875" style="42"/>
    <col min="3" max="3" width="2.1796875" style="42" customWidth="1"/>
    <col min="4" max="4" width="9.1796875" style="42"/>
    <col min="5" max="5" width="2.1796875" style="42" customWidth="1"/>
    <col min="6" max="6" width="9.1796875" style="42"/>
    <col min="7" max="7" width="2.1796875" style="42" customWidth="1"/>
    <col min="8" max="8" width="9.1796875" style="42"/>
    <col min="9" max="9" width="2.1796875" style="42" customWidth="1"/>
    <col min="10" max="10" width="9.1796875" style="42"/>
    <col min="11" max="11" width="2.1796875" style="42" customWidth="1"/>
    <col min="12" max="16384" width="9.1796875" style="42"/>
  </cols>
  <sheetData>
    <row r="1" spans="1:21" ht="15.5" x14ac:dyDescent="0.35">
      <c r="A1" s="161"/>
      <c r="B1" s="161"/>
      <c r="C1" s="161"/>
      <c r="D1" s="161"/>
      <c r="E1" s="161"/>
      <c r="F1" s="161"/>
      <c r="G1" s="161"/>
      <c r="H1" s="161"/>
      <c r="I1" s="161"/>
      <c r="J1" s="161"/>
      <c r="K1" s="161"/>
      <c r="L1" s="161"/>
      <c r="M1" s="161"/>
      <c r="N1" s="161"/>
      <c r="O1" s="161"/>
      <c r="P1" s="161"/>
      <c r="Q1" s="161"/>
      <c r="R1" s="161"/>
      <c r="S1" s="161"/>
    </row>
    <row r="2" spans="1:21" ht="15.5" x14ac:dyDescent="0.35">
      <c r="A2" s="161"/>
      <c r="B2" s="161"/>
      <c r="C2" s="161"/>
      <c r="D2" s="161"/>
      <c r="E2" s="161"/>
      <c r="F2" s="161"/>
      <c r="G2" s="161"/>
      <c r="H2" s="161"/>
      <c r="I2" s="161"/>
      <c r="J2" s="161"/>
      <c r="K2" s="161"/>
      <c r="L2" s="161"/>
      <c r="M2" s="161"/>
      <c r="N2" s="161"/>
      <c r="O2" s="161"/>
      <c r="P2" s="161"/>
      <c r="Q2" s="161"/>
      <c r="R2" s="161"/>
      <c r="S2" s="161"/>
    </row>
    <row r="3" spans="1:21" ht="21" customHeight="1" x14ac:dyDescent="0.35">
      <c r="A3" s="125" t="s">
        <v>413</v>
      </c>
      <c r="B3" s="125"/>
      <c r="C3" s="125"/>
      <c r="D3" s="125"/>
      <c r="E3" s="125"/>
      <c r="F3" s="125"/>
      <c r="G3" s="125"/>
      <c r="H3" s="125"/>
      <c r="I3" s="125"/>
      <c r="J3" s="125"/>
      <c r="K3" s="125"/>
      <c r="L3" s="125"/>
      <c r="M3" s="125"/>
      <c r="N3" s="125"/>
      <c r="O3" s="125"/>
      <c r="P3" s="125"/>
      <c r="Q3" s="125"/>
      <c r="R3" s="125"/>
      <c r="S3" s="125"/>
      <c r="T3" s="125"/>
      <c r="U3" s="125"/>
    </row>
    <row r="4" spans="1:21" ht="18" x14ac:dyDescent="0.35">
      <c r="A4" s="154"/>
      <c r="B4" s="12"/>
      <c r="C4" s="12"/>
      <c r="D4" s="13"/>
      <c r="E4" s="13"/>
      <c r="F4" s="14"/>
      <c r="G4" s="13"/>
      <c r="H4" s="14"/>
      <c r="I4" s="13"/>
      <c r="J4" s="14"/>
      <c r="K4" s="13"/>
      <c r="L4" s="14"/>
      <c r="M4" s="13"/>
      <c r="N4" s="14"/>
      <c r="O4" s="13"/>
      <c r="P4" s="13"/>
      <c r="Q4" s="14"/>
      <c r="R4" s="13"/>
    </row>
    <row r="5" spans="1:21" x14ac:dyDescent="0.35">
      <c r="A5" s="661" t="s">
        <v>412</v>
      </c>
      <c r="B5" s="661"/>
      <c r="C5" s="661"/>
      <c r="D5" s="661"/>
      <c r="E5" s="661"/>
      <c r="F5" s="661"/>
      <c r="G5" s="661"/>
      <c r="H5" s="661"/>
      <c r="I5" s="661"/>
      <c r="J5" s="661"/>
      <c r="K5" s="661"/>
      <c r="L5" s="661"/>
      <c r="M5" s="661"/>
      <c r="N5" s="661"/>
      <c r="O5" s="661"/>
      <c r="P5" s="661"/>
      <c r="Q5" s="661"/>
      <c r="R5" s="661"/>
      <c r="S5" s="427"/>
      <c r="T5" s="289"/>
      <c r="U5" s="289"/>
    </row>
    <row r="6" spans="1:21" x14ac:dyDescent="0.35">
      <c r="A6" s="58" t="s">
        <v>283</v>
      </c>
      <c r="B6" s="302"/>
      <c r="C6" s="302"/>
      <c r="D6" s="302"/>
      <c r="E6" s="302"/>
      <c r="F6" s="302"/>
      <c r="G6" s="302"/>
      <c r="H6" s="302"/>
      <c r="I6" s="302"/>
      <c r="J6" s="302"/>
      <c r="K6" s="302"/>
      <c r="L6" s="302"/>
      <c r="M6" s="302"/>
      <c r="N6" s="302"/>
      <c r="O6" s="302"/>
      <c r="P6" s="302"/>
      <c r="Q6" s="302"/>
      <c r="R6" s="302"/>
      <c r="S6" s="289"/>
      <c r="T6" s="289"/>
      <c r="U6" s="289"/>
    </row>
    <row r="7" spans="1:21" ht="17.5" x14ac:dyDescent="0.35">
      <c r="A7" s="11"/>
      <c r="B7" s="302"/>
      <c r="C7" s="302"/>
      <c r="D7" s="302"/>
      <c r="E7" s="302"/>
      <c r="F7" s="302"/>
      <c r="G7" s="302"/>
      <c r="H7" s="302"/>
      <c r="I7" s="302"/>
      <c r="J7" s="302"/>
      <c r="K7" s="302"/>
      <c r="L7" s="302"/>
      <c r="M7" s="302"/>
      <c r="N7" s="302"/>
      <c r="O7" s="302"/>
      <c r="P7" s="302"/>
      <c r="Q7" s="302"/>
      <c r="R7" s="302"/>
      <c r="S7" s="289"/>
      <c r="T7" s="289"/>
      <c r="U7" s="289"/>
    </row>
    <row r="8" spans="1:21" x14ac:dyDescent="0.35">
      <c r="A8" s="155" t="s">
        <v>157</v>
      </c>
      <c r="B8" s="302"/>
      <c r="C8" s="302"/>
      <c r="D8" s="302"/>
      <c r="E8" s="302"/>
      <c r="F8" s="302"/>
      <c r="G8" s="302"/>
      <c r="H8" s="302"/>
      <c r="I8" s="302"/>
      <c r="J8" s="302"/>
      <c r="K8" s="302"/>
      <c r="L8" s="302"/>
      <c r="M8" s="302"/>
      <c r="N8" s="302"/>
      <c r="O8" s="302"/>
      <c r="P8" s="302"/>
      <c r="Q8" s="302"/>
      <c r="R8" s="302"/>
      <c r="S8" s="289"/>
      <c r="T8" s="289"/>
      <c r="U8" s="289"/>
    </row>
    <row r="9" spans="1:21" ht="14.5" customHeight="1" x14ac:dyDescent="0.35">
      <c r="A9" s="278"/>
      <c r="B9" s="278"/>
      <c r="C9" s="278"/>
      <c r="D9" s="278"/>
      <c r="F9" s="621" t="s">
        <v>17</v>
      </c>
      <c r="G9" s="278"/>
      <c r="H9" s="278"/>
      <c r="I9" s="278"/>
      <c r="J9" s="278"/>
      <c r="K9" s="278"/>
    </row>
    <row r="10" spans="1:21" x14ac:dyDescent="0.3">
      <c r="A10" s="278" t="s">
        <v>81</v>
      </c>
      <c r="B10" s="438">
        <v>42825</v>
      </c>
      <c r="C10" s="438"/>
      <c r="D10" s="438">
        <v>43190</v>
      </c>
      <c r="E10" s="438"/>
      <c r="F10" s="438">
        <v>43555</v>
      </c>
      <c r="G10" s="438"/>
      <c r="H10" s="438">
        <v>43921</v>
      </c>
      <c r="I10" s="438"/>
      <c r="J10" s="438">
        <v>44286</v>
      </c>
      <c r="K10" s="278"/>
      <c r="O10" s="215"/>
    </row>
    <row r="11" spans="1:21" x14ac:dyDescent="0.35">
      <c r="A11" s="236" t="s">
        <v>84</v>
      </c>
      <c r="B11" s="374">
        <v>96285</v>
      </c>
      <c r="C11" s="374"/>
      <c r="D11" s="374">
        <v>90400</v>
      </c>
      <c r="E11" s="374"/>
      <c r="F11" s="374">
        <v>85683</v>
      </c>
      <c r="G11" s="374"/>
      <c r="H11" s="374">
        <v>80942</v>
      </c>
      <c r="I11" s="374"/>
      <c r="J11" s="374">
        <v>75736</v>
      </c>
      <c r="K11" s="439"/>
      <c r="O11" s="313"/>
      <c r="P11" s="313"/>
      <c r="Q11" s="313"/>
      <c r="R11" s="313"/>
      <c r="S11" s="313"/>
      <c r="T11" s="313"/>
      <c r="U11" s="313"/>
    </row>
    <row r="12" spans="1:21" x14ac:dyDescent="0.35">
      <c r="A12" s="43"/>
      <c r="B12" s="43"/>
      <c r="C12" s="43"/>
      <c r="D12" s="43"/>
      <c r="E12" s="43"/>
      <c r="F12" s="43"/>
      <c r="G12" s="43"/>
      <c r="H12" s="43"/>
      <c r="I12" s="43"/>
      <c r="J12" s="43"/>
      <c r="K12" s="43"/>
      <c r="L12" s="43"/>
      <c r="O12" s="313"/>
      <c r="P12" s="313"/>
      <c r="Q12" s="313"/>
      <c r="R12" s="313"/>
      <c r="S12" s="313"/>
      <c r="T12" s="313"/>
      <c r="U12" s="313"/>
    </row>
    <row r="13" spans="1:21" x14ac:dyDescent="0.35">
      <c r="A13" s="446" t="s">
        <v>156</v>
      </c>
      <c r="B13" s="447"/>
      <c r="C13" s="447"/>
      <c r="D13" s="447"/>
      <c r="E13" s="447"/>
      <c r="F13" s="447"/>
      <c r="G13" s="447"/>
      <c r="H13" s="447"/>
      <c r="I13" s="447"/>
      <c r="J13" s="447"/>
      <c r="K13" s="447"/>
      <c r="L13" s="43"/>
      <c r="O13" s="313"/>
      <c r="P13" s="313"/>
      <c r="Q13" s="313"/>
      <c r="R13" s="313"/>
      <c r="S13" s="313"/>
      <c r="T13" s="313"/>
      <c r="U13" s="313"/>
    </row>
    <row r="14" spans="1:21" x14ac:dyDescent="0.35">
      <c r="A14" s="43" t="s">
        <v>19</v>
      </c>
      <c r="B14" s="43">
        <v>26.71</v>
      </c>
      <c r="C14" s="43"/>
      <c r="D14" s="43">
        <v>27.26</v>
      </c>
      <c r="E14" s="43"/>
      <c r="F14" s="43">
        <v>28.42</v>
      </c>
      <c r="G14" s="43"/>
      <c r="H14" s="43">
        <v>29.28</v>
      </c>
      <c r="I14" s="43"/>
      <c r="J14" s="43">
        <v>29.89</v>
      </c>
      <c r="K14" s="43"/>
      <c r="L14" s="43"/>
      <c r="O14" s="313"/>
      <c r="P14" s="313"/>
      <c r="Q14" s="313"/>
      <c r="R14" s="313"/>
      <c r="S14" s="313"/>
      <c r="T14" s="313"/>
      <c r="U14" s="313"/>
    </row>
    <row r="15" spans="1:21" x14ac:dyDescent="0.35">
      <c r="A15" s="43" t="s">
        <v>47</v>
      </c>
      <c r="B15" s="43">
        <v>106.76</v>
      </c>
      <c r="C15" s="43"/>
      <c r="D15" s="43">
        <v>105.29</v>
      </c>
      <c r="E15" s="43"/>
      <c r="F15" s="43">
        <v>106.24</v>
      </c>
      <c r="G15" s="43"/>
      <c r="H15" s="43">
        <v>105.99</v>
      </c>
      <c r="I15" s="43"/>
      <c r="J15" s="43">
        <v>104.79</v>
      </c>
      <c r="K15" s="43"/>
      <c r="L15" s="43"/>
      <c r="O15" s="313"/>
      <c r="P15" s="313"/>
      <c r="Q15" s="313"/>
      <c r="R15" s="313"/>
      <c r="S15" s="313"/>
      <c r="T15" s="313"/>
      <c r="U15" s="313"/>
    </row>
    <row r="16" spans="1:21" x14ac:dyDescent="0.35">
      <c r="A16" s="43"/>
      <c r="B16" s="43"/>
      <c r="C16" s="43"/>
      <c r="D16" s="43"/>
      <c r="E16" s="43"/>
      <c r="F16" s="43"/>
      <c r="G16" s="43"/>
      <c r="H16" s="43"/>
      <c r="I16" s="43"/>
      <c r="J16" s="43"/>
      <c r="K16" s="43"/>
      <c r="L16" s="43"/>
    </row>
    <row r="17" spans="1:12" s="315" customFormat="1" ht="11.5" x14ac:dyDescent="0.35">
      <c r="A17" s="277" t="s">
        <v>29</v>
      </c>
    </row>
    <row r="18" spans="1:12" x14ac:dyDescent="0.35">
      <c r="A18" s="43"/>
      <c r="B18" s="43"/>
      <c r="C18" s="43"/>
      <c r="D18" s="43"/>
      <c r="E18" s="43"/>
      <c r="F18" s="43"/>
      <c r="G18" s="43"/>
      <c r="H18" s="448"/>
      <c r="I18" s="43"/>
      <c r="J18" s="43"/>
      <c r="K18" s="43"/>
      <c r="L18" s="43"/>
    </row>
    <row r="19" spans="1:12" x14ac:dyDescent="0.35">
      <c r="A19" s="43"/>
      <c r="B19" s="43"/>
      <c r="C19" s="43"/>
      <c r="D19" s="43"/>
      <c r="E19" s="43"/>
      <c r="F19" s="43"/>
      <c r="G19" s="43"/>
      <c r="H19" s="43"/>
      <c r="I19" s="43"/>
      <c r="J19" s="43"/>
      <c r="K19" s="43"/>
      <c r="L19" s="43"/>
    </row>
    <row r="20" spans="1:12" x14ac:dyDescent="0.35">
      <c r="A20" s="43"/>
      <c r="B20" s="43"/>
      <c r="C20" s="43"/>
      <c r="D20" s="43"/>
      <c r="E20" s="43"/>
      <c r="F20" s="43"/>
      <c r="G20" s="43"/>
      <c r="H20" s="43"/>
      <c r="I20" s="43"/>
      <c r="J20" s="43"/>
      <c r="K20" s="43"/>
      <c r="L20" s="43"/>
    </row>
    <row r="21" spans="1:12" x14ac:dyDescent="0.35">
      <c r="A21" s="43"/>
      <c r="B21" s="43"/>
      <c r="C21" s="43"/>
      <c r="D21" s="43"/>
      <c r="E21" s="43"/>
      <c r="F21" s="43"/>
      <c r="G21" s="43"/>
      <c r="H21" s="43"/>
      <c r="I21" s="43"/>
      <c r="J21" s="43"/>
      <c r="K21" s="43"/>
      <c r="L21" s="43"/>
    </row>
    <row r="22" spans="1:12" x14ac:dyDescent="0.35">
      <c r="A22" s="43"/>
      <c r="B22" s="43"/>
      <c r="C22" s="43"/>
      <c r="D22" s="43"/>
      <c r="E22" s="43"/>
      <c r="F22" s="43"/>
      <c r="G22" s="43"/>
      <c r="H22" s="43"/>
      <c r="I22" s="43"/>
      <c r="J22" s="43"/>
      <c r="K22" s="43"/>
      <c r="L22" s="43"/>
    </row>
    <row r="23" spans="1:12" x14ac:dyDescent="0.35">
      <c r="A23" s="43"/>
      <c r="B23" s="43"/>
      <c r="C23" s="43"/>
      <c r="D23" s="43"/>
      <c r="E23" s="43"/>
      <c r="F23" s="43"/>
      <c r="G23" s="43"/>
      <c r="H23" s="43"/>
      <c r="I23" s="43"/>
      <c r="J23" s="43"/>
      <c r="K23" s="43"/>
      <c r="L23" s="43"/>
    </row>
    <row r="24" spans="1:12" x14ac:dyDescent="0.35">
      <c r="A24" s="43"/>
      <c r="B24" s="43"/>
      <c r="C24" s="43"/>
      <c r="D24" s="43"/>
      <c r="E24" s="43"/>
      <c r="F24" s="43"/>
      <c r="G24" s="43"/>
      <c r="H24" s="43"/>
      <c r="I24" s="43"/>
      <c r="J24" s="43"/>
      <c r="K24" s="43"/>
      <c r="L24" s="43"/>
    </row>
    <row r="25" spans="1:12" x14ac:dyDescent="0.35">
      <c r="A25" s="43"/>
      <c r="B25" s="43"/>
      <c r="C25" s="43"/>
      <c r="D25" s="43"/>
      <c r="E25" s="43"/>
      <c r="F25" s="43"/>
      <c r="G25" s="43"/>
      <c r="H25" s="43"/>
      <c r="I25" s="43"/>
      <c r="J25" s="43"/>
      <c r="K25" s="43"/>
      <c r="L25" s="43"/>
    </row>
    <row r="26" spans="1:12" x14ac:dyDescent="0.35">
      <c r="A26" s="43"/>
      <c r="B26" s="43"/>
      <c r="C26" s="43"/>
      <c r="D26" s="43"/>
      <c r="E26" s="43"/>
      <c r="F26" s="43"/>
      <c r="G26" s="43"/>
      <c r="H26" s="43"/>
      <c r="I26" s="43"/>
      <c r="J26" s="43"/>
      <c r="K26" s="43"/>
      <c r="L26" s="43"/>
    </row>
    <row r="27" spans="1:12" x14ac:dyDescent="0.35">
      <c r="A27" s="43"/>
      <c r="B27" s="43"/>
      <c r="C27" s="43"/>
      <c r="D27" s="43"/>
      <c r="E27" s="43"/>
      <c r="F27" s="43"/>
      <c r="G27" s="43"/>
      <c r="H27" s="43"/>
      <c r="I27" s="43"/>
      <c r="J27" s="43"/>
      <c r="K27" s="43"/>
      <c r="L27" s="43"/>
    </row>
    <row r="28" spans="1:12" x14ac:dyDescent="0.35">
      <c r="A28" s="43"/>
      <c r="B28" s="43"/>
      <c r="C28" s="43"/>
      <c r="D28" s="43"/>
      <c r="E28" s="43"/>
      <c r="F28" s="43"/>
      <c r="G28" s="43"/>
      <c r="H28" s="43"/>
      <c r="I28" s="43"/>
      <c r="J28" s="43"/>
      <c r="K28" s="43"/>
      <c r="L28" s="43"/>
    </row>
  </sheetData>
  <mergeCells count="1">
    <mergeCell ref="A5:R5"/>
  </mergeCells>
  <hyperlinks>
    <hyperlink ref="A8" location="Contents!A1" display="Return to Contents" xr:uid="{00000000-0004-0000-18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BBA8AC"/>
  </sheetPr>
  <dimension ref="A1:AA20"/>
  <sheetViews>
    <sheetView showGridLines="0" workbookViewId="0"/>
  </sheetViews>
  <sheetFormatPr defaultColWidth="9.1796875" defaultRowHeight="14" x14ac:dyDescent="0.3"/>
  <cols>
    <col min="1" max="1" width="38.1796875" style="148" customWidth="1"/>
    <col min="2" max="2" width="9.81640625" style="148" bestFit="1" customWidth="1"/>
    <col min="3" max="7" width="9.1796875" style="148"/>
    <col min="8" max="8" width="5.81640625" style="148" customWidth="1"/>
    <col min="9" max="16384" width="9.1796875" style="148"/>
  </cols>
  <sheetData>
    <row r="1" spans="1:19" ht="15.5" x14ac:dyDescent="0.35">
      <c r="A1" s="139"/>
      <c r="B1" s="139"/>
      <c r="C1" s="139"/>
      <c r="D1" s="139"/>
      <c r="E1" s="139"/>
      <c r="F1" s="139"/>
      <c r="G1" s="139"/>
      <c r="H1" s="139"/>
      <c r="I1" s="139"/>
      <c r="J1" s="139"/>
      <c r="K1" s="139"/>
      <c r="L1" s="139"/>
      <c r="M1" s="139"/>
      <c r="N1" s="139"/>
      <c r="O1" s="139"/>
      <c r="P1" s="139"/>
      <c r="Q1" s="139"/>
      <c r="R1" s="139"/>
      <c r="S1" s="139"/>
    </row>
    <row r="2" spans="1:19" ht="15.5" x14ac:dyDescent="0.35">
      <c r="A2" s="139"/>
      <c r="B2" s="139"/>
      <c r="C2" s="139"/>
      <c r="D2" s="139"/>
      <c r="E2" s="139"/>
      <c r="F2" s="139"/>
      <c r="G2" s="139"/>
      <c r="H2" s="139"/>
      <c r="I2" s="139"/>
      <c r="J2" s="139"/>
      <c r="K2" s="139"/>
      <c r="L2" s="139"/>
      <c r="M2" s="139"/>
      <c r="N2" s="139"/>
      <c r="O2" s="139"/>
      <c r="P2" s="139"/>
      <c r="Q2" s="139"/>
      <c r="R2" s="139"/>
      <c r="S2" s="139"/>
    </row>
    <row r="3" spans="1:19" s="197" customFormat="1" ht="21" customHeight="1" x14ac:dyDescent="0.4">
      <c r="A3" s="149" t="s">
        <v>255</v>
      </c>
      <c r="B3" s="149"/>
      <c r="C3" s="149"/>
      <c r="D3" s="149"/>
      <c r="E3" s="149"/>
      <c r="F3" s="149"/>
      <c r="G3" s="149"/>
      <c r="H3" s="149"/>
      <c r="I3" s="44"/>
      <c r="J3" s="44"/>
      <c r="K3" s="44"/>
      <c r="L3" s="44"/>
    </row>
    <row r="4" spans="1:19" s="197" customFormat="1" ht="18" x14ac:dyDescent="0.4">
      <c r="A4" s="292"/>
      <c r="B4" s="449"/>
      <c r="C4" s="449"/>
      <c r="D4" s="294"/>
      <c r="G4" s="23"/>
      <c r="H4" s="23"/>
      <c r="I4" s="23"/>
      <c r="J4" s="23"/>
      <c r="K4" s="450"/>
      <c r="L4" s="450"/>
      <c r="S4" s="294"/>
    </row>
    <row r="5" spans="1:19" s="197" customFormat="1" ht="18" x14ac:dyDescent="0.4">
      <c r="A5" s="294" t="s">
        <v>256</v>
      </c>
      <c r="B5" s="294"/>
      <c r="C5" s="449"/>
      <c r="D5" s="294"/>
      <c r="G5" s="23"/>
      <c r="H5" s="23"/>
      <c r="I5" s="23"/>
      <c r="J5" s="23"/>
      <c r="K5" s="450"/>
      <c r="L5" s="450"/>
      <c r="S5" s="294"/>
    </row>
    <row r="6" spans="1:19" s="197" customFormat="1" ht="18" x14ac:dyDescent="0.4">
      <c r="A6" s="291" t="s">
        <v>281</v>
      </c>
      <c r="B6" s="294"/>
      <c r="C6" s="449"/>
      <c r="D6" s="294"/>
      <c r="G6" s="23"/>
      <c r="H6" s="23"/>
      <c r="I6" s="23"/>
      <c r="J6" s="23"/>
      <c r="K6" s="450"/>
      <c r="L6" s="450"/>
      <c r="S6" s="294"/>
    </row>
    <row r="7" spans="1:19" s="197" customFormat="1" ht="18" x14ac:dyDescent="0.4">
      <c r="A7" s="291"/>
      <c r="B7" s="294"/>
      <c r="C7" s="449"/>
      <c r="D7" s="294"/>
      <c r="G7" s="23"/>
      <c r="H7" s="23"/>
      <c r="I7" s="23"/>
      <c r="J7" s="23"/>
      <c r="K7" s="450"/>
      <c r="L7" s="450"/>
      <c r="S7" s="294"/>
    </row>
    <row r="8" spans="1:19" s="197" customFormat="1" ht="18" x14ac:dyDescent="0.4">
      <c r="A8" s="293" t="s">
        <v>157</v>
      </c>
      <c r="B8" s="294"/>
      <c r="C8" s="449"/>
      <c r="D8" s="294"/>
      <c r="G8" s="23"/>
      <c r="H8" s="23"/>
      <c r="I8" s="23"/>
      <c r="J8" s="23"/>
      <c r="K8" s="450"/>
      <c r="L8" s="450"/>
      <c r="S8" s="294"/>
    </row>
    <row r="9" spans="1:19" ht="14.5" customHeight="1" x14ac:dyDescent="0.3">
      <c r="B9" s="407"/>
      <c r="C9" s="407"/>
      <c r="D9" s="623" t="s">
        <v>113</v>
      </c>
      <c r="E9" s="407"/>
      <c r="F9" s="407"/>
      <c r="G9" s="407"/>
      <c r="H9" s="407"/>
      <c r="I9" s="407"/>
      <c r="J9" s="407"/>
      <c r="K9" s="407"/>
    </row>
    <row r="10" spans="1:19" ht="14.5" x14ac:dyDescent="0.35">
      <c r="B10" s="547" t="s">
        <v>180</v>
      </c>
      <c r="C10" s="547" t="s">
        <v>229</v>
      </c>
      <c r="D10" s="547" t="s">
        <v>234</v>
      </c>
      <c r="E10" s="547" t="s">
        <v>269</v>
      </c>
      <c r="F10" s="451" t="s">
        <v>280</v>
      </c>
      <c r="K10" s="215"/>
      <c r="M10" s="452"/>
    </row>
    <row r="11" spans="1:19" x14ac:dyDescent="0.3">
      <c r="A11" s="90" t="s">
        <v>160</v>
      </c>
      <c r="B11" s="515">
        <v>764.81600000000003</v>
      </c>
      <c r="C11" s="515">
        <v>723.22799999999995</v>
      </c>
      <c r="D11" s="515">
        <v>697.3</v>
      </c>
      <c r="E11" s="515">
        <v>680.31</v>
      </c>
      <c r="F11" s="515">
        <v>652.43100000000004</v>
      </c>
      <c r="K11" s="612"/>
      <c r="L11" s="612"/>
      <c r="M11" s="612"/>
      <c r="N11" s="612"/>
    </row>
    <row r="12" spans="1:19" ht="15" x14ac:dyDescent="0.3">
      <c r="A12" s="407" t="s">
        <v>233</v>
      </c>
      <c r="B12" s="454">
        <v>541.23</v>
      </c>
      <c r="C12" s="454">
        <v>517.03</v>
      </c>
      <c r="D12" s="454">
        <v>506.8</v>
      </c>
      <c r="E12" s="454">
        <v>501.15100000000001</v>
      </c>
      <c r="F12" s="454">
        <v>482.09800000000001</v>
      </c>
      <c r="K12" s="612"/>
      <c r="L12" s="612"/>
      <c r="M12" s="612"/>
      <c r="N12" s="612"/>
    </row>
    <row r="13" spans="1:19" x14ac:dyDescent="0.3">
      <c r="A13" s="407" t="s">
        <v>47</v>
      </c>
      <c r="B13" s="454">
        <v>223.58</v>
      </c>
      <c r="C13" s="454">
        <v>206.19800000000001</v>
      </c>
      <c r="D13" s="454">
        <v>190.5</v>
      </c>
      <c r="E13" s="454">
        <v>179.15899999999999</v>
      </c>
      <c r="F13" s="454">
        <v>170.333</v>
      </c>
      <c r="K13" s="612"/>
      <c r="L13" s="612"/>
      <c r="M13" s="612"/>
      <c r="N13" s="612"/>
    </row>
    <row r="14" spans="1:19" x14ac:dyDescent="0.3">
      <c r="A14" s="407"/>
      <c r="B14" s="453"/>
      <c r="C14" s="453"/>
      <c r="D14" s="454"/>
      <c r="E14" s="454"/>
      <c r="F14" s="454"/>
    </row>
    <row r="15" spans="1:19" x14ac:dyDescent="0.3">
      <c r="A15" s="455" t="s">
        <v>162</v>
      </c>
      <c r="B15" s="456"/>
      <c r="C15" s="456"/>
      <c r="D15" s="456"/>
      <c r="E15" s="456"/>
      <c r="F15" s="456"/>
      <c r="G15" s="456"/>
      <c r="H15" s="456"/>
      <c r="I15" s="456"/>
      <c r="K15" s="456"/>
      <c r="L15" s="456"/>
      <c r="M15" s="456"/>
    </row>
    <row r="16" spans="1:19" x14ac:dyDescent="0.3">
      <c r="A16" s="457" t="s">
        <v>349</v>
      </c>
      <c r="B16" s="458"/>
      <c r="C16" s="458"/>
      <c r="D16" s="458"/>
      <c r="E16" s="458"/>
      <c r="F16" s="458"/>
      <c r="G16" s="458"/>
      <c r="H16" s="458"/>
      <c r="I16" s="458"/>
      <c r="J16" s="458"/>
      <c r="K16" s="458"/>
      <c r="M16" s="458"/>
    </row>
    <row r="17" spans="1:27" x14ac:dyDescent="0.3">
      <c r="A17" s="459" t="s">
        <v>350</v>
      </c>
      <c r="B17" s="460"/>
      <c r="C17" s="460"/>
      <c r="D17" s="460"/>
      <c r="E17" s="460"/>
      <c r="F17" s="460"/>
      <c r="G17" s="460"/>
      <c r="H17" s="460"/>
      <c r="I17" s="460"/>
      <c r="J17" s="460"/>
      <c r="K17" s="460"/>
      <c r="M17" s="456"/>
    </row>
    <row r="18" spans="1:27" x14ac:dyDescent="0.3">
      <c r="A18" s="457"/>
      <c r="B18" s="461"/>
      <c r="C18" s="461"/>
      <c r="D18" s="461"/>
      <c r="E18" s="460"/>
      <c r="F18" s="460"/>
      <c r="G18" s="460"/>
      <c r="H18" s="460"/>
      <c r="I18" s="460"/>
      <c r="J18" s="460"/>
      <c r="K18" s="460"/>
      <c r="L18" s="460"/>
      <c r="N18" s="462"/>
      <c r="O18" s="456"/>
      <c r="P18" s="456"/>
      <c r="Q18" s="456"/>
      <c r="R18" s="456"/>
      <c r="S18" s="456"/>
      <c r="T18" s="456"/>
      <c r="U18" s="456"/>
      <c r="V18" s="456"/>
      <c r="W18" s="456"/>
      <c r="X18" s="456"/>
      <c r="Y18" s="456"/>
      <c r="Z18" s="456"/>
      <c r="AA18" s="456"/>
    </row>
    <row r="19" spans="1:27" x14ac:dyDescent="0.3">
      <c r="K19" s="458"/>
    </row>
    <row r="20" spans="1:27" x14ac:dyDescent="0.3">
      <c r="K20" s="460"/>
    </row>
  </sheetData>
  <hyperlinks>
    <hyperlink ref="A8" location="Contents!A1" display="Return to Contents" xr:uid="{00000000-0004-0000-19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BBA8AC"/>
  </sheetPr>
  <dimension ref="A1:Z62"/>
  <sheetViews>
    <sheetView showGridLines="0" zoomScaleNormal="100" workbookViewId="0"/>
  </sheetViews>
  <sheetFormatPr defaultColWidth="9.1796875" defaultRowHeight="14" x14ac:dyDescent="0.35"/>
  <cols>
    <col min="1" max="1" width="56" style="42" customWidth="1"/>
    <col min="2" max="2" width="11.54296875" style="42" customWidth="1"/>
    <col min="3" max="11" width="9.1796875" style="42"/>
    <col min="12" max="12" width="12.1796875" style="42" customWidth="1"/>
    <col min="13" max="13" width="9.1796875" style="42"/>
    <col min="14" max="14" width="11.81640625" style="42" customWidth="1"/>
    <col min="15" max="15" width="5.81640625" style="42" customWidth="1"/>
    <col min="16" max="16384" width="9.1796875" style="42"/>
  </cols>
  <sheetData>
    <row r="1" spans="1:26" ht="15.5" x14ac:dyDescent="0.35">
      <c r="A1" s="161"/>
      <c r="B1" s="161"/>
      <c r="C1" s="161"/>
      <c r="D1" s="161"/>
      <c r="E1" s="161"/>
      <c r="F1" s="161"/>
      <c r="G1" s="161"/>
      <c r="H1" s="161"/>
      <c r="I1" s="161"/>
      <c r="J1" s="161"/>
      <c r="K1" s="161"/>
      <c r="L1" s="161"/>
      <c r="M1" s="161"/>
      <c r="N1" s="161"/>
      <c r="O1" s="161"/>
      <c r="P1" s="161"/>
      <c r="Q1" s="161"/>
      <c r="R1" s="161"/>
      <c r="S1" s="161"/>
    </row>
    <row r="2" spans="1:26" ht="15.5" x14ac:dyDescent="0.35">
      <c r="A2" s="161"/>
      <c r="B2" s="161"/>
      <c r="C2" s="161"/>
      <c r="D2" s="161"/>
      <c r="E2" s="161"/>
      <c r="F2" s="161"/>
      <c r="G2" s="161"/>
      <c r="H2" s="161"/>
      <c r="I2" s="161"/>
      <c r="J2" s="161"/>
      <c r="K2" s="161"/>
      <c r="L2" s="161"/>
      <c r="M2" s="161"/>
      <c r="N2" s="161"/>
      <c r="O2" s="161"/>
      <c r="P2" s="161"/>
      <c r="Q2" s="161"/>
      <c r="R2" s="161"/>
      <c r="S2" s="161"/>
    </row>
    <row r="3" spans="1:26" ht="21" customHeight="1" x14ac:dyDescent="0.35">
      <c r="A3" s="125" t="s">
        <v>257</v>
      </c>
      <c r="B3" s="124"/>
      <c r="C3" s="124"/>
      <c r="D3" s="124"/>
      <c r="E3" s="124"/>
      <c r="F3" s="124"/>
      <c r="G3" s="124"/>
      <c r="H3" s="124"/>
      <c r="I3" s="124"/>
      <c r="J3" s="124"/>
      <c r="K3" s="124"/>
      <c r="L3" s="124"/>
      <c r="M3" s="124"/>
      <c r="N3" s="124"/>
      <c r="O3" s="124"/>
      <c r="P3" s="126"/>
      <c r="Q3" s="126"/>
      <c r="R3" s="126"/>
      <c r="S3" s="126"/>
      <c r="T3" s="126"/>
      <c r="U3" s="126"/>
      <c r="V3" s="126"/>
      <c r="W3" s="126"/>
      <c r="X3" s="126"/>
      <c r="Y3" s="126"/>
      <c r="Z3" s="179"/>
    </row>
    <row r="4" spans="1:26" ht="18" x14ac:dyDescent="0.35">
      <c r="A4" s="11"/>
      <c r="B4" s="12"/>
      <c r="C4" s="12"/>
      <c r="D4" s="13"/>
      <c r="E4" s="13"/>
      <c r="F4" s="14"/>
      <c r="G4" s="13"/>
      <c r="H4" s="14"/>
      <c r="I4" s="13"/>
      <c r="J4" s="14"/>
      <c r="K4" s="13"/>
      <c r="L4" s="14"/>
      <c r="M4" s="13"/>
      <c r="N4" s="14"/>
      <c r="O4" s="13"/>
      <c r="P4" s="13"/>
      <c r="Q4" s="14"/>
      <c r="R4" s="13"/>
      <c r="S4" s="14"/>
      <c r="T4" s="13"/>
      <c r="U4" s="12"/>
      <c r="V4" s="12"/>
      <c r="W4" s="12"/>
      <c r="X4" s="12"/>
      <c r="Y4" s="12"/>
      <c r="Z4" s="179"/>
    </row>
    <row r="5" spans="1:26" ht="18" x14ac:dyDescent="0.35">
      <c r="A5" s="154" t="s">
        <v>258</v>
      </c>
      <c r="B5" s="12"/>
      <c r="C5" s="12"/>
      <c r="D5" s="13"/>
      <c r="E5" s="13"/>
      <c r="F5" s="14"/>
      <c r="G5" s="13"/>
      <c r="H5" s="14"/>
      <c r="I5" s="13"/>
      <c r="J5" s="14"/>
      <c r="K5" s="13"/>
      <c r="L5" s="14"/>
      <c r="M5" s="13"/>
      <c r="N5" s="14"/>
      <c r="O5" s="13"/>
      <c r="P5" s="13"/>
      <c r="Q5" s="14"/>
      <c r="R5" s="13"/>
      <c r="S5" s="14"/>
      <c r="T5" s="13"/>
      <c r="U5" s="12"/>
      <c r="V5" s="12"/>
      <c r="W5" s="12"/>
      <c r="X5" s="12"/>
      <c r="Y5" s="12"/>
    </row>
    <row r="6" spans="1:26" ht="18" x14ac:dyDescent="0.35">
      <c r="A6" s="58" t="s">
        <v>286</v>
      </c>
      <c r="B6" s="12"/>
      <c r="C6" s="12"/>
      <c r="D6" s="13"/>
      <c r="E6" s="13"/>
      <c r="F6" s="14"/>
      <c r="G6" s="13"/>
      <c r="H6" s="14"/>
      <c r="I6" s="13"/>
      <c r="J6" s="14"/>
      <c r="K6" s="13"/>
      <c r="L6" s="14"/>
      <c r="M6" s="13"/>
      <c r="N6" s="14"/>
      <c r="O6" s="13"/>
      <c r="P6" s="13"/>
      <c r="Q6" s="14"/>
      <c r="R6" s="13"/>
      <c r="S6" s="14"/>
      <c r="T6" s="13"/>
      <c r="U6" s="12"/>
      <c r="V6" s="12"/>
      <c r="W6" s="12"/>
      <c r="X6" s="12"/>
      <c r="Y6" s="12"/>
    </row>
    <row r="7" spans="1:26" ht="18" x14ac:dyDescent="0.35">
      <c r="A7" s="58"/>
      <c r="B7" s="12"/>
      <c r="C7" s="12"/>
      <c r="D7" s="13"/>
      <c r="E7" s="13"/>
      <c r="F7" s="14"/>
      <c r="G7" s="13"/>
      <c r="H7" s="14"/>
      <c r="I7" s="13"/>
      <c r="J7" s="14"/>
      <c r="K7" s="13"/>
      <c r="L7" s="14"/>
      <c r="M7" s="13"/>
      <c r="N7" s="14"/>
      <c r="O7" s="13"/>
      <c r="P7" s="13"/>
      <c r="Q7" s="14"/>
      <c r="R7" s="13"/>
      <c r="S7" s="14"/>
      <c r="T7" s="13"/>
      <c r="U7" s="12"/>
      <c r="V7" s="12"/>
      <c r="W7" s="12"/>
      <c r="X7" s="12"/>
      <c r="Y7" s="12"/>
    </row>
    <row r="8" spans="1:26" ht="18" x14ac:dyDescent="0.35">
      <c r="A8" s="155" t="s">
        <v>157</v>
      </c>
      <c r="B8" s="12"/>
      <c r="C8" s="12"/>
      <c r="D8" s="13"/>
      <c r="E8" s="13"/>
      <c r="F8" s="14"/>
      <c r="G8" s="13"/>
      <c r="H8" s="14"/>
      <c r="I8" s="13"/>
      <c r="J8" s="14"/>
      <c r="K8" s="13"/>
      <c r="L8" s="14"/>
      <c r="M8" s="13"/>
      <c r="N8" s="14"/>
      <c r="O8" s="13"/>
      <c r="P8" s="13"/>
      <c r="Q8" s="14"/>
      <c r="R8" s="13"/>
      <c r="S8" s="14"/>
      <c r="T8" s="13"/>
      <c r="U8" s="12"/>
      <c r="V8" s="12"/>
      <c r="W8" s="12"/>
      <c r="X8" s="12"/>
      <c r="Y8" s="12"/>
    </row>
    <row r="9" spans="1:26" ht="18" x14ac:dyDescent="0.35">
      <c r="A9" s="463"/>
      <c r="B9" s="624"/>
      <c r="C9" s="624"/>
      <c r="D9" s="624"/>
      <c r="E9" s="624"/>
      <c r="F9" s="624" t="s">
        <v>80</v>
      </c>
      <c r="G9" s="624"/>
      <c r="H9" s="624"/>
      <c r="I9" s="624"/>
      <c r="J9" s="624"/>
      <c r="K9" s="624"/>
      <c r="L9" s="464"/>
      <c r="M9" s="13"/>
      <c r="N9" s="14"/>
      <c r="O9" s="13"/>
      <c r="P9" s="13"/>
      <c r="Q9" s="14"/>
      <c r="R9" s="13"/>
      <c r="S9" s="14"/>
      <c r="T9" s="13"/>
      <c r="U9" s="12"/>
      <c r="V9" s="12"/>
      <c r="W9" s="12"/>
      <c r="X9" s="12"/>
      <c r="Y9" s="12"/>
    </row>
    <row r="10" spans="1:26" ht="23" x14ac:dyDescent="0.35">
      <c r="A10" s="465" t="s">
        <v>75</v>
      </c>
      <c r="B10" s="466" t="s">
        <v>45</v>
      </c>
      <c r="C10" s="467">
        <v>0.2</v>
      </c>
      <c r="D10" s="467">
        <v>0.3</v>
      </c>
      <c r="E10" s="467">
        <v>0.4</v>
      </c>
      <c r="F10" s="467">
        <v>0.5</v>
      </c>
      <c r="G10" s="467">
        <v>0.6</v>
      </c>
      <c r="H10" s="467">
        <v>0.7</v>
      </c>
      <c r="I10" s="467">
        <v>0.8</v>
      </c>
      <c r="J10" s="467">
        <v>0.9</v>
      </c>
      <c r="K10" s="467">
        <v>1</v>
      </c>
      <c r="L10" s="468" t="s">
        <v>47</v>
      </c>
      <c r="M10" s="13"/>
      <c r="N10" s="14"/>
      <c r="O10" s="13"/>
      <c r="P10" s="13"/>
      <c r="Q10" s="14"/>
      <c r="R10" s="13"/>
      <c r="S10" s="14"/>
      <c r="T10" s="13"/>
      <c r="U10" s="12"/>
      <c r="V10" s="12"/>
      <c r="W10" s="12"/>
      <c r="X10" s="12"/>
      <c r="Y10" s="12"/>
    </row>
    <row r="11" spans="1:26" ht="18" x14ac:dyDescent="0.35">
      <c r="A11" s="345" t="s">
        <v>76</v>
      </c>
      <c r="B11" s="469"/>
      <c r="C11" s="469"/>
      <c r="D11" s="470"/>
      <c r="E11" s="470"/>
      <c r="F11" s="470"/>
      <c r="G11" s="470"/>
      <c r="H11" s="470"/>
      <c r="I11" s="470"/>
      <c r="J11" s="470"/>
      <c r="K11" s="470"/>
      <c r="L11" s="470"/>
      <c r="M11" s="13"/>
      <c r="N11" s="14"/>
      <c r="O11" s="13"/>
      <c r="P11" s="13"/>
      <c r="Q11" s="14"/>
      <c r="R11" s="13"/>
      <c r="S11" s="14"/>
      <c r="T11" s="13"/>
      <c r="U11" s="12"/>
      <c r="V11" s="12"/>
      <c r="W11" s="12"/>
      <c r="X11" s="12"/>
      <c r="Y11" s="12"/>
    </row>
    <row r="12" spans="1:26" ht="18" x14ac:dyDescent="0.35">
      <c r="A12" s="424" t="s">
        <v>77</v>
      </c>
      <c r="B12" s="470">
        <v>95.74</v>
      </c>
      <c r="C12" s="470">
        <v>39.93</v>
      </c>
      <c r="D12" s="470">
        <v>61.75</v>
      </c>
      <c r="E12" s="470">
        <v>115.49</v>
      </c>
      <c r="F12" s="470">
        <v>152.66999999999999</v>
      </c>
      <c r="G12" s="470">
        <v>215.33</v>
      </c>
      <c r="H12" s="470">
        <v>253.26</v>
      </c>
      <c r="I12" s="470">
        <v>324.02999999999997</v>
      </c>
      <c r="J12" s="470">
        <v>355.73</v>
      </c>
      <c r="K12" s="470">
        <v>433.93</v>
      </c>
      <c r="L12" s="470">
        <v>250.05</v>
      </c>
      <c r="M12" s="13"/>
      <c r="N12" s="14"/>
      <c r="O12" s="13"/>
      <c r="P12" s="13"/>
      <c r="Q12" s="14"/>
      <c r="R12" s="13"/>
      <c r="S12" s="14"/>
      <c r="T12" s="13"/>
      <c r="U12" s="12"/>
      <c r="V12" s="12"/>
      <c r="W12" s="12"/>
      <c r="X12" s="12"/>
      <c r="Y12" s="12"/>
    </row>
    <row r="13" spans="1:26" ht="18" x14ac:dyDescent="0.35">
      <c r="A13" s="471" t="s">
        <v>246</v>
      </c>
      <c r="B13" s="500">
        <v>62.25</v>
      </c>
      <c r="C13" s="500">
        <v>38.6</v>
      </c>
      <c r="D13" s="500">
        <v>57.9</v>
      </c>
      <c r="E13" s="500">
        <v>104.23</v>
      </c>
      <c r="F13" s="500">
        <v>131.25</v>
      </c>
      <c r="G13" s="500">
        <v>303.27</v>
      </c>
      <c r="H13" s="500">
        <v>135.1</v>
      </c>
      <c r="I13" s="500">
        <v>0</v>
      </c>
      <c r="J13" s="500">
        <v>0</v>
      </c>
      <c r="K13" s="500">
        <v>0</v>
      </c>
      <c r="L13" s="500">
        <v>131.80000000000001</v>
      </c>
      <c r="M13" s="163"/>
      <c r="N13" s="14"/>
      <c r="O13" s="13"/>
      <c r="P13" s="13"/>
      <c r="Q13" s="14"/>
      <c r="R13" s="13"/>
      <c r="S13" s="14"/>
      <c r="T13" s="13"/>
      <c r="U13" s="12"/>
      <c r="V13" s="12"/>
      <c r="W13" s="12"/>
      <c r="X13" s="12"/>
      <c r="Y13" s="12"/>
    </row>
    <row r="14" spans="1:26" ht="18" x14ac:dyDescent="0.35">
      <c r="A14" s="471" t="s">
        <v>62</v>
      </c>
      <c r="B14" s="500">
        <v>75.78</v>
      </c>
      <c r="C14" s="500">
        <v>38.53</v>
      </c>
      <c r="D14" s="500">
        <v>57.44</v>
      </c>
      <c r="E14" s="500">
        <v>104.8</v>
      </c>
      <c r="F14" s="500">
        <v>141.02000000000001</v>
      </c>
      <c r="G14" s="500">
        <v>232.34</v>
      </c>
      <c r="H14" s="500">
        <v>264.14</v>
      </c>
      <c r="I14" s="500">
        <v>358.11</v>
      </c>
      <c r="J14" s="500">
        <v>336.17</v>
      </c>
      <c r="K14" s="500">
        <v>487.38</v>
      </c>
      <c r="L14" s="500">
        <v>131.59</v>
      </c>
      <c r="M14" s="163"/>
      <c r="N14" s="14"/>
      <c r="O14" s="13"/>
      <c r="P14" s="13"/>
      <c r="Q14" s="14"/>
      <c r="R14" s="13"/>
      <c r="S14" s="14"/>
      <c r="T14" s="13"/>
      <c r="U14" s="12"/>
      <c r="V14" s="12"/>
      <c r="W14" s="12"/>
      <c r="X14" s="12"/>
      <c r="Y14" s="12"/>
    </row>
    <row r="15" spans="1:26" ht="18" x14ac:dyDescent="0.35">
      <c r="A15" s="471" t="s">
        <v>63</v>
      </c>
      <c r="B15" s="500">
        <v>81.37</v>
      </c>
      <c r="C15" s="500">
        <v>38.49</v>
      </c>
      <c r="D15" s="500">
        <v>57.56</v>
      </c>
      <c r="E15" s="500">
        <v>113.39</v>
      </c>
      <c r="F15" s="500">
        <v>143.19</v>
      </c>
      <c r="G15" s="500">
        <v>214.7</v>
      </c>
      <c r="H15" s="500">
        <v>283.81</v>
      </c>
      <c r="I15" s="500">
        <v>302.68</v>
      </c>
      <c r="J15" s="500">
        <v>392.64</v>
      </c>
      <c r="K15" s="500">
        <v>447.12</v>
      </c>
      <c r="L15" s="500">
        <v>189.85</v>
      </c>
      <c r="M15" s="163"/>
      <c r="N15" s="14"/>
      <c r="O15" s="13"/>
      <c r="P15" s="13"/>
      <c r="Q15" s="14"/>
      <c r="R15" s="13"/>
      <c r="S15" s="14"/>
      <c r="T15" s="13"/>
      <c r="U15" s="12"/>
      <c r="V15" s="12"/>
      <c r="W15" s="12"/>
      <c r="X15" s="12"/>
      <c r="Y15" s="12"/>
    </row>
    <row r="16" spans="1:26" ht="18" x14ac:dyDescent="0.35">
      <c r="A16" s="471" t="s">
        <v>64</v>
      </c>
      <c r="B16" s="500">
        <v>84.94</v>
      </c>
      <c r="C16" s="500">
        <v>39.049999999999997</v>
      </c>
      <c r="D16" s="500">
        <v>58.59</v>
      </c>
      <c r="E16" s="500">
        <v>114.62</v>
      </c>
      <c r="F16" s="500">
        <v>149.11000000000001</v>
      </c>
      <c r="G16" s="500">
        <v>228.42</v>
      </c>
      <c r="H16" s="500">
        <v>264.39999999999998</v>
      </c>
      <c r="I16" s="500">
        <v>351.87</v>
      </c>
      <c r="J16" s="500">
        <v>410.27</v>
      </c>
      <c r="K16" s="500">
        <v>428.57</v>
      </c>
      <c r="L16" s="500">
        <v>169.23</v>
      </c>
      <c r="M16" s="163"/>
      <c r="N16" s="14"/>
      <c r="O16" s="13"/>
      <c r="P16" s="13"/>
      <c r="Q16" s="14"/>
      <c r="R16" s="13"/>
      <c r="S16" s="14"/>
      <c r="T16" s="13"/>
      <c r="U16" s="12"/>
      <c r="V16" s="12"/>
      <c r="W16" s="12"/>
      <c r="X16" s="12"/>
      <c r="Y16" s="12"/>
    </row>
    <row r="17" spans="1:25" ht="18" x14ac:dyDescent="0.35">
      <c r="A17" s="471" t="s">
        <v>65</v>
      </c>
      <c r="B17" s="500">
        <v>91.53</v>
      </c>
      <c r="C17" s="500">
        <v>39.409999999999997</v>
      </c>
      <c r="D17" s="500">
        <v>59.84</v>
      </c>
      <c r="E17" s="500">
        <v>112.66</v>
      </c>
      <c r="F17" s="500">
        <v>152.12</v>
      </c>
      <c r="G17" s="500">
        <v>229.15</v>
      </c>
      <c r="H17" s="500">
        <v>259.04000000000002</v>
      </c>
      <c r="I17" s="500">
        <v>353.86</v>
      </c>
      <c r="J17" s="500">
        <v>402.02</v>
      </c>
      <c r="K17" s="500">
        <v>457</v>
      </c>
      <c r="L17" s="500">
        <v>164.64</v>
      </c>
      <c r="M17" s="163"/>
      <c r="N17" s="14"/>
      <c r="O17" s="13"/>
      <c r="P17" s="13"/>
      <c r="Q17" s="14"/>
      <c r="R17" s="13"/>
      <c r="S17" s="14"/>
      <c r="T17" s="13"/>
      <c r="U17" s="12"/>
      <c r="V17" s="12"/>
      <c r="W17" s="12"/>
      <c r="X17" s="12"/>
      <c r="Y17" s="12"/>
    </row>
    <row r="18" spans="1:25" ht="18" x14ac:dyDescent="0.35">
      <c r="A18" s="471" t="s">
        <v>66</v>
      </c>
      <c r="B18" s="500">
        <v>96.49</v>
      </c>
      <c r="C18" s="500">
        <v>39.909999999999997</v>
      </c>
      <c r="D18" s="500">
        <v>61.07</v>
      </c>
      <c r="E18" s="500">
        <v>112.87</v>
      </c>
      <c r="F18" s="500">
        <v>153.94</v>
      </c>
      <c r="G18" s="500">
        <v>220.09</v>
      </c>
      <c r="H18" s="500">
        <v>263.38</v>
      </c>
      <c r="I18" s="500">
        <v>338.59</v>
      </c>
      <c r="J18" s="500">
        <v>363.33</v>
      </c>
      <c r="K18" s="500">
        <v>433.86</v>
      </c>
      <c r="L18" s="500">
        <v>157.08000000000001</v>
      </c>
      <c r="M18" s="163"/>
      <c r="N18" s="14"/>
      <c r="O18" s="13"/>
      <c r="P18" s="13"/>
      <c r="Q18" s="14"/>
      <c r="R18" s="13"/>
      <c r="S18" s="14"/>
      <c r="T18" s="13"/>
      <c r="U18" s="12"/>
      <c r="V18" s="12"/>
      <c r="W18" s="12"/>
      <c r="X18" s="12"/>
      <c r="Y18" s="12"/>
    </row>
    <row r="19" spans="1:25" ht="18" x14ac:dyDescent="0.35">
      <c r="A19" s="471" t="s">
        <v>67</v>
      </c>
      <c r="B19" s="500">
        <v>102.61</v>
      </c>
      <c r="C19" s="500">
        <v>40.590000000000003</v>
      </c>
      <c r="D19" s="500">
        <v>63.05</v>
      </c>
      <c r="E19" s="500">
        <v>117.15</v>
      </c>
      <c r="F19" s="500">
        <v>156.30000000000001</v>
      </c>
      <c r="G19" s="500">
        <v>222.17</v>
      </c>
      <c r="H19" s="500">
        <v>262.14999999999998</v>
      </c>
      <c r="I19" s="500">
        <v>327.7</v>
      </c>
      <c r="J19" s="500">
        <v>375.88</v>
      </c>
      <c r="K19" s="500">
        <v>425.65</v>
      </c>
      <c r="L19" s="500">
        <v>161.33000000000001</v>
      </c>
      <c r="M19" s="163"/>
      <c r="N19" s="14"/>
      <c r="O19" s="13"/>
      <c r="P19" s="13"/>
      <c r="Q19" s="14"/>
      <c r="R19" s="13"/>
      <c r="S19" s="14"/>
      <c r="T19" s="13"/>
      <c r="U19" s="12"/>
      <c r="V19" s="12"/>
      <c r="W19" s="12"/>
      <c r="X19" s="12"/>
      <c r="Y19" s="12"/>
    </row>
    <row r="20" spans="1:25" ht="18" x14ac:dyDescent="0.35">
      <c r="A20" s="471" t="s">
        <v>68</v>
      </c>
      <c r="B20" s="500">
        <v>113.37</v>
      </c>
      <c r="C20" s="500">
        <v>41.35</v>
      </c>
      <c r="D20" s="500">
        <v>63.42</v>
      </c>
      <c r="E20" s="500">
        <v>129.36000000000001</v>
      </c>
      <c r="F20" s="500">
        <v>170.84</v>
      </c>
      <c r="G20" s="500">
        <v>238.75</v>
      </c>
      <c r="H20" s="500">
        <v>271.89</v>
      </c>
      <c r="I20" s="500">
        <v>358.09</v>
      </c>
      <c r="J20" s="500">
        <v>389.98</v>
      </c>
      <c r="K20" s="500">
        <v>480.04</v>
      </c>
      <c r="L20" s="500">
        <v>187.53</v>
      </c>
      <c r="M20" s="163"/>
      <c r="N20" s="14"/>
      <c r="O20" s="13"/>
      <c r="P20" s="13"/>
      <c r="Q20" s="14"/>
      <c r="R20" s="13"/>
      <c r="S20" s="14"/>
      <c r="T20" s="13"/>
      <c r="U20" s="12"/>
      <c r="V20" s="12"/>
      <c r="W20" s="12"/>
      <c r="X20" s="12"/>
      <c r="Y20" s="12"/>
    </row>
    <row r="21" spans="1:25" ht="18" x14ac:dyDescent="0.35">
      <c r="A21" s="471" t="s">
        <v>69</v>
      </c>
      <c r="B21" s="500">
        <v>107.53</v>
      </c>
      <c r="C21" s="500">
        <v>40.68</v>
      </c>
      <c r="D21" s="500">
        <v>63.94</v>
      </c>
      <c r="E21" s="500">
        <v>124.06</v>
      </c>
      <c r="F21" s="500">
        <v>163.77000000000001</v>
      </c>
      <c r="G21" s="500">
        <v>225.06</v>
      </c>
      <c r="H21" s="500">
        <v>270.02999999999997</v>
      </c>
      <c r="I21" s="500">
        <v>334.85</v>
      </c>
      <c r="J21" s="500">
        <v>353.44</v>
      </c>
      <c r="K21" s="500">
        <v>452.55</v>
      </c>
      <c r="L21" s="500">
        <v>221.87</v>
      </c>
      <c r="M21" s="163"/>
      <c r="N21" s="14"/>
      <c r="O21" s="13"/>
      <c r="P21" s="13"/>
      <c r="Q21" s="14"/>
      <c r="R21" s="13"/>
      <c r="S21" s="14"/>
      <c r="T21" s="13"/>
      <c r="U21" s="12"/>
      <c r="V21" s="12"/>
      <c r="W21" s="12"/>
      <c r="X21" s="12"/>
      <c r="Y21" s="12"/>
    </row>
    <row r="22" spans="1:25" ht="18" x14ac:dyDescent="0.35">
      <c r="A22" s="471" t="s">
        <v>70</v>
      </c>
      <c r="B22" s="500">
        <v>101.83</v>
      </c>
      <c r="C22" s="500">
        <v>40.33</v>
      </c>
      <c r="D22" s="500">
        <v>64.349999999999994</v>
      </c>
      <c r="E22" s="500">
        <v>117.27</v>
      </c>
      <c r="F22" s="500">
        <v>154.55000000000001</v>
      </c>
      <c r="G22" s="500">
        <v>214.6</v>
      </c>
      <c r="H22" s="500">
        <v>243.33</v>
      </c>
      <c r="I22" s="500">
        <v>331.6</v>
      </c>
      <c r="J22" s="500">
        <v>339.69</v>
      </c>
      <c r="K22" s="500">
        <v>445.44</v>
      </c>
      <c r="L22" s="500">
        <v>240.09</v>
      </c>
      <c r="M22" s="163"/>
      <c r="N22" s="14"/>
      <c r="O22" s="13"/>
      <c r="P22" s="13"/>
      <c r="Q22" s="14"/>
      <c r="R22" s="13"/>
      <c r="S22" s="14"/>
      <c r="T22" s="13"/>
      <c r="U22" s="12"/>
      <c r="V22" s="12"/>
      <c r="W22" s="12"/>
      <c r="X22" s="12"/>
      <c r="Y22" s="12"/>
    </row>
    <row r="23" spans="1:25" ht="18" x14ac:dyDescent="0.35">
      <c r="A23" s="471" t="s">
        <v>71</v>
      </c>
      <c r="B23" s="501">
        <v>89.99</v>
      </c>
      <c r="C23" s="501">
        <v>39.950000000000003</v>
      </c>
      <c r="D23" s="501">
        <v>62.74</v>
      </c>
      <c r="E23" s="501">
        <v>111.73</v>
      </c>
      <c r="F23" s="501">
        <v>145.37</v>
      </c>
      <c r="G23" s="501">
        <v>191.96</v>
      </c>
      <c r="H23" s="501">
        <v>240.84</v>
      </c>
      <c r="I23" s="501">
        <v>289.39999999999998</v>
      </c>
      <c r="J23" s="501">
        <v>329.78</v>
      </c>
      <c r="K23" s="501">
        <v>418.56</v>
      </c>
      <c r="L23" s="501">
        <v>269.22000000000003</v>
      </c>
      <c r="M23" s="163"/>
      <c r="N23" s="14"/>
      <c r="O23" s="13"/>
      <c r="P23" s="13"/>
      <c r="Q23" s="14"/>
      <c r="R23" s="13"/>
      <c r="S23" s="14"/>
      <c r="T23" s="13"/>
      <c r="U23" s="12"/>
      <c r="V23" s="12"/>
      <c r="W23" s="12"/>
      <c r="X23" s="12"/>
      <c r="Y23" s="12"/>
    </row>
    <row r="24" spans="1:25" ht="18" x14ac:dyDescent="0.35">
      <c r="A24" s="471" t="s">
        <v>72</v>
      </c>
      <c r="B24" s="502">
        <v>84.66</v>
      </c>
      <c r="C24" s="502">
        <v>39.450000000000003</v>
      </c>
      <c r="D24" s="502">
        <v>62.6</v>
      </c>
      <c r="E24" s="502">
        <v>108.89</v>
      </c>
      <c r="F24" s="502">
        <v>137.19999999999999</v>
      </c>
      <c r="G24" s="502">
        <v>178.15</v>
      </c>
      <c r="H24" s="502">
        <v>224.42</v>
      </c>
      <c r="I24" s="502">
        <v>275.64</v>
      </c>
      <c r="J24" s="502">
        <v>322.64</v>
      </c>
      <c r="K24" s="502">
        <v>386.58</v>
      </c>
      <c r="L24" s="502">
        <v>280.45</v>
      </c>
      <c r="M24" s="163"/>
      <c r="N24" s="14"/>
      <c r="O24" s="13"/>
      <c r="P24" s="13"/>
      <c r="Q24" s="14"/>
      <c r="R24" s="13"/>
      <c r="S24" s="14"/>
      <c r="T24" s="13"/>
      <c r="U24" s="12"/>
      <c r="V24" s="12"/>
      <c r="W24" s="12"/>
      <c r="X24" s="12"/>
      <c r="Y24" s="12"/>
    </row>
    <row r="25" spans="1:25" ht="18" x14ac:dyDescent="0.35">
      <c r="A25" s="471" t="s">
        <v>73</v>
      </c>
      <c r="B25" s="502">
        <v>81.95</v>
      </c>
      <c r="C25" s="502">
        <v>39.53</v>
      </c>
      <c r="D25" s="502">
        <v>60.77</v>
      </c>
      <c r="E25" s="502">
        <v>105.46</v>
      </c>
      <c r="F25" s="502">
        <v>138.12</v>
      </c>
      <c r="G25" s="502">
        <v>158.09</v>
      </c>
      <c r="H25" s="502">
        <v>203.69</v>
      </c>
      <c r="I25" s="502">
        <v>255.52</v>
      </c>
      <c r="J25" s="502">
        <v>280.39999999999998</v>
      </c>
      <c r="K25" s="502">
        <v>358.77</v>
      </c>
      <c r="L25" s="502">
        <v>286.95</v>
      </c>
      <c r="M25" s="163"/>
      <c r="N25" s="14"/>
      <c r="O25" s="13"/>
      <c r="P25" s="13"/>
      <c r="Q25" s="14"/>
      <c r="R25" s="13"/>
      <c r="S25" s="14"/>
      <c r="T25" s="13"/>
      <c r="U25" s="12"/>
      <c r="V25" s="12"/>
      <c r="W25" s="12"/>
      <c r="X25" s="12"/>
      <c r="Y25" s="12"/>
    </row>
    <row r="26" spans="1:25" ht="18" x14ac:dyDescent="0.35">
      <c r="A26" s="471" t="s">
        <v>74</v>
      </c>
      <c r="B26" s="525">
        <v>87.69</v>
      </c>
      <c r="C26" s="525">
        <v>38.950000000000003</v>
      </c>
      <c r="D26" s="525">
        <v>58.96</v>
      </c>
      <c r="E26" s="525">
        <v>92.85</v>
      </c>
      <c r="F26" s="525">
        <v>118.64</v>
      </c>
      <c r="G26" s="525">
        <v>143.81</v>
      </c>
      <c r="H26" s="525">
        <v>173.38</v>
      </c>
      <c r="I26" s="525">
        <v>222.81</v>
      </c>
      <c r="J26" s="525">
        <v>268.72000000000003</v>
      </c>
      <c r="K26" s="525">
        <v>347.26</v>
      </c>
      <c r="L26" s="525">
        <v>286.42</v>
      </c>
      <c r="M26" s="163"/>
      <c r="N26" s="14"/>
      <c r="O26" s="13"/>
      <c r="P26" s="13"/>
      <c r="Q26" s="14"/>
      <c r="R26" s="13"/>
      <c r="S26" s="14"/>
      <c r="T26" s="13"/>
      <c r="U26" s="12"/>
      <c r="V26" s="12"/>
      <c r="W26" s="12"/>
      <c r="X26" s="12"/>
      <c r="Y26" s="12"/>
    </row>
    <row r="27" spans="1:25" ht="18" x14ac:dyDescent="0.35">
      <c r="A27" s="332"/>
      <c r="M27" s="13"/>
      <c r="N27" s="14"/>
      <c r="O27" s="13"/>
      <c r="P27" s="13"/>
      <c r="Q27" s="14"/>
      <c r="R27" s="13"/>
      <c r="S27" s="14"/>
      <c r="T27" s="13"/>
      <c r="U27" s="12"/>
      <c r="V27" s="12"/>
      <c r="W27" s="12"/>
      <c r="X27" s="12"/>
      <c r="Y27" s="12"/>
    </row>
    <row r="28" spans="1:25" ht="18" x14ac:dyDescent="0.35">
      <c r="A28" s="91" t="s">
        <v>78</v>
      </c>
      <c r="B28" s="472"/>
      <c r="C28" s="472"/>
      <c r="D28" s="472"/>
      <c r="E28" s="472"/>
      <c r="F28" s="472"/>
      <c r="G28" s="472"/>
      <c r="H28" s="472"/>
      <c r="I28" s="472"/>
      <c r="J28" s="472"/>
      <c r="K28" s="472"/>
      <c r="L28" s="472"/>
      <c r="M28" s="13"/>
      <c r="N28" s="14"/>
      <c r="O28" s="13"/>
      <c r="P28" s="13"/>
      <c r="Q28" s="14"/>
      <c r="R28" s="13"/>
      <c r="S28" s="14"/>
      <c r="T28" s="13"/>
      <c r="U28" s="12"/>
      <c r="V28" s="12"/>
      <c r="W28" s="12"/>
      <c r="X28" s="12"/>
      <c r="Y28" s="12"/>
    </row>
    <row r="29" spans="1:25" ht="18" x14ac:dyDescent="0.35">
      <c r="A29" s="446" t="s">
        <v>77</v>
      </c>
      <c r="B29" s="473">
        <v>65.849999999999994</v>
      </c>
      <c r="C29" s="473">
        <v>38.5</v>
      </c>
      <c r="D29" s="473">
        <v>57.69</v>
      </c>
      <c r="E29" s="473">
        <v>76.44</v>
      </c>
      <c r="F29" s="473">
        <v>95.34</v>
      </c>
      <c r="G29" s="473">
        <v>114.61</v>
      </c>
      <c r="H29" s="473">
        <v>133.88999999999999</v>
      </c>
      <c r="I29" s="473">
        <v>153.28</v>
      </c>
      <c r="J29" s="473">
        <v>172.13</v>
      </c>
      <c r="K29" s="473">
        <v>189.47</v>
      </c>
      <c r="L29" s="473">
        <v>145.27000000000001</v>
      </c>
      <c r="P29" s="13"/>
      <c r="Q29" s="14"/>
      <c r="R29" s="13"/>
      <c r="S29" s="14"/>
      <c r="T29" s="13"/>
      <c r="U29" s="12"/>
      <c r="V29" s="12"/>
      <c r="W29" s="12"/>
      <c r="X29" s="12"/>
      <c r="Y29" s="12"/>
    </row>
    <row r="30" spans="1:25" ht="18" x14ac:dyDescent="0.35">
      <c r="A30" s="471" t="s">
        <v>246</v>
      </c>
      <c r="B30" s="500">
        <v>52.69</v>
      </c>
      <c r="C30" s="500">
        <v>38.6</v>
      </c>
      <c r="D30" s="500">
        <v>57.9</v>
      </c>
      <c r="E30" s="500">
        <v>77.2</v>
      </c>
      <c r="F30" s="500">
        <v>96.5</v>
      </c>
      <c r="G30" s="500">
        <v>115.8</v>
      </c>
      <c r="H30" s="500">
        <v>135.1</v>
      </c>
      <c r="I30" s="500">
        <v>0</v>
      </c>
      <c r="J30" s="500">
        <v>0</v>
      </c>
      <c r="K30" s="500">
        <v>0</v>
      </c>
      <c r="L30" s="500">
        <v>101.87</v>
      </c>
      <c r="M30" s="320"/>
      <c r="P30" s="13"/>
      <c r="Q30" s="14"/>
      <c r="R30" s="13"/>
      <c r="S30" s="14"/>
      <c r="T30" s="13"/>
      <c r="U30" s="12"/>
      <c r="V30" s="12"/>
      <c r="W30" s="12"/>
      <c r="X30" s="12"/>
      <c r="Y30" s="12"/>
    </row>
    <row r="31" spans="1:25" ht="18" x14ac:dyDescent="0.35">
      <c r="A31" s="471" t="s">
        <v>62</v>
      </c>
      <c r="B31" s="500">
        <v>57.39</v>
      </c>
      <c r="C31" s="500">
        <v>38.44</v>
      </c>
      <c r="D31" s="500">
        <v>57.42</v>
      </c>
      <c r="E31" s="500">
        <v>74.86</v>
      </c>
      <c r="F31" s="500">
        <v>91.72</v>
      </c>
      <c r="G31" s="500">
        <v>112</v>
      </c>
      <c r="H31" s="500">
        <v>128.41999999999999</v>
      </c>
      <c r="I31" s="500">
        <v>154.4</v>
      </c>
      <c r="J31" s="500">
        <v>173.7</v>
      </c>
      <c r="K31" s="500">
        <v>184.16</v>
      </c>
      <c r="L31" s="500">
        <v>90.87</v>
      </c>
      <c r="M31" s="320"/>
      <c r="P31" s="13"/>
      <c r="Q31" s="14"/>
      <c r="R31" s="13"/>
      <c r="S31" s="14"/>
      <c r="T31" s="13"/>
      <c r="U31" s="12"/>
      <c r="V31" s="12"/>
      <c r="W31" s="12"/>
      <c r="X31" s="12"/>
      <c r="Y31" s="12"/>
    </row>
    <row r="32" spans="1:25" ht="18" x14ac:dyDescent="0.35">
      <c r="A32" s="471" t="s">
        <v>63</v>
      </c>
      <c r="B32" s="500">
        <v>60.06</v>
      </c>
      <c r="C32" s="500">
        <v>38.369999999999997</v>
      </c>
      <c r="D32" s="500">
        <v>57.52</v>
      </c>
      <c r="E32" s="500">
        <v>75.41</v>
      </c>
      <c r="F32" s="500">
        <v>93.14</v>
      </c>
      <c r="G32" s="500">
        <v>111.25</v>
      </c>
      <c r="H32" s="500">
        <v>130.16999999999999</v>
      </c>
      <c r="I32" s="500">
        <v>151.51</v>
      </c>
      <c r="J32" s="500">
        <v>160.34</v>
      </c>
      <c r="K32" s="500">
        <v>182.95</v>
      </c>
      <c r="L32" s="500">
        <v>138.56</v>
      </c>
      <c r="M32" s="320"/>
      <c r="P32" s="13"/>
      <c r="Q32" s="14"/>
      <c r="R32" s="13"/>
      <c r="S32" s="14"/>
      <c r="T32" s="13"/>
      <c r="U32" s="12"/>
      <c r="V32" s="12"/>
      <c r="W32" s="12"/>
      <c r="X32" s="12"/>
      <c r="Y32" s="12"/>
    </row>
    <row r="33" spans="1:25" ht="18" x14ac:dyDescent="0.35">
      <c r="A33" s="471" t="s">
        <v>64</v>
      </c>
      <c r="B33" s="500">
        <v>60.85</v>
      </c>
      <c r="C33" s="500">
        <v>38.33</v>
      </c>
      <c r="D33" s="500">
        <v>57.44</v>
      </c>
      <c r="E33" s="500">
        <v>75.400000000000006</v>
      </c>
      <c r="F33" s="500">
        <v>93.58</v>
      </c>
      <c r="G33" s="500">
        <v>113.59</v>
      </c>
      <c r="H33" s="500">
        <v>130.99</v>
      </c>
      <c r="I33" s="500">
        <v>151.63</v>
      </c>
      <c r="J33" s="500">
        <v>164.33</v>
      </c>
      <c r="K33" s="500">
        <v>176.96</v>
      </c>
      <c r="L33" s="500">
        <v>135.35</v>
      </c>
      <c r="M33" s="320"/>
      <c r="P33" s="13"/>
      <c r="Q33" s="14"/>
      <c r="R33" s="13"/>
      <c r="S33" s="14"/>
      <c r="T33" s="13"/>
      <c r="U33" s="12"/>
      <c r="V33" s="12"/>
      <c r="W33" s="12"/>
      <c r="X33" s="12"/>
      <c r="Y33" s="12"/>
    </row>
    <row r="34" spans="1:25" ht="18" x14ac:dyDescent="0.35">
      <c r="A34" s="471" t="s">
        <v>65</v>
      </c>
      <c r="B34" s="500">
        <v>63.38</v>
      </c>
      <c r="C34" s="500">
        <v>38.39</v>
      </c>
      <c r="D34" s="500">
        <v>57.5</v>
      </c>
      <c r="E34" s="500">
        <v>75.510000000000005</v>
      </c>
      <c r="F34" s="500">
        <v>94.16</v>
      </c>
      <c r="G34" s="500">
        <v>112.74</v>
      </c>
      <c r="H34" s="500">
        <v>131.37</v>
      </c>
      <c r="I34" s="500">
        <v>150.87</v>
      </c>
      <c r="J34" s="500">
        <v>169.88</v>
      </c>
      <c r="K34" s="500">
        <v>187.71</v>
      </c>
      <c r="L34" s="500">
        <v>144.6</v>
      </c>
      <c r="M34" s="320"/>
      <c r="P34" s="13"/>
      <c r="Q34" s="14"/>
      <c r="R34" s="13"/>
      <c r="S34" s="14"/>
      <c r="T34" s="13"/>
      <c r="U34" s="12"/>
      <c r="V34" s="12"/>
      <c r="W34" s="12"/>
      <c r="X34" s="12"/>
      <c r="Y34" s="12"/>
    </row>
    <row r="35" spans="1:25" ht="18" x14ac:dyDescent="0.35">
      <c r="A35" s="471" t="s">
        <v>66</v>
      </c>
      <c r="B35" s="500">
        <v>65.75</v>
      </c>
      <c r="C35" s="500">
        <v>38.5</v>
      </c>
      <c r="D35" s="500">
        <v>57.5</v>
      </c>
      <c r="E35" s="500">
        <v>76.17</v>
      </c>
      <c r="F35" s="500">
        <v>94.52</v>
      </c>
      <c r="G35" s="500">
        <v>114.01</v>
      </c>
      <c r="H35" s="500">
        <v>133.63999999999999</v>
      </c>
      <c r="I35" s="500">
        <v>152.6</v>
      </c>
      <c r="J35" s="500">
        <v>172.75</v>
      </c>
      <c r="K35" s="500">
        <v>184.7</v>
      </c>
      <c r="L35" s="500">
        <v>145.28</v>
      </c>
      <c r="M35" s="320"/>
      <c r="P35" s="13"/>
      <c r="Q35" s="14"/>
      <c r="R35" s="13"/>
      <c r="S35" s="14"/>
      <c r="T35" s="13"/>
      <c r="U35" s="12"/>
      <c r="V35" s="12"/>
      <c r="W35" s="12"/>
      <c r="X35" s="12"/>
      <c r="Y35" s="12"/>
    </row>
    <row r="36" spans="1:25" ht="18" x14ac:dyDescent="0.35">
      <c r="A36" s="471" t="s">
        <v>67</v>
      </c>
      <c r="B36" s="500">
        <v>68.099999999999994</v>
      </c>
      <c r="C36" s="500">
        <v>38.54</v>
      </c>
      <c r="D36" s="500">
        <v>57.72</v>
      </c>
      <c r="E36" s="500">
        <v>76.38</v>
      </c>
      <c r="F36" s="500">
        <v>95.58</v>
      </c>
      <c r="G36" s="500">
        <v>114.87</v>
      </c>
      <c r="H36" s="500">
        <v>134.4</v>
      </c>
      <c r="I36" s="500">
        <v>152.34</v>
      </c>
      <c r="J36" s="500">
        <v>169.86</v>
      </c>
      <c r="K36" s="500">
        <v>188.06</v>
      </c>
      <c r="L36" s="500">
        <v>144.38</v>
      </c>
      <c r="M36" s="320"/>
      <c r="P36" s="13"/>
      <c r="Q36" s="14"/>
      <c r="R36" s="13"/>
      <c r="S36" s="14"/>
      <c r="T36" s="13"/>
      <c r="U36" s="12"/>
      <c r="V36" s="12"/>
      <c r="W36" s="12"/>
      <c r="X36" s="12"/>
      <c r="Y36" s="12"/>
    </row>
    <row r="37" spans="1:25" ht="18" x14ac:dyDescent="0.35">
      <c r="A37" s="471" t="s">
        <v>68</v>
      </c>
      <c r="B37" s="500">
        <v>69.709999999999994</v>
      </c>
      <c r="C37" s="500">
        <v>38.5</v>
      </c>
      <c r="D37" s="500">
        <v>57.79</v>
      </c>
      <c r="E37" s="500">
        <v>76.67</v>
      </c>
      <c r="F37" s="500">
        <v>95.75</v>
      </c>
      <c r="G37" s="500">
        <v>115.11</v>
      </c>
      <c r="H37" s="500">
        <v>134.81</v>
      </c>
      <c r="I37" s="500">
        <v>154.19999999999999</v>
      </c>
      <c r="J37" s="500">
        <v>173.4</v>
      </c>
      <c r="K37" s="500">
        <v>191.47</v>
      </c>
      <c r="L37" s="500">
        <v>144.30000000000001</v>
      </c>
      <c r="M37" s="320"/>
      <c r="P37" s="13"/>
      <c r="Q37" s="14"/>
      <c r="R37" s="13"/>
      <c r="S37" s="14"/>
      <c r="T37" s="13"/>
      <c r="U37" s="12"/>
      <c r="V37" s="12"/>
      <c r="W37" s="12"/>
      <c r="X37" s="12"/>
      <c r="Y37" s="12"/>
    </row>
    <row r="38" spans="1:25" ht="18" x14ac:dyDescent="0.35">
      <c r="A38" s="471" t="s">
        <v>69</v>
      </c>
      <c r="B38" s="500">
        <v>69.09</v>
      </c>
      <c r="C38" s="500">
        <v>38.56</v>
      </c>
      <c r="D38" s="500">
        <v>57.82</v>
      </c>
      <c r="E38" s="500">
        <v>76.900000000000006</v>
      </c>
      <c r="F38" s="500">
        <v>96.06</v>
      </c>
      <c r="G38" s="500">
        <v>115.66</v>
      </c>
      <c r="H38" s="500">
        <v>134.61000000000001</v>
      </c>
      <c r="I38" s="500">
        <v>154.35</v>
      </c>
      <c r="J38" s="500">
        <v>173.33</v>
      </c>
      <c r="K38" s="500">
        <v>191.2</v>
      </c>
      <c r="L38" s="500">
        <v>145</v>
      </c>
      <c r="M38" s="320"/>
      <c r="P38" s="13"/>
      <c r="Q38" s="14"/>
      <c r="R38" s="13"/>
      <c r="S38" s="14"/>
      <c r="T38" s="13"/>
      <c r="U38" s="12"/>
      <c r="V38" s="12"/>
      <c r="W38" s="12"/>
      <c r="X38" s="12"/>
      <c r="Y38" s="12"/>
    </row>
    <row r="39" spans="1:25" ht="18" x14ac:dyDescent="0.35">
      <c r="A39" s="471" t="s">
        <v>70</v>
      </c>
      <c r="B39" s="500">
        <v>68.17</v>
      </c>
      <c r="C39" s="500">
        <v>38.57</v>
      </c>
      <c r="D39" s="500">
        <v>57.84</v>
      </c>
      <c r="E39" s="500">
        <v>77.14</v>
      </c>
      <c r="F39" s="500">
        <v>96.22</v>
      </c>
      <c r="G39" s="500">
        <v>115.38</v>
      </c>
      <c r="H39" s="500">
        <v>134.46</v>
      </c>
      <c r="I39" s="500">
        <v>154.07</v>
      </c>
      <c r="J39" s="500">
        <v>173.41</v>
      </c>
      <c r="K39" s="500">
        <v>192.7</v>
      </c>
      <c r="L39" s="500">
        <v>144.91</v>
      </c>
      <c r="M39" s="320"/>
      <c r="P39" s="13"/>
      <c r="Q39" s="14"/>
      <c r="R39" s="13"/>
      <c r="S39" s="14"/>
      <c r="T39" s="13"/>
      <c r="U39" s="12"/>
      <c r="V39" s="12"/>
      <c r="W39" s="12"/>
      <c r="X39" s="12"/>
      <c r="Y39" s="12"/>
    </row>
    <row r="40" spans="1:25" ht="18" x14ac:dyDescent="0.35">
      <c r="A40" s="471" t="s">
        <v>71</v>
      </c>
      <c r="B40" s="500">
        <v>64.959999999999994</v>
      </c>
      <c r="C40" s="500">
        <v>38.58</v>
      </c>
      <c r="D40" s="500">
        <v>57.85</v>
      </c>
      <c r="E40" s="500">
        <v>77.13</v>
      </c>
      <c r="F40" s="500">
        <v>96.42</v>
      </c>
      <c r="G40" s="500">
        <v>115.78</v>
      </c>
      <c r="H40" s="500">
        <v>134.83000000000001</v>
      </c>
      <c r="I40" s="500">
        <v>154.16999999999999</v>
      </c>
      <c r="J40" s="500">
        <v>173.66</v>
      </c>
      <c r="K40" s="500">
        <v>192.89</v>
      </c>
      <c r="L40" s="500">
        <v>145.54</v>
      </c>
      <c r="M40" s="320"/>
      <c r="P40" s="13"/>
      <c r="Q40" s="14"/>
      <c r="R40" s="13"/>
      <c r="S40" s="14"/>
      <c r="T40" s="13"/>
      <c r="U40" s="12"/>
      <c r="V40" s="12"/>
      <c r="W40" s="12"/>
      <c r="X40" s="12"/>
      <c r="Y40" s="12"/>
    </row>
    <row r="41" spans="1:25" ht="18" x14ac:dyDescent="0.35">
      <c r="A41" s="471" t="s">
        <v>72</v>
      </c>
      <c r="B41" s="502">
        <v>64.16</v>
      </c>
      <c r="C41" s="502">
        <v>38.58</v>
      </c>
      <c r="D41" s="502">
        <v>57.87</v>
      </c>
      <c r="E41" s="502">
        <v>77.180000000000007</v>
      </c>
      <c r="F41" s="502">
        <v>96.47</v>
      </c>
      <c r="G41" s="502">
        <v>115.64</v>
      </c>
      <c r="H41" s="502">
        <v>135.07</v>
      </c>
      <c r="I41" s="502">
        <v>154.21</v>
      </c>
      <c r="J41" s="502">
        <v>173.7</v>
      </c>
      <c r="K41" s="502">
        <v>192.53</v>
      </c>
      <c r="L41" s="502">
        <v>145.91</v>
      </c>
      <c r="M41" s="320"/>
      <c r="P41" s="13"/>
      <c r="Q41" s="14"/>
      <c r="R41" s="13"/>
      <c r="S41" s="14"/>
      <c r="T41" s="13"/>
      <c r="U41" s="12"/>
      <c r="V41" s="12"/>
      <c r="W41" s="12"/>
      <c r="X41" s="12"/>
      <c r="Y41" s="12"/>
    </row>
    <row r="42" spans="1:25" ht="18" x14ac:dyDescent="0.35">
      <c r="A42" s="471" t="s">
        <v>73</v>
      </c>
      <c r="B42" s="502">
        <v>64.650000000000006</v>
      </c>
      <c r="C42" s="502">
        <v>38.57</v>
      </c>
      <c r="D42" s="502">
        <v>57.86</v>
      </c>
      <c r="E42" s="502">
        <v>77.180000000000007</v>
      </c>
      <c r="F42" s="502">
        <v>96.48</v>
      </c>
      <c r="G42" s="502">
        <v>115.77</v>
      </c>
      <c r="H42" s="502">
        <v>135.01</v>
      </c>
      <c r="I42" s="502">
        <v>154.38</v>
      </c>
      <c r="J42" s="502">
        <v>173.7</v>
      </c>
      <c r="K42" s="502">
        <v>192.86</v>
      </c>
      <c r="L42" s="502">
        <v>146.44999999999999</v>
      </c>
      <c r="M42" s="320"/>
      <c r="P42" s="13"/>
      <c r="Q42" s="14"/>
      <c r="R42" s="13"/>
      <c r="S42" s="14"/>
      <c r="T42" s="13"/>
      <c r="U42" s="12"/>
      <c r="V42" s="12"/>
      <c r="W42" s="12"/>
      <c r="X42" s="12"/>
      <c r="Y42" s="12"/>
    </row>
    <row r="43" spans="1:25" ht="18" x14ac:dyDescent="0.35">
      <c r="A43" s="471" t="s">
        <v>74</v>
      </c>
      <c r="B43" s="525">
        <v>71.72</v>
      </c>
      <c r="C43" s="525">
        <v>38.590000000000003</v>
      </c>
      <c r="D43" s="525">
        <v>57.88</v>
      </c>
      <c r="E43" s="525">
        <v>77.17</v>
      </c>
      <c r="F43" s="525">
        <v>96.49</v>
      </c>
      <c r="G43" s="525">
        <v>115.8</v>
      </c>
      <c r="H43" s="525">
        <v>135.04</v>
      </c>
      <c r="I43" s="525">
        <v>154.4</v>
      </c>
      <c r="J43" s="525">
        <v>173.7</v>
      </c>
      <c r="K43" s="525">
        <v>193</v>
      </c>
      <c r="L43" s="525">
        <v>146.66999999999999</v>
      </c>
      <c r="M43" s="320"/>
      <c r="P43" s="13"/>
      <c r="Q43" s="14"/>
      <c r="R43" s="13"/>
      <c r="S43" s="14"/>
      <c r="T43" s="13"/>
      <c r="U43" s="12"/>
      <c r="V43" s="12"/>
      <c r="W43" s="12"/>
      <c r="X43" s="12"/>
      <c r="Y43" s="12"/>
    </row>
    <row r="44" spans="1:25" ht="18" x14ac:dyDescent="0.35">
      <c r="A44" s="471"/>
      <c r="P44" s="13"/>
      <c r="Q44" s="14"/>
      <c r="R44" s="13"/>
      <c r="S44" s="14"/>
      <c r="T44" s="13"/>
      <c r="U44" s="12"/>
      <c r="V44" s="12"/>
      <c r="W44" s="12"/>
      <c r="X44" s="12"/>
      <c r="Y44" s="12"/>
    </row>
    <row r="45" spans="1:25" ht="18" x14ac:dyDescent="0.35">
      <c r="A45" s="369" t="s">
        <v>79</v>
      </c>
      <c r="B45" s="472"/>
      <c r="C45" s="472"/>
      <c r="D45" s="472"/>
      <c r="E45" s="472"/>
      <c r="F45" s="472"/>
      <c r="G45" s="472"/>
      <c r="H45" s="472"/>
      <c r="I45" s="472"/>
      <c r="J45" s="472"/>
      <c r="K45" s="472"/>
      <c r="L45" s="472"/>
      <c r="P45" s="13"/>
      <c r="Q45" s="14"/>
      <c r="R45" s="13"/>
      <c r="S45" s="14"/>
      <c r="T45" s="13"/>
      <c r="U45" s="12"/>
      <c r="V45" s="12"/>
      <c r="W45" s="12"/>
      <c r="X45" s="12"/>
      <c r="Y45" s="12"/>
    </row>
    <row r="46" spans="1:25" ht="18" x14ac:dyDescent="0.35">
      <c r="A46" s="474" t="s">
        <v>77</v>
      </c>
      <c r="B46" s="473">
        <v>29.89</v>
      </c>
      <c r="C46" s="473">
        <v>1.43</v>
      </c>
      <c r="D46" s="473">
        <v>4.0599999999999996</v>
      </c>
      <c r="E46" s="473">
        <v>39.04</v>
      </c>
      <c r="F46" s="473">
        <v>57.33</v>
      </c>
      <c r="G46" s="473">
        <v>100.72</v>
      </c>
      <c r="H46" s="473">
        <v>119.27</v>
      </c>
      <c r="I46" s="473">
        <v>170.75</v>
      </c>
      <c r="J46" s="473">
        <v>183.61</v>
      </c>
      <c r="K46" s="473">
        <v>244.46</v>
      </c>
      <c r="L46" s="473">
        <v>104.79</v>
      </c>
      <c r="P46" s="13"/>
      <c r="Q46" s="14"/>
      <c r="R46" s="13"/>
      <c r="S46" s="14"/>
      <c r="T46" s="13"/>
      <c r="U46" s="12"/>
      <c r="V46" s="12"/>
      <c r="W46" s="12"/>
      <c r="X46" s="12"/>
      <c r="Y46" s="12"/>
    </row>
    <row r="47" spans="1:25" ht="18" x14ac:dyDescent="0.35">
      <c r="A47" s="471" t="s">
        <v>246</v>
      </c>
      <c r="B47" s="500">
        <v>9.56</v>
      </c>
      <c r="C47" s="500">
        <v>0</v>
      </c>
      <c r="D47" s="500">
        <v>0</v>
      </c>
      <c r="E47" s="500">
        <v>27.03</v>
      </c>
      <c r="F47" s="500">
        <v>34.75</v>
      </c>
      <c r="G47" s="500">
        <v>187.47</v>
      </c>
      <c r="H47" s="500">
        <v>0</v>
      </c>
      <c r="I47" s="500">
        <v>0</v>
      </c>
      <c r="J47" s="500">
        <v>0</v>
      </c>
      <c r="K47" s="500">
        <v>0</v>
      </c>
      <c r="L47" s="500">
        <v>29.93</v>
      </c>
      <c r="M47" s="320"/>
      <c r="P47" s="13"/>
      <c r="Q47" s="14"/>
      <c r="R47" s="13"/>
      <c r="S47" s="14"/>
      <c r="T47" s="13"/>
      <c r="U47" s="12"/>
      <c r="V47" s="12"/>
      <c r="W47" s="12"/>
      <c r="X47" s="12"/>
      <c r="Y47" s="12"/>
    </row>
    <row r="48" spans="1:25" ht="18" x14ac:dyDescent="0.35">
      <c r="A48" s="471" t="s">
        <v>62</v>
      </c>
      <c r="B48" s="500">
        <v>18.38</v>
      </c>
      <c r="C48" s="500">
        <v>0.1</v>
      </c>
      <c r="D48" s="500">
        <v>0.02</v>
      </c>
      <c r="E48" s="500">
        <v>29.94</v>
      </c>
      <c r="F48" s="500">
        <v>49.31</v>
      </c>
      <c r="G48" s="500">
        <v>120.34</v>
      </c>
      <c r="H48" s="500">
        <v>135.72</v>
      </c>
      <c r="I48" s="500">
        <v>203.71</v>
      </c>
      <c r="J48" s="500">
        <v>162.47</v>
      </c>
      <c r="K48" s="500">
        <v>303.22000000000003</v>
      </c>
      <c r="L48" s="500">
        <v>40.72</v>
      </c>
      <c r="M48" s="320"/>
      <c r="P48" s="13"/>
      <c r="Q48" s="14"/>
      <c r="R48" s="13"/>
      <c r="S48" s="14"/>
      <c r="T48" s="13"/>
      <c r="U48" s="12"/>
      <c r="V48" s="12"/>
      <c r="W48" s="12"/>
      <c r="X48" s="12"/>
      <c r="Y48" s="12"/>
    </row>
    <row r="49" spans="1:25" ht="18" x14ac:dyDescent="0.35">
      <c r="A49" s="471" t="s">
        <v>63</v>
      </c>
      <c r="B49" s="500">
        <v>21.3</v>
      </c>
      <c r="C49" s="500">
        <v>0.12</v>
      </c>
      <c r="D49" s="500">
        <v>0.05</v>
      </c>
      <c r="E49" s="500">
        <v>37.979999999999997</v>
      </c>
      <c r="F49" s="500">
        <v>50.05</v>
      </c>
      <c r="G49" s="500">
        <v>103.45</v>
      </c>
      <c r="H49" s="500">
        <v>153.63999999999999</v>
      </c>
      <c r="I49" s="500">
        <v>151.16999999999999</v>
      </c>
      <c r="J49" s="500">
        <v>232.3</v>
      </c>
      <c r="K49" s="500">
        <v>264.17</v>
      </c>
      <c r="L49" s="500">
        <v>51.3</v>
      </c>
      <c r="M49" s="320"/>
      <c r="P49" s="13"/>
      <c r="Q49" s="14"/>
      <c r="R49" s="13"/>
      <c r="S49" s="14"/>
      <c r="T49" s="13"/>
      <c r="U49" s="12"/>
      <c r="V49" s="12"/>
      <c r="W49" s="12"/>
      <c r="X49" s="12"/>
      <c r="Y49" s="12"/>
    </row>
    <row r="50" spans="1:25" ht="18" x14ac:dyDescent="0.35">
      <c r="A50" s="471" t="s">
        <v>64</v>
      </c>
      <c r="B50" s="500">
        <v>24.09</v>
      </c>
      <c r="C50" s="500">
        <v>0.72</v>
      </c>
      <c r="D50" s="500">
        <v>1.1499999999999999</v>
      </c>
      <c r="E50" s="500">
        <v>39.22</v>
      </c>
      <c r="F50" s="500">
        <v>55.52</v>
      </c>
      <c r="G50" s="500">
        <v>114.83</v>
      </c>
      <c r="H50" s="500">
        <v>133.41</v>
      </c>
      <c r="I50" s="500">
        <v>200.24</v>
      </c>
      <c r="J50" s="500">
        <v>245.94</v>
      </c>
      <c r="K50" s="500">
        <v>251.61</v>
      </c>
      <c r="L50" s="500">
        <v>33.880000000000003</v>
      </c>
      <c r="M50" s="320"/>
      <c r="P50" s="13"/>
      <c r="Q50" s="14"/>
      <c r="R50" s="13"/>
      <c r="S50" s="14"/>
      <c r="T50" s="13"/>
      <c r="U50" s="12"/>
      <c r="V50" s="12"/>
      <c r="W50" s="12"/>
      <c r="X50" s="12"/>
      <c r="Y50" s="12"/>
    </row>
    <row r="51" spans="1:25" ht="18" x14ac:dyDescent="0.35">
      <c r="A51" s="471" t="s">
        <v>65</v>
      </c>
      <c r="B51" s="500">
        <v>28.14</v>
      </c>
      <c r="C51" s="500">
        <v>1.02</v>
      </c>
      <c r="D51" s="500">
        <v>2.34</v>
      </c>
      <c r="E51" s="500">
        <v>37.15</v>
      </c>
      <c r="F51" s="500">
        <v>57.96</v>
      </c>
      <c r="G51" s="500">
        <v>116.41</v>
      </c>
      <c r="H51" s="500">
        <v>127.67</v>
      </c>
      <c r="I51" s="500">
        <v>202.99</v>
      </c>
      <c r="J51" s="500">
        <v>232.13</v>
      </c>
      <c r="K51" s="500">
        <v>269.27999999999997</v>
      </c>
      <c r="L51" s="500">
        <v>20.05</v>
      </c>
      <c r="M51" s="320"/>
      <c r="P51" s="13"/>
      <c r="Q51" s="14"/>
      <c r="R51" s="13"/>
      <c r="S51" s="14"/>
      <c r="T51" s="13"/>
      <c r="U51" s="12"/>
      <c r="V51" s="12"/>
      <c r="W51" s="12"/>
      <c r="X51" s="12"/>
      <c r="Y51" s="12"/>
    </row>
    <row r="52" spans="1:25" ht="18" x14ac:dyDescent="0.35">
      <c r="A52" s="471" t="s">
        <v>66</v>
      </c>
      <c r="B52" s="500">
        <v>30.72</v>
      </c>
      <c r="C52" s="500">
        <v>1.41</v>
      </c>
      <c r="D52" s="500">
        <v>3.58</v>
      </c>
      <c r="E52" s="500">
        <v>36.71</v>
      </c>
      <c r="F52" s="500">
        <v>59.43</v>
      </c>
      <c r="G52" s="500">
        <v>106.08</v>
      </c>
      <c r="H52" s="500">
        <v>128.93</v>
      </c>
      <c r="I52" s="500">
        <v>185.99</v>
      </c>
      <c r="J52" s="500">
        <v>190.58</v>
      </c>
      <c r="K52" s="500">
        <v>249.16</v>
      </c>
      <c r="L52" s="500">
        <v>11.8</v>
      </c>
      <c r="M52" s="320"/>
      <c r="P52" s="13"/>
      <c r="Q52" s="14"/>
      <c r="R52" s="13"/>
      <c r="S52" s="14"/>
      <c r="T52" s="13"/>
      <c r="U52" s="12"/>
      <c r="V52" s="12"/>
      <c r="W52" s="12"/>
      <c r="X52" s="12"/>
      <c r="Y52" s="12"/>
    </row>
    <row r="53" spans="1:25" ht="18" x14ac:dyDescent="0.35">
      <c r="A53" s="471" t="s">
        <v>67</v>
      </c>
      <c r="B53" s="500">
        <v>34.51</v>
      </c>
      <c r="C53" s="500">
        <v>2.04</v>
      </c>
      <c r="D53" s="500">
        <v>5.33</v>
      </c>
      <c r="E53" s="500">
        <v>40.770000000000003</v>
      </c>
      <c r="F53" s="500">
        <v>60.71</v>
      </c>
      <c r="G53" s="500">
        <v>107.31</v>
      </c>
      <c r="H53" s="500">
        <v>127.75</v>
      </c>
      <c r="I53" s="500">
        <v>175.36</v>
      </c>
      <c r="J53" s="500">
        <v>206.02</v>
      </c>
      <c r="K53" s="500">
        <v>237.59</v>
      </c>
      <c r="L53" s="500">
        <v>16.95</v>
      </c>
      <c r="M53" s="320"/>
      <c r="P53" s="13"/>
      <c r="Q53" s="14"/>
      <c r="R53" s="13"/>
      <c r="S53" s="14"/>
      <c r="T53" s="13"/>
      <c r="U53" s="12"/>
      <c r="V53" s="12"/>
      <c r="W53" s="12"/>
      <c r="X53" s="12"/>
      <c r="Y53" s="12"/>
    </row>
    <row r="54" spans="1:25" ht="18" x14ac:dyDescent="0.35">
      <c r="A54" s="471" t="s">
        <v>68</v>
      </c>
      <c r="B54" s="500">
        <v>43.64</v>
      </c>
      <c r="C54" s="500">
        <v>2.86</v>
      </c>
      <c r="D54" s="500">
        <v>5.63</v>
      </c>
      <c r="E54" s="500">
        <v>52.54</v>
      </c>
      <c r="F54" s="500">
        <v>75.09</v>
      </c>
      <c r="G54" s="500">
        <v>123.63</v>
      </c>
      <c r="H54" s="500">
        <v>137.07</v>
      </c>
      <c r="I54" s="500">
        <v>203.9</v>
      </c>
      <c r="J54" s="500">
        <v>216.58</v>
      </c>
      <c r="K54" s="500">
        <v>288.57</v>
      </c>
      <c r="L54" s="500">
        <v>43.23</v>
      </c>
      <c r="M54" s="320"/>
      <c r="P54" s="13"/>
      <c r="Q54" s="14"/>
      <c r="R54" s="13"/>
      <c r="S54" s="14"/>
      <c r="T54" s="13"/>
      <c r="U54" s="12"/>
      <c r="V54" s="12"/>
      <c r="W54" s="12"/>
      <c r="X54" s="12"/>
      <c r="Y54" s="12"/>
    </row>
    <row r="55" spans="1:25" ht="18" x14ac:dyDescent="0.35">
      <c r="A55" s="471" t="s">
        <v>69</v>
      </c>
      <c r="B55" s="500">
        <v>38.450000000000003</v>
      </c>
      <c r="C55" s="500">
        <v>2.12</v>
      </c>
      <c r="D55" s="500">
        <v>6.12</v>
      </c>
      <c r="E55" s="500">
        <v>47.16</v>
      </c>
      <c r="F55" s="500">
        <v>67.7</v>
      </c>
      <c r="G55" s="500">
        <v>109.41</v>
      </c>
      <c r="H55" s="500">
        <v>135.41999999999999</v>
      </c>
      <c r="I55" s="500">
        <v>180.5</v>
      </c>
      <c r="J55" s="500">
        <v>180.11</v>
      </c>
      <c r="K55" s="500">
        <v>261.35000000000002</v>
      </c>
      <c r="L55" s="500">
        <v>76.86</v>
      </c>
      <c r="M55" s="320"/>
      <c r="P55" s="13"/>
      <c r="Q55" s="14"/>
      <c r="R55" s="13"/>
      <c r="S55" s="14"/>
      <c r="T55" s="13"/>
      <c r="U55" s="12"/>
      <c r="V55" s="12"/>
      <c r="W55" s="12"/>
      <c r="X55" s="12"/>
      <c r="Y55" s="12"/>
    </row>
    <row r="56" spans="1:25" ht="18" x14ac:dyDescent="0.35">
      <c r="A56" s="471" t="s">
        <v>70</v>
      </c>
      <c r="B56" s="500">
        <v>33.67</v>
      </c>
      <c r="C56" s="500">
        <v>1.76</v>
      </c>
      <c r="D56" s="500">
        <v>6.51</v>
      </c>
      <c r="E56" s="500">
        <v>40.119999999999997</v>
      </c>
      <c r="F56" s="500">
        <v>58.32</v>
      </c>
      <c r="G56" s="500">
        <v>99.22</v>
      </c>
      <c r="H56" s="500">
        <v>108.87</v>
      </c>
      <c r="I56" s="500">
        <v>177.53</v>
      </c>
      <c r="J56" s="500">
        <v>166.28</v>
      </c>
      <c r="K56" s="500">
        <v>252.74</v>
      </c>
      <c r="L56" s="500">
        <v>95.19</v>
      </c>
      <c r="M56" s="320"/>
      <c r="P56" s="13"/>
      <c r="Q56" s="14"/>
      <c r="R56" s="13"/>
      <c r="S56" s="14"/>
      <c r="T56" s="13"/>
      <c r="U56" s="12"/>
      <c r="V56" s="12"/>
      <c r="W56" s="12"/>
      <c r="X56" s="12"/>
      <c r="Y56" s="12"/>
    </row>
    <row r="57" spans="1:25" ht="18" x14ac:dyDescent="0.35">
      <c r="A57" s="471" t="s">
        <v>71</v>
      </c>
      <c r="B57" s="500">
        <v>25.03</v>
      </c>
      <c r="C57" s="500">
        <v>1.37</v>
      </c>
      <c r="D57" s="500">
        <v>4.9000000000000004</v>
      </c>
      <c r="E57" s="500">
        <v>34.61</v>
      </c>
      <c r="F57" s="500">
        <v>48.95</v>
      </c>
      <c r="G57" s="500">
        <v>76.180000000000007</v>
      </c>
      <c r="H57" s="500">
        <v>106.01</v>
      </c>
      <c r="I57" s="500">
        <v>135.22999999999999</v>
      </c>
      <c r="J57" s="500">
        <v>156.12</v>
      </c>
      <c r="K57" s="500">
        <v>225.67</v>
      </c>
      <c r="L57" s="500">
        <v>123.68</v>
      </c>
      <c r="M57" s="320"/>
      <c r="P57" s="13"/>
      <c r="Q57" s="14"/>
      <c r="R57" s="13"/>
      <c r="S57" s="14"/>
      <c r="T57" s="13"/>
      <c r="U57" s="12"/>
      <c r="V57" s="12"/>
      <c r="W57" s="12"/>
      <c r="X57" s="12"/>
      <c r="Y57" s="12"/>
    </row>
    <row r="58" spans="1:25" ht="18" x14ac:dyDescent="0.35">
      <c r="A58" s="471" t="s">
        <v>72</v>
      </c>
      <c r="B58" s="500">
        <v>20.49</v>
      </c>
      <c r="C58" s="500">
        <v>0.87</v>
      </c>
      <c r="D58" s="500">
        <v>4.7300000000000004</v>
      </c>
      <c r="E58" s="500">
        <v>31.71</v>
      </c>
      <c r="F58" s="500">
        <v>40.729999999999997</v>
      </c>
      <c r="G58" s="500">
        <v>62.52</v>
      </c>
      <c r="H58" s="500">
        <v>89.35</v>
      </c>
      <c r="I58" s="500">
        <v>121.43</v>
      </c>
      <c r="J58" s="500">
        <v>148.94</v>
      </c>
      <c r="K58" s="500">
        <v>194.05</v>
      </c>
      <c r="L58" s="500">
        <v>134.55000000000001</v>
      </c>
      <c r="M58" s="320"/>
      <c r="P58" s="13"/>
      <c r="Q58" s="14"/>
      <c r="R58" s="13"/>
      <c r="S58" s="14"/>
      <c r="T58" s="13"/>
      <c r="U58" s="12"/>
      <c r="V58" s="12"/>
      <c r="W58" s="12"/>
      <c r="X58" s="12"/>
      <c r="Y58" s="12"/>
    </row>
    <row r="59" spans="1:25" ht="18" x14ac:dyDescent="0.35">
      <c r="A59" s="471" t="s">
        <v>73</v>
      </c>
      <c r="B59" s="502">
        <v>17.3</v>
      </c>
      <c r="C59" s="502">
        <v>0.96</v>
      </c>
      <c r="D59" s="502">
        <v>2.91</v>
      </c>
      <c r="E59" s="502">
        <v>28.27</v>
      </c>
      <c r="F59" s="502">
        <v>41.64</v>
      </c>
      <c r="G59" s="502">
        <v>42.32</v>
      </c>
      <c r="H59" s="502">
        <v>68.680000000000007</v>
      </c>
      <c r="I59" s="502">
        <v>101.14</v>
      </c>
      <c r="J59" s="502">
        <v>106.7</v>
      </c>
      <c r="K59" s="502">
        <v>165.91</v>
      </c>
      <c r="L59" s="502">
        <v>140.5</v>
      </c>
      <c r="M59" s="320"/>
      <c r="P59" s="13"/>
      <c r="Q59" s="14"/>
      <c r="R59" s="13"/>
      <c r="S59" s="14"/>
      <c r="T59" s="13"/>
      <c r="U59" s="12"/>
      <c r="V59" s="12"/>
      <c r="W59" s="12"/>
      <c r="X59" s="12"/>
      <c r="Y59" s="12"/>
    </row>
    <row r="60" spans="1:25" ht="17.25" customHeight="1" x14ac:dyDescent="0.35">
      <c r="A60" s="471" t="s">
        <v>74</v>
      </c>
      <c r="B60" s="502">
        <v>15.97</v>
      </c>
      <c r="C60" s="502">
        <v>0.36</v>
      </c>
      <c r="D60" s="502">
        <v>1.08</v>
      </c>
      <c r="E60" s="502">
        <v>15.68</v>
      </c>
      <c r="F60" s="502">
        <v>22.15</v>
      </c>
      <c r="G60" s="502">
        <v>28.01</v>
      </c>
      <c r="H60" s="502">
        <v>38.340000000000003</v>
      </c>
      <c r="I60" s="502">
        <v>68.41</v>
      </c>
      <c r="J60" s="502">
        <v>95.02</v>
      </c>
      <c r="K60" s="502">
        <v>154.26</v>
      </c>
      <c r="L60" s="502">
        <v>139.75</v>
      </c>
      <c r="M60" s="320"/>
      <c r="P60" s="13"/>
      <c r="Q60" s="14"/>
      <c r="R60" s="13"/>
      <c r="S60" s="14"/>
      <c r="T60" s="13"/>
      <c r="U60" s="12"/>
      <c r="V60" s="12"/>
      <c r="W60" s="12"/>
      <c r="X60" s="12"/>
      <c r="Y60" s="12"/>
    </row>
    <row r="61" spans="1:25" ht="12.75" customHeight="1" x14ac:dyDescent="0.35">
      <c r="M61" s="320"/>
      <c r="P61" s="13"/>
      <c r="Q61" s="14"/>
      <c r="R61" s="13"/>
      <c r="S61" s="14"/>
      <c r="T61" s="13"/>
      <c r="U61" s="12"/>
      <c r="V61" s="12"/>
      <c r="W61" s="12"/>
      <c r="X61" s="12"/>
      <c r="Y61" s="12"/>
    </row>
    <row r="62" spans="1:25" ht="18" x14ac:dyDescent="0.35">
      <c r="A62" s="277" t="s">
        <v>29</v>
      </c>
      <c r="B62" s="475"/>
      <c r="C62" s="475"/>
      <c r="D62" s="475"/>
      <c r="E62" s="475"/>
      <c r="F62" s="475"/>
      <c r="G62" s="475"/>
      <c r="H62" s="475"/>
      <c r="I62" s="475"/>
      <c r="J62" s="475"/>
      <c r="K62" s="475"/>
      <c r="L62" s="476"/>
      <c r="P62" s="13"/>
      <c r="Q62" s="14"/>
      <c r="R62" s="13"/>
      <c r="S62" s="14"/>
      <c r="T62" s="13"/>
      <c r="U62" s="12"/>
      <c r="V62" s="12"/>
      <c r="W62" s="12"/>
      <c r="X62" s="12"/>
      <c r="Y62" s="12"/>
    </row>
  </sheetData>
  <hyperlinks>
    <hyperlink ref="A8" location="Contents!A1" display="Return to Contents" xr:uid="{00000000-0004-0000-1A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BA8AC"/>
    <pageSetUpPr fitToPage="1"/>
  </sheetPr>
  <dimension ref="A1:AM32"/>
  <sheetViews>
    <sheetView showGridLines="0" zoomScaleNormal="100" workbookViewId="0"/>
  </sheetViews>
  <sheetFormatPr defaultColWidth="9.1796875" defaultRowHeight="15" customHeight="1" x14ac:dyDescent="0.3"/>
  <cols>
    <col min="1" max="1" width="34" style="181" customWidth="1"/>
    <col min="2" max="2" width="11.1796875" style="181" bestFit="1" customWidth="1"/>
    <col min="3" max="3" width="2.1796875" style="181" customWidth="1"/>
    <col min="4" max="4" width="11.1796875" style="181" bestFit="1" customWidth="1"/>
    <col min="5" max="5" width="2.1796875" style="181" customWidth="1"/>
    <col min="6" max="6" width="11.1796875" style="181" bestFit="1" customWidth="1"/>
    <col min="7" max="7" width="2.1796875" style="181" customWidth="1"/>
    <col min="8" max="8" width="11.1796875" style="181" bestFit="1" customWidth="1"/>
    <col min="9" max="9" width="2.1796875" style="181" customWidth="1"/>
    <col min="10" max="10" width="11.1796875" style="181" bestFit="1" customWidth="1"/>
    <col min="11" max="11" width="2.1796875" style="181" customWidth="1"/>
    <col min="12" max="12" width="9.1796875" style="181"/>
    <col min="13" max="13" width="2.1796875" style="181" customWidth="1"/>
    <col min="14" max="14" width="9.1796875" style="181"/>
    <col min="15" max="15" width="2.1796875" style="181" customWidth="1"/>
    <col min="16" max="16" width="9.1796875" style="181"/>
    <col min="17" max="17" width="2.1796875" style="181" customWidth="1"/>
    <col min="18" max="18" width="9.1796875" style="181"/>
    <col min="19" max="19" width="2.1796875" style="181" customWidth="1"/>
    <col min="20" max="20" width="9.1796875" style="181"/>
    <col min="21" max="21" width="2.1796875" style="181" customWidth="1"/>
    <col min="22" max="22" width="9.1796875" style="181"/>
    <col min="23" max="23" width="6.36328125" style="181" bestFit="1" customWidth="1"/>
    <col min="24" max="24" width="9.1796875" style="181"/>
    <col min="25" max="25" width="8.81640625" style="181" customWidth="1"/>
    <col min="26" max="26" width="7.1796875" style="181" customWidth="1"/>
    <col min="27" max="16384" width="9.1796875" style="181"/>
  </cols>
  <sheetData>
    <row r="1" spans="1:39" ht="15" customHeight="1" x14ac:dyDescent="0.35">
      <c r="A1" s="139"/>
      <c r="B1" s="139"/>
      <c r="C1" s="139"/>
      <c r="D1" s="139"/>
      <c r="E1" s="139"/>
      <c r="F1" s="139"/>
      <c r="G1" s="139"/>
      <c r="H1" s="139"/>
      <c r="I1" s="139"/>
      <c r="J1" s="139"/>
      <c r="K1" s="139"/>
      <c r="L1" s="139"/>
      <c r="M1" s="139"/>
      <c r="N1" s="139"/>
      <c r="O1" s="139"/>
      <c r="P1" s="139"/>
      <c r="Q1" s="139"/>
      <c r="R1" s="139"/>
      <c r="S1" s="139"/>
      <c r="T1" s="139"/>
      <c r="U1" s="139"/>
      <c r="V1" s="24"/>
      <c r="W1" s="24"/>
      <c r="X1" s="24"/>
    </row>
    <row r="2" spans="1:39" s="24" customFormat="1" ht="15.5" x14ac:dyDescent="0.35">
      <c r="A2" s="139"/>
      <c r="B2" s="139"/>
      <c r="C2" s="139"/>
      <c r="D2" s="139"/>
      <c r="E2" s="139"/>
      <c r="F2" s="139"/>
      <c r="G2" s="139"/>
      <c r="H2" s="139"/>
      <c r="I2" s="139"/>
      <c r="J2" s="139"/>
      <c r="K2" s="139"/>
      <c r="L2" s="139"/>
      <c r="M2" s="139"/>
      <c r="N2" s="139"/>
      <c r="O2" s="139"/>
      <c r="P2" s="139"/>
      <c r="Q2" s="139"/>
      <c r="R2" s="139"/>
      <c r="S2" s="139"/>
    </row>
    <row r="3" spans="1:39" s="24" customFormat="1" ht="21" x14ac:dyDescent="0.3">
      <c r="A3" s="125" t="s">
        <v>312</v>
      </c>
      <c r="B3" s="125"/>
      <c r="C3" s="125"/>
      <c r="D3" s="125"/>
      <c r="E3" s="125"/>
      <c r="F3" s="125"/>
      <c r="G3" s="125"/>
      <c r="H3" s="125"/>
      <c r="I3" s="125"/>
      <c r="J3" s="125"/>
      <c r="K3" s="125"/>
      <c r="L3" s="125"/>
      <c r="M3" s="125"/>
      <c r="N3" s="125"/>
      <c r="O3" s="125"/>
      <c r="P3" s="125"/>
      <c r="Q3" s="125"/>
      <c r="R3" s="125"/>
      <c r="S3" s="125"/>
      <c r="T3" s="125"/>
      <c r="U3" s="125"/>
      <c r="V3" s="140"/>
      <c r="W3" s="140"/>
      <c r="X3" s="140"/>
      <c r="Y3" s="140"/>
      <c r="Z3" s="48"/>
      <c r="AA3" s="45"/>
    </row>
    <row r="4" spans="1:39" s="48" customFormat="1" ht="18" customHeight="1" x14ac:dyDescent="0.35">
      <c r="A4" s="49"/>
      <c r="B4" s="12"/>
      <c r="C4" s="12"/>
      <c r="D4" s="12"/>
      <c r="E4" s="12"/>
      <c r="F4" s="12"/>
      <c r="G4" s="12"/>
      <c r="H4" s="12"/>
      <c r="I4" s="12"/>
      <c r="J4" s="12"/>
      <c r="K4" s="12"/>
      <c r="L4" s="12"/>
      <c r="M4" s="12"/>
      <c r="N4" s="12"/>
      <c r="O4" s="12"/>
      <c r="P4" s="12"/>
      <c r="Q4" s="12"/>
      <c r="R4" s="12"/>
      <c r="S4" s="12"/>
      <c r="T4" s="12"/>
      <c r="U4" s="12"/>
      <c r="V4" s="12"/>
      <c r="W4" s="12"/>
      <c r="X4" s="12"/>
      <c r="Y4" s="12"/>
    </row>
    <row r="5" spans="1:39" s="24" customFormat="1" ht="15" customHeight="1" x14ac:dyDescent="0.3">
      <c r="A5" s="159" t="s">
        <v>181</v>
      </c>
      <c r="B5" s="12"/>
      <c r="C5" s="12"/>
      <c r="D5" s="13"/>
      <c r="E5" s="13"/>
      <c r="F5" s="14"/>
      <c r="G5" s="13"/>
      <c r="H5" s="14"/>
      <c r="I5" s="13"/>
      <c r="J5" s="14"/>
      <c r="K5" s="13"/>
      <c r="L5" s="14"/>
      <c r="M5" s="13"/>
      <c r="N5" s="14"/>
      <c r="O5" s="13"/>
      <c r="P5" s="13"/>
      <c r="Q5" s="14"/>
      <c r="R5" s="55"/>
      <c r="S5" s="14"/>
      <c r="T5" s="13"/>
      <c r="U5" s="12"/>
      <c r="V5" s="12"/>
      <c r="W5" s="12"/>
      <c r="X5" s="12"/>
      <c r="Y5" s="12"/>
    </row>
    <row r="6" spans="1:39" ht="15" customHeight="1" x14ac:dyDescent="0.3">
      <c r="A6" s="217" t="s">
        <v>291</v>
      </c>
      <c r="B6" s="12"/>
      <c r="C6" s="12"/>
      <c r="D6" s="13"/>
      <c r="E6" s="13"/>
      <c r="F6" s="14"/>
      <c r="G6" s="13"/>
      <c r="H6" s="14"/>
      <c r="I6" s="13"/>
      <c r="J6" s="14"/>
      <c r="K6" s="13"/>
      <c r="L6" s="14"/>
      <c r="M6" s="13"/>
      <c r="N6" s="14"/>
      <c r="O6" s="13"/>
      <c r="P6" s="13"/>
      <c r="Q6" s="14"/>
      <c r="R6" s="13"/>
      <c r="S6" s="14"/>
      <c r="T6" s="13"/>
      <c r="U6" s="12"/>
      <c r="V6" s="12"/>
      <c r="W6" s="12"/>
      <c r="X6" s="12"/>
      <c r="Y6" s="12"/>
    </row>
    <row r="7" spans="1:39" ht="15" customHeight="1" x14ac:dyDescent="0.3">
      <c r="A7" s="24"/>
      <c r="B7" s="198"/>
      <c r="C7" s="24"/>
      <c r="D7" s="24"/>
      <c r="E7" s="24"/>
      <c r="F7" s="24"/>
      <c r="G7" s="24"/>
      <c r="H7" s="24"/>
      <c r="I7" s="24"/>
      <c r="J7" s="24"/>
      <c r="K7" s="24"/>
      <c r="L7" s="24"/>
      <c r="M7" s="24"/>
      <c r="N7" s="24"/>
      <c r="O7" s="24"/>
      <c r="P7" s="24"/>
      <c r="Q7" s="24"/>
      <c r="R7" s="24"/>
      <c r="S7" s="24"/>
      <c r="T7" s="24"/>
      <c r="U7" s="24"/>
      <c r="V7" s="24"/>
      <c r="W7" s="24"/>
      <c r="X7" s="24"/>
    </row>
    <row r="8" spans="1:39" ht="15" customHeight="1" x14ac:dyDescent="0.3">
      <c r="A8" s="155" t="s">
        <v>157</v>
      </c>
      <c r="B8" s="24"/>
      <c r="C8" s="24"/>
      <c r="D8" s="24"/>
      <c r="E8" s="24"/>
      <c r="F8" s="24"/>
      <c r="G8" s="24"/>
      <c r="H8" s="24"/>
      <c r="I8" s="24"/>
      <c r="J8" s="24"/>
      <c r="K8" s="24"/>
      <c r="L8" s="24"/>
      <c r="M8" s="24"/>
      <c r="N8" s="24"/>
      <c r="O8" s="24"/>
      <c r="P8" s="24"/>
      <c r="Q8" s="24"/>
      <c r="R8" s="24"/>
      <c r="S8" s="24"/>
      <c r="T8" s="24"/>
      <c r="U8" s="24"/>
      <c r="V8" s="24"/>
      <c r="W8" s="24"/>
      <c r="X8" s="24"/>
    </row>
    <row r="9" spans="1:39" ht="15" customHeight="1" x14ac:dyDescent="0.3">
      <c r="A9" s="36"/>
      <c r="C9" s="75"/>
      <c r="D9" s="75"/>
      <c r="E9" s="75"/>
      <c r="F9" s="75"/>
      <c r="G9" s="75"/>
      <c r="H9" s="75"/>
      <c r="I9" s="75"/>
      <c r="J9" s="616" t="s">
        <v>235</v>
      </c>
      <c r="K9" s="75"/>
      <c r="L9" s="75"/>
      <c r="M9" s="75"/>
      <c r="N9" s="75"/>
      <c r="O9" s="75"/>
      <c r="P9" s="75"/>
      <c r="Q9" s="75"/>
      <c r="R9" s="75"/>
      <c r="S9" s="75"/>
      <c r="T9" s="75"/>
      <c r="U9" s="75"/>
      <c r="V9" s="24"/>
      <c r="W9" s="24"/>
      <c r="X9" s="24"/>
    </row>
    <row r="10" spans="1:39" ht="15" customHeight="1" x14ac:dyDescent="0.3">
      <c r="A10" s="36" t="s">
        <v>85</v>
      </c>
      <c r="B10" s="543" t="s">
        <v>107</v>
      </c>
      <c r="C10" s="543"/>
      <c r="D10" s="543" t="s">
        <v>109</v>
      </c>
      <c r="E10" s="543"/>
      <c r="F10" s="543" t="s">
        <v>110</v>
      </c>
      <c r="G10" s="543"/>
      <c r="H10" s="543" t="s">
        <v>111</v>
      </c>
      <c r="I10" s="543"/>
      <c r="J10" s="543" t="s">
        <v>112</v>
      </c>
      <c r="K10" s="543"/>
      <c r="L10" s="543" t="s">
        <v>180</v>
      </c>
      <c r="M10" s="543"/>
      <c r="N10" s="543" t="s">
        <v>229</v>
      </c>
      <c r="O10" s="543"/>
      <c r="P10" s="543" t="s">
        <v>234</v>
      </c>
      <c r="Q10" s="543"/>
      <c r="R10" s="543" t="s">
        <v>269</v>
      </c>
      <c r="S10" s="188"/>
      <c r="T10" s="208" t="s">
        <v>280</v>
      </c>
      <c r="U10" s="208"/>
      <c r="W10" s="215"/>
    </row>
    <row r="11" spans="1:39" ht="15" customHeight="1" x14ac:dyDescent="0.3">
      <c r="A11" s="62" t="s">
        <v>87</v>
      </c>
      <c r="B11" s="123">
        <v>24500</v>
      </c>
      <c r="C11" s="63"/>
      <c r="D11" s="123">
        <v>23456</v>
      </c>
      <c r="E11" s="63"/>
      <c r="F11" s="123">
        <v>23687</v>
      </c>
      <c r="G11" s="63"/>
      <c r="H11" s="123">
        <v>21443</v>
      </c>
      <c r="I11" s="63"/>
      <c r="J11" s="63">
        <v>20966</v>
      </c>
      <c r="K11" s="123"/>
      <c r="L11" s="63">
        <v>18171</v>
      </c>
      <c r="M11" s="63"/>
      <c r="N11" s="63">
        <v>17907</v>
      </c>
      <c r="O11" s="63"/>
      <c r="P11" s="63">
        <v>17047</v>
      </c>
      <c r="Q11" s="63"/>
      <c r="R11" s="63">
        <v>16092</v>
      </c>
      <c r="S11" s="63"/>
      <c r="T11" s="63">
        <v>10967</v>
      </c>
      <c r="U11" s="63"/>
      <c r="V11" s="602"/>
      <c r="W11" s="215"/>
      <c r="X11" s="215"/>
      <c r="Y11" s="215"/>
      <c r="Z11" s="215"/>
      <c r="AA11" s="215"/>
      <c r="AB11" s="215"/>
      <c r="AC11" s="215"/>
      <c r="AD11" s="215"/>
      <c r="AE11" s="215"/>
      <c r="AF11" s="215"/>
      <c r="AG11" s="215"/>
      <c r="AH11" s="215"/>
      <c r="AI11" s="215"/>
      <c r="AJ11" s="215"/>
      <c r="AK11" s="215"/>
      <c r="AL11" s="215"/>
      <c r="AM11" s="215"/>
    </row>
    <row r="12" spans="1:39" ht="15" customHeight="1" x14ac:dyDescent="0.3">
      <c r="A12" s="1" t="s">
        <v>207</v>
      </c>
      <c r="B12" s="35">
        <v>11840</v>
      </c>
      <c r="C12" s="47"/>
      <c r="D12" s="35">
        <v>11878</v>
      </c>
      <c r="E12" s="47"/>
      <c r="F12" s="35">
        <v>12149</v>
      </c>
      <c r="G12" s="47"/>
      <c r="H12" s="35">
        <v>11043</v>
      </c>
      <c r="I12" s="47"/>
      <c r="J12" s="47">
        <v>10496</v>
      </c>
      <c r="K12" s="35"/>
      <c r="L12" s="47">
        <v>9065</v>
      </c>
      <c r="M12" s="47"/>
      <c r="N12" s="47">
        <v>8998</v>
      </c>
      <c r="O12" s="47"/>
      <c r="P12" s="47">
        <v>8865</v>
      </c>
      <c r="Q12" s="47"/>
      <c r="R12" s="47">
        <v>8441</v>
      </c>
      <c r="S12" s="47"/>
      <c r="T12" s="47">
        <v>4774</v>
      </c>
      <c r="U12" s="47"/>
      <c r="W12" s="215"/>
      <c r="X12" s="215"/>
      <c r="Y12" s="215"/>
      <c r="Z12" s="215"/>
      <c r="AA12" s="215"/>
      <c r="AB12" s="215"/>
      <c r="AC12" s="215"/>
      <c r="AD12" s="215"/>
      <c r="AE12" s="215"/>
      <c r="AF12" s="215"/>
      <c r="AG12" s="215"/>
      <c r="AH12" s="215"/>
      <c r="AI12" s="215"/>
      <c r="AJ12" s="215"/>
      <c r="AK12" s="215"/>
      <c r="AL12" s="215"/>
      <c r="AM12" s="215"/>
    </row>
    <row r="13" spans="1:39" ht="15" customHeight="1" x14ac:dyDescent="0.3">
      <c r="A13" s="1" t="s">
        <v>268</v>
      </c>
      <c r="B13" s="35">
        <v>5404</v>
      </c>
      <c r="C13" s="47"/>
      <c r="D13" s="35">
        <v>5947</v>
      </c>
      <c r="E13" s="47"/>
      <c r="F13" s="35">
        <v>6056</v>
      </c>
      <c r="G13" s="47"/>
      <c r="H13" s="35">
        <v>5335</v>
      </c>
      <c r="I13" s="47"/>
      <c r="J13" s="47">
        <v>4868</v>
      </c>
      <c r="K13" s="35"/>
      <c r="L13" s="47">
        <v>4010</v>
      </c>
      <c r="M13" s="47"/>
      <c r="N13" s="47">
        <v>4071</v>
      </c>
      <c r="O13" s="47"/>
      <c r="P13" s="47">
        <v>3975</v>
      </c>
      <c r="Q13" s="47"/>
      <c r="R13" s="47">
        <v>3735</v>
      </c>
      <c r="S13" s="47"/>
      <c r="T13" s="47">
        <v>2052</v>
      </c>
      <c r="U13" s="47"/>
      <c r="W13" s="215"/>
      <c r="X13" s="215"/>
      <c r="Y13" s="215"/>
      <c r="Z13" s="215"/>
      <c r="AA13" s="215"/>
      <c r="AB13" s="215"/>
      <c r="AC13" s="215"/>
      <c r="AD13" s="215"/>
      <c r="AE13" s="215"/>
      <c r="AF13" s="215"/>
      <c r="AG13" s="215"/>
      <c r="AH13" s="215"/>
      <c r="AI13" s="215"/>
      <c r="AJ13" s="215"/>
      <c r="AK13" s="215"/>
      <c r="AL13" s="215"/>
      <c r="AM13" s="215"/>
    </row>
    <row r="14" spans="1:39" ht="15" customHeight="1" x14ac:dyDescent="0.3">
      <c r="A14" s="1" t="s">
        <v>308</v>
      </c>
      <c r="B14" s="35">
        <v>6436</v>
      </c>
      <c r="C14" s="47"/>
      <c r="D14" s="35">
        <v>5931</v>
      </c>
      <c r="E14" s="47"/>
      <c r="F14" s="35">
        <v>6093</v>
      </c>
      <c r="G14" s="47"/>
      <c r="H14" s="35">
        <v>5708</v>
      </c>
      <c r="I14" s="47"/>
      <c r="J14" s="47">
        <v>5628</v>
      </c>
      <c r="K14" s="35"/>
      <c r="L14" s="47">
        <v>5055</v>
      </c>
      <c r="M14" s="47"/>
      <c r="N14" s="47">
        <v>4927</v>
      </c>
      <c r="O14" s="47"/>
      <c r="P14" s="47">
        <v>4890</v>
      </c>
      <c r="Q14" s="47"/>
      <c r="R14" s="47">
        <v>4706</v>
      </c>
      <c r="S14" s="47"/>
      <c r="T14" s="47">
        <v>2722</v>
      </c>
      <c r="U14" s="47"/>
      <c r="W14" s="215"/>
      <c r="X14" s="215"/>
      <c r="Y14" s="215"/>
      <c r="Z14" s="215"/>
      <c r="AA14" s="215"/>
      <c r="AB14" s="215"/>
      <c r="AC14" s="215"/>
      <c r="AD14" s="215"/>
      <c r="AE14" s="215"/>
      <c r="AF14" s="215"/>
      <c r="AG14" s="215"/>
      <c r="AH14" s="215"/>
      <c r="AI14" s="215"/>
      <c r="AJ14" s="215"/>
      <c r="AK14" s="215"/>
      <c r="AL14" s="215"/>
      <c r="AM14" s="215"/>
    </row>
    <row r="15" spans="1:39" ht="15" customHeight="1" x14ac:dyDescent="0.3">
      <c r="A15" s="1" t="s">
        <v>190</v>
      </c>
      <c r="B15" s="35">
        <v>1133</v>
      </c>
      <c r="C15" s="47"/>
      <c r="D15" s="35">
        <v>1094</v>
      </c>
      <c r="E15" s="47"/>
      <c r="F15" s="35">
        <v>1038</v>
      </c>
      <c r="G15" s="47"/>
      <c r="H15" s="35">
        <v>881</v>
      </c>
      <c r="I15" s="47"/>
      <c r="J15" s="47">
        <v>830</v>
      </c>
      <c r="K15" s="35"/>
      <c r="L15" s="47">
        <v>806</v>
      </c>
      <c r="M15" s="47"/>
      <c r="N15" s="47">
        <v>714</v>
      </c>
      <c r="O15" s="47"/>
      <c r="P15" s="47">
        <v>684</v>
      </c>
      <c r="Q15" s="47"/>
      <c r="R15" s="47">
        <v>680</v>
      </c>
      <c r="S15" s="47"/>
      <c r="T15" s="47">
        <v>591</v>
      </c>
      <c r="U15" s="47"/>
      <c r="W15" s="215"/>
      <c r="X15" s="215"/>
      <c r="Y15" s="215"/>
      <c r="Z15" s="215"/>
      <c r="AA15" s="215"/>
      <c r="AB15" s="215"/>
      <c r="AC15" s="215"/>
      <c r="AD15" s="215"/>
      <c r="AE15" s="215"/>
      <c r="AF15" s="215"/>
      <c r="AG15" s="215"/>
      <c r="AH15" s="215"/>
      <c r="AI15" s="215"/>
      <c r="AJ15" s="215"/>
      <c r="AK15" s="215"/>
      <c r="AL15" s="215"/>
      <c r="AM15" s="215"/>
    </row>
    <row r="16" spans="1:39" ht="15" customHeight="1" x14ac:dyDescent="0.3">
      <c r="A16" s="1" t="s">
        <v>378</v>
      </c>
      <c r="B16" s="35">
        <v>4140</v>
      </c>
      <c r="C16" s="47"/>
      <c r="D16" s="35">
        <v>3769</v>
      </c>
      <c r="E16" s="47"/>
      <c r="F16" s="35">
        <v>3864</v>
      </c>
      <c r="G16" s="47"/>
      <c r="H16" s="35">
        <v>3279</v>
      </c>
      <c r="I16" s="47"/>
      <c r="J16" s="47">
        <v>3257</v>
      </c>
      <c r="K16" s="35"/>
      <c r="L16" s="47">
        <v>2878</v>
      </c>
      <c r="M16" s="47"/>
      <c r="N16" s="47">
        <v>2774</v>
      </c>
      <c r="O16" s="47"/>
      <c r="P16" s="47">
        <v>2404</v>
      </c>
      <c r="Q16" s="47"/>
      <c r="R16" s="47">
        <v>2143</v>
      </c>
      <c r="S16" s="47"/>
      <c r="T16" s="47">
        <v>1665</v>
      </c>
      <c r="U16" s="47"/>
      <c r="W16" s="215"/>
      <c r="X16" s="215"/>
      <c r="Y16" s="215"/>
      <c r="Z16" s="215"/>
      <c r="AA16" s="215"/>
      <c r="AB16" s="215"/>
      <c r="AC16" s="215"/>
      <c r="AD16" s="215"/>
      <c r="AE16" s="215"/>
      <c r="AF16" s="215"/>
      <c r="AG16" s="215"/>
      <c r="AH16" s="215"/>
      <c r="AI16" s="215"/>
      <c r="AJ16" s="215"/>
      <c r="AK16" s="215"/>
      <c r="AL16" s="215"/>
      <c r="AM16" s="215"/>
    </row>
    <row r="17" spans="1:39" ht="15" customHeight="1" x14ac:dyDescent="0.3">
      <c r="A17" s="1" t="s">
        <v>379</v>
      </c>
      <c r="B17" s="35">
        <v>2678</v>
      </c>
      <c r="C17" s="47"/>
      <c r="D17" s="35">
        <v>2592</v>
      </c>
      <c r="E17" s="47"/>
      <c r="F17" s="35">
        <v>2318</v>
      </c>
      <c r="G17" s="47"/>
      <c r="H17" s="35">
        <v>2414</v>
      </c>
      <c r="I17" s="47"/>
      <c r="J17" s="47">
        <v>2662</v>
      </c>
      <c r="K17" s="35"/>
      <c r="L17" s="47">
        <v>2238</v>
      </c>
      <c r="M17" s="47"/>
      <c r="N17" s="47">
        <v>2329</v>
      </c>
      <c r="O17" s="47"/>
      <c r="P17" s="47">
        <v>2239</v>
      </c>
      <c r="Q17" s="47"/>
      <c r="R17" s="47">
        <v>2125</v>
      </c>
      <c r="S17" s="47"/>
      <c r="T17" s="47">
        <v>2226</v>
      </c>
      <c r="U17" s="47"/>
      <c r="W17" s="215"/>
      <c r="X17" s="215"/>
      <c r="Y17" s="215"/>
      <c r="Z17" s="215"/>
      <c r="AA17" s="215"/>
      <c r="AB17" s="215"/>
      <c r="AC17" s="215"/>
      <c r="AD17" s="215"/>
      <c r="AE17" s="215"/>
      <c r="AF17" s="215"/>
      <c r="AG17" s="215"/>
      <c r="AH17" s="215"/>
      <c r="AI17" s="215"/>
      <c r="AJ17" s="215"/>
      <c r="AK17" s="215"/>
      <c r="AL17" s="215"/>
      <c r="AM17" s="215"/>
    </row>
    <row r="18" spans="1:39" ht="15" customHeight="1" x14ac:dyDescent="0.3">
      <c r="A18" s="1" t="s">
        <v>86</v>
      </c>
      <c r="B18" s="35">
        <v>1812</v>
      </c>
      <c r="C18" s="47"/>
      <c r="D18" s="35">
        <v>1599</v>
      </c>
      <c r="E18" s="47"/>
      <c r="F18" s="35">
        <v>2233</v>
      </c>
      <c r="G18" s="47"/>
      <c r="H18" s="35">
        <v>2025</v>
      </c>
      <c r="I18" s="47"/>
      <c r="J18" s="47">
        <v>2224</v>
      </c>
      <c r="K18" s="35"/>
      <c r="L18" s="47">
        <v>1788</v>
      </c>
      <c r="M18" s="47"/>
      <c r="N18" s="47">
        <v>1859</v>
      </c>
      <c r="O18" s="47"/>
      <c r="P18" s="47">
        <v>1515</v>
      </c>
      <c r="Q18" s="47"/>
      <c r="R18" s="47">
        <v>1554</v>
      </c>
      <c r="S18" s="47"/>
      <c r="T18" s="47">
        <v>1017</v>
      </c>
      <c r="U18" s="47"/>
      <c r="W18" s="215"/>
      <c r="X18" s="215"/>
      <c r="Y18" s="215"/>
      <c r="Z18" s="215"/>
      <c r="AA18" s="215"/>
      <c r="AB18" s="215"/>
      <c r="AC18" s="215"/>
      <c r="AD18" s="215"/>
      <c r="AE18" s="215"/>
      <c r="AF18" s="215"/>
      <c r="AG18" s="215"/>
      <c r="AH18" s="215"/>
      <c r="AI18" s="215"/>
      <c r="AJ18" s="215"/>
      <c r="AK18" s="215"/>
      <c r="AL18" s="215"/>
      <c r="AM18" s="215"/>
    </row>
    <row r="19" spans="1:39" ht="15" customHeight="1" x14ac:dyDescent="0.3">
      <c r="A19" s="1" t="s">
        <v>208</v>
      </c>
      <c r="B19" s="35">
        <v>2897</v>
      </c>
      <c r="C19" s="47"/>
      <c r="D19" s="35">
        <v>2524</v>
      </c>
      <c r="E19" s="47"/>
      <c r="F19" s="35">
        <v>2085</v>
      </c>
      <c r="G19" s="47"/>
      <c r="H19" s="35">
        <v>1801</v>
      </c>
      <c r="I19" s="47"/>
      <c r="J19" s="47">
        <v>1497</v>
      </c>
      <c r="K19" s="35"/>
      <c r="L19" s="47">
        <v>1396</v>
      </c>
      <c r="M19" s="47"/>
      <c r="N19" s="47">
        <v>1233</v>
      </c>
      <c r="O19" s="47"/>
      <c r="P19" s="47">
        <v>1340</v>
      </c>
      <c r="Q19" s="47"/>
      <c r="R19" s="47">
        <v>1149</v>
      </c>
      <c r="S19" s="47"/>
      <c r="T19" s="47">
        <v>694</v>
      </c>
      <c r="U19" s="47"/>
      <c r="W19" s="215"/>
      <c r="X19" s="215"/>
      <c r="Y19" s="215"/>
      <c r="Z19" s="215"/>
      <c r="AA19" s="215"/>
      <c r="AB19" s="215"/>
      <c r="AC19" s="215"/>
      <c r="AD19" s="215"/>
      <c r="AE19" s="215"/>
      <c r="AF19" s="215"/>
      <c r="AG19" s="215"/>
      <c r="AH19" s="215"/>
      <c r="AI19" s="215"/>
      <c r="AJ19" s="215"/>
      <c r="AK19" s="215"/>
      <c r="AL19" s="215"/>
      <c r="AM19" s="215"/>
    </row>
    <row r="20" spans="1:39" ht="15" customHeight="1" x14ac:dyDescent="0.3">
      <c r="A20" s="24"/>
      <c r="B20" s="200"/>
      <c r="C20" s="48"/>
      <c r="D20" s="200"/>
      <c r="E20" s="48"/>
      <c r="F20" s="200"/>
      <c r="G20" s="48"/>
      <c r="H20" s="200"/>
      <c r="I20" s="48"/>
      <c r="J20" s="200"/>
      <c r="K20" s="48"/>
      <c r="L20" s="200"/>
      <c r="M20" s="24"/>
      <c r="N20" s="200"/>
      <c r="O20" s="24"/>
      <c r="P20" s="200"/>
      <c r="Q20" s="24"/>
      <c r="R20" s="200"/>
      <c r="S20" s="24"/>
      <c r="T20" s="200"/>
      <c r="U20" s="24"/>
      <c r="V20" s="47"/>
      <c r="W20" s="215"/>
      <c r="X20" s="215"/>
      <c r="Y20" s="215"/>
      <c r="Z20" s="215"/>
      <c r="AA20" s="215"/>
      <c r="AB20" s="215"/>
      <c r="AC20" s="215"/>
      <c r="AD20" s="215"/>
      <c r="AE20" s="215"/>
      <c r="AF20" s="215"/>
      <c r="AG20" s="215"/>
      <c r="AH20" s="215"/>
      <c r="AI20" s="215"/>
      <c r="AJ20" s="215"/>
      <c r="AK20" s="215"/>
      <c r="AL20" s="215"/>
      <c r="AM20" s="215"/>
    </row>
    <row r="21" spans="1:39" ht="15" customHeight="1" x14ac:dyDescent="0.3">
      <c r="A21" s="157" t="s">
        <v>29</v>
      </c>
      <c r="B21" s="24"/>
      <c r="C21" s="24"/>
      <c r="D21" s="24"/>
      <c r="E21" s="24"/>
      <c r="F21" s="198"/>
      <c r="G21" s="24"/>
      <c r="H21" s="24"/>
      <c r="I21" s="24"/>
      <c r="J21" s="24"/>
      <c r="K21" s="24"/>
      <c r="L21" s="24"/>
      <c r="M21" s="24"/>
      <c r="N21" s="24"/>
      <c r="O21" s="24"/>
      <c r="P21" s="24"/>
      <c r="Q21" s="24"/>
      <c r="R21" s="24"/>
      <c r="S21" s="24"/>
      <c r="T21" s="24"/>
      <c r="U21" s="24"/>
      <c r="V21" s="24"/>
      <c r="W21" s="24"/>
      <c r="X21" s="24"/>
    </row>
    <row r="22" spans="1:39" s="182" customFormat="1" ht="15" customHeight="1" x14ac:dyDescent="0.3">
      <c r="A22" s="204" t="s">
        <v>320</v>
      </c>
      <c r="B22" s="48"/>
      <c r="C22" s="142"/>
      <c r="D22" s="24"/>
      <c r="E22" s="180"/>
      <c r="F22" s="199"/>
      <c r="G22" s="142"/>
      <c r="H22" s="48"/>
      <c r="I22" s="48"/>
      <c r="J22" s="48"/>
      <c r="K22" s="48"/>
      <c r="L22" s="48"/>
      <c r="M22" s="48"/>
      <c r="N22" s="48"/>
      <c r="O22" s="48"/>
      <c r="P22" s="48"/>
      <c r="Q22" s="48"/>
      <c r="R22" s="48"/>
      <c r="S22" s="48"/>
      <c r="T22" s="48"/>
      <c r="U22" s="48"/>
      <c r="V22" s="48"/>
      <c r="W22" s="48"/>
      <c r="X22" s="48"/>
    </row>
    <row r="23" spans="1:39" s="182" customFormat="1" ht="15" customHeight="1" x14ac:dyDescent="0.3">
      <c r="A23" s="205" t="s">
        <v>321</v>
      </c>
      <c r="B23" s="48"/>
      <c r="C23" s="24"/>
      <c r="D23" s="180"/>
      <c r="E23" s="180"/>
      <c r="F23" s="199"/>
      <c r="G23" s="142"/>
      <c r="H23" s="48"/>
      <c r="I23" s="48"/>
      <c r="J23" s="48"/>
      <c r="K23" s="48"/>
      <c r="L23" s="48"/>
      <c r="M23" s="48"/>
      <c r="N23" s="48"/>
      <c r="O23" s="48"/>
      <c r="P23" s="48"/>
      <c r="Q23" s="48"/>
      <c r="R23" s="48"/>
      <c r="S23" s="48"/>
      <c r="T23" s="48"/>
      <c r="U23" s="48"/>
      <c r="V23" s="48"/>
      <c r="W23" s="48"/>
      <c r="X23" s="48"/>
    </row>
    <row r="24" spans="1:39" s="182" customFormat="1" ht="15" customHeight="1" x14ac:dyDescent="0.3">
      <c r="A24" s="151" t="s">
        <v>322</v>
      </c>
      <c r="B24" s="48"/>
      <c r="C24" s="24"/>
      <c r="D24" s="180"/>
      <c r="E24" s="180"/>
      <c r="F24" s="199"/>
      <c r="G24" s="142"/>
      <c r="H24" s="48"/>
      <c r="I24" s="48"/>
      <c r="J24" s="48"/>
      <c r="K24" s="48"/>
      <c r="L24" s="48"/>
      <c r="M24" s="48"/>
      <c r="N24" s="48"/>
      <c r="O24" s="48"/>
      <c r="P24" s="48"/>
      <c r="Q24" s="48"/>
      <c r="R24" s="48"/>
      <c r="S24" s="48"/>
      <c r="T24" s="48"/>
      <c r="U24" s="48"/>
      <c r="V24" s="48"/>
      <c r="W24" s="48"/>
      <c r="X24" s="48"/>
    </row>
    <row r="25" spans="1:39" s="182" customFormat="1" ht="15" customHeight="1" x14ac:dyDescent="0.3">
      <c r="C25" s="181"/>
      <c r="D25" s="183"/>
      <c r="E25" s="183"/>
      <c r="F25" s="213"/>
      <c r="G25" s="141"/>
    </row>
    <row r="26" spans="1:39" s="182" customFormat="1" ht="15" customHeight="1" x14ac:dyDescent="0.3">
      <c r="A26" s="59"/>
      <c r="C26" s="181"/>
      <c r="D26" s="183"/>
      <c r="E26" s="183"/>
      <c r="F26" s="213"/>
      <c r="G26" s="141"/>
    </row>
    <row r="27" spans="1:39" s="182" customFormat="1" ht="15" customHeight="1" x14ac:dyDescent="0.3">
      <c r="A27" s="60"/>
      <c r="C27" s="181"/>
      <c r="D27" s="183"/>
      <c r="E27" s="183"/>
      <c r="F27" s="214"/>
      <c r="G27" s="141"/>
    </row>
    <row r="28" spans="1:39" s="182" customFormat="1" ht="15" customHeight="1" x14ac:dyDescent="0.3">
      <c r="A28" s="61"/>
      <c r="C28" s="181"/>
      <c r="D28" s="183"/>
      <c r="E28" s="183"/>
      <c r="F28" s="213"/>
      <c r="G28" s="142"/>
    </row>
    <row r="29" spans="1:39" ht="15" customHeight="1" x14ac:dyDescent="0.3">
      <c r="F29" s="215"/>
    </row>
    <row r="32" spans="1:39" ht="15" customHeight="1" x14ac:dyDescent="0.3">
      <c r="F32" s="183"/>
    </row>
  </sheetData>
  <hyperlinks>
    <hyperlink ref="A8" location="Contents!A1" display="Return to Contents" xr:uid="{00000000-0004-0000-0200-000000000000}"/>
  </hyperlinks>
  <pageMargins left="0.7" right="0.7" top="0.75" bottom="0.75" header="0.3" footer="0.3"/>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BA8AC"/>
  </sheetPr>
  <dimension ref="A1:Z96"/>
  <sheetViews>
    <sheetView showGridLines="0" zoomScaleNormal="100" workbookViewId="0"/>
  </sheetViews>
  <sheetFormatPr defaultColWidth="9.1796875" defaultRowHeight="14" x14ac:dyDescent="0.3"/>
  <cols>
    <col min="1" max="1" width="51.81640625" style="24" customWidth="1"/>
    <col min="2" max="2" width="11.1796875" style="180" customWidth="1"/>
    <col min="3" max="3" width="2.1796875" style="180" customWidth="1"/>
    <col min="4" max="4" width="11.1796875" style="180" bestFit="1" customWidth="1"/>
    <col min="5" max="5" width="2.1796875" style="180" customWidth="1"/>
    <col min="6" max="6" width="11.1796875" style="180" bestFit="1" customWidth="1"/>
    <col min="7" max="7" width="2.1796875" style="180" customWidth="1"/>
    <col min="8" max="8" width="11.1796875" style="180" bestFit="1" customWidth="1"/>
    <col min="9" max="9" width="2.1796875" style="180" customWidth="1"/>
    <col min="10" max="10" width="11.1796875" style="180" bestFit="1" customWidth="1"/>
    <col min="11" max="11" width="2.1796875" style="180" customWidth="1"/>
    <col min="12" max="12" width="9.1796875" style="24"/>
    <col min="13" max="13" width="6.453125" style="24" customWidth="1"/>
    <col min="14" max="16384" width="9.1796875" style="24"/>
  </cols>
  <sheetData>
    <row r="1" spans="1:24" ht="15.5" x14ac:dyDescent="0.35">
      <c r="A1" s="139"/>
      <c r="B1" s="139"/>
      <c r="C1" s="139"/>
      <c r="D1" s="139"/>
      <c r="E1" s="139"/>
      <c r="F1" s="139"/>
      <c r="G1" s="139"/>
      <c r="H1" s="139"/>
      <c r="I1" s="139"/>
      <c r="J1" s="139"/>
      <c r="K1" s="139"/>
      <c r="L1" s="139"/>
      <c r="M1" s="139"/>
      <c r="N1" s="139"/>
      <c r="O1" s="139"/>
      <c r="P1" s="139"/>
      <c r="Q1" s="139"/>
      <c r="R1" s="139"/>
    </row>
    <row r="2" spans="1:24" ht="15.5" x14ac:dyDescent="0.35">
      <c r="A2" s="139"/>
      <c r="B2" s="139"/>
      <c r="C2" s="139"/>
      <c r="D2" s="139"/>
      <c r="E2" s="139"/>
      <c r="F2" s="139"/>
      <c r="G2" s="139"/>
      <c r="H2" s="139"/>
      <c r="I2" s="139"/>
      <c r="J2" s="139"/>
      <c r="K2" s="139"/>
      <c r="L2" s="139"/>
      <c r="M2" s="139"/>
      <c r="N2" s="139"/>
      <c r="O2" s="139"/>
      <c r="P2" s="139"/>
      <c r="Q2" s="139"/>
      <c r="R2" s="139"/>
    </row>
    <row r="3" spans="1:24" ht="21" x14ac:dyDescent="0.3">
      <c r="A3" s="125" t="s">
        <v>214</v>
      </c>
      <c r="B3" s="125"/>
      <c r="C3" s="125"/>
      <c r="D3" s="125"/>
      <c r="E3" s="125"/>
      <c r="F3" s="125"/>
      <c r="G3" s="125"/>
      <c r="H3" s="125"/>
      <c r="I3" s="125"/>
      <c r="J3" s="125"/>
      <c r="K3" s="125"/>
      <c r="L3" s="125"/>
      <c r="M3" s="125"/>
      <c r="N3" s="140"/>
      <c r="O3" s="140"/>
      <c r="P3" s="140"/>
      <c r="Q3" s="140"/>
      <c r="R3" s="140"/>
      <c r="S3" s="140"/>
      <c r="T3" s="140"/>
      <c r="U3" s="140"/>
      <c r="V3" s="140"/>
      <c r="W3" s="140"/>
      <c r="X3" s="140"/>
    </row>
    <row r="4" spans="1:24" ht="18" x14ac:dyDescent="0.3">
      <c r="A4" s="159"/>
      <c r="B4" s="26"/>
      <c r="C4" s="26"/>
      <c r="D4" s="27"/>
      <c r="E4" s="27"/>
      <c r="F4" s="28"/>
      <c r="G4" s="27"/>
      <c r="H4" s="28"/>
      <c r="I4" s="27"/>
      <c r="J4" s="28"/>
      <c r="K4" s="27"/>
      <c r="L4" s="14"/>
      <c r="M4" s="13"/>
      <c r="N4" s="13"/>
      <c r="O4" s="13"/>
      <c r="P4" s="14"/>
      <c r="Q4" s="13"/>
      <c r="R4" s="14"/>
      <c r="S4" s="13"/>
      <c r="T4" s="12"/>
      <c r="U4" s="12"/>
      <c r="V4" s="12"/>
      <c r="W4" s="12"/>
      <c r="X4" s="12"/>
    </row>
    <row r="5" spans="1:24" ht="18" x14ac:dyDescent="0.3">
      <c r="A5" s="154" t="s">
        <v>449</v>
      </c>
      <c r="B5" s="26"/>
      <c r="C5" s="26"/>
      <c r="D5" s="27"/>
      <c r="E5" s="27"/>
      <c r="F5" s="28"/>
      <c r="G5" s="27"/>
      <c r="H5" s="28"/>
      <c r="I5" s="27"/>
      <c r="J5" s="28"/>
      <c r="K5" s="27"/>
      <c r="L5" s="14"/>
      <c r="M5" s="184"/>
      <c r="N5" s="13"/>
      <c r="P5" s="14"/>
      <c r="Q5" s="13"/>
      <c r="R5" s="14"/>
      <c r="S5" s="13"/>
      <c r="T5" s="12"/>
      <c r="U5" s="12"/>
      <c r="V5" s="12"/>
      <c r="W5" s="12"/>
      <c r="X5" s="12"/>
    </row>
    <row r="6" spans="1:24" ht="18" x14ac:dyDescent="0.3">
      <c r="A6" s="58" t="s">
        <v>351</v>
      </c>
      <c r="B6" s="26"/>
      <c r="C6" s="26"/>
      <c r="D6" s="27"/>
      <c r="E6" s="27"/>
      <c r="F6" s="28"/>
      <c r="G6" s="27"/>
      <c r="H6" s="28"/>
      <c r="I6" s="27"/>
      <c r="J6" s="28"/>
      <c r="K6" s="27"/>
      <c r="N6" s="13"/>
      <c r="P6" s="14"/>
      <c r="Q6" s="13"/>
      <c r="R6" s="14"/>
      <c r="S6" s="13"/>
      <c r="T6" s="12"/>
      <c r="U6" s="12"/>
      <c r="V6" s="12"/>
      <c r="W6" s="12"/>
      <c r="X6" s="12"/>
    </row>
    <row r="7" spans="1:24" ht="18" x14ac:dyDescent="0.3">
      <c r="A7" s="58"/>
      <c r="B7" s="26"/>
      <c r="C7" s="26"/>
      <c r="D7" s="27"/>
      <c r="E7" s="27"/>
      <c r="F7" s="28"/>
      <c r="G7" s="27"/>
      <c r="H7" s="28"/>
      <c r="I7" s="27"/>
      <c r="J7" s="28"/>
      <c r="K7" s="27"/>
      <c r="N7" s="13"/>
      <c r="P7" s="14"/>
      <c r="Q7" s="13"/>
      <c r="R7" s="14"/>
      <c r="S7" s="13"/>
      <c r="T7" s="12"/>
      <c r="U7" s="12"/>
      <c r="V7" s="12"/>
      <c r="W7" s="12"/>
      <c r="X7" s="12"/>
    </row>
    <row r="8" spans="1:24" x14ac:dyDescent="0.3">
      <c r="A8" s="155" t="s">
        <v>157</v>
      </c>
      <c r="B8" s="17"/>
      <c r="C8" s="17"/>
      <c r="D8" s="17"/>
      <c r="E8" s="17"/>
      <c r="F8" s="17"/>
      <c r="G8" s="17"/>
      <c r="H8" s="17"/>
      <c r="I8" s="17"/>
      <c r="J8" s="29"/>
    </row>
    <row r="9" spans="1:24" x14ac:dyDescent="0.3">
      <c r="A9" s="25"/>
      <c r="C9" s="625"/>
      <c r="D9" s="625"/>
      <c r="E9" s="625"/>
      <c r="F9" s="617" t="s">
        <v>236</v>
      </c>
      <c r="G9" s="625"/>
      <c r="H9" s="625"/>
      <c r="I9" s="625"/>
      <c r="J9" s="625"/>
      <c r="K9" s="625"/>
    </row>
    <row r="10" spans="1:24" x14ac:dyDescent="0.3">
      <c r="A10" s="36" t="s">
        <v>85</v>
      </c>
      <c r="B10" s="544" t="s">
        <v>277</v>
      </c>
      <c r="C10" s="175"/>
      <c r="D10" s="175" t="s">
        <v>287</v>
      </c>
      <c r="E10" s="175"/>
      <c r="F10" s="175" t="s">
        <v>288</v>
      </c>
      <c r="G10" s="175"/>
      <c r="H10" s="175" t="s">
        <v>289</v>
      </c>
      <c r="I10" s="175"/>
      <c r="J10" s="175" t="s">
        <v>290</v>
      </c>
      <c r="K10" s="65"/>
      <c r="M10" s="198"/>
      <c r="O10" s="215"/>
    </row>
    <row r="11" spans="1:24" ht="15" x14ac:dyDescent="0.3">
      <c r="A11" s="62" t="s">
        <v>418</v>
      </c>
      <c r="B11" s="63">
        <v>3301</v>
      </c>
      <c r="C11" s="218"/>
      <c r="D11" s="63">
        <v>1693</v>
      </c>
      <c r="E11" s="64"/>
      <c r="F11" s="63">
        <v>2860</v>
      </c>
      <c r="G11" s="64"/>
      <c r="H11" s="63">
        <v>2700</v>
      </c>
      <c r="I11" s="64"/>
      <c r="J11" s="63">
        <v>2523</v>
      </c>
      <c r="K11" s="69"/>
      <c r="L11" s="198"/>
      <c r="M11" s="199"/>
      <c r="N11" s="185"/>
      <c r="O11" s="198"/>
    </row>
    <row r="12" spans="1:24" s="48" customFormat="1" ht="6" customHeight="1" x14ac:dyDescent="0.3">
      <c r="A12" s="46"/>
      <c r="B12" s="186"/>
      <c r="C12" s="186"/>
      <c r="D12" s="186"/>
      <c r="E12" s="186"/>
      <c r="F12" s="186"/>
      <c r="G12" s="186"/>
      <c r="H12" s="186"/>
      <c r="I12" s="186"/>
      <c r="J12" s="186"/>
      <c r="K12" s="70"/>
      <c r="L12" s="200"/>
      <c r="M12" s="200"/>
      <c r="N12" s="187"/>
      <c r="O12" s="198"/>
    </row>
    <row r="13" spans="1:24" x14ac:dyDescent="0.3">
      <c r="A13" s="62" t="s">
        <v>419</v>
      </c>
      <c r="B13" s="63">
        <v>3703</v>
      </c>
      <c r="C13" s="63"/>
      <c r="D13" s="63">
        <v>1820</v>
      </c>
      <c r="E13" s="63"/>
      <c r="F13" s="63">
        <v>3280</v>
      </c>
      <c r="G13" s="63"/>
      <c r="H13" s="63">
        <v>3031</v>
      </c>
      <c r="I13" s="63"/>
      <c r="J13" s="63">
        <v>2836</v>
      </c>
      <c r="K13" s="69"/>
      <c r="L13" s="199"/>
      <c r="M13" s="199"/>
      <c r="N13" s="185"/>
      <c r="O13" s="198"/>
    </row>
    <row r="14" spans="1:24" s="48" customFormat="1" x14ac:dyDescent="0.3">
      <c r="A14" s="1"/>
      <c r="B14" s="228"/>
      <c r="C14" s="176"/>
      <c r="D14" s="176"/>
      <c r="E14" s="176"/>
      <c r="F14" s="176"/>
      <c r="G14" s="176"/>
      <c r="H14" s="176"/>
      <c r="I14" s="176"/>
      <c r="J14" s="176"/>
      <c r="K14" s="146"/>
      <c r="L14" s="199"/>
      <c r="M14" s="200"/>
      <c r="N14" s="187"/>
      <c r="O14" s="198"/>
    </row>
    <row r="15" spans="1:24" x14ac:dyDescent="0.3">
      <c r="A15" s="71" t="s">
        <v>420</v>
      </c>
      <c r="B15" s="135">
        <v>1779</v>
      </c>
      <c r="C15" s="72"/>
      <c r="D15" s="72">
        <v>834</v>
      </c>
      <c r="E15" s="72"/>
      <c r="F15" s="72">
        <v>1393</v>
      </c>
      <c r="G15" s="72"/>
      <c r="H15" s="72">
        <v>1271</v>
      </c>
      <c r="I15" s="72"/>
      <c r="J15" s="135">
        <v>1142</v>
      </c>
      <c r="K15" s="134"/>
      <c r="L15" s="199"/>
      <c r="M15" s="199"/>
      <c r="N15" s="185"/>
      <c r="O15" s="198"/>
    </row>
    <row r="16" spans="1:24" s="48" customFormat="1" ht="6" customHeight="1" x14ac:dyDescent="0.3">
      <c r="A16" s="46"/>
      <c r="B16" s="67"/>
      <c r="C16" s="47"/>
      <c r="D16" s="47"/>
      <c r="E16" s="47"/>
      <c r="F16" s="47"/>
      <c r="G16" s="47"/>
      <c r="H16" s="47"/>
      <c r="I16" s="47"/>
      <c r="J16" s="67"/>
      <c r="K16" s="35"/>
      <c r="L16" s="199"/>
      <c r="M16" s="200"/>
      <c r="N16" s="187"/>
      <c r="O16" s="198"/>
    </row>
    <row r="17" spans="1:26" x14ac:dyDescent="0.3">
      <c r="A17" s="71" t="s">
        <v>421</v>
      </c>
      <c r="B17" s="135">
        <v>1875</v>
      </c>
      <c r="C17" s="135"/>
      <c r="D17" s="135">
        <v>849</v>
      </c>
      <c r="E17" s="135"/>
      <c r="F17" s="135">
        <v>1439</v>
      </c>
      <c r="G17" s="135"/>
      <c r="H17" s="135">
        <v>1313</v>
      </c>
      <c r="I17" s="135"/>
      <c r="J17" s="135">
        <v>1173</v>
      </c>
      <c r="K17" s="134"/>
      <c r="L17" s="199"/>
      <c r="M17" s="199"/>
      <c r="N17" s="185"/>
      <c r="O17" s="198"/>
    </row>
    <row r="18" spans="1:26" x14ac:dyDescent="0.3">
      <c r="A18" s="190" t="s">
        <v>132</v>
      </c>
      <c r="B18" s="220">
        <f t="shared" ref="B18" si="0">SUM(B19:B20)</f>
        <v>830</v>
      </c>
      <c r="C18" s="220"/>
      <c r="D18" s="220">
        <v>390</v>
      </c>
      <c r="E18" s="220"/>
      <c r="F18" s="220">
        <v>634</v>
      </c>
      <c r="G18" s="220"/>
      <c r="H18" s="220">
        <v>529</v>
      </c>
      <c r="I18" s="220"/>
      <c r="J18" s="220">
        <v>499</v>
      </c>
      <c r="K18" s="221"/>
      <c r="L18" s="222"/>
      <c r="M18" s="222"/>
      <c r="N18" s="185"/>
      <c r="O18" s="198"/>
      <c r="P18" s="613"/>
      <c r="Q18" s="613"/>
      <c r="R18" s="613"/>
      <c r="S18" s="613"/>
      <c r="T18" s="613"/>
      <c r="U18" s="613"/>
      <c r="V18" s="613"/>
      <c r="W18" s="613"/>
      <c r="X18" s="613"/>
    </row>
    <row r="19" spans="1:26" s="48" customFormat="1" x14ac:dyDescent="0.3">
      <c r="A19" s="223" t="s">
        <v>390</v>
      </c>
      <c r="B19" s="67">
        <v>55</v>
      </c>
      <c r="C19" s="67"/>
      <c r="D19" s="68">
        <v>3</v>
      </c>
      <c r="E19" s="67"/>
      <c r="F19" s="67">
        <v>55</v>
      </c>
      <c r="G19" s="67"/>
      <c r="H19" s="67">
        <v>37</v>
      </c>
      <c r="I19" s="68"/>
      <c r="J19" s="67">
        <v>34</v>
      </c>
      <c r="K19" s="35"/>
      <c r="L19" s="199"/>
      <c r="M19" s="199"/>
      <c r="N19" s="187"/>
      <c r="O19" s="198"/>
      <c r="P19" s="614"/>
      <c r="Q19" s="614"/>
      <c r="R19" s="614"/>
      <c r="S19" s="614"/>
      <c r="T19" s="614"/>
      <c r="U19" s="614"/>
      <c r="V19" s="614"/>
      <c r="W19" s="614"/>
      <c r="X19" s="614"/>
    </row>
    <row r="20" spans="1:26" s="48" customFormat="1" x14ac:dyDescent="0.3">
      <c r="A20" s="223" t="s">
        <v>391</v>
      </c>
      <c r="B20" s="67">
        <v>775</v>
      </c>
      <c r="C20" s="67"/>
      <c r="D20" s="68">
        <v>387</v>
      </c>
      <c r="E20" s="67"/>
      <c r="F20" s="67">
        <v>579</v>
      </c>
      <c r="G20" s="67"/>
      <c r="H20" s="67">
        <v>492</v>
      </c>
      <c r="I20" s="68"/>
      <c r="J20" s="67">
        <v>465</v>
      </c>
      <c r="K20" s="35"/>
      <c r="L20" s="199"/>
      <c r="M20" s="199"/>
      <c r="N20" s="187"/>
      <c r="O20" s="198"/>
      <c r="P20" s="614"/>
      <c r="Q20" s="614"/>
      <c r="R20" s="614"/>
      <c r="S20" s="614"/>
      <c r="T20" s="614"/>
      <c r="U20" s="614"/>
      <c r="V20" s="614"/>
      <c r="W20" s="614"/>
      <c r="X20" s="614"/>
    </row>
    <row r="21" spans="1:26" s="48" customFormat="1" x14ac:dyDescent="0.3">
      <c r="A21" s="46" t="s">
        <v>395</v>
      </c>
      <c r="B21" s="136">
        <f t="shared" ref="B21" si="1">SUM(B22:B25)</f>
        <v>1045</v>
      </c>
      <c r="C21" s="136"/>
      <c r="D21" s="136">
        <v>459</v>
      </c>
      <c r="E21" s="136"/>
      <c r="F21" s="136">
        <v>805</v>
      </c>
      <c r="G21" s="136"/>
      <c r="H21" s="136">
        <v>784</v>
      </c>
      <c r="I21" s="136"/>
      <c r="J21" s="136">
        <v>674</v>
      </c>
      <c r="K21" s="35"/>
      <c r="L21" s="199"/>
      <c r="M21" s="199"/>
      <c r="N21" s="187"/>
      <c r="O21" s="198"/>
      <c r="P21" s="613"/>
      <c r="Q21" s="613"/>
      <c r="R21" s="613"/>
      <c r="S21" s="613"/>
      <c r="T21" s="613"/>
      <c r="U21" s="613"/>
      <c r="V21" s="613"/>
      <c r="W21" s="613"/>
      <c r="X21" s="613"/>
      <c r="Y21" s="24"/>
      <c r="Z21" s="24"/>
    </row>
    <row r="22" spans="1:26" s="48" customFormat="1" x14ac:dyDescent="0.3">
      <c r="A22" s="223" t="s">
        <v>392</v>
      </c>
      <c r="B22" s="67">
        <v>514</v>
      </c>
      <c r="C22" s="67"/>
      <c r="D22" s="68">
        <v>201</v>
      </c>
      <c r="E22" s="67"/>
      <c r="F22" s="67">
        <v>392</v>
      </c>
      <c r="G22" s="67"/>
      <c r="H22" s="67">
        <v>328</v>
      </c>
      <c r="I22" s="68"/>
      <c r="J22" s="67">
        <v>261</v>
      </c>
      <c r="K22" s="35"/>
      <c r="L22" s="199"/>
      <c r="M22" s="199"/>
      <c r="N22" s="187"/>
      <c r="O22" s="198"/>
    </row>
    <row r="23" spans="1:26" s="48" customFormat="1" x14ac:dyDescent="0.3">
      <c r="A23" s="223" t="s">
        <v>88</v>
      </c>
      <c r="B23" s="67">
        <v>484</v>
      </c>
      <c r="C23" s="67"/>
      <c r="D23" s="68">
        <v>238</v>
      </c>
      <c r="E23" s="67"/>
      <c r="F23" s="67">
        <v>375</v>
      </c>
      <c r="G23" s="67"/>
      <c r="H23" s="67">
        <v>404</v>
      </c>
      <c r="I23" s="68"/>
      <c r="J23" s="67">
        <v>386</v>
      </c>
      <c r="K23" s="35"/>
      <c r="L23" s="199"/>
      <c r="M23" s="199"/>
      <c r="N23" s="187"/>
      <c r="O23" s="198"/>
    </row>
    <row r="24" spans="1:26" s="48" customFormat="1" x14ac:dyDescent="0.3">
      <c r="A24" s="223" t="s">
        <v>393</v>
      </c>
      <c r="B24" s="67">
        <v>18</v>
      </c>
      <c r="C24" s="67"/>
      <c r="D24" s="68" t="s">
        <v>7</v>
      </c>
      <c r="E24" s="67"/>
      <c r="F24" s="67">
        <v>23</v>
      </c>
      <c r="G24" s="67"/>
      <c r="H24" s="67">
        <v>29</v>
      </c>
      <c r="I24" s="68"/>
      <c r="J24" s="67">
        <v>9</v>
      </c>
      <c r="K24" s="35"/>
      <c r="L24" s="199"/>
      <c r="M24" s="199"/>
      <c r="N24" s="187"/>
      <c r="O24" s="198"/>
    </row>
    <row r="25" spans="1:26" s="48" customFormat="1" x14ac:dyDescent="0.3">
      <c r="A25" s="223" t="s">
        <v>394</v>
      </c>
      <c r="B25" s="67">
        <v>29</v>
      </c>
      <c r="C25" s="67"/>
      <c r="D25" s="68" t="s">
        <v>7</v>
      </c>
      <c r="E25" s="67"/>
      <c r="F25" s="67">
        <v>15</v>
      </c>
      <c r="G25" s="67"/>
      <c r="H25" s="67">
        <v>23</v>
      </c>
      <c r="I25" s="68"/>
      <c r="J25" s="67">
        <v>18</v>
      </c>
      <c r="K25" s="35"/>
      <c r="L25" s="199"/>
      <c r="M25" s="199"/>
      <c r="N25" s="187"/>
      <c r="O25" s="198"/>
    </row>
    <row r="26" spans="1:26" s="48" customFormat="1" x14ac:dyDescent="0.3">
      <c r="A26" s="1"/>
      <c r="B26" s="201"/>
      <c r="C26" s="201"/>
      <c r="D26" s="201"/>
      <c r="E26" s="201"/>
      <c r="F26" s="201"/>
      <c r="G26" s="201"/>
      <c r="H26" s="201"/>
      <c r="I26" s="201"/>
      <c r="J26" s="201"/>
      <c r="K26" s="35"/>
      <c r="L26" s="199"/>
      <c r="M26" s="199"/>
      <c r="N26" s="187"/>
      <c r="O26" s="198"/>
    </row>
    <row r="27" spans="1:26" x14ac:dyDescent="0.3">
      <c r="A27" s="71" t="s">
        <v>422</v>
      </c>
      <c r="B27" s="135">
        <v>162</v>
      </c>
      <c r="C27" s="135"/>
      <c r="D27" s="138">
        <v>90</v>
      </c>
      <c r="E27" s="135"/>
      <c r="F27" s="135">
        <v>144</v>
      </c>
      <c r="G27" s="135"/>
      <c r="H27" s="135">
        <v>168</v>
      </c>
      <c r="I27" s="135"/>
      <c r="J27" s="135">
        <v>181</v>
      </c>
      <c r="K27" s="144"/>
      <c r="L27" s="199"/>
      <c r="M27" s="199"/>
      <c r="N27" s="185"/>
      <c r="O27" s="198"/>
    </row>
    <row r="28" spans="1:26" s="48" customFormat="1" ht="6" customHeight="1" x14ac:dyDescent="0.3">
      <c r="A28" s="46"/>
      <c r="B28" s="67"/>
      <c r="C28" s="67"/>
      <c r="D28" s="68"/>
      <c r="E28" s="67"/>
      <c r="F28" s="136"/>
      <c r="G28" s="67"/>
      <c r="H28" s="136"/>
      <c r="I28" s="67"/>
      <c r="J28" s="67"/>
      <c r="K28" s="35"/>
      <c r="L28" s="199"/>
      <c r="M28" s="200"/>
      <c r="N28" s="187"/>
      <c r="O28" s="198"/>
    </row>
    <row r="29" spans="1:26" x14ac:dyDescent="0.3">
      <c r="A29" s="71" t="s">
        <v>423</v>
      </c>
      <c r="B29" s="135">
        <v>163</v>
      </c>
      <c r="C29" s="135"/>
      <c r="D29" s="138">
        <v>90</v>
      </c>
      <c r="E29" s="135"/>
      <c r="F29" s="135">
        <v>145</v>
      </c>
      <c r="G29" s="135"/>
      <c r="H29" s="135">
        <v>169</v>
      </c>
      <c r="I29" s="135"/>
      <c r="J29" s="135">
        <v>187</v>
      </c>
      <c r="K29" s="134"/>
      <c r="L29" s="199"/>
      <c r="M29" s="199"/>
      <c r="N29" s="185"/>
      <c r="O29" s="198"/>
    </row>
    <row r="30" spans="1:26" s="48" customFormat="1" x14ac:dyDescent="0.3">
      <c r="A30" s="1" t="s">
        <v>23</v>
      </c>
      <c r="B30" s="67">
        <v>156</v>
      </c>
      <c r="C30" s="67"/>
      <c r="D30" s="68" t="s">
        <v>7</v>
      </c>
      <c r="E30" s="67"/>
      <c r="F30" s="67">
        <v>140</v>
      </c>
      <c r="G30" s="67"/>
      <c r="H30" s="67" t="s">
        <v>7</v>
      </c>
      <c r="I30" s="68"/>
      <c r="J30" s="67">
        <v>183</v>
      </c>
      <c r="K30" s="35"/>
      <c r="L30" s="199"/>
      <c r="M30" s="199"/>
      <c r="N30" s="187"/>
      <c r="O30" s="198"/>
    </row>
    <row r="31" spans="1:26" s="48" customFormat="1" x14ac:dyDescent="0.3">
      <c r="A31" s="1" t="s">
        <v>380</v>
      </c>
      <c r="B31" s="67" t="s">
        <v>7</v>
      </c>
      <c r="C31" s="67"/>
      <c r="D31" s="68" t="s">
        <v>7</v>
      </c>
      <c r="E31" s="67"/>
      <c r="F31" s="67">
        <v>5</v>
      </c>
      <c r="G31" s="67"/>
      <c r="H31" s="67" t="s">
        <v>7</v>
      </c>
      <c r="I31" s="68"/>
      <c r="J31" s="67">
        <v>4</v>
      </c>
      <c r="K31" s="35"/>
      <c r="L31" s="199"/>
      <c r="M31" s="199"/>
      <c r="N31" s="187"/>
      <c r="O31" s="198"/>
    </row>
    <row r="32" spans="1:26" s="48" customFormat="1" x14ac:dyDescent="0.3">
      <c r="A32" s="1" t="s">
        <v>381</v>
      </c>
      <c r="B32" s="67" t="s">
        <v>7</v>
      </c>
      <c r="C32" s="67"/>
      <c r="D32" s="68">
        <v>0</v>
      </c>
      <c r="E32" s="67"/>
      <c r="F32" s="67">
        <v>0</v>
      </c>
      <c r="G32" s="67"/>
      <c r="H32" s="67">
        <v>0</v>
      </c>
      <c r="I32" s="68"/>
      <c r="J32" s="67">
        <v>0</v>
      </c>
      <c r="K32" s="35"/>
      <c r="L32" s="199"/>
      <c r="M32" s="199"/>
      <c r="N32" s="187"/>
      <c r="O32" s="198"/>
    </row>
    <row r="33" spans="1:15" s="48" customFormat="1" ht="14.25" customHeight="1" x14ac:dyDescent="0.3">
      <c r="A33" s="1"/>
      <c r="B33" s="201"/>
      <c r="C33" s="201"/>
      <c r="D33" s="201"/>
      <c r="E33" s="201"/>
      <c r="F33" s="201"/>
      <c r="G33" s="201"/>
      <c r="H33" s="201"/>
      <c r="I33" s="201"/>
      <c r="J33" s="201"/>
      <c r="K33" s="201"/>
      <c r="L33" s="199"/>
      <c r="M33" s="199"/>
      <c r="N33" s="187"/>
      <c r="O33" s="198"/>
    </row>
    <row r="34" spans="1:15" x14ac:dyDescent="0.3">
      <c r="A34" s="71" t="s">
        <v>424</v>
      </c>
      <c r="B34" s="135">
        <v>439</v>
      </c>
      <c r="C34" s="72"/>
      <c r="D34" s="138">
        <v>241</v>
      </c>
      <c r="E34" s="72"/>
      <c r="F34" s="135">
        <v>389</v>
      </c>
      <c r="G34" s="72"/>
      <c r="H34" s="135">
        <v>441</v>
      </c>
      <c r="I34" s="72"/>
      <c r="J34" s="135">
        <v>436</v>
      </c>
      <c r="K34" s="144"/>
      <c r="L34" s="199"/>
      <c r="M34" s="199"/>
      <c r="N34" s="185"/>
      <c r="O34" s="198"/>
    </row>
    <row r="35" spans="1:15" s="48" customFormat="1" ht="6" customHeight="1" x14ac:dyDescent="0.3">
      <c r="A35" s="46"/>
      <c r="B35" s="67"/>
      <c r="C35" s="47"/>
      <c r="D35" s="68"/>
      <c r="E35" s="47"/>
      <c r="F35" s="136"/>
      <c r="G35" s="47"/>
      <c r="H35" s="136"/>
      <c r="I35" s="47"/>
      <c r="J35" s="67"/>
      <c r="K35" s="35"/>
      <c r="L35" s="199"/>
      <c r="M35" s="199"/>
      <c r="N35" s="187"/>
      <c r="O35" s="198"/>
    </row>
    <row r="36" spans="1:15" x14ac:dyDescent="0.3">
      <c r="A36" s="71" t="s">
        <v>425</v>
      </c>
      <c r="B36" s="135">
        <v>476</v>
      </c>
      <c r="C36" s="72"/>
      <c r="D36" s="138">
        <v>267</v>
      </c>
      <c r="E36" s="72"/>
      <c r="F36" s="135">
        <v>441</v>
      </c>
      <c r="G36" s="72"/>
      <c r="H36" s="135">
        <v>481</v>
      </c>
      <c r="I36" s="72"/>
      <c r="J36" s="135">
        <v>476</v>
      </c>
      <c r="K36" s="134"/>
      <c r="L36" s="199"/>
      <c r="M36" s="199"/>
      <c r="N36" s="185"/>
      <c r="O36" s="198"/>
    </row>
    <row r="37" spans="1:15" s="48" customFormat="1" x14ac:dyDescent="0.3">
      <c r="A37" s="173" t="s">
        <v>364</v>
      </c>
      <c r="B37" s="67">
        <v>33</v>
      </c>
      <c r="C37" s="47"/>
      <c r="D37" s="68">
        <v>18</v>
      </c>
      <c r="E37" s="47"/>
      <c r="F37" s="67">
        <v>42</v>
      </c>
      <c r="G37" s="47"/>
      <c r="H37" s="67">
        <v>54</v>
      </c>
      <c r="I37" s="20"/>
      <c r="J37" s="67">
        <v>41</v>
      </c>
      <c r="K37" s="35"/>
      <c r="L37" s="199"/>
      <c r="M37" s="199"/>
      <c r="N37" s="187"/>
      <c r="O37" s="198"/>
    </row>
    <row r="38" spans="1:15" s="48" customFormat="1" x14ac:dyDescent="0.3">
      <c r="A38" s="1" t="s">
        <v>278</v>
      </c>
      <c r="B38" s="67">
        <v>12</v>
      </c>
      <c r="C38" s="47"/>
      <c r="D38" s="68">
        <v>4</v>
      </c>
      <c r="E38" s="47"/>
      <c r="F38" s="67">
        <v>9</v>
      </c>
      <c r="G38" s="47"/>
      <c r="H38" s="67">
        <v>9</v>
      </c>
      <c r="I38" s="20"/>
      <c r="J38" s="67">
        <v>11</v>
      </c>
      <c r="K38" s="35"/>
      <c r="L38" s="199"/>
      <c r="M38" s="199"/>
      <c r="N38" s="187"/>
      <c r="O38" s="198"/>
    </row>
    <row r="39" spans="1:15" s="48" customFormat="1" x14ac:dyDescent="0.3">
      <c r="A39" s="1" t="s">
        <v>279</v>
      </c>
      <c r="B39" s="67">
        <v>21</v>
      </c>
      <c r="C39" s="47"/>
      <c r="D39" s="68">
        <v>14</v>
      </c>
      <c r="E39" s="47"/>
      <c r="F39" s="67">
        <v>22</v>
      </c>
      <c r="G39" s="47"/>
      <c r="H39" s="67">
        <v>10</v>
      </c>
      <c r="I39" s="20"/>
      <c r="J39" s="67">
        <v>21</v>
      </c>
      <c r="K39" s="35"/>
      <c r="L39" s="199"/>
      <c r="M39" s="199"/>
      <c r="N39" s="187"/>
      <c r="O39" s="198"/>
    </row>
    <row r="40" spans="1:15" s="48" customFormat="1" x14ac:dyDescent="0.3">
      <c r="A40" s="1" t="s">
        <v>365</v>
      </c>
      <c r="B40" s="67">
        <v>106</v>
      </c>
      <c r="C40" s="47"/>
      <c r="D40" s="68">
        <v>49</v>
      </c>
      <c r="E40" s="47"/>
      <c r="F40" s="67">
        <v>74</v>
      </c>
      <c r="G40" s="47"/>
      <c r="H40" s="67">
        <v>92</v>
      </c>
      <c r="I40" s="20"/>
      <c r="J40" s="67">
        <v>75</v>
      </c>
      <c r="K40" s="35"/>
      <c r="L40" s="199"/>
      <c r="M40" s="199"/>
      <c r="N40" s="187"/>
      <c r="O40" s="198"/>
    </row>
    <row r="41" spans="1:15" s="48" customFormat="1" x14ac:dyDescent="0.3">
      <c r="A41" s="1" t="s">
        <v>366</v>
      </c>
      <c r="B41" s="67">
        <v>27</v>
      </c>
      <c r="C41" s="47"/>
      <c r="D41" s="68">
        <v>21</v>
      </c>
      <c r="E41" s="47"/>
      <c r="F41" s="67">
        <v>23</v>
      </c>
      <c r="G41" s="47"/>
      <c r="H41" s="67">
        <v>29</v>
      </c>
      <c r="I41" s="20"/>
      <c r="J41" s="67">
        <v>29</v>
      </c>
      <c r="K41" s="35"/>
      <c r="L41" s="199"/>
      <c r="M41" s="199"/>
      <c r="N41" s="187"/>
      <c r="O41" s="198"/>
    </row>
    <row r="42" spans="1:15" s="48" customFormat="1" x14ac:dyDescent="0.3">
      <c r="A42" s="1" t="s">
        <v>373</v>
      </c>
      <c r="B42" s="67" t="s">
        <v>7</v>
      </c>
      <c r="C42" s="47"/>
      <c r="D42" s="68" t="s">
        <v>7</v>
      </c>
      <c r="E42" s="47"/>
      <c r="F42" s="67" t="s">
        <v>7</v>
      </c>
      <c r="G42" s="47"/>
      <c r="H42" s="67">
        <v>8</v>
      </c>
      <c r="I42" s="20"/>
      <c r="J42" s="67">
        <v>8</v>
      </c>
      <c r="K42" s="35"/>
      <c r="L42" s="199"/>
      <c r="M42" s="199"/>
      <c r="N42" s="187"/>
      <c r="O42" s="198"/>
    </row>
    <row r="43" spans="1:15" s="48" customFormat="1" x14ac:dyDescent="0.3">
      <c r="A43" s="1" t="s">
        <v>374</v>
      </c>
      <c r="B43" s="67" t="s">
        <v>7</v>
      </c>
      <c r="C43" s="20"/>
      <c r="D43" s="68">
        <v>0</v>
      </c>
      <c r="E43" s="47"/>
      <c r="F43" s="67" t="s">
        <v>7</v>
      </c>
      <c r="G43" s="47"/>
      <c r="H43" s="67" t="s">
        <v>7</v>
      </c>
      <c r="I43" s="20"/>
      <c r="J43" s="67">
        <v>0</v>
      </c>
      <c r="K43" s="35"/>
      <c r="L43" s="199"/>
      <c r="M43" s="199"/>
      <c r="N43" s="187"/>
      <c r="O43" s="198"/>
    </row>
    <row r="44" spans="1:15" s="48" customFormat="1" x14ac:dyDescent="0.3">
      <c r="A44" s="1" t="s">
        <v>375</v>
      </c>
      <c r="B44" s="67">
        <v>12</v>
      </c>
      <c r="C44" s="47"/>
      <c r="D44" s="68" t="s">
        <v>7</v>
      </c>
      <c r="E44" s="47"/>
      <c r="F44" s="67">
        <v>11</v>
      </c>
      <c r="G44" s="47"/>
      <c r="H44" s="67">
        <v>10</v>
      </c>
      <c r="I44" s="20"/>
      <c r="J44" s="67">
        <v>8</v>
      </c>
      <c r="K44" s="35"/>
      <c r="L44" s="199"/>
      <c r="M44" s="199"/>
      <c r="N44" s="187"/>
      <c r="O44" s="198"/>
    </row>
    <row r="45" spans="1:15" s="48" customFormat="1" x14ac:dyDescent="0.3">
      <c r="A45" s="1" t="s">
        <v>367</v>
      </c>
      <c r="B45" s="67" t="s">
        <v>7</v>
      </c>
      <c r="C45" s="47"/>
      <c r="D45" s="68">
        <v>0</v>
      </c>
      <c r="E45" s="20"/>
      <c r="F45" s="67">
        <v>0</v>
      </c>
      <c r="G45" s="20"/>
      <c r="H45" s="67" t="s">
        <v>7</v>
      </c>
      <c r="I45" s="20"/>
      <c r="J45" s="67">
        <v>0</v>
      </c>
      <c r="K45" s="35"/>
      <c r="L45" s="199"/>
      <c r="M45" s="199"/>
      <c r="N45" s="187"/>
      <c r="O45" s="198"/>
    </row>
    <row r="46" spans="1:15" s="48" customFormat="1" x14ac:dyDescent="0.3">
      <c r="A46" s="1" t="s">
        <v>368</v>
      </c>
      <c r="B46" s="67">
        <v>0</v>
      </c>
      <c r="C46" s="47"/>
      <c r="D46" s="68">
        <v>0</v>
      </c>
      <c r="E46" s="20"/>
      <c r="F46" s="67">
        <v>0</v>
      </c>
      <c r="G46" s="47"/>
      <c r="H46" s="67">
        <v>0</v>
      </c>
      <c r="I46" s="20"/>
      <c r="J46" s="67">
        <v>0</v>
      </c>
      <c r="K46" s="35"/>
      <c r="L46" s="199"/>
      <c r="M46" s="199"/>
      <c r="N46" s="187"/>
      <c r="O46" s="198"/>
    </row>
    <row r="47" spans="1:15" s="48" customFormat="1" x14ac:dyDescent="0.3">
      <c r="A47" s="1" t="s">
        <v>370</v>
      </c>
      <c r="B47" s="67">
        <v>24</v>
      </c>
      <c r="C47" s="47"/>
      <c r="D47" s="68">
        <v>12</v>
      </c>
      <c r="E47" s="47"/>
      <c r="F47" s="67">
        <v>45</v>
      </c>
      <c r="G47" s="47"/>
      <c r="H47" s="67">
        <v>29</v>
      </c>
      <c r="I47" s="20"/>
      <c r="J47" s="67">
        <v>26</v>
      </c>
      <c r="K47" s="35"/>
      <c r="L47" s="199"/>
      <c r="M47" s="199"/>
      <c r="N47" s="187"/>
      <c r="O47" s="198"/>
    </row>
    <row r="48" spans="1:15" s="48" customFormat="1" x14ac:dyDescent="0.3">
      <c r="A48" s="1" t="s">
        <v>369</v>
      </c>
      <c r="B48" s="67">
        <v>40</v>
      </c>
      <c r="C48" s="47"/>
      <c r="D48" s="68">
        <v>52</v>
      </c>
      <c r="E48" s="47"/>
      <c r="F48" s="67">
        <v>41</v>
      </c>
      <c r="G48" s="47"/>
      <c r="H48" s="67">
        <v>42</v>
      </c>
      <c r="I48" s="20"/>
      <c r="J48" s="67">
        <v>58</v>
      </c>
      <c r="K48" s="35"/>
      <c r="L48" s="199"/>
      <c r="M48" s="199"/>
      <c r="N48" s="187"/>
      <c r="O48" s="198"/>
    </row>
    <row r="49" spans="1:15" s="48" customFormat="1" x14ac:dyDescent="0.3">
      <c r="A49" s="1" t="s">
        <v>89</v>
      </c>
      <c r="B49" s="67">
        <v>187</v>
      </c>
      <c r="C49" s="47"/>
      <c r="D49" s="68">
        <v>94</v>
      </c>
      <c r="E49" s="47"/>
      <c r="F49" s="67">
        <v>165</v>
      </c>
      <c r="G49" s="47"/>
      <c r="H49" s="67">
        <v>195</v>
      </c>
      <c r="I49" s="20"/>
      <c r="J49" s="67">
        <v>199</v>
      </c>
      <c r="K49" s="35"/>
      <c r="L49" s="199"/>
      <c r="M49" s="199"/>
      <c r="N49" s="187"/>
      <c r="O49" s="198"/>
    </row>
    <row r="50" spans="1:15" s="48" customFormat="1" x14ac:dyDescent="0.3">
      <c r="A50" s="19"/>
      <c r="B50" s="201"/>
      <c r="C50" s="47"/>
      <c r="D50" s="201"/>
      <c r="E50" s="47"/>
      <c r="F50" s="201"/>
      <c r="G50" s="47"/>
      <c r="H50" s="201"/>
      <c r="I50" s="47"/>
      <c r="J50" s="201"/>
      <c r="K50" s="35"/>
      <c r="L50" s="199"/>
      <c r="M50" s="199"/>
      <c r="N50" s="187"/>
      <c r="O50" s="198"/>
    </row>
    <row r="51" spans="1:15" ht="15" x14ac:dyDescent="0.3">
      <c r="A51" s="80" t="s">
        <v>376</v>
      </c>
      <c r="B51" s="135">
        <v>493</v>
      </c>
      <c r="C51" s="72"/>
      <c r="D51" s="138">
        <v>423</v>
      </c>
      <c r="E51" s="72"/>
      <c r="F51" s="135">
        <v>635</v>
      </c>
      <c r="G51" s="72"/>
      <c r="H51" s="135">
        <v>501</v>
      </c>
      <c r="I51" s="72"/>
      <c r="J51" s="135">
        <v>465</v>
      </c>
      <c r="K51" s="144"/>
      <c r="L51" s="199"/>
      <c r="M51" s="199"/>
      <c r="N51" s="185"/>
      <c r="O51" s="198"/>
    </row>
    <row r="52" spans="1:15" s="48" customFormat="1" ht="6" customHeight="1" x14ac:dyDescent="0.3">
      <c r="A52" s="18"/>
      <c r="B52" s="67"/>
      <c r="C52" s="47"/>
      <c r="D52" s="68"/>
      <c r="E52" s="47"/>
      <c r="F52" s="136"/>
      <c r="G52" s="47"/>
      <c r="H52" s="136"/>
      <c r="I52" s="47"/>
      <c r="J52" s="67"/>
      <c r="K52" s="35"/>
      <c r="L52" s="199"/>
      <c r="M52" s="199"/>
      <c r="N52" s="187"/>
      <c r="O52" s="198"/>
    </row>
    <row r="53" spans="1:15" ht="15" x14ac:dyDescent="0.3">
      <c r="A53" s="80" t="s">
        <v>377</v>
      </c>
      <c r="B53" s="135">
        <v>545</v>
      </c>
      <c r="C53" s="72"/>
      <c r="D53" s="138">
        <v>427</v>
      </c>
      <c r="E53" s="72"/>
      <c r="F53" s="135">
        <v>732</v>
      </c>
      <c r="G53" s="72"/>
      <c r="H53" s="135">
        <v>551</v>
      </c>
      <c r="I53" s="72"/>
      <c r="J53" s="135">
        <v>516</v>
      </c>
      <c r="K53" s="134"/>
      <c r="L53" s="199"/>
      <c r="M53" s="199"/>
      <c r="N53" s="185"/>
      <c r="O53" s="198"/>
    </row>
    <row r="54" spans="1:15" s="48" customFormat="1" x14ac:dyDescent="0.3">
      <c r="A54" s="137" t="s">
        <v>371</v>
      </c>
      <c r="B54" s="67">
        <v>305</v>
      </c>
      <c r="C54" s="47"/>
      <c r="D54" s="68">
        <v>274</v>
      </c>
      <c r="E54" s="47"/>
      <c r="F54" s="67">
        <v>458</v>
      </c>
      <c r="G54" s="47"/>
      <c r="H54" s="67">
        <v>320</v>
      </c>
      <c r="I54" s="20"/>
      <c r="J54" s="67">
        <v>283</v>
      </c>
      <c r="K54" s="35"/>
      <c r="L54" s="199"/>
      <c r="M54" s="199"/>
      <c r="N54" s="187"/>
      <c r="O54" s="198"/>
    </row>
    <row r="55" spans="1:15" s="48" customFormat="1" x14ac:dyDescent="0.3">
      <c r="A55" s="19" t="s">
        <v>382</v>
      </c>
      <c r="B55" s="68">
        <v>7</v>
      </c>
      <c r="C55" s="47"/>
      <c r="D55" s="68">
        <v>6</v>
      </c>
      <c r="E55" s="47"/>
      <c r="F55" s="68" t="s">
        <v>7</v>
      </c>
      <c r="G55" s="47"/>
      <c r="H55" s="68">
        <v>10</v>
      </c>
      <c r="I55" s="20"/>
      <c r="J55" s="68" t="s">
        <v>7</v>
      </c>
      <c r="K55" s="35"/>
      <c r="L55" s="199"/>
      <c r="M55" s="199"/>
      <c r="N55" s="187"/>
      <c r="O55" s="198"/>
    </row>
    <row r="56" spans="1:15" s="48" customFormat="1" x14ac:dyDescent="0.3">
      <c r="A56" s="19" t="s">
        <v>383</v>
      </c>
      <c r="B56" s="67">
        <v>10</v>
      </c>
      <c r="C56" s="47"/>
      <c r="D56" s="68">
        <v>16</v>
      </c>
      <c r="E56" s="47"/>
      <c r="F56" s="67">
        <v>28</v>
      </c>
      <c r="G56" s="47"/>
      <c r="H56" s="67">
        <v>22</v>
      </c>
      <c r="I56" s="20"/>
      <c r="J56" s="67">
        <v>15</v>
      </c>
      <c r="K56" s="35"/>
      <c r="L56" s="199"/>
      <c r="M56" s="199"/>
      <c r="N56" s="187"/>
      <c r="O56" s="198"/>
    </row>
    <row r="57" spans="1:15" s="48" customFormat="1" x14ac:dyDescent="0.3">
      <c r="A57" s="19" t="s">
        <v>384</v>
      </c>
      <c r="B57" s="67">
        <v>118</v>
      </c>
      <c r="C57" s="47"/>
      <c r="D57" s="68">
        <v>96</v>
      </c>
      <c r="E57" s="47"/>
      <c r="F57" s="67">
        <v>128</v>
      </c>
      <c r="G57" s="47"/>
      <c r="H57" s="67">
        <v>107</v>
      </c>
      <c r="I57" s="20"/>
      <c r="J57" s="67">
        <v>123</v>
      </c>
      <c r="K57" s="35"/>
      <c r="L57" s="199"/>
      <c r="M57" s="199"/>
      <c r="N57" s="187"/>
      <c r="O57" s="198"/>
    </row>
    <row r="58" spans="1:15" s="48" customFormat="1" x14ac:dyDescent="0.3">
      <c r="A58" s="19" t="s">
        <v>385</v>
      </c>
      <c r="B58" s="67">
        <v>77</v>
      </c>
      <c r="C58" s="47"/>
      <c r="D58" s="68">
        <v>17</v>
      </c>
      <c r="E58" s="47"/>
      <c r="F58" s="67">
        <v>34</v>
      </c>
      <c r="G58" s="47"/>
      <c r="H58" s="67">
        <v>24</v>
      </c>
      <c r="I58" s="20"/>
      <c r="J58" s="67">
        <v>67</v>
      </c>
      <c r="K58" s="35"/>
      <c r="L58" s="199"/>
      <c r="M58" s="199"/>
      <c r="N58" s="187"/>
      <c r="O58" s="198"/>
    </row>
    <row r="59" spans="1:15" s="48" customFormat="1" x14ac:dyDescent="0.3">
      <c r="A59" s="19" t="s">
        <v>386</v>
      </c>
      <c r="B59" s="68">
        <v>0</v>
      </c>
      <c r="C59" s="47"/>
      <c r="D59" s="68">
        <v>0</v>
      </c>
      <c r="E59" s="47"/>
      <c r="F59" s="68" t="s">
        <v>7</v>
      </c>
      <c r="G59" s="47"/>
      <c r="H59" s="68">
        <v>0</v>
      </c>
      <c r="I59" s="20"/>
      <c r="J59" s="68" t="s">
        <v>7</v>
      </c>
      <c r="K59" s="35"/>
      <c r="L59" s="199"/>
      <c r="M59" s="199"/>
      <c r="N59" s="187"/>
      <c r="O59" s="198"/>
    </row>
    <row r="60" spans="1:15" s="48" customFormat="1" ht="15" x14ac:dyDescent="0.3">
      <c r="A60" s="19" t="s">
        <v>453</v>
      </c>
      <c r="B60" s="67">
        <v>28</v>
      </c>
      <c r="C60" s="47"/>
      <c r="D60" s="68">
        <v>18</v>
      </c>
      <c r="E60" s="47"/>
      <c r="F60" s="67">
        <v>78</v>
      </c>
      <c r="G60" s="47"/>
      <c r="H60" s="67">
        <v>68</v>
      </c>
      <c r="I60" s="20"/>
      <c r="J60" s="67">
        <v>20</v>
      </c>
      <c r="K60" s="35"/>
      <c r="L60" s="199"/>
      <c r="M60" s="199"/>
      <c r="N60" s="187"/>
      <c r="O60" s="198"/>
    </row>
    <row r="61" spans="1:15" s="48" customFormat="1" x14ac:dyDescent="0.3">
      <c r="A61" s="89"/>
      <c r="B61" s="201"/>
      <c r="C61" s="35"/>
      <c r="D61" s="201"/>
      <c r="E61" s="35"/>
      <c r="F61" s="201"/>
      <c r="G61" s="35"/>
      <c r="H61" s="201"/>
      <c r="I61" s="35"/>
      <c r="J61" s="201"/>
      <c r="K61" s="35"/>
      <c r="L61" s="199"/>
      <c r="M61" s="199"/>
      <c r="N61" s="187"/>
      <c r="O61" s="198"/>
    </row>
    <row r="62" spans="1:15" x14ac:dyDescent="0.3">
      <c r="A62" s="71" t="s">
        <v>101</v>
      </c>
      <c r="B62" s="135">
        <v>315</v>
      </c>
      <c r="C62" s="72"/>
      <c r="D62" s="138">
        <v>124</v>
      </c>
      <c r="E62" s="72"/>
      <c r="F62" s="135">
        <v>226</v>
      </c>
      <c r="G62" s="72"/>
      <c r="H62" s="135">
        <v>260</v>
      </c>
      <c r="I62" s="72"/>
      <c r="J62" s="135">
        <v>233</v>
      </c>
      <c r="K62" s="144"/>
      <c r="L62" s="199"/>
      <c r="M62" s="199"/>
      <c r="N62" s="185"/>
      <c r="O62" s="198"/>
    </row>
    <row r="63" spans="1:15" s="48" customFormat="1" ht="6" customHeight="1" x14ac:dyDescent="0.3">
      <c r="A63" s="46"/>
      <c r="B63" s="67"/>
      <c r="C63" s="47"/>
      <c r="D63" s="68"/>
      <c r="E63" s="47"/>
      <c r="F63" s="136"/>
      <c r="G63" s="47"/>
      <c r="H63" s="136"/>
      <c r="I63" s="47"/>
      <c r="J63" s="67"/>
      <c r="K63" s="35"/>
      <c r="L63" s="199"/>
      <c r="M63" s="199"/>
      <c r="N63" s="187"/>
      <c r="O63" s="198"/>
    </row>
    <row r="64" spans="1:15" x14ac:dyDescent="0.3">
      <c r="A64" s="71" t="s">
        <v>100</v>
      </c>
      <c r="B64" s="135">
        <v>376</v>
      </c>
      <c r="C64" s="72"/>
      <c r="D64" s="138">
        <v>150</v>
      </c>
      <c r="E64" s="72"/>
      <c r="F64" s="135">
        <v>266</v>
      </c>
      <c r="G64" s="72"/>
      <c r="H64" s="135">
        <v>319</v>
      </c>
      <c r="I64" s="72"/>
      <c r="J64" s="135">
        <v>282</v>
      </c>
      <c r="K64" s="134"/>
      <c r="L64" s="199"/>
      <c r="M64" s="199"/>
      <c r="N64" s="185"/>
      <c r="O64" s="198"/>
    </row>
    <row r="65" spans="1:15" s="48" customFormat="1" x14ac:dyDescent="0.3">
      <c r="A65" s="1" t="s">
        <v>352</v>
      </c>
      <c r="B65" s="67">
        <v>122</v>
      </c>
      <c r="C65" s="47"/>
      <c r="D65" s="68">
        <v>49</v>
      </c>
      <c r="E65" s="47"/>
      <c r="F65" s="67">
        <v>76</v>
      </c>
      <c r="G65" s="47"/>
      <c r="H65" s="67">
        <v>116</v>
      </c>
      <c r="I65" s="47"/>
      <c r="J65" s="67">
        <v>98</v>
      </c>
      <c r="K65" s="35"/>
      <c r="L65" s="199"/>
      <c r="M65" s="199"/>
      <c r="N65" s="187"/>
      <c r="O65" s="198"/>
    </row>
    <row r="66" spans="1:15" s="48" customFormat="1" x14ac:dyDescent="0.3">
      <c r="A66" s="1" t="s">
        <v>353</v>
      </c>
      <c r="B66" s="67">
        <v>11</v>
      </c>
      <c r="C66" s="47"/>
      <c r="D66" s="68">
        <v>0</v>
      </c>
      <c r="E66" s="47"/>
      <c r="F66" s="67">
        <v>5</v>
      </c>
      <c r="G66" s="47"/>
      <c r="H66" s="67">
        <v>5</v>
      </c>
      <c r="I66" s="47"/>
      <c r="J66" s="67">
        <v>5</v>
      </c>
      <c r="K66" s="35"/>
      <c r="L66" s="199"/>
      <c r="M66" s="199"/>
      <c r="N66" s="187"/>
      <c r="O66" s="198"/>
    </row>
    <row r="67" spans="1:15" s="48" customFormat="1" x14ac:dyDescent="0.3">
      <c r="A67" s="1" t="s">
        <v>354</v>
      </c>
      <c r="B67" s="67">
        <v>201</v>
      </c>
      <c r="C67" s="47"/>
      <c r="D67" s="68">
        <v>90</v>
      </c>
      <c r="E67" s="47"/>
      <c r="F67" s="67">
        <v>147</v>
      </c>
      <c r="G67" s="47"/>
      <c r="H67" s="67">
        <v>164</v>
      </c>
      <c r="I67" s="47"/>
      <c r="J67" s="67">
        <v>150</v>
      </c>
      <c r="K67" s="35"/>
      <c r="L67" s="199"/>
      <c r="M67" s="199"/>
      <c r="N67" s="187"/>
      <c r="O67" s="198"/>
    </row>
    <row r="68" spans="1:15" s="48" customFormat="1" x14ac:dyDescent="0.3">
      <c r="A68" s="1" t="s">
        <v>355</v>
      </c>
      <c r="B68" s="67">
        <v>32</v>
      </c>
      <c r="C68" s="47"/>
      <c r="D68" s="68">
        <v>8</v>
      </c>
      <c r="E68" s="47"/>
      <c r="F68" s="67">
        <v>27</v>
      </c>
      <c r="G68" s="47"/>
      <c r="H68" s="67">
        <v>18</v>
      </c>
      <c r="I68" s="47"/>
      <c r="J68" s="67">
        <v>22</v>
      </c>
      <c r="K68" s="35"/>
      <c r="L68" s="199"/>
      <c r="M68" s="199"/>
      <c r="N68" s="187"/>
      <c r="O68" s="198"/>
    </row>
    <row r="69" spans="1:15" s="48" customFormat="1" x14ac:dyDescent="0.3">
      <c r="A69" s="1" t="s">
        <v>102</v>
      </c>
      <c r="B69" s="67">
        <v>10</v>
      </c>
      <c r="C69" s="47"/>
      <c r="D69" s="68">
        <v>3</v>
      </c>
      <c r="E69" s="47"/>
      <c r="F69" s="67">
        <v>11</v>
      </c>
      <c r="G69" s="47"/>
      <c r="H69" s="67">
        <v>16</v>
      </c>
      <c r="I69" s="47"/>
      <c r="J69" s="67">
        <v>7</v>
      </c>
      <c r="K69" s="35"/>
      <c r="L69" s="199"/>
      <c r="M69" s="199"/>
      <c r="N69" s="187"/>
      <c r="O69" s="198"/>
    </row>
    <row r="70" spans="1:15" s="48" customFormat="1" x14ac:dyDescent="0.3">
      <c r="A70" s="89"/>
      <c r="B70" s="201"/>
      <c r="C70" s="35"/>
      <c r="D70" s="201"/>
      <c r="E70" s="35"/>
      <c r="F70" s="201"/>
      <c r="G70" s="35"/>
      <c r="H70" s="201"/>
      <c r="I70" s="35"/>
      <c r="J70" s="201"/>
      <c r="K70" s="35"/>
      <c r="L70" s="199"/>
      <c r="M70" s="199"/>
      <c r="O70" s="198"/>
    </row>
    <row r="71" spans="1:15" ht="15" x14ac:dyDescent="0.3">
      <c r="A71" s="80" t="s">
        <v>454</v>
      </c>
      <c r="B71" s="135">
        <v>230</v>
      </c>
      <c r="C71" s="72"/>
      <c r="D71" s="138">
        <v>37</v>
      </c>
      <c r="E71" s="72"/>
      <c r="F71" s="135">
        <v>194</v>
      </c>
      <c r="G71" s="72"/>
      <c r="H71" s="135">
        <v>158</v>
      </c>
      <c r="I71" s="72"/>
      <c r="J71" s="135">
        <v>170</v>
      </c>
      <c r="K71" s="144"/>
      <c r="L71" s="199"/>
      <c r="M71" s="199"/>
      <c r="O71" s="198"/>
    </row>
    <row r="72" spans="1:15" s="48" customFormat="1" ht="6" customHeight="1" x14ac:dyDescent="0.3">
      <c r="A72" s="18"/>
      <c r="B72" s="67"/>
      <c r="C72" s="47"/>
      <c r="D72" s="68"/>
      <c r="E72" s="47"/>
      <c r="F72" s="136"/>
      <c r="G72" s="47"/>
      <c r="H72" s="136"/>
      <c r="I72" s="47"/>
      <c r="J72" s="67"/>
      <c r="K72" s="35"/>
      <c r="L72" s="199"/>
      <c r="M72" s="199"/>
      <c r="O72" s="198"/>
    </row>
    <row r="73" spans="1:15" ht="15" x14ac:dyDescent="0.3">
      <c r="A73" s="80" t="s">
        <v>455</v>
      </c>
      <c r="B73" s="135">
        <v>268</v>
      </c>
      <c r="C73" s="72"/>
      <c r="D73" s="138">
        <v>37</v>
      </c>
      <c r="E73" s="72"/>
      <c r="F73" s="135">
        <v>257</v>
      </c>
      <c r="G73" s="72"/>
      <c r="H73" s="135">
        <v>198</v>
      </c>
      <c r="I73" s="72"/>
      <c r="J73" s="135">
        <v>202</v>
      </c>
      <c r="K73" s="134"/>
      <c r="L73" s="199"/>
      <c r="M73" s="199"/>
      <c r="O73" s="198"/>
    </row>
    <row r="74" spans="1:15" s="48" customFormat="1" x14ac:dyDescent="0.3">
      <c r="A74" s="19" t="s">
        <v>90</v>
      </c>
      <c r="B74" s="68" t="s">
        <v>7</v>
      </c>
      <c r="C74" s="47"/>
      <c r="D74" s="68">
        <v>0</v>
      </c>
      <c r="E74" s="47"/>
      <c r="F74" s="67" t="s">
        <v>7</v>
      </c>
      <c r="G74" s="47"/>
      <c r="H74" s="67" t="s">
        <v>7</v>
      </c>
      <c r="I74" s="20"/>
      <c r="J74" s="68" t="s">
        <v>7</v>
      </c>
      <c r="K74" s="35"/>
      <c r="L74" s="225"/>
      <c r="M74" s="199"/>
      <c r="O74" s="198"/>
    </row>
    <row r="75" spans="1:15" s="48" customFormat="1" x14ac:dyDescent="0.3">
      <c r="A75" s="19" t="s">
        <v>91</v>
      </c>
      <c r="B75" s="67" t="s">
        <v>7</v>
      </c>
      <c r="C75" s="47"/>
      <c r="D75" s="68" t="s">
        <v>7</v>
      </c>
      <c r="E75" s="47"/>
      <c r="F75" s="67" t="s">
        <v>7</v>
      </c>
      <c r="G75" s="47"/>
      <c r="H75" s="68">
        <v>5</v>
      </c>
      <c r="I75" s="20"/>
      <c r="J75" s="67">
        <v>4</v>
      </c>
      <c r="K75" s="35"/>
      <c r="L75" s="225"/>
      <c r="M75" s="199"/>
      <c r="O75" s="198"/>
    </row>
    <row r="76" spans="1:15" s="48" customFormat="1" x14ac:dyDescent="0.3">
      <c r="A76" s="19" t="s">
        <v>92</v>
      </c>
      <c r="B76" s="68" t="s">
        <v>7</v>
      </c>
      <c r="C76" s="47"/>
      <c r="D76" s="68">
        <v>0</v>
      </c>
      <c r="E76" s="47"/>
      <c r="F76" s="67">
        <v>0</v>
      </c>
      <c r="G76" s="47"/>
      <c r="H76" s="68" t="s">
        <v>7</v>
      </c>
      <c r="I76" s="20"/>
      <c r="J76" s="68">
        <v>0</v>
      </c>
      <c r="K76" s="35"/>
      <c r="L76" s="225"/>
      <c r="M76" s="199"/>
      <c r="O76" s="198"/>
    </row>
    <row r="77" spans="1:15" s="48" customFormat="1" x14ac:dyDescent="0.3">
      <c r="A77" s="19" t="s">
        <v>93</v>
      </c>
      <c r="B77" s="67">
        <v>45</v>
      </c>
      <c r="C77" s="47"/>
      <c r="D77" s="68">
        <v>5</v>
      </c>
      <c r="E77" s="47"/>
      <c r="F77" s="67">
        <v>16</v>
      </c>
      <c r="G77" s="47"/>
      <c r="H77" s="67">
        <v>34</v>
      </c>
      <c r="I77" s="20"/>
      <c r="J77" s="67">
        <v>26</v>
      </c>
      <c r="K77" s="35"/>
      <c r="L77" s="225"/>
      <c r="M77" s="199"/>
      <c r="O77" s="198"/>
    </row>
    <row r="78" spans="1:15" s="48" customFormat="1" x14ac:dyDescent="0.3">
      <c r="A78" s="19" t="s">
        <v>94</v>
      </c>
      <c r="B78" s="67">
        <v>3</v>
      </c>
      <c r="C78" s="47"/>
      <c r="D78" s="68">
        <v>0</v>
      </c>
      <c r="E78" s="47"/>
      <c r="F78" s="67" t="s">
        <v>7</v>
      </c>
      <c r="G78" s="47"/>
      <c r="H78" s="67" t="s">
        <v>7</v>
      </c>
      <c r="I78" s="20"/>
      <c r="J78" s="67">
        <v>5</v>
      </c>
      <c r="K78" s="35"/>
      <c r="L78" s="225"/>
      <c r="M78" s="199"/>
      <c r="O78" s="198"/>
    </row>
    <row r="79" spans="1:15" s="48" customFormat="1" x14ac:dyDescent="0.3">
      <c r="A79" s="19" t="s">
        <v>159</v>
      </c>
      <c r="B79" s="67">
        <v>0</v>
      </c>
      <c r="C79" s="47"/>
      <c r="D79" s="68" t="s">
        <v>7</v>
      </c>
      <c r="E79" s="47"/>
      <c r="F79" s="68" t="s">
        <v>7</v>
      </c>
      <c r="G79" s="47"/>
      <c r="H79" s="67">
        <v>0</v>
      </c>
      <c r="I79" s="20"/>
      <c r="J79" s="67">
        <v>0</v>
      </c>
      <c r="K79" s="35"/>
      <c r="L79" s="225"/>
      <c r="M79" s="199"/>
      <c r="O79" s="198"/>
    </row>
    <row r="80" spans="1:15" s="48" customFormat="1" x14ac:dyDescent="0.3">
      <c r="A80" s="19" t="s">
        <v>95</v>
      </c>
      <c r="B80" s="67">
        <v>18</v>
      </c>
      <c r="C80" s="47"/>
      <c r="D80" s="68" t="s">
        <v>7</v>
      </c>
      <c r="E80" s="47"/>
      <c r="F80" s="67">
        <v>4</v>
      </c>
      <c r="G80" s="47"/>
      <c r="H80" s="67" t="s">
        <v>7</v>
      </c>
      <c r="I80" s="20"/>
      <c r="J80" s="67">
        <v>4</v>
      </c>
      <c r="K80" s="35"/>
      <c r="L80" s="225"/>
      <c r="M80" s="199"/>
      <c r="O80" s="198"/>
    </row>
    <row r="81" spans="1:15" s="48" customFormat="1" x14ac:dyDescent="0.3">
      <c r="A81" s="19" t="s">
        <v>158</v>
      </c>
      <c r="B81" s="67" t="s">
        <v>7</v>
      </c>
      <c r="C81" s="47"/>
      <c r="D81" s="68">
        <v>0</v>
      </c>
      <c r="E81" s="47"/>
      <c r="F81" s="67">
        <v>7</v>
      </c>
      <c r="G81" s="47"/>
      <c r="H81" s="67">
        <v>3</v>
      </c>
      <c r="I81" s="20"/>
      <c r="J81" s="67">
        <v>10</v>
      </c>
      <c r="K81" s="35"/>
      <c r="L81" s="225"/>
      <c r="M81" s="199"/>
      <c r="O81" s="198"/>
    </row>
    <row r="82" spans="1:15" s="48" customFormat="1" x14ac:dyDescent="0.3">
      <c r="A82" s="19" t="s">
        <v>311</v>
      </c>
      <c r="B82" s="67">
        <v>5</v>
      </c>
      <c r="C82" s="47"/>
      <c r="D82" s="68" t="s">
        <v>7</v>
      </c>
      <c r="E82" s="47"/>
      <c r="F82" s="68">
        <v>3</v>
      </c>
      <c r="G82" s="47"/>
      <c r="H82" s="67">
        <v>3</v>
      </c>
      <c r="I82" s="20"/>
      <c r="J82" s="67" t="s">
        <v>7</v>
      </c>
      <c r="K82" s="35"/>
      <c r="L82" s="225"/>
      <c r="M82" s="199"/>
      <c r="O82" s="198"/>
    </row>
    <row r="83" spans="1:15" s="48" customFormat="1" x14ac:dyDescent="0.3">
      <c r="A83" s="19" t="s">
        <v>96</v>
      </c>
      <c r="B83" s="67">
        <v>21</v>
      </c>
      <c r="C83" s="47"/>
      <c r="D83" s="68">
        <v>0</v>
      </c>
      <c r="E83" s="47"/>
      <c r="F83" s="67">
        <v>13</v>
      </c>
      <c r="G83" s="47"/>
      <c r="H83" s="67">
        <v>12</v>
      </c>
      <c r="I83" s="20"/>
      <c r="J83" s="67">
        <v>5</v>
      </c>
      <c r="K83" s="35"/>
      <c r="L83" s="225"/>
      <c r="M83" s="199"/>
      <c r="O83" s="198"/>
    </row>
    <row r="84" spans="1:15" s="48" customFormat="1" x14ac:dyDescent="0.3">
      <c r="A84" s="19" t="s">
        <v>97</v>
      </c>
      <c r="B84" s="67">
        <v>3</v>
      </c>
      <c r="C84" s="47"/>
      <c r="D84" s="68" t="s">
        <v>7</v>
      </c>
      <c r="E84" s="47"/>
      <c r="F84" s="67">
        <v>14</v>
      </c>
      <c r="G84" s="47"/>
      <c r="H84" s="67">
        <v>4</v>
      </c>
      <c r="I84" s="20"/>
      <c r="J84" s="67">
        <v>12</v>
      </c>
      <c r="K84" s="35"/>
      <c r="L84" s="225"/>
      <c r="M84" s="199"/>
      <c r="O84" s="198"/>
    </row>
    <row r="85" spans="1:15" s="48" customFormat="1" x14ac:dyDescent="0.3">
      <c r="A85" s="19" t="s">
        <v>310</v>
      </c>
      <c r="B85" s="67">
        <v>128</v>
      </c>
      <c r="C85" s="47"/>
      <c r="D85" s="68">
        <v>23</v>
      </c>
      <c r="E85" s="47"/>
      <c r="F85" s="67">
        <v>156</v>
      </c>
      <c r="G85" s="47"/>
      <c r="H85" s="67">
        <v>98</v>
      </c>
      <c r="I85" s="20"/>
      <c r="J85" s="67">
        <v>105</v>
      </c>
      <c r="K85" s="35"/>
      <c r="L85" s="225"/>
      <c r="M85" s="199"/>
      <c r="O85" s="198"/>
    </row>
    <row r="86" spans="1:15" s="48" customFormat="1" x14ac:dyDescent="0.3">
      <c r="A86" s="19" t="s">
        <v>98</v>
      </c>
      <c r="B86" s="67">
        <v>0</v>
      </c>
      <c r="C86" s="47"/>
      <c r="D86" s="68">
        <v>0</v>
      </c>
      <c r="E86" s="47"/>
      <c r="F86" s="67">
        <v>0</v>
      </c>
      <c r="G86" s="47"/>
      <c r="H86" s="67">
        <v>0</v>
      </c>
      <c r="I86" s="20"/>
      <c r="J86" s="67">
        <v>0</v>
      </c>
      <c r="K86" s="35"/>
      <c r="L86" s="199"/>
      <c r="M86" s="199"/>
      <c r="O86" s="198"/>
    </row>
    <row r="87" spans="1:15" s="48" customFormat="1" x14ac:dyDescent="0.3">
      <c r="A87" s="19" t="s">
        <v>309</v>
      </c>
      <c r="B87" s="67">
        <v>0</v>
      </c>
      <c r="C87" s="47"/>
      <c r="D87" s="68">
        <v>0</v>
      </c>
      <c r="E87" s="47"/>
      <c r="F87" s="67">
        <v>0</v>
      </c>
      <c r="G87" s="47"/>
      <c r="H87" s="67">
        <v>0</v>
      </c>
      <c r="I87" s="20"/>
      <c r="J87" s="67">
        <v>0</v>
      </c>
      <c r="K87" s="35"/>
      <c r="L87" s="199"/>
      <c r="M87" s="199"/>
      <c r="O87" s="198"/>
    </row>
    <row r="88" spans="1:15" s="48" customFormat="1" x14ac:dyDescent="0.3">
      <c r="A88" s="19" t="s">
        <v>99</v>
      </c>
      <c r="B88" s="67">
        <v>24</v>
      </c>
      <c r="C88" s="47"/>
      <c r="D88" s="68" t="s">
        <v>7</v>
      </c>
      <c r="E88" s="47"/>
      <c r="F88" s="67">
        <v>31</v>
      </c>
      <c r="G88" s="47"/>
      <c r="H88" s="67">
        <v>28</v>
      </c>
      <c r="I88" s="20"/>
      <c r="J88" s="67">
        <v>24</v>
      </c>
      <c r="K88" s="35"/>
      <c r="L88" s="199"/>
      <c r="M88" s="199"/>
      <c r="O88" s="198"/>
    </row>
    <row r="89" spans="1:15" s="48" customFormat="1" x14ac:dyDescent="0.3">
      <c r="A89" s="137" t="s">
        <v>372</v>
      </c>
      <c r="B89" s="67">
        <v>13</v>
      </c>
      <c r="C89" s="47"/>
      <c r="D89" s="68" t="s">
        <v>7</v>
      </c>
      <c r="E89" s="47"/>
      <c r="F89" s="67">
        <v>7</v>
      </c>
      <c r="G89" s="47"/>
      <c r="H89" s="67">
        <v>5</v>
      </c>
      <c r="I89" s="20"/>
      <c r="J89" s="67">
        <v>3</v>
      </c>
      <c r="K89" s="35"/>
      <c r="L89" s="199"/>
      <c r="M89" s="199"/>
      <c r="O89" s="198"/>
    </row>
    <row r="90" spans="1:15" s="48" customFormat="1" x14ac:dyDescent="0.3">
      <c r="A90" s="137"/>
      <c r="B90" s="201"/>
      <c r="C90" s="47"/>
      <c r="D90" s="201"/>
      <c r="E90" s="47"/>
      <c r="F90" s="201"/>
      <c r="G90" s="47"/>
      <c r="H90" s="201"/>
      <c r="I90" s="20"/>
      <c r="J90" s="201"/>
      <c r="K90" s="35"/>
      <c r="L90" s="200"/>
      <c r="M90" s="200"/>
    </row>
    <row r="91" spans="1:15" s="48" customFormat="1" x14ac:dyDescent="0.3">
      <c r="A91" s="156" t="s">
        <v>29</v>
      </c>
      <c r="B91" s="35"/>
      <c r="C91" s="35"/>
      <c r="D91" s="35"/>
      <c r="E91" s="35"/>
      <c r="F91" s="35"/>
      <c r="G91" s="35"/>
      <c r="H91" s="35"/>
      <c r="I91" s="35"/>
      <c r="J91" s="35"/>
      <c r="K91" s="35"/>
    </row>
    <row r="92" spans="1:15" s="48" customFormat="1" x14ac:dyDescent="0.3">
      <c r="A92" s="152" t="s">
        <v>323</v>
      </c>
      <c r="B92" s="35"/>
      <c r="C92" s="35"/>
      <c r="D92" s="35"/>
      <c r="E92" s="35"/>
    </row>
    <row r="93" spans="1:15" x14ac:dyDescent="0.3">
      <c r="A93" s="204" t="s">
        <v>324</v>
      </c>
      <c r="B93" s="30"/>
      <c r="C93" s="30"/>
      <c r="D93" s="30"/>
      <c r="E93" s="30"/>
      <c r="F93" s="30"/>
      <c r="G93" s="30"/>
      <c r="H93" s="30"/>
      <c r="I93" s="30"/>
      <c r="J93" s="30"/>
      <c r="K93" s="30"/>
    </row>
    <row r="94" spans="1:15" x14ac:dyDescent="0.3">
      <c r="A94" s="627" t="s">
        <v>450</v>
      </c>
    </row>
    <row r="95" spans="1:15" x14ac:dyDescent="0.3">
      <c r="A95" s="151" t="s">
        <v>451</v>
      </c>
    </row>
    <row r="96" spans="1:15" s="48" customFormat="1" x14ac:dyDescent="0.3">
      <c r="A96" s="151" t="s">
        <v>452</v>
      </c>
      <c r="B96" s="184"/>
      <c r="C96" s="184"/>
      <c r="D96" s="184"/>
      <c r="E96" s="184"/>
      <c r="F96" s="184"/>
      <c r="G96" s="184"/>
      <c r="H96" s="184"/>
      <c r="I96" s="184"/>
      <c r="J96" s="184"/>
      <c r="K96" s="184"/>
    </row>
  </sheetData>
  <hyperlinks>
    <hyperlink ref="A8" location="Contents!A1" display="Return to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BA8AC"/>
  </sheetPr>
  <dimension ref="A1:AP44"/>
  <sheetViews>
    <sheetView showGridLines="0" zoomScaleNormal="100" workbookViewId="0"/>
  </sheetViews>
  <sheetFormatPr defaultColWidth="9.1796875" defaultRowHeight="14" x14ac:dyDescent="0.35"/>
  <cols>
    <col min="1" max="1" width="18.1796875" style="42" customWidth="1"/>
    <col min="2" max="2" width="7.1796875" style="42" customWidth="1"/>
    <col min="3" max="3" width="1.81640625" style="42" customWidth="1"/>
    <col min="4" max="4" width="9.1796875" style="42"/>
    <col min="5" max="5" width="1.81640625" style="42" customWidth="1"/>
    <col min="6" max="6" width="9.1796875" style="42"/>
    <col min="7" max="7" width="1.81640625" style="42" customWidth="1"/>
    <col min="8" max="8" width="9.1796875" style="42"/>
    <col min="9" max="9" width="1.81640625" style="42" customWidth="1"/>
    <col min="10" max="10" width="9.1796875" style="42"/>
    <col min="11" max="11" width="1.81640625" style="42" customWidth="1"/>
    <col min="12" max="12" width="9.1796875" style="42"/>
    <col min="13" max="13" width="1.81640625" style="42" customWidth="1"/>
    <col min="14" max="20" width="9.1796875" style="42"/>
    <col min="21" max="26" width="6.1796875" style="42" customWidth="1"/>
    <col min="27" max="16384" width="9.1796875" style="42"/>
  </cols>
  <sheetData>
    <row r="1" spans="1:42" ht="15.5" x14ac:dyDescent="0.35">
      <c r="A1" s="161" t="s">
        <v>483</v>
      </c>
      <c r="B1" s="161"/>
      <c r="C1" s="161"/>
      <c r="D1" s="161"/>
      <c r="E1" s="161"/>
      <c r="F1" s="161"/>
      <c r="G1" s="161"/>
      <c r="H1" s="161"/>
      <c r="I1" s="161"/>
      <c r="J1" s="161"/>
      <c r="K1" s="161"/>
      <c r="L1" s="161"/>
      <c r="M1" s="161"/>
      <c r="N1" s="161"/>
      <c r="O1" s="161"/>
      <c r="P1" s="161"/>
      <c r="Q1" s="161"/>
      <c r="R1" s="161"/>
      <c r="S1" s="161"/>
      <c r="T1" s="161"/>
      <c r="U1" s="161"/>
      <c r="V1" s="161"/>
      <c r="W1" s="161"/>
      <c r="X1" s="161"/>
      <c r="Y1" s="295"/>
      <c r="Z1" s="295"/>
      <c r="AA1" s="295"/>
      <c r="AB1" s="295"/>
      <c r="AC1" s="295"/>
      <c r="AD1" s="295"/>
      <c r="AE1" s="295"/>
      <c r="AF1" s="295"/>
      <c r="AG1" s="295"/>
      <c r="AH1" s="295"/>
      <c r="AI1" s="295"/>
      <c r="AJ1" s="295"/>
      <c r="AK1" s="295"/>
      <c r="AL1" s="295"/>
      <c r="AM1" s="295"/>
      <c r="AN1" s="295"/>
      <c r="AO1" s="295"/>
      <c r="AP1" s="295"/>
    </row>
    <row r="2" spans="1:42" ht="15.5" x14ac:dyDescent="0.35">
      <c r="A2" s="161"/>
      <c r="B2" s="161"/>
      <c r="C2" s="161"/>
      <c r="D2" s="161"/>
      <c r="E2" s="161"/>
      <c r="F2" s="161"/>
      <c r="G2" s="161"/>
      <c r="H2" s="161"/>
      <c r="I2" s="161"/>
      <c r="J2" s="161"/>
      <c r="K2" s="161"/>
      <c r="L2" s="161"/>
      <c r="M2" s="161"/>
      <c r="N2" s="161"/>
      <c r="O2" s="161"/>
      <c r="P2" s="161"/>
      <c r="Q2" s="161"/>
      <c r="R2" s="161"/>
      <c r="S2" s="161"/>
    </row>
    <row r="3" spans="1:42" ht="21" x14ac:dyDescent="0.35">
      <c r="A3" s="77" t="s">
        <v>219</v>
      </c>
      <c r="B3" s="77"/>
      <c r="C3" s="77"/>
      <c r="D3" s="77"/>
      <c r="E3" s="77"/>
      <c r="F3" s="77"/>
      <c r="G3" s="77"/>
      <c r="H3" s="77"/>
      <c r="I3" s="77"/>
      <c r="J3" s="77"/>
      <c r="K3" s="77"/>
      <c r="L3" s="77"/>
      <c r="M3" s="77"/>
      <c r="N3" s="77"/>
      <c r="O3" s="77"/>
      <c r="P3" s="77"/>
      <c r="Q3" s="77"/>
      <c r="R3" s="77"/>
      <c r="S3" s="489"/>
    </row>
    <row r="4" spans="1:42" s="179" customFormat="1" ht="18" x14ac:dyDescent="0.35">
      <c r="A4" s="297"/>
      <c r="B4" s="298"/>
      <c r="C4" s="298"/>
      <c r="D4" s="298"/>
      <c r="E4" s="298"/>
      <c r="F4" s="298"/>
      <c r="G4" s="298"/>
      <c r="H4" s="298"/>
      <c r="I4" s="298"/>
      <c r="J4" s="298"/>
      <c r="K4" s="298"/>
      <c r="L4" s="298"/>
      <c r="M4" s="298"/>
      <c r="N4" s="298"/>
      <c r="O4" s="298"/>
      <c r="P4" s="298"/>
      <c r="Q4" s="298"/>
      <c r="R4" s="298"/>
    </row>
    <row r="5" spans="1:42" s="179" customFormat="1" ht="18" x14ac:dyDescent="0.35">
      <c r="A5" s="203" t="s">
        <v>191</v>
      </c>
      <c r="B5" s="298"/>
      <c r="C5" s="298"/>
      <c r="D5" s="298"/>
      <c r="E5" s="298"/>
      <c r="F5" s="298"/>
      <c r="G5" s="298"/>
      <c r="H5" s="298"/>
      <c r="I5" s="298"/>
      <c r="J5" s="298"/>
      <c r="K5" s="298"/>
      <c r="L5" s="298"/>
      <c r="M5" s="298"/>
      <c r="N5" s="298"/>
      <c r="O5" s="298"/>
      <c r="P5" s="298"/>
      <c r="Q5" s="298"/>
      <c r="R5" s="298"/>
      <c r="T5" s="317"/>
      <c r="U5" s="317"/>
      <c r="V5" s="317"/>
      <c r="W5" s="318"/>
      <c r="X5" s="43"/>
      <c r="Y5" s="43"/>
      <c r="Z5" s="43"/>
    </row>
    <row r="6" spans="1:42" s="179" customFormat="1" ht="18" x14ac:dyDescent="0.35">
      <c r="A6" s="301" t="s">
        <v>281</v>
      </c>
      <c r="B6" s="298"/>
      <c r="C6" s="298"/>
      <c r="D6" s="298"/>
      <c r="E6" s="298"/>
      <c r="F6" s="298"/>
      <c r="G6" s="298"/>
      <c r="H6" s="298"/>
      <c r="I6" s="298"/>
      <c r="J6" s="298"/>
      <c r="K6" s="298"/>
      <c r="L6" s="298"/>
      <c r="M6" s="298"/>
      <c r="N6" s="298"/>
      <c r="O6" s="298"/>
      <c r="P6" s="298"/>
      <c r="Q6" s="298"/>
      <c r="R6" s="298"/>
      <c r="T6" s="319"/>
      <c r="U6" s="319"/>
      <c r="V6" s="319"/>
      <c r="W6" s="318"/>
      <c r="X6" s="60"/>
      <c r="Y6" s="60"/>
      <c r="Z6" s="60"/>
    </row>
    <row r="7" spans="1:42" s="179" customFormat="1" ht="18" x14ac:dyDescent="0.35">
      <c r="A7" s="42"/>
      <c r="B7" s="298"/>
      <c r="C7" s="298"/>
      <c r="D7" s="298"/>
      <c r="E7" s="298"/>
      <c r="F7" s="298"/>
      <c r="G7" s="298"/>
      <c r="H7" s="298"/>
      <c r="I7" s="298"/>
      <c r="J7" s="298"/>
      <c r="K7" s="298"/>
      <c r="L7" s="298"/>
      <c r="M7" s="298"/>
      <c r="N7" s="298"/>
      <c r="O7" s="298"/>
      <c r="P7" s="298"/>
      <c r="Q7" s="298"/>
      <c r="R7" s="298"/>
      <c r="T7" s="301"/>
      <c r="U7" s="301"/>
      <c r="V7" s="301"/>
      <c r="W7" s="60"/>
      <c r="X7" s="60"/>
      <c r="Y7" s="60"/>
      <c r="Z7" s="60"/>
    </row>
    <row r="8" spans="1:42" x14ac:dyDescent="0.35">
      <c r="A8" s="155" t="s">
        <v>157</v>
      </c>
      <c r="T8" s="301"/>
      <c r="U8" s="301"/>
      <c r="V8" s="301"/>
      <c r="W8" s="60"/>
      <c r="X8" s="60"/>
      <c r="Y8" s="60"/>
      <c r="Z8" s="60"/>
    </row>
    <row r="9" spans="1:42" x14ac:dyDescent="0.35">
      <c r="A9" s="305"/>
      <c r="C9" s="60"/>
      <c r="D9" s="60"/>
      <c r="E9" s="60"/>
      <c r="F9" s="60"/>
      <c r="G9" s="60"/>
      <c r="H9" s="618" t="s">
        <v>237</v>
      </c>
      <c r="I9" s="60"/>
      <c r="J9" s="60"/>
      <c r="K9" s="60"/>
      <c r="L9" s="60"/>
      <c r="T9" s="301"/>
      <c r="U9" s="301"/>
      <c r="V9" s="60"/>
      <c r="W9" s="60"/>
      <c r="X9" s="60"/>
      <c r="Y9" s="60"/>
    </row>
    <row r="10" spans="1:42" x14ac:dyDescent="0.3">
      <c r="A10" s="305" t="s">
        <v>132</v>
      </c>
      <c r="B10" s="306" t="s">
        <v>121</v>
      </c>
      <c r="C10" s="306"/>
      <c r="D10" s="308" t="s">
        <v>180</v>
      </c>
      <c r="E10" s="308"/>
      <c r="F10" s="308" t="s">
        <v>229</v>
      </c>
      <c r="G10" s="308"/>
      <c r="H10" s="308" t="s">
        <v>234</v>
      </c>
      <c r="I10" s="308"/>
      <c r="J10" s="308" t="s">
        <v>269</v>
      </c>
      <c r="K10" s="308"/>
      <c r="L10" s="308" t="s">
        <v>280</v>
      </c>
      <c r="N10" s="320"/>
      <c r="O10" s="320"/>
      <c r="P10" s="320"/>
      <c r="Q10" s="320"/>
      <c r="R10" s="215"/>
      <c r="S10" s="318"/>
      <c r="T10" s="318"/>
      <c r="U10" s="318"/>
      <c r="V10" s="318"/>
      <c r="W10" s="318"/>
    </row>
    <row r="11" spans="1:42" x14ac:dyDescent="0.35">
      <c r="A11" s="91" t="s">
        <v>130</v>
      </c>
      <c r="B11" s="91">
        <v>175</v>
      </c>
      <c r="C11" s="91"/>
      <c r="D11" s="91">
        <v>165</v>
      </c>
      <c r="E11" s="91"/>
      <c r="F11" s="91">
        <v>153</v>
      </c>
      <c r="G11" s="91"/>
      <c r="H11" s="91">
        <v>182</v>
      </c>
      <c r="I11" s="91"/>
      <c r="J11" s="91">
        <v>220</v>
      </c>
      <c r="K11" s="91"/>
      <c r="L11" s="423">
        <v>286</v>
      </c>
      <c r="M11" s="91"/>
      <c r="N11" s="320"/>
      <c r="O11" s="320"/>
      <c r="P11" s="320"/>
      <c r="Q11" s="320"/>
      <c r="R11" s="605"/>
      <c r="S11" s="605"/>
      <c r="T11" s="605"/>
      <c r="U11" s="605"/>
      <c r="V11" s="605"/>
      <c r="W11" s="605"/>
      <c r="X11" s="605"/>
    </row>
    <row r="12" spans="1:42" ht="15" x14ac:dyDescent="0.35">
      <c r="A12" s="39" t="s">
        <v>131</v>
      </c>
      <c r="B12" s="310">
        <v>182.50767457380331</v>
      </c>
      <c r="C12" s="310"/>
      <c r="D12" s="310">
        <v>163.30437128980032</v>
      </c>
      <c r="E12" s="321"/>
      <c r="F12" s="310">
        <v>153.03662258392674</v>
      </c>
      <c r="G12" s="321"/>
      <c r="H12" s="310">
        <v>172</v>
      </c>
      <c r="I12" s="321"/>
      <c r="J12" s="310">
        <v>194</v>
      </c>
      <c r="K12" s="321"/>
      <c r="L12" s="310">
        <v>252.84463386284386</v>
      </c>
      <c r="R12" s="605"/>
      <c r="S12" s="605"/>
      <c r="T12" s="605"/>
      <c r="U12" s="605"/>
      <c r="V12" s="605"/>
      <c r="W12" s="605"/>
      <c r="X12" s="605"/>
    </row>
    <row r="13" spans="1:42" ht="15" x14ac:dyDescent="0.35">
      <c r="A13" s="39" t="s">
        <v>194</v>
      </c>
      <c r="B13" s="310">
        <v>132</v>
      </c>
      <c r="C13" s="310"/>
      <c r="D13" s="310">
        <v>128</v>
      </c>
      <c r="E13" s="321"/>
      <c r="F13" s="310">
        <v>127</v>
      </c>
      <c r="G13" s="321"/>
      <c r="H13" s="310">
        <v>137</v>
      </c>
      <c r="I13" s="321"/>
      <c r="J13" s="310">
        <v>124</v>
      </c>
      <c r="K13" s="321"/>
      <c r="L13" s="310">
        <v>179</v>
      </c>
      <c r="R13" s="605"/>
      <c r="S13" s="605"/>
      <c r="T13" s="605"/>
      <c r="U13" s="605"/>
      <c r="V13" s="605"/>
      <c r="W13" s="605"/>
      <c r="X13" s="605"/>
    </row>
    <row r="14" spans="1:42" ht="15" x14ac:dyDescent="0.35">
      <c r="A14" s="39" t="s">
        <v>195</v>
      </c>
      <c r="B14" s="310">
        <v>238</v>
      </c>
      <c r="C14" s="310"/>
      <c r="D14" s="310">
        <v>194</v>
      </c>
      <c r="E14" s="321"/>
      <c r="F14" s="310">
        <v>177</v>
      </c>
      <c r="G14" s="321"/>
      <c r="H14" s="310">
        <v>209</v>
      </c>
      <c r="I14" s="321"/>
      <c r="J14" s="310">
        <v>255</v>
      </c>
      <c r="K14" s="321"/>
      <c r="L14" s="310">
        <v>328</v>
      </c>
      <c r="R14" s="605"/>
      <c r="S14" s="605"/>
      <c r="T14" s="605"/>
      <c r="U14" s="605"/>
      <c r="V14" s="605"/>
      <c r="W14" s="605"/>
      <c r="X14" s="605"/>
    </row>
    <row r="15" spans="1:42" ht="15" x14ac:dyDescent="0.35">
      <c r="A15" s="39" t="s">
        <v>196</v>
      </c>
      <c r="B15" s="310">
        <v>106</v>
      </c>
      <c r="C15" s="310"/>
      <c r="D15" s="43">
        <v>66</v>
      </c>
      <c r="E15" s="322"/>
      <c r="F15" s="43">
        <v>50</v>
      </c>
      <c r="G15" s="322"/>
      <c r="H15" s="43">
        <v>72</v>
      </c>
      <c r="I15" s="322"/>
      <c r="J15" s="43">
        <v>132</v>
      </c>
      <c r="K15" s="322"/>
      <c r="L15" s="596">
        <v>149</v>
      </c>
      <c r="R15" s="605"/>
      <c r="S15" s="605"/>
      <c r="T15" s="605"/>
      <c r="U15" s="605"/>
      <c r="V15" s="605"/>
      <c r="W15" s="605"/>
      <c r="X15" s="605"/>
    </row>
    <row r="16" spans="1:42" ht="15" x14ac:dyDescent="0.35">
      <c r="A16" s="39" t="s">
        <v>197</v>
      </c>
      <c r="B16" s="310">
        <v>1</v>
      </c>
      <c r="C16" s="310"/>
      <c r="D16" s="310">
        <v>1</v>
      </c>
      <c r="E16" s="321"/>
      <c r="F16" s="310">
        <v>1</v>
      </c>
      <c r="G16" s="321"/>
      <c r="H16" s="310">
        <v>1</v>
      </c>
      <c r="I16" s="321"/>
      <c r="J16" s="310">
        <v>1</v>
      </c>
      <c r="K16" s="321"/>
      <c r="L16" s="310">
        <v>1</v>
      </c>
      <c r="R16" s="605"/>
      <c r="S16" s="605"/>
      <c r="T16" s="605"/>
      <c r="U16" s="605"/>
      <c r="V16" s="605"/>
      <c r="W16" s="605"/>
      <c r="X16" s="605"/>
    </row>
    <row r="17" spans="1:24" ht="15" x14ac:dyDescent="0.35">
      <c r="A17" s="39" t="s">
        <v>198</v>
      </c>
      <c r="B17" s="310">
        <v>562</v>
      </c>
      <c r="C17" s="310"/>
      <c r="D17" s="310">
        <v>562</v>
      </c>
      <c r="E17" s="321"/>
      <c r="F17" s="310">
        <v>477</v>
      </c>
      <c r="G17" s="321"/>
      <c r="H17" s="310">
        <v>514</v>
      </c>
      <c r="I17" s="321"/>
      <c r="J17" s="310">
        <v>511</v>
      </c>
      <c r="K17" s="321"/>
      <c r="L17" s="310">
        <v>513</v>
      </c>
      <c r="R17" s="605"/>
      <c r="S17" s="605"/>
      <c r="T17" s="605"/>
      <c r="U17" s="605"/>
      <c r="V17" s="605"/>
      <c r="W17" s="605"/>
      <c r="X17" s="605"/>
    </row>
    <row r="18" spans="1:24" ht="15" customHeight="1" x14ac:dyDescent="0.35">
      <c r="M18" s="313"/>
    </row>
    <row r="19" spans="1:24" x14ac:dyDescent="0.35">
      <c r="A19" s="277" t="s">
        <v>29</v>
      </c>
    </row>
    <row r="20" spans="1:24" x14ac:dyDescent="0.35">
      <c r="A20" s="315" t="s">
        <v>325</v>
      </c>
      <c r="B20" s="179"/>
      <c r="C20" s="179"/>
      <c r="D20" s="179"/>
      <c r="E20" s="179"/>
      <c r="F20" s="179"/>
      <c r="G20" s="179"/>
      <c r="H20" s="179"/>
    </row>
    <row r="21" spans="1:24" s="179" customFormat="1" x14ac:dyDescent="0.35">
      <c r="A21" s="281" t="s">
        <v>326</v>
      </c>
    </row>
    <row r="22" spans="1:24" ht="27.75" customHeight="1" x14ac:dyDescent="0.35">
      <c r="A22" s="655"/>
      <c r="B22" s="655"/>
      <c r="C22" s="655"/>
      <c r="D22" s="655"/>
      <c r="E22" s="655"/>
      <c r="F22" s="655"/>
      <c r="G22" s="655"/>
      <c r="H22" s="655"/>
      <c r="I22" s="655"/>
      <c r="J22" s="655"/>
      <c r="K22" s="655"/>
      <c r="L22" s="655"/>
      <c r="M22" s="655"/>
      <c r="N22" s="655"/>
      <c r="O22" s="655"/>
      <c r="P22" s="655"/>
      <c r="Q22" s="655"/>
      <c r="R22" s="655"/>
    </row>
    <row r="44" spans="1:1" x14ac:dyDescent="0.35">
      <c r="A44" s="277"/>
    </row>
  </sheetData>
  <mergeCells count="1">
    <mergeCell ref="A22:R22"/>
  </mergeCells>
  <hyperlinks>
    <hyperlink ref="A8" location="Contents!A1" display="Return to Contents"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BA8AC"/>
  </sheetPr>
  <dimension ref="A1:AP41"/>
  <sheetViews>
    <sheetView showGridLines="0" workbookViewId="0"/>
  </sheetViews>
  <sheetFormatPr defaultColWidth="9.1796875" defaultRowHeight="14" x14ac:dyDescent="0.35"/>
  <cols>
    <col min="1" max="1" width="18.1796875" style="42" customWidth="1"/>
    <col min="2" max="2" width="7.1796875" style="42" customWidth="1"/>
    <col min="3" max="3" width="1.81640625" style="42" customWidth="1"/>
    <col min="4" max="4" width="9.1796875" style="42"/>
    <col min="5" max="5" width="1.81640625" style="42" customWidth="1"/>
    <col min="6" max="6" width="9.1796875" style="42"/>
    <col min="7" max="7" width="1.81640625" style="42" customWidth="1"/>
    <col min="8" max="8" width="9.1796875" style="42"/>
    <col min="9" max="9" width="1.81640625" style="42" customWidth="1"/>
    <col min="10" max="10" width="9.1796875" style="42"/>
    <col min="11" max="11" width="1.81640625" style="42" customWidth="1"/>
    <col min="12" max="12" width="9.1796875" style="42"/>
    <col min="13" max="13" width="1.81640625" style="42" customWidth="1"/>
    <col min="14" max="20" width="9.1796875" style="42"/>
    <col min="21" max="21" width="6.36328125" style="42" bestFit="1" customWidth="1"/>
    <col min="22" max="16384" width="9.1796875" style="42"/>
  </cols>
  <sheetData>
    <row r="1" spans="1:42" ht="15.5" x14ac:dyDescent="0.35">
      <c r="A1" s="161"/>
      <c r="B1" s="161"/>
      <c r="C1" s="161"/>
      <c r="D1" s="161"/>
      <c r="E1" s="161"/>
      <c r="F1" s="161"/>
      <c r="G1" s="161"/>
      <c r="H1" s="161"/>
      <c r="I1" s="161"/>
      <c r="J1" s="161"/>
      <c r="K1" s="161"/>
      <c r="L1" s="161"/>
      <c r="M1" s="161"/>
      <c r="N1" s="161"/>
      <c r="O1" s="161"/>
      <c r="P1" s="161"/>
      <c r="Q1" s="161"/>
      <c r="R1" s="161"/>
      <c r="S1" s="161"/>
      <c r="T1" s="161"/>
      <c r="U1" s="161"/>
      <c r="V1" s="161"/>
      <c r="W1" s="161"/>
      <c r="X1" s="161"/>
      <c r="Y1" s="295"/>
      <c r="Z1" s="295"/>
      <c r="AA1" s="295"/>
      <c r="AB1" s="295"/>
      <c r="AC1" s="295"/>
      <c r="AD1" s="295"/>
      <c r="AE1" s="295"/>
      <c r="AF1" s="295"/>
      <c r="AG1" s="295"/>
      <c r="AH1" s="295"/>
      <c r="AI1" s="295"/>
      <c r="AJ1" s="295"/>
      <c r="AK1" s="295"/>
      <c r="AL1" s="295"/>
      <c r="AM1" s="295"/>
      <c r="AN1" s="295"/>
      <c r="AO1" s="295"/>
      <c r="AP1" s="295"/>
    </row>
    <row r="2" spans="1:42" ht="15.5" x14ac:dyDescent="0.35">
      <c r="A2" s="161"/>
      <c r="B2" s="161"/>
      <c r="C2" s="161"/>
      <c r="D2" s="161"/>
      <c r="E2" s="161"/>
      <c r="F2" s="161"/>
      <c r="G2" s="161"/>
      <c r="H2" s="161"/>
      <c r="I2" s="161"/>
      <c r="J2" s="161"/>
      <c r="K2" s="161"/>
      <c r="L2" s="161"/>
      <c r="M2" s="161"/>
      <c r="N2" s="161"/>
      <c r="O2" s="161"/>
      <c r="P2" s="161"/>
      <c r="Q2" s="161"/>
      <c r="R2" s="161"/>
      <c r="S2" s="161"/>
      <c r="T2" s="161"/>
    </row>
    <row r="3" spans="1:42" ht="21" x14ac:dyDescent="0.35">
      <c r="A3" s="77" t="s">
        <v>220</v>
      </c>
      <c r="B3" s="77"/>
      <c r="C3" s="77"/>
      <c r="D3" s="77"/>
      <c r="E3" s="77"/>
      <c r="F3" s="77"/>
      <c r="G3" s="77"/>
      <c r="H3" s="77"/>
      <c r="I3" s="77"/>
      <c r="J3" s="77"/>
      <c r="K3" s="77"/>
      <c r="L3" s="77"/>
      <c r="M3" s="77"/>
      <c r="N3" s="77"/>
      <c r="O3" s="77"/>
      <c r="P3" s="77"/>
      <c r="Q3" s="77"/>
      <c r="R3" s="77"/>
      <c r="S3" s="77"/>
      <c r="T3" s="77"/>
      <c r="U3" s="77"/>
      <c r="V3" s="320"/>
    </row>
    <row r="4" spans="1:42" ht="18" customHeight="1" x14ac:dyDescent="0.35">
      <c r="A4" s="203"/>
    </row>
    <row r="5" spans="1:42" ht="18" customHeight="1" x14ac:dyDescent="0.35">
      <c r="A5" s="203" t="s">
        <v>193</v>
      </c>
    </row>
    <row r="6" spans="1:42" ht="18" customHeight="1" x14ac:dyDescent="0.35">
      <c r="A6" s="301" t="s">
        <v>281</v>
      </c>
    </row>
    <row r="7" spans="1:42" ht="18" customHeight="1" x14ac:dyDescent="0.35">
      <c r="A7" s="297"/>
    </row>
    <row r="8" spans="1:42" x14ac:dyDescent="0.35">
      <c r="A8" s="155" t="s">
        <v>157</v>
      </c>
    </row>
    <row r="9" spans="1:42" x14ac:dyDescent="0.35">
      <c r="A9" s="305"/>
      <c r="C9" s="60"/>
      <c r="D9" s="60"/>
      <c r="E9" s="60"/>
      <c r="F9" s="60"/>
      <c r="G9" s="60"/>
      <c r="H9" s="618" t="s">
        <v>237</v>
      </c>
      <c r="I9" s="60"/>
      <c r="J9" s="60"/>
      <c r="K9" s="60"/>
      <c r="L9" s="60"/>
      <c r="M9" s="60"/>
    </row>
    <row r="10" spans="1:42" ht="25" x14ac:dyDescent="0.3">
      <c r="A10" s="305" t="s">
        <v>134</v>
      </c>
      <c r="B10" s="306" t="s">
        <v>121</v>
      </c>
      <c r="C10" s="306"/>
      <c r="D10" s="308" t="s">
        <v>180</v>
      </c>
      <c r="E10" s="308"/>
      <c r="F10" s="308" t="s">
        <v>229</v>
      </c>
      <c r="G10" s="308"/>
      <c r="H10" s="308" t="s">
        <v>234</v>
      </c>
      <c r="I10" s="308"/>
      <c r="J10" s="308" t="s">
        <v>269</v>
      </c>
      <c r="K10" s="308"/>
      <c r="L10" s="308" t="s">
        <v>280</v>
      </c>
      <c r="S10" s="215"/>
    </row>
    <row r="11" spans="1:42" x14ac:dyDescent="0.35">
      <c r="A11" s="91" t="s">
        <v>130</v>
      </c>
      <c r="B11" s="91">
        <v>163</v>
      </c>
      <c r="C11" s="91"/>
      <c r="D11" s="91">
        <v>152</v>
      </c>
      <c r="E11" s="91"/>
      <c r="F11" s="91">
        <v>151</v>
      </c>
      <c r="G11" s="91"/>
      <c r="H11" s="91">
        <v>177</v>
      </c>
      <c r="I11" s="91"/>
      <c r="J11" s="91">
        <v>161</v>
      </c>
      <c r="K11" s="91"/>
      <c r="L11" s="91">
        <v>224</v>
      </c>
      <c r="M11" s="91"/>
      <c r="S11" s="313"/>
      <c r="T11" s="313"/>
      <c r="U11" s="313"/>
      <c r="V11" s="313"/>
      <c r="W11" s="313"/>
      <c r="X11" s="313"/>
      <c r="Y11" s="313"/>
    </row>
    <row r="12" spans="1:42" ht="15" x14ac:dyDescent="0.35">
      <c r="A12" s="39" t="s">
        <v>131</v>
      </c>
      <c r="B12" s="310">
        <v>172.02289204489026</v>
      </c>
      <c r="C12" s="310"/>
      <c r="D12" s="310">
        <v>153.18240963855422</v>
      </c>
      <c r="E12" s="321"/>
      <c r="F12" s="310">
        <v>152.02005789909015</v>
      </c>
      <c r="G12" s="321"/>
      <c r="H12" s="310">
        <v>173</v>
      </c>
      <c r="I12" s="321"/>
      <c r="J12" s="310">
        <v>173</v>
      </c>
      <c r="K12" s="321"/>
      <c r="L12" s="310">
        <v>226.66969795388113</v>
      </c>
      <c r="S12" s="313"/>
      <c r="T12" s="313"/>
      <c r="U12" s="313"/>
      <c r="V12" s="313"/>
      <c r="W12" s="313"/>
      <c r="X12" s="313"/>
      <c r="Y12" s="313"/>
    </row>
    <row r="13" spans="1:42" ht="15" x14ac:dyDescent="0.35">
      <c r="A13" s="39" t="s">
        <v>194</v>
      </c>
      <c r="B13" s="310">
        <v>131</v>
      </c>
      <c r="C13" s="310"/>
      <c r="D13" s="310">
        <v>129</v>
      </c>
      <c r="E13" s="321"/>
      <c r="F13" s="310">
        <v>132</v>
      </c>
      <c r="G13" s="321"/>
      <c r="H13" s="310">
        <v>143</v>
      </c>
      <c r="I13" s="321"/>
      <c r="J13" s="310">
        <v>115</v>
      </c>
      <c r="K13" s="321"/>
      <c r="L13" s="310">
        <v>162</v>
      </c>
      <c r="S13" s="313"/>
      <c r="T13" s="313"/>
      <c r="U13" s="313"/>
      <c r="V13" s="313"/>
      <c r="W13" s="313"/>
      <c r="X13" s="313"/>
      <c r="Y13" s="313"/>
    </row>
    <row r="14" spans="1:42" ht="15" x14ac:dyDescent="0.35">
      <c r="A14" s="39" t="s">
        <v>195</v>
      </c>
      <c r="B14" s="310">
        <v>209</v>
      </c>
      <c r="C14" s="310"/>
      <c r="D14" s="310">
        <v>177</v>
      </c>
      <c r="E14" s="321"/>
      <c r="F14" s="310">
        <v>173</v>
      </c>
      <c r="G14" s="321"/>
      <c r="H14" s="310">
        <v>203</v>
      </c>
      <c r="I14" s="321"/>
      <c r="J14" s="310">
        <v>248</v>
      </c>
      <c r="K14" s="321"/>
      <c r="L14" s="310">
        <v>302</v>
      </c>
      <c r="S14" s="313"/>
      <c r="T14" s="313"/>
      <c r="U14" s="313"/>
      <c r="V14" s="313"/>
      <c r="W14" s="313"/>
      <c r="X14" s="313"/>
      <c r="Y14" s="313"/>
    </row>
    <row r="15" spans="1:42" ht="15" x14ac:dyDescent="0.35">
      <c r="A15" s="39" t="s">
        <v>196</v>
      </c>
      <c r="B15" s="310">
        <v>78</v>
      </c>
      <c r="C15" s="310"/>
      <c r="D15" s="310">
        <v>48</v>
      </c>
      <c r="E15" s="321"/>
      <c r="F15" s="310">
        <v>41</v>
      </c>
      <c r="G15" s="321"/>
      <c r="H15" s="310">
        <v>60</v>
      </c>
      <c r="I15" s="321"/>
      <c r="J15" s="310">
        <v>133</v>
      </c>
      <c r="K15" s="321"/>
      <c r="L15" s="310">
        <v>140</v>
      </c>
      <c r="S15" s="313"/>
      <c r="T15" s="313"/>
      <c r="U15" s="313"/>
      <c r="V15" s="313"/>
      <c r="W15" s="313"/>
      <c r="X15" s="313"/>
      <c r="Y15" s="313"/>
    </row>
    <row r="16" spans="1:42" ht="15" x14ac:dyDescent="0.35">
      <c r="A16" s="39" t="s">
        <v>197</v>
      </c>
      <c r="B16" s="310">
        <v>1</v>
      </c>
      <c r="C16" s="310"/>
      <c r="D16" s="310">
        <v>1</v>
      </c>
      <c r="E16" s="321"/>
      <c r="F16" s="310">
        <v>1</v>
      </c>
      <c r="G16" s="321"/>
      <c r="H16" s="310">
        <v>1</v>
      </c>
      <c r="I16" s="321"/>
      <c r="J16" s="310">
        <v>1</v>
      </c>
      <c r="K16" s="321"/>
      <c r="L16" s="310">
        <v>1</v>
      </c>
      <c r="S16" s="313"/>
      <c r="T16" s="313"/>
      <c r="U16" s="313"/>
      <c r="V16" s="313"/>
      <c r="W16" s="313"/>
      <c r="X16" s="313"/>
      <c r="Y16" s="313"/>
    </row>
    <row r="17" spans="1:25" ht="15" x14ac:dyDescent="0.35">
      <c r="A17" s="39" t="s">
        <v>198</v>
      </c>
      <c r="B17" s="310">
        <v>671</v>
      </c>
      <c r="C17" s="310"/>
      <c r="D17" s="310">
        <v>671</v>
      </c>
      <c r="E17" s="321"/>
      <c r="F17" s="310">
        <v>512</v>
      </c>
      <c r="G17" s="321"/>
      <c r="H17" s="310">
        <v>477</v>
      </c>
      <c r="I17" s="321"/>
      <c r="J17" s="310">
        <v>490</v>
      </c>
      <c r="K17" s="321"/>
      <c r="L17" s="310">
        <v>568</v>
      </c>
      <c r="S17" s="313"/>
      <c r="T17" s="313"/>
      <c r="U17" s="313"/>
      <c r="V17" s="313"/>
      <c r="W17" s="313"/>
      <c r="X17" s="313"/>
      <c r="Y17" s="313"/>
    </row>
    <row r="18" spans="1:25" ht="15" customHeight="1" x14ac:dyDescent="0.35"/>
    <row r="19" spans="1:25" x14ac:dyDescent="0.35">
      <c r="A19" s="277" t="s">
        <v>29</v>
      </c>
    </row>
    <row r="20" spans="1:25" x14ac:dyDescent="0.35">
      <c r="A20" s="315" t="s">
        <v>325</v>
      </c>
      <c r="B20" s="179"/>
      <c r="C20" s="179"/>
      <c r="D20" s="179"/>
      <c r="E20" s="179"/>
      <c r="F20" s="179"/>
      <c r="G20" s="179"/>
      <c r="H20" s="179"/>
    </row>
    <row r="21" spans="1:25" x14ac:dyDescent="0.35">
      <c r="A21" s="281" t="s">
        <v>326</v>
      </c>
    </row>
    <row r="22" spans="1:25" ht="15" x14ac:dyDescent="0.35">
      <c r="A22" s="179"/>
      <c r="B22" s="323"/>
      <c r="C22" s="323"/>
      <c r="D22" s="251"/>
      <c r="E22" s="324"/>
      <c r="F22" s="267"/>
      <c r="G22" s="251"/>
      <c r="H22" s="324"/>
      <c r="I22" s="323"/>
      <c r="J22" s="325"/>
      <c r="K22" s="324"/>
      <c r="L22" s="323"/>
      <c r="M22" s="251"/>
      <c r="N22" s="324"/>
      <c r="O22" s="323"/>
      <c r="P22" s="251"/>
      <c r="Q22" s="324"/>
      <c r="R22" s="179"/>
    </row>
    <row r="41" spans="1:1" x14ac:dyDescent="0.35">
      <c r="A41" s="277"/>
    </row>
  </sheetData>
  <hyperlinks>
    <hyperlink ref="A8" location="Contents!A1" display="Return to Contents"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BBA8AC"/>
  </sheetPr>
  <dimension ref="A1:AP43"/>
  <sheetViews>
    <sheetView showGridLines="0" workbookViewId="0"/>
  </sheetViews>
  <sheetFormatPr defaultColWidth="9.1796875" defaultRowHeight="14" x14ac:dyDescent="0.35"/>
  <cols>
    <col min="1" max="1" width="18.1796875" style="42" customWidth="1"/>
    <col min="2" max="2" width="7.1796875" style="42" customWidth="1"/>
    <col min="3" max="3" width="1.81640625" style="42" customWidth="1"/>
    <col min="4" max="4" width="9.1796875" style="42"/>
    <col min="5" max="5" width="1.81640625" style="42" customWidth="1"/>
    <col min="6" max="6" width="9.1796875" style="42"/>
    <col min="7" max="7" width="1.81640625" style="42" customWidth="1"/>
    <col min="8" max="8" width="9.1796875" style="42"/>
    <col min="9" max="9" width="1.81640625" style="42" customWidth="1"/>
    <col min="10" max="10" width="9.1796875" style="42"/>
    <col min="11" max="11" width="1.81640625" style="42" customWidth="1"/>
    <col min="12" max="12" width="9.1796875" style="42"/>
    <col min="13" max="13" width="1.81640625" style="42" customWidth="1"/>
    <col min="14" max="19" width="9.1796875" style="42"/>
    <col min="20" max="20" width="7.81640625" style="42" customWidth="1"/>
    <col min="21" max="16384" width="9.1796875" style="42"/>
  </cols>
  <sheetData>
    <row r="1" spans="1:42" ht="15.5" x14ac:dyDescent="0.35">
      <c r="A1" s="161"/>
      <c r="B1" s="161"/>
      <c r="C1" s="161"/>
      <c r="D1" s="161"/>
      <c r="E1" s="161"/>
      <c r="F1" s="161"/>
      <c r="G1" s="161"/>
      <c r="H1" s="161"/>
      <c r="I1" s="161"/>
      <c r="J1" s="161"/>
      <c r="K1" s="161"/>
      <c r="L1" s="161"/>
      <c r="M1" s="161"/>
      <c r="N1" s="161"/>
      <c r="O1" s="161"/>
      <c r="P1" s="161"/>
      <c r="Q1" s="161"/>
      <c r="R1" s="161"/>
      <c r="S1" s="161"/>
      <c r="T1" s="161"/>
      <c r="U1" s="161"/>
      <c r="V1" s="161"/>
      <c r="W1" s="161"/>
      <c r="X1" s="161"/>
      <c r="Y1" s="295"/>
      <c r="Z1" s="295"/>
      <c r="AA1" s="295"/>
      <c r="AB1" s="295"/>
      <c r="AC1" s="295"/>
      <c r="AD1" s="295"/>
      <c r="AE1" s="295"/>
      <c r="AF1" s="295"/>
      <c r="AG1" s="295"/>
      <c r="AH1" s="295"/>
      <c r="AI1" s="295"/>
      <c r="AJ1" s="295"/>
      <c r="AK1" s="295"/>
      <c r="AL1" s="295"/>
      <c r="AM1" s="295"/>
      <c r="AN1" s="295"/>
      <c r="AO1" s="295"/>
      <c r="AP1" s="295"/>
    </row>
    <row r="2" spans="1:42" ht="15.5" x14ac:dyDescent="0.35">
      <c r="A2" s="161"/>
      <c r="B2" s="161"/>
      <c r="C2" s="161"/>
      <c r="D2" s="161"/>
      <c r="E2" s="161"/>
      <c r="F2" s="161"/>
      <c r="G2" s="161"/>
      <c r="H2" s="161"/>
      <c r="I2" s="161"/>
      <c r="J2" s="161"/>
      <c r="K2" s="161"/>
      <c r="L2" s="161"/>
      <c r="M2" s="161"/>
      <c r="N2" s="161"/>
      <c r="O2" s="161"/>
      <c r="P2" s="161"/>
      <c r="Q2" s="161"/>
      <c r="R2" s="161"/>
      <c r="S2" s="161"/>
      <c r="T2" s="161"/>
    </row>
    <row r="3" spans="1:42" ht="21" x14ac:dyDescent="0.35">
      <c r="A3" s="77" t="s">
        <v>305</v>
      </c>
      <c r="B3" s="77"/>
      <c r="C3" s="77"/>
      <c r="D3" s="77"/>
      <c r="E3" s="77"/>
      <c r="F3" s="77"/>
      <c r="G3" s="77"/>
      <c r="H3" s="77"/>
      <c r="I3" s="77"/>
      <c r="J3" s="77"/>
      <c r="K3" s="77"/>
      <c r="L3" s="77"/>
      <c r="M3" s="77"/>
      <c r="N3" s="77"/>
      <c r="O3" s="77"/>
      <c r="P3" s="77"/>
      <c r="Q3" s="77"/>
      <c r="R3" s="77"/>
      <c r="S3" s="77"/>
      <c r="T3" s="77"/>
      <c r="U3" s="165"/>
      <c r="V3" s="320"/>
    </row>
    <row r="4" spans="1:42" s="179" customFormat="1" ht="18" x14ac:dyDescent="0.35">
      <c r="A4" s="203"/>
      <c r="B4" s="298"/>
      <c r="C4" s="298"/>
      <c r="D4" s="298"/>
      <c r="E4" s="298"/>
      <c r="F4" s="298"/>
      <c r="G4" s="298"/>
      <c r="H4" s="298"/>
      <c r="I4" s="298"/>
      <c r="J4" s="298"/>
      <c r="K4" s="298"/>
      <c r="L4" s="298"/>
      <c r="M4" s="298"/>
      <c r="N4" s="298"/>
      <c r="O4" s="298"/>
      <c r="P4" s="298"/>
      <c r="Q4" s="298"/>
      <c r="R4" s="298"/>
      <c r="S4" s="298"/>
      <c r="T4" s="298"/>
      <c r="U4" s="298"/>
    </row>
    <row r="5" spans="1:42" s="179" customFormat="1" ht="18" x14ac:dyDescent="0.35">
      <c r="A5" s="203" t="s">
        <v>199</v>
      </c>
      <c r="B5" s="298"/>
      <c r="C5" s="298"/>
      <c r="D5" s="298"/>
      <c r="E5" s="298"/>
      <c r="F5" s="298"/>
      <c r="G5" s="298"/>
      <c r="H5" s="298"/>
      <c r="I5" s="298"/>
      <c r="J5" s="298"/>
      <c r="K5" s="298"/>
      <c r="L5" s="298"/>
      <c r="M5" s="298"/>
      <c r="N5" s="298"/>
      <c r="O5" s="298"/>
      <c r="P5" s="298"/>
      <c r="Q5" s="298"/>
      <c r="R5" s="298"/>
      <c r="S5" s="298"/>
      <c r="T5" s="298"/>
      <c r="U5" s="298"/>
    </row>
    <row r="6" spans="1:42" s="179" customFormat="1" ht="18" x14ac:dyDescent="0.35">
      <c r="A6" s="301" t="s">
        <v>281</v>
      </c>
      <c r="B6" s="298"/>
      <c r="C6" s="298"/>
      <c r="D6" s="298"/>
      <c r="E6" s="298"/>
      <c r="F6" s="298"/>
      <c r="G6" s="298"/>
      <c r="H6" s="298"/>
      <c r="I6" s="298"/>
      <c r="J6" s="298"/>
      <c r="K6" s="298"/>
      <c r="L6" s="298"/>
      <c r="M6" s="298"/>
      <c r="N6" s="298"/>
      <c r="O6" s="298"/>
      <c r="P6" s="298"/>
      <c r="Q6" s="298"/>
      <c r="R6" s="298"/>
      <c r="S6" s="298"/>
      <c r="T6" s="298"/>
      <c r="U6" s="298"/>
    </row>
    <row r="7" spans="1:42" s="179" customFormat="1" ht="18" x14ac:dyDescent="0.35">
      <c r="A7" s="301"/>
      <c r="B7" s="298"/>
      <c r="C7" s="298"/>
      <c r="D7" s="326"/>
      <c r="E7" s="298"/>
      <c r="F7" s="298"/>
      <c r="G7" s="298"/>
      <c r="H7" s="298"/>
      <c r="I7" s="298"/>
      <c r="J7" s="298"/>
      <c r="K7" s="298"/>
      <c r="L7" s="298"/>
      <c r="M7" s="298"/>
      <c r="N7" s="298"/>
      <c r="O7" s="298"/>
      <c r="P7" s="298"/>
      <c r="Q7" s="298"/>
      <c r="R7" s="298"/>
      <c r="S7" s="298"/>
      <c r="T7" s="298"/>
      <c r="U7" s="298"/>
    </row>
    <row r="8" spans="1:42" x14ac:dyDescent="0.35">
      <c r="A8" s="155" t="s">
        <v>157</v>
      </c>
    </row>
    <row r="9" spans="1:42" x14ac:dyDescent="0.35">
      <c r="A9" s="305"/>
      <c r="C9" s="60"/>
      <c r="D9" s="60"/>
      <c r="E9" s="60"/>
      <c r="F9" s="60"/>
      <c r="G9" s="60"/>
      <c r="H9" s="618" t="s">
        <v>237</v>
      </c>
      <c r="I9" s="60"/>
      <c r="J9" s="60"/>
      <c r="K9" s="60"/>
      <c r="L9" s="60"/>
    </row>
    <row r="10" spans="1:42" ht="25" x14ac:dyDescent="0.3">
      <c r="A10" s="305" t="s">
        <v>192</v>
      </c>
      <c r="B10" s="306" t="s">
        <v>121</v>
      </c>
      <c r="C10" s="306"/>
      <c r="D10" s="308" t="s">
        <v>180</v>
      </c>
      <c r="E10" s="308"/>
      <c r="F10" s="308" t="s">
        <v>229</v>
      </c>
      <c r="G10" s="308"/>
      <c r="H10" s="308" t="s">
        <v>234</v>
      </c>
      <c r="I10" s="308"/>
      <c r="J10" s="308" t="s">
        <v>269</v>
      </c>
      <c r="K10" s="308"/>
      <c r="L10" s="308" t="s">
        <v>280</v>
      </c>
      <c r="S10" s="215"/>
    </row>
    <row r="11" spans="1:42" x14ac:dyDescent="0.35">
      <c r="A11" s="91" t="s">
        <v>130</v>
      </c>
      <c r="B11" s="91">
        <v>25</v>
      </c>
      <c r="C11" s="91"/>
      <c r="D11" s="91">
        <v>19</v>
      </c>
      <c r="E11" s="91"/>
      <c r="F11" s="91">
        <v>19</v>
      </c>
      <c r="G11" s="91"/>
      <c r="H11" s="91">
        <v>22</v>
      </c>
      <c r="I11" s="91"/>
      <c r="J11" s="91">
        <v>32</v>
      </c>
      <c r="K11" s="91"/>
      <c r="L11" s="91">
        <v>45</v>
      </c>
      <c r="M11" s="91"/>
      <c r="S11" s="313"/>
      <c r="T11" s="313"/>
      <c r="U11" s="313"/>
      <c r="V11" s="313"/>
      <c r="W11" s="313"/>
      <c r="X11" s="313"/>
      <c r="Y11" s="313"/>
    </row>
    <row r="12" spans="1:42" ht="15" x14ac:dyDescent="0.35">
      <c r="A12" s="39" t="s">
        <v>131</v>
      </c>
      <c r="B12" s="310">
        <v>35.990037359900377</v>
      </c>
      <c r="C12" s="310"/>
      <c r="D12" s="310">
        <v>30.047043010752688</v>
      </c>
      <c r="E12" s="321"/>
      <c r="F12" s="310">
        <v>27.891654465592971</v>
      </c>
      <c r="G12" s="321"/>
      <c r="H12" s="310">
        <v>33</v>
      </c>
      <c r="I12" s="321"/>
      <c r="J12" s="310">
        <v>40</v>
      </c>
      <c r="K12" s="321"/>
      <c r="L12" s="310">
        <v>55.624472573839661</v>
      </c>
      <c r="S12" s="313"/>
      <c r="T12" s="313"/>
      <c r="U12" s="313"/>
      <c r="V12" s="313"/>
      <c r="W12" s="313"/>
      <c r="X12" s="313"/>
      <c r="Y12" s="313"/>
    </row>
    <row r="13" spans="1:42" ht="15" x14ac:dyDescent="0.35">
      <c r="A13" s="39" t="s">
        <v>194</v>
      </c>
      <c r="B13" s="310">
        <v>9</v>
      </c>
      <c r="C13" s="310"/>
      <c r="D13" s="310">
        <v>5</v>
      </c>
      <c r="E13" s="321"/>
      <c r="F13" s="310">
        <v>6</v>
      </c>
      <c r="G13" s="321"/>
      <c r="H13" s="310">
        <v>9</v>
      </c>
      <c r="I13" s="321"/>
      <c r="J13" s="310">
        <v>15</v>
      </c>
      <c r="K13" s="321"/>
      <c r="L13" s="310">
        <v>21</v>
      </c>
      <c r="S13" s="313"/>
      <c r="T13" s="313"/>
      <c r="U13" s="313"/>
      <c r="V13" s="313"/>
      <c r="W13" s="313"/>
      <c r="X13" s="313"/>
      <c r="Y13" s="313"/>
    </row>
    <row r="14" spans="1:42" ht="15" x14ac:dyDescent="0.35">
      <c r="A14" s="39" t="s">
        <v>195</v>
      </c>
      <c r="B14" s="310">
        <v>48</v>
      </c>
      <c r="C14" s="310"/>
      <c r="D14" s="310">
        <v>39</v>
      </c>
      <c r="E14" s="321"/>
      <c r="F14" s="310">
        <v>37</v>
      </c>
      <c r="G14" s="321"/>
      <c r="H14" s="310">
        <v>44</v>
      </c>
      <c r="I14" s="321"/>
      <c r="J14" s="310">
        <v>54</v>
      </c>
      <c r="K14" s="321"/>
      <c r="L14" s="310">
        <v>76</v>
      </c>
      <c r="S14" s="313"/>
      <c r="T14" s="313"/>
      <c r="U14" s="313"/>
      <c r="V14" s="313"/>
      <c r="W14" s="313"/>
      <c r="X14" s="313"/>
      <c r="Y14" s="313"/>
    </row>
    <row r="15" spans="1:42" ht="15" x14ac:dyDescent="0.35">
      <c r="A15" s="39" t="s">
        <v>196</v>
      </c>
      <c r="B15" s="310">
        <v>39</v>
      </c>
      <c r="C15" s="310"/>
      <c r="D15" s="310">
        <v>34</v>
      </c>
      <c r="E15" s="321"/>
      <c r="F15" s="310">
        <v>31</v>
      </c>
      <c r="G15" s="321"/>
      <c r="H15" s="310">
        <v>35</v>
      </c>
      <c r="I15" s="321"/>
      <c r="J15" s="310">
        <v>39</v>
      </c>
      <c r="K15" s="321"/>
      <c r="L15" s="310">
        <v>55</v>
      </c>
      <c r="S15" s="313"/>
      <c r="T15" s="313"/>
      <c r="U15" s="313"/>
      <c r="V15" s="313"/>
      <c r="W15" s="313"/>
      <c r="X15" s="313"/>
      <c r="Y15" s="313"/>
    </row>
    <row r="16" spans="1:42" ht="15" x14ac:dyDescent="0.35">
      <c r="A16" s="39" t="s">
        <v>197</v>
      </c>
      <c r="B16" s="310">
        <v>1</v>
      </c>
      <c r="C16" s="310"/>
      <c r="D16" s="310">
        <v>1</v>
      </c>
      <c r="E16" s="321"/>
      <c r="F16" s="310">
        <v>2</v>
      </c>
      <c r="G16" s="321"/>
      <c r="H16" s="310">
        <v>1</v>
      </c>
      <c r="I16" s="321"/>
      <c r="J16" s="310">
        <v>1</v>
      </c>
      <c r="K16" s="321"/>
      <c r="L16" s="310">
        <v>2</v>
      </c>
      <c r="S16" s="313"/>
      <c r="T16" s="313"/>
      <c r="U16" s="313"/>
      <c r="V16" s="313"/>
      <c r="W16" s="313"/>
      <c r="X16" s="313"/>
      <c r="Y16" s="313"/>
    </row>
    <row r="17" spans="1:25" ht="14.5" x14ac:dyDescent="0.35">
      <c r="A17" s="39" t="s">
        <v>198</v>
      </c>
      <c r="B17" s="310">
        <v>316</v>
      </c>
      <c r="C17" s="310"/>
      <c r="D17" s="310">
        <v>234</v>
      </c>
      <c r="E17" s="327"/>
      <c r="F17" s="310">
        <v>256</v>
      </c>
      <c r="G17" s="327"/>
      <c r="H17" s="310">
        <v>225</v>
      </c>
      <c r="I17" s="327"/>
      <c r="J17" s="310">
        <v>238</v>
      </c>
      <c r="K17" s="327"/>
      <c r="L17" s="310">
        <v>316</v>
      </c>
      <c r="S17" s="313"/>
      <c r="T17" s="313"/>
      <c r="U17" s="313"/>
      <c r="V17" s="313"/>
      <c r="W17" s="313"/>
      <c r="X17" s="313"/>
      <c r="Y17" s="313"/>
    </row>
    <row r="19" spans="1:25" x14ac:dyDescent="0.35">
      <c r="A19" s="277" t="s">
        <v>29</v>
      </c>
    </row>
    <row r="20" spans="1:25" x14ac:dyDescent="0.35">
      <c r="A20" s="315" t="s">
        <v>325</v>
      </c>
      <c r="B20" s="179"/>
      <c r="C20" s="179"/>
      <c r="D20" s="179"/>
      <c r="E20" s="179"/>
      <c r="F20" s="179"/>
      <c r="G20" s="179"/>
      <c r="H20" s="179"/>
    </row>
    <row r="21" spans="1:25" x14ac:dyDescent="0.35">
      <c r="A21" s="281" t="s">
        <v>326</v>
      </c>
    </row>
    <row r="22" spans="1:25" x14ac:dyDescent="0.35">
      <c r="A22" s="597" t="s">
        <v>327</v>
      </c>
    </row>
    <row r="23" spans="1:25" ht="14.25" customHeight="1" x14ac:dyDescent="0.35"/>
    <row r="43" spans="1:1" x14ac:dyDescent="0.35">
      <c r="A43" s="277"/>
    </row>
  </sheetData>
  <hyperlinks>
    <hyperlink ref="A8" location="Contents!A1" display="Return to Content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BBA8AC"/>
  </sheetPr>
  <dimension ref="A1:AP45"/>
  <sheetViews>
    <sheetView showGridLines="0" workbookViewId="0"/>
  </sheetViews>
  <sheetFormatPr defaultColWidth="9.1796875" defaultRowHeight="15" x14ac:dyDescent="0.35"/>
  <cols>
    <col min="1" max="1" width="18.1796875" style="42" customWidth="1"/>
    <col min="2" max="2" width="7.1796875" style="42" customWidth="1"/>
    <col min="3" max="3" width="1.81640625" style="304" customWidth="1"/>
    <col min="4" max="4" width="9.1796875" style="42"/>
    <col min="5" max="5" width="1.81640625" style="304" customWidth="1"/>
    <col min="6" max="6" width="9.1796875" style="42"/>
    <col min="7" max="7" width="1.81640625" style="304" customWidth="1"/>
    <col min="8" max="8" width="9.1796875" style="42"/>
    <col min="9" max="9" width="1.81640625" style="304" customWidth="1"/>
    <col min="10" max="10" width="9.1796875" style="42"/>
    <col min="11" max="11" width="1.81640625" style="304" customWidth="1"/>
    <col min="12" max="12" width="9.1796875" style="42"/>
    <col min="13" max="13" width="1.81640625" style="304" customWidth="1"/>
    <col min="14" max="21" width="9.1796875" style="42"/>
    <col min="22" max="22" width="6.7265625" style="42" customWidth="1"/>
    <col min="23" max="16384" width="9.1796875" style="42"/>
  </cols>
  <sheetData>
    <row r="1" spans="1:42" ht="15.5" x14ac:dyDescent="0.35">
      <c r="A1" s="161"/>
      <c r="B1" s="161"/>
      <c r="C1" s="161"/>
      <c r="D1" s="161"/>
      <c r="E1" s="161"/>
      <c r="F1" s="161"/>
      <c r="G1" s="161"/>
      <c r="H1" s="161"/>
      <c r="I1" s="161"/>
      <c r="J1" s="161"/>
      <c r="K1" s="161"/>
      <c r="L1" s="161"/>
      <c r="M1" s="161"/>
      <c r="N1" s="161"/>
      <c r="O1" s="161"/>
      <c r="P1" s="161"/>
      <c r="Q1" s="161"/>
      <c r="R1" s="161"/>
      <c r="S1" s="161"/>
      <c r="T1" s="161"/>
      <c r="U1" s="161"/>
      <c r="V1" s="161"/>
      <c r="W1" s="161"/>
      <c r="X1" s="161"/>
      <c r="Y1" s="295"/>
      <c r="Z1" s="295"/>
      <c r="AA1" s="295"/>
      <c r="AB1" s="295"/>
      <c r="AC1" s="295"/>
      <c r="AD1" s="295"/>
      <c r="AE1" s="295"/>
      <c r="AF1" s="295"/>
      <c r="AG1" s="295"/>
      <c r="AH1" s="295"/>
      <c r="AI1" s="295"/>
      <c r="AJ1" s="295"/>
      <c r="AK1" s="295"/>
      <c r="AL1" s="295"/>
      <c r="AM1" s="295"/>
      <c r="AN1" s="295"/>
      <c r="AO1" s="295"/>
      <c r="AP1" s="295"/>
    </row>
    <row r="2" spans="1:42" ht="15.5" x14ac:dyDescent="0.35">
      <c r="A2" s="161"/>
      <c r="B2" s="161"/>
      <c r="C2" s="161"/>
      <c r="D2" s="161"/>
      <c r="E2" s="161"/>
      <c r="F2" s="161"/>
      <c r="G2" s="161"/>
      <c r="H2" s="161"/>
      <c r="I2" s="161"/>
      <c r="J2" s="161"/>
      <c r="K2" s="161"/>
      <c r="L2" s="161"/>
      <c r="M2" s="161"/>
      <c r="N2" s="161"/>
      <c r="O2" s="161"/>
      <c r="P2" s="161"/>
      <c r="Q2" s="161"/>
      <c r="R2" s="161"/>
      <c r="S2" s="161"/>
      <c r="T2" s="161"/>
      <c r="U2" s="161"/>
    </row>
    <row r="3" spans="1:42" ht="21" x14ac:dyDescent="0.35">
      <c r="A3" s="77" t="s">
        <v>230</v>
      </c>
      <c r="B3" s="77"/>
      <c r="C3" s="296"/>
      <c r="D3" s="77"/>
      <c r="E3" s="296"/>
      <c r="F3" s="77"/>
      <c r="G3" s="296"/>
      <c r="H3" s="77"/>
      <c r="I3" s="296"/>
      <c r="J3" s="77"/>
      <c r="K3" s="296"/>
      <c r="L3" s="77"/>
      <c r="M3" s="296"/>
      <c r="N3" s="77"/>
      <c r="O3" s="77"/>
      <c r="P3" s="77"/>
      <c r="Q3" s="77"/>
      <c r="R3" s="77"/>
      <c r="S3" s="77"/>
      <c r="T3" s="526"/>
      <c r="U3" s="526"/>
      <c r="V3" s="489"/>
    </row>
    <row r="4" spans="1:42" s="179" customFormat="1" ht="18" customHeight="1" x14ac:dyDescent="0.35">
      <c r="A4" s="297"/>
      <c r="B4" s="298"/>
      <c r="C4" s="299"/>
      <c r="D4" s="298"/>
      <c r="E4" s="299"/>
      <c r="F4" s="298"/>
      <c r="G4" s="299"/>
      <c r="H4" s="298"/>
      <c r="I4" s="299"/>
      <c r="J4" s="298"/>
      <c r="K4" s="299"/>
      <c r="L4" s="298"/>
      <c r="M4" s="299"/>
      <c r="N4" s="298"/>
      <c r="O4" s="298"/>
      <c r="P4" s="298"/>
      <c r="Q4" s="298"/>
      <c r="R4" s="298"/>
      <c r="S4" s="298"/>
      <c r="T4" s="298"/>
      <c r="U4" s="298"/>
    </row>
    <row r="5" spans="1:42" s="179" customFormat="1" ht="18" customHeight="1" x14ac:dyDescent="0.35">
      <c r="A5" s="202" t="s">
        <v>231</v>
      </c>
      <c r="B5" s="300"/>
      <c r="C5" s="300"/>
      <c r="D5" s="300"/>
      <c r="E5" s="300"/>
      <c r="F5" s="300"/>
      <c r="G5" s="300"/>
      <c r="H5" s="300"/>
      <c r="I5" s="300"/>
      <c r="J5" s="300"/>
      <c r="K5" s="300"/>
      <c r="L5" s="300"/>
      <c r="M5" s="300"/>
      <c r="N5" s="300"/>
      <c r="O5" s="300"/>
      <c r="P5" s="300"/>
      <c r="Q5" s="300"/>
      <c r="R5" s="300"/>
      <c r="S5" s="300"/>
      <c r="T5" s="300"/>
      <c r="U5" s="300"/>
    </row>
    <row r="6" spans="1:42" s="179" customFormat="1" ht="18" customHeight="1" x14ac:dyDescent="0.35">
      <c r="A6" s="301" t="s">
        <v>281</v>
      </c>
      <c r="B6" s="302"/>
      <c r="C6" s="303"/>
      <c r="D6" s="302"/>
      <c r="E6" s="303"/>
      <c r="F6" s="302"/>
      <c r="G6" s="303"/>
      <c r="H6" s="302"/>
      <c r="I6" s="303"/>
      <c r="J6" s="302"/>
      <c r="K6" s="303"/>
      <c r="L6" s="302"/>
      <c r="M6" s="303"/>
      <c r="N6" s="302"/>
      <c r="O6" s="302"/>
      <c r="P6" s="302"/>
      <c r="Q6" s="302"/>
      <c r="R6" s="302"/>
      <c r="S6" s="302"/>
      <c r="T6" s="302"/>
      <c r="U6" s="302"/>
    </row>
    <row r="7" spans="1:42" s="179" customFormat="1" ht="18" customHeight="1" x14ac:dyDescent="0.35">
      <c r="A7" s="42"/>
      <c r="B7" s="298"/>
      <c r="C7" s="299"/>
      <c r="D7" s="298"/>
      <c r="E7" s="299"/>
      <c r="F7" s="298"/>
      <c r="G7" s="299"/>
      <c r="H7" s="298"/>
      <c r="I7" s="299"/>
      <c r="J7" s="298"/>
      <c r="K7" s="299"/>
      <c r="L7" s="298"/>
      <c r="M7" s="299"/>
      <c r="N7" s="298"/>
      <c r="O7" s="298"/>
      <c r="P7" s="298"/>
      <c r="Q7" s="298"/>
      <c r="R7" s="298"/>
      <c r="S7" s="298"/>
      <c r="T7" s="298"/>
      <c r="U7" s="298"/>
    </row>
    <row r="8" spans="1:42" x14ac:dyDescent="0.35">
      <c r="A8" s="155" t="s">
        <v>157</v>
      </c>
    </row>
    <row r="9" spans="1:42" ht="14" x14ac:dyDescent="0.35">
      <c r="A9" s="305"/>
      <c r="C9" s="60"/>
      <c r="D9" s="60"/>
      <c r="E9" s="60"/>
      <c r="F9" s="60"/>
      <c r="G9" s="60"/>
      <c r="H9" s="618" t="s">
        <v>237</v>
      </c>
      <c r="I9" s="60"/>
      <c r="J9" s="60"/>
      <c r="K9" s="60"/>
      <c r="L9" s="60"/>
      <c r="M9" s="60"/>
    </row>
    <row r="10" spans="1:42" x14ac:dyDescent="0.3">
      <c r="A10" s="305" t="s">
        <v>133</v>
      </c>
      <c r="B10" s="306" t="s">
        <v>121</v>
      </c>
      <c r="C10" s="307"/>
      <c r="D10" s="308" t="s">
        <v>180</v>
      </c>
      <c r="F10" s="308" t="s">
        <v>229</v>
      </c>
      <c r="H10" s="308" t="s">
        <v>234</v>
      </c>
      <c r="J10" s="308" t="s">
        <v>269</v>
      </c>
      <c r="L10" s="308" t="s">
        <v>280</v>
      </c>
      <c r="S10" s="215"/>
    </row>
    <row r="11" spans="1:42" ht="14" x14ac:dyDescent="0.35">
      <c r="A11" s="91" t="s">
        <v>130</v>
      </c>
      <c r="B11" s="423">
        <v>253</v>
      </c>
      <c r="C11" s="91"/>
      <c r="D11" s="91">
        <v>199</v>
      </c>
      <c r="E11" s="91"/>
      <c r="F11" s="309">
        <v>231.5</v>
      </c>
      <c r="G11" s="91"/>
      <c r="H11" s="309">
        <v>251</v>
      </c>
      <c r="I11" s="91"/>
      <c r="J11" s="309">
        <v>290</v>
      </c>
      <c r="K11" s="91"/>
      <c r="L11" s="309">
        <v>348</v>
      </c>
      <c r="M11" s="91"/>
      <c r="S11" s="313"/>
      <c r="T11" s="313"/>
      <c r="U11" s="313"/>
      <c r="V11" s="313"/>
      <c r="W11" s="313"/>
      <c r="X11" s="313"/>
      <c r="Y11" s="313"/>
    </row>
    <row r="12" spans="1:42" x14ac:dyDescent="0.35">
      <c r="A12" s="39" t="s">
        <v>131</v>
      </c>
      <c r="B12" s="310">
        <v>299.07724938602365</v>
      </c>
      <c r="C12" s="310"/>
      <c r="D12" s="310">
        <v>245.02357563850688</v>
      </c>
      <c r="E12" s="311"/>
      <c r="F12" s="310">
        <v>269.28210116731515</v>
      </c>
      <c r="G12" s="311"/>
      <c r="H12" s="310">
        <v>301</v>
      </c>
      <c r="I12" s="311"/>
      <c r="J12" s="310">
        <v>332</v>
      </c>
      <c r="K12" s="311"/>
      <c r="L12" s="310">
        <v>390.54649265905385</v>
      </c>
      <c r="M12" s="311"/>
      <c r="S12" s="313"/>
      <c r="T12" s="313"/>
      <c r="U12" s="313"/>
      <c r="V12" s="313"/>
      <c r="W12" s="313"/>
      <c r="X12" s="313"/>
      <c r="Y12" s="313"/>
    </row>
    <row r="13" spans="1:42" x14ac:dyDescent="0.35">
      <c r="A13" s="39" t="s">
        <v>194</v>
      </c>
      <c r="B13" s="310">
        <v>195</v>
      </c>
      <c r="C13" s="310"/>
      <c r="D13" s="310">
        <v>163</v>
      </c>
      <c r="E13" s="311"/>
      <c r="F13" s="310">
        <v>191.75</v>
      </c>
      <c r="G13" s="311"/>
      <c r="H13" s="310">
        <v>210</v>
      </c>
      <c r="I13" s="311"/>
      <c r="J13" s="310">
        <v>215</v>
      </c>
      <c r="K13" s="311"/>
      <c r="L13" s="310">
        <v>276</v>
      </c>
      <c r="M13" s="311"/>
      <c r="S13" s="313"/>
      <c r="T13" s="313"/>
      <c r="U13" s="313"/>
      <c r="V13" s="313"/>
      <c r="W13" s="313"/>
      <c r="X13" s="313"/>
      <c r="Y13" s="313"/>
    </row>
    <row r="14" spans="1:42" x14ac:dyDescent="0.35">
      <c r="A14" s="39" t="s">
        <v>195</v>
      </c>
      <c r="B14" s="310">
        <v>356</v>
      </c>
      <c r="C14" s="310"/>
      <c r="D14" s="310">
        <v>281.25</v>
      </c>
      <c r="E14" s="311"/>
      <c r="F14" s="310">
        <v>305.25</v>
      </c>
      <c r="G14" s="311"/>
      <c r="H14" s="310">
        <v>329</v>
      </c>
      <c r="I14" s="311"/>
      <c r="J14" s="310">
        <v>401</v>
      </c>
      <c r="K14" s="311"/>
      <c r="L14" s="310">
        <v>452</v>
      </c>
      <c r="M14" s="311"/>
      <c r="S14" s="313"/>
      <c r="T14" s="313"/>
      <c r="U14" s="313"/>
      <c r="V14" s="313"/>
      <c r="W14" s="313"/>
      <c r="X14" s="313"/>
      <c r="Y14" s="313"/>
    </row>
    <row r="15" spans="1:42" x14ac:dyDescent="0.35">
      <c r="A15" s="39" t="s">
        <v>196</v>
      </c>
      <c r="B15" s="310">
        <v>161</v>
      </c>
      <c r="C15" s="310"/>
      <c r="D15" s="310">
        <v>118.25</v>
      </c>
      <c r="E15" s="311"/>
      <c r="F15" s="310">
        <v>113.5</v>
      </c>
      <c r="G15" s="311"/>
      <c r="H15" s="310">
        <v>120</v>
      </c>
      <c r="I15" s="311"/>
      <c r="J15" s="310">
        <v>186</v>
      </c>
      <c r="K15" s="311"/>
      <c r="L15" s="310">
        <v>176</v>
      </c>
      <c r="M15" s="311"/>
      <c r="S15" s="313"/>
      <c r="T15" s="313"/>
      <c r="U15" s="313"/>
      <c r="V15" s="313"/>
      <c r="W15" s="313"/>
      <c r="X15" s="313"/>
      <c r="Y15" s="313"/>
    </row>
    <row r="16" spans="1:42" x14ac:dyDescent="0.35">
      <c r="A16" s="39" t="s">
        <v>197</v>
      </c>
      <c r="B16" s="310">
        <v>1</v>
      </c>
      <c r="C16" s="310"/>
      <c r="D16" s="310">
        <v>8</v>
      </c>
      <c r="E16" s="312"/>
      <c r="F16" s="310">
        <v>1</v>
      </c>
      <c r="G16" s="311"/>
      <c r="H16" s="310">
        <v>2</v>
      </c>
      <c r="I16" s="311"/>
      <c r="J16" s="310">
        <v>3</v>
      </c>
      <c r="K16" s="311"/>
      <c r="L16" s="310">
        <v>7</v>
      </c>
      <c r="M16" s="311"/>
      <c r="S16" s="313"/>
      <c r="T16" s="313"/>
      <c r="U16" s="313"/>
      <c r="V16" s="313"/>
      <c r="W16" s="313"/>
      <c r="X16" s="313"/>
      <c r="Y16" s="313"/>
    </row>
    <row r="17" spans="1:25" x14ac:dyDescent="0.35">
      <c r="A17" s="39" t="s">
        <v>198</v>
      </c>
      <c r="B17" s="310">
        <v>2387</v>
      </c>
      <c r="C17" s="310"/>
      <c r="D17" s="310">
        <v>1185</v>
      </c>
      <c r="E17" s="312"/>
      <c r="F17" s="310">
        <v>1356</v>
      </c>
      <c r="G17" s="311"/>
      <c r="H17" s="310">
        <v>2387</v>
      </c>
      <c r="I17" s="311"/>
      <c r="J17" s="310">
        <v>2246</v>
      </c>
      <c r="K17" s="311"/>
      <c r="L17" s="310">
        <v>1423</v>
      </c>
      <c r="M17" s="311"/>
      <c r="N17" s="313"/>
      <c r="S17" s="313"/>
      <c r="T17" s="313"/>
      <c r="U17" s="313"/>
      <c r="V17" s="313"/>
      <c r="W17" s="313"/>
      <c r="X17" s="313"/>
      <c r="Y17" s="313"/>
    </row>
    <row r="18" spans="1:25" x14ac:dyDescent="0.35">
      <c r="M18" s="311"/>
      <c r="N18" s="313"/>
    </row>
    <row r="19" spans="1:25" x14ac:dyDescent="0.35">
      <c r="A19" s="277" t="s">
        <v>29</v>
      </c>
    </row>
    <row r="20" spans="1:25" s="314" customFormat="1" ht="11.5" x14ac:dyDescent="0.35">
      <c r="A20" s="314" t="s">
        <v>328</v>
      </c>
    </row>
    <row r="21" spans="1:25" x14ac:dyDescent="0.35">
      <c r="A21" s="315" t="s">
        <v>329</v>
      </c>
      <c r="B21" s="179"/>
      <c r="C21" s="316"/>
      <c r="D21" s="179"/>
      <c r="E21" s="316"/>
      <c r="F21" s="179"/>
      <c r="G21" s="316"/>
      <c r="H21" s="179"/>
      <c r="I21" s="316"/>
      <c r="J21" s="179"/>
      <c r="K21" s="316"/>
      <c r="L21" s="179"/>
      <c r="M21" s="316"/>
      <c r="N21" s="179"/>
      <c r="O21" s="179"/>
      <c r="P21" s="179"/>
      <c r="Q21" s="179"/>
      <c r="R21" s="179"/>
      <c r="S21" s="179"/>
      <c r="T21" s="179"/>
      <c r="U21" s="179"/>
    </row>
    <row r="22" spans="1:25" s="179" customFormat="1" x14ac:dyDescent="0.35">
      <c r="A22" s="281" t="s">
        <v>330</v>
      </c>
      <c r="G22" s="316"/>
      <c r="I22" s="316"/>
      <c r="L22" s="316"/>
    </row>
    <row r="23" spans="1:25" x14ac:dyDescent="0.35">
      <c r="K23" s="42"/>
      <c r="L23" s="304"/>
      <c r="M23" s="42"/>
    </row>
    <row r="24" spans="1:25" x14ac:dyDescent="0.35">
      <c r="K24" s="42"/>
      <c r="L24" s="304"/>
      <c r="M24" s="42"/>
    </row>
    <row r="25" spans="1:25" x14ac:dyDescent="0.35">
      <c r="K25" s="42"/>
      <c r="L25" s="304"/>
      <c r="M25" s="42"/>
    </row>
    <row r="26" spans="1:25" x14ac:dyDescent="0.35">
      <c r="K26" s="42"/>
      <c r="L26" s="304"/>
      <c r="M26" s="42"/>
    </row>
    <row r="27" spans="1:25" x14ac:dyDescent="0.35">
      <c r="K27" s="42"/>
      <c r="L27" s="304"/>
      <c r="M27" s="42"/>
    </row>
    <row r="28" spans="1:25" x14ac:dyDescent="0.35">
      <c r="K28" s="42"/>
      <c r="L28" s="304"/>
      <c r="M28" s="42"/>
    </row>
    <row r="29" spans="1:25" x14ac:dyDescent="0.35">
      <c r="K29" s="42"/>
      <c r="L29" s="304"/>
      <c r="M29" s="42"/>
    </row>
    <row r="30" spans="1:25" x14ac:dyDescent="0.35">
      <c r="K30" s="42"/>
      <c r="L30" s="304"/>
      <c r="M30" s="42"/>
    </row>
    <row r="31" spans="1:25" x14ac:dyDescent="0.35">
      <c r="K31" s="42"/>
      <c r="L31" s="304"/>
      <c r="M31" s="42"/>
    </row>
    <row r="32" spans="1:25" x14ac:dyDescent="0.35">
      <c r="K32" s="42"/>
      <c r="L32" s="304"/>
      <c r="M32" s="42"/>
    </row>
    <row r="33" spans="1:13" x14ac:dyDescent="0.35">
      <c r="K33" s="42"/>
      <c r="L33" s="304"/>
      <c r="M33" s="42"/>
    </row>
    <row r="45" spans="1:13" x14ac:dyDescent="0.35">
      <c r="A45" s="277"/>
    </row>
  </sheetData>
  <hyperlinks>
    <hyperlink ref="A8" location="Contents!A1" display="Return to Contents"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BBA8AC"/>
  </sheetPr>
  <dimension ref="A1:X65"/>
  <sheetViews>
    <sheetView showGridLines="0" zoomScaleNormal="100" workbookViewId="0"/>
  </sheetViews>
  <sheetFormatPr defaultColWidth="9.1796875" defaultRowHeight="14" x14ac:dyDescent="0.35"/>
  <cols>
    <col min="1" max="1" width="52.453125" style="42" customWidth="1"/>
    <col min="2" max="2" width="10.1796875" style="42" customWidth="1"/>
    <col min="3" max="3" width="11.1796875" style="42" bestFit="1" customWidth="1"/>
    <col min="4" max="4" width="2.1796875" style="42" customWidth="1"/>
    <col min="5" max="5" width="11.1796875" style="42" bestFit="1" customWidth="1"/>
    <col min="6" max="6" width="2.1796875" style="42" customWidth="1"/>
    <col min="7" max="7" width="11.1796875" style="42" bestFit="1" customWidth="1"/>
    <col min="8" max="8" width="2.1796875" style="42" customWidth="1"/>
    <col min="9" max="9" width="11.1796875" style="42" bestFit="1" customWidth="1"/>
    <col min="10" max="10" width="2.1796875" style="42" customWidth="1"/>
    <col min="11" max="11" width="11.1796875" style="42" bestFit="1" customWidth="1"/>
    <col min="12" max="12" width="2.1796875" style="42" customWidth="1"/>
    <col min="13" max="13" width="9.1796875" style="42"/>
    <col min="14" max="14" width="9.1796875" style="42" customWidth="1"/>
    <col min="15" max="15" width="9.81640625" style="42" customWidth="1"/>
    <col min="16" max="16" width="9.1796875" style="42"/>
    <col min="17" max="17" width="5.81640625" style="42" customWidth="1"/>
    <col min="18" max="18" width="9.1796875" style="42"/>
    <col min="19" max="19" width="10.90625" style="42" customWidth="1"/>
    <col min="20" max="16384" width="9.1796875" style="42"/>
  </cols>
  <sheetData>
    <row r="1" spans="1:24" ht="15.5" x14ac:dyDescent="0.35">
      <c r="A1" s="161"/>
      <c r="B1" s="161"/>
      <c r="C1" s="161"/>
      <c r="D1" s="161"/>
      <c r="E1" s="161"/>
      <c r="F1" s="161"/>
      <c r="G1" s="161"/>
      <c r="H1" s="161"/>
      <c r="I1" s="161"/>
      <c r="J1" s="161"/>
      <c r="K1" s="161"/>
      <c r="L1" s="161"/>
      <c r="M1" s="161"/>
      <c r="N1" s="161"/>
      <c r="O1" s="161"/>
      <c r="P1" s="161"/>
      <c r="Q1" s="161"/>
      <c r="R1" s="161"/>
      <c r="S1" s="161"/>
    </row>
    <row r="2" spans="1:24" ht="15.75" customHeight="1" x14ac:dyDescent="0.35">
      <c r="A2" s="161"/>
      <c r="B2" s="161"/>
      <c r="C2" s="161"/>
      <c r="D2" s="161"/>
      <c r="E2" s="161"/>
      <c r="F2" s="161"/>
      <c r="G2" s="161"/>
      <c r="H2" s="161"/>
      <c r="I2" s="161"/>
      <c r="J2" s="161"/>
      <c r="K2" s="161"/>
      <c r="L2" s="161"/>
      <c r="M2" s="161"/>
      <c r="N2" s="161"/>
      <c r="O2" s="161"/>
      <c r="P2" s="161"/>
      <c r="Q2" s="161"/>
      <c r="R2" s="161"/>
      <c r="S2" s="161"/>
    </row>
    <row r="3" spans="1:24" ht="21" x14ac:dyDescent="0.35">
      <c r="A3" s="125" t="s">
        <v>417</v>
      </c>
      <c r="B3" s="125"/>
      <c r="C3" s="125"/>
      <c r="D3" s="125"/>
      <c r="E3" s="125"/>
      <c r="F3" s="125"/>
      <c r="G3" s="125"/>
      <c r="H3" s="125"/>
      <c r="I3" s="125"/>
      <c r="J3" s="125"/>
      <c r="K3" s="125"/>
      <c r="L3" s="125"/>
      <c r="M3" s="125"/>
      <c r="N3" s="125"/>
      <c r="O3" s="125"/>
      <c r="P3" s="140"/>
      <c r="Q3" s="140"/>
      <c r="R3" s="140"/>
      <c r="S3" s="140"/>
      <c r="T3" s="140"/>
      <c r="U3" s="140"/>
      <c r="V3" s="140"/>
      <c r="W3" s="140"/>
      <c r="X3" s="140"/>
    </row>
    <row r="4" spans="1:24" ht="18" x14ac:dyDescent="0.35">
      <c r="A4" s="11"/>
      <c r="B4" s="12"/>
      <c r="C4" s="13"/>
      <c r="D4" s="13"/>
      <c r="E4" s="14"/>
      <c r="F4" s="13"/>
      <c r="G4" s="14"/>
      <c r="H4" s="13"/>
      <c r="I4" s="14"/>
      <c r="J4" s="13"/>
      <c r="K4" s="14"/>
      <c r="L4" s="13"/>
      <c r="M4" s="14"/>
      <c r="N4" s="13"/>
      <c r="O4" s="13"/>
      <c r="P4" s="14"/>
      <c r="Q4" s="13"/>
      <c r="R4" s="14"/>
      <c r="S4" s="13"/>
      <c r="T4" s="12"/>
      <c r="U4" s="12"/>
      <c r="V4" s="12"/>
      <c r="W4" s="12"/>
      <c r="X4" s="12"/>
    </row>
    <row r="5" spans="1:24" ht="17.25" customHeight="1" x14ac:dyDescent="0.35">
      <c r="A5" s="154" t="s">
        <v>456</v>
      </c>
      <c r="B5" s="12"/>
      <c r="C5" s="13"/>
      <c r="D5" s="13"/>
      <c r="E5" s="14"/>
      <c r="F5" s="13"/>
      <c r="G5" s="14"/>
      <c r="H5" s="13"/>
      <c r="I5" s="14"/>
      <c r="J5" s="13"/>
      <c r="K5" s="14"/>
      <c r="L5" s="13"/>
      <c r="M5" s="14"/>
      <c r="N5" s="13"/>
      <c r="O5" s="13"/>
      <c r="P5" s="14"/>
      <c r="Q5" s="13"/>
      <c r="R5" s="14"/>
      <c r="S5" s="13"/>
      <c r="T5" s="12"/>
      <c r="U5" s="12"/>
      <c r="V5" s="12"/>
      <c r="W5" s="12"/>
      <c r="X5" s="12"/>
    </row>
    <row r="6" spans="1:24" ht="17.25" customHeight="1" x14ac:dyDescent="0.35">
      <c r="A6" s="58" t="s">
        <v>351</v>
      </c>
      <c r="B6" s="12"/>
      <c r="C6" s="13"/>
      <c r="D6" s="13"/>
      <c r="E6" s="14"/>
      <c r="F6" s="13"/>
      <c r="G6" s="14"/>
      <c r="H6" s="13"/>
      <c r="I6" s="14"/>
      <c r="J6" s="13"/>
      <c r="K6" s="14"/>
      <c r="L6" s="13"/>
      <c r="M6" s="14"/>
      <c r="N6" s="13"/>
      <c r="O6" s="13"/>
      <c r="P6" s="14"/>
      <c r="Q6" s="13"/>
      <c r="R6" s="14"/>
      <c r="S6" s="13"/>
      <c r="T6" s="12"/>
      <c r="U6" s="12"/>
      <c r="V6" s="12"/>
      <c r="W6" s="12"/>
      <c r="X6" s="12"/>
    </row>
    <row r="7" spans="1:24" ht="17.25" customHeight="1" x14ac:dyDescent="0.35">
      <c r="A7" s="54"/>
      <c r="B7" s="12"/>
      <c r="C7" s="13"/>
      <c r="D7" s="13"/>
      <c r="E7" s="14"/>
      <c r="F7" s="13"/>
      <c r="G7" s="14"/>
      <c r="H7" s="13"/>
      <c r="I7" s="14"/>
      <c r="J7" s="13"/>
      <c r="K7" s="14"/>
      <c r="L7" s="13"/>
      <c r="M7" s="14"/>
      <c r="N7" s="13"/>
      <c r="P7" s="14"/>
      <c r="Q7" s="13"/>
      <c r="R7" s="14"/>
      <c r="S7" s="13"/>
      <c r="T7" s="12"/>
      <c r="U7" s="12"/>
      <c r="V7" s="12"/>
      <c r="W7" s="12"/>
      <c r="X7" s="12"/>
    </row>
    <row r="8" spans="1:24" x14ac:dyDescent="0.35">
      <c r="A8" s="155" t="s">
        <v>157</v>
      </c>
    </row>
    <row r="9" spans="1:24" x14ac:dyDescent="0.35">
      <c r="D9" s="626"/>
      <c r="E9" s="626"/>
      <c r="F9" s="626"/>
      <c r="G9" s="620" t="s">
        <v>241</v>
      </c>
      <c r="H9" s="626"/>
      <c r="I9" s="626"/>
      <c r="J9" s="626"/>
      <c r="K9" s="626"/>
      <c r="L9" s="626"/>
    </row>
    <row r="10" spans="1:24" x14ac:dyDescent="0.3">
      <c r="A10" s="115" t="s">
        <v>123</v>
      </c>
      <c r="B10" s="115"/>
      <c r="C10" s="283" t="s">
        <v>277</v>
      </c>
      <c r="D10" s="283"/>
      <c r="E10" s="546" t="s">
        <v>287</v>
      </c>
      <c r="F10" s="546"/>
      <c r="G10" s="546" t="s">
        <v>288</v>
      </c>
      <c r="H10" s="546"/>
      <c r="I10" s="546" t="s">
        <v>289</v>
      </c>
      <c r="J10" s="546"/>
      <c r="K10" s="546" t="s">
        <v>290</v>
      </c>
      <c r="P10" s="215"/>
    </row>
    <row r="11" spans="1:24" x14ac:dyDescent="0.35">
      <c r="A11" s="284" t="s">
        <v>424</v>
      </c>
      <c r="B11" s="284"/>
      <c r="C11" s="285">
        <v>430</v>
      </c>
      <c r="D11" s="285"/>
      <c r="E11" s="285">
        <v>85</v>
      </c>
      <c r="F11" s="285"/>
      <c r="G11" s="285">
        <v>485</v>
      </c>
      <c r="H11" s="285"/>
      <c r="I11" s="285">
        <v>490</v>
      </c>
      <c r="J11" s="285"/>
      <c r="K11" s="285">
        <v>265</v>
      </c>
      <c r="L11" s="337"/>
      <c r="P11" s="313"/>
    </row>
    <row r="12" spans="1:24" s="179" customFormat="1" x14ac:dyDescent="0.35">
      <c r="A12" s="39"/>
      <c r="B12" s="39"/>
      <c r="C12" s="490"/>
      <c r="D12" s="288"/>
      <c r="E12" s="288"/>
      <c r="F12" s="288"/>
      <c r="G12" s="288"/>
      <c r="H12" s="288"/>
      <c r="I12" s="288"/>
      <c r="J12" s="288"/>
      <c r="K12" s="288"/>
      <c r="P12" s="313"/>
      <c r="Q12" s="376"/>
      <c r="R12" s="376"/>
      <c r="S12" s="376"/>
      <c r="T12" s="376"/>
      <c r="U12" s="376"/>
      <c r="V12" s="376"/>
      <c r="W12" s="376"/>
      <c r="X12" s="376"/>
    </row>
    <row r="13" spans="1:24" x14ac:dyDescent="0.35">
      <c r="A13" s="284" t="s">
        <v>425</v>
      </c>
      <c r="B13" s="284" t="s">
        <v>121</v>
      </c>
      <c r="C13" s="285">
        <v>465</v>
      </c>
      <c r="D13" s="285"/>
      <c r="E13" s="285">
        <v>90</v>
      </c>
      <c r="F13" s="285"/>
      <c r="G13" s="285">
        <v>530</v>
      </c>
      <c r="H13" s="285"/>
      <c r="I13" s="285">
        <v>525</v>
      </c>
      <c r="J13" s="285"/>
      <c r="K13" s="285">
        <v>285</v>
      </c>
      <c r="L13" s="337"/>
      <c r="P13" s="313"/>
      <c r="Q13" s="313"/>
      <c r="R13" s="313"/>
      <c r="S13" s="313"/>
      <c r="T13" s="313"/>
      <c r="U13" s="313"/>
      <c r="V13" s="313"/>
      <c r="W13" s="313"/>
      <c r="X13" s="313"/>
    </row>
    <row r="14" spans="1:24" s="320" customFormat="1" x14ac:dyDescent="0.35">
      <c r="A14" s="113"/>
      <c r="B14" s="50" t="s">
        <v>163</v>
      </c>
      <c r="C14" s="356">
        <v>260</v>
      </c>
      <c r="D14" s="356"/>
      <c r="E14" s="356">
        <v>70</v>
      </c>
      <c r="F14" s="356"/>
      <c r="G14" s="356">
        <v>340</v>
      </c>
      <c r="H14" s="356"/>
      <c r="I14" s="356">
        <v>290</v>
      </c>
      <c r="J14" s="356"/>
      <c r="K14" s="356">
        <v>195</v>
      </c>
      <c r="L14" s="356"/>
      <c r="M14" s="42"/>
      <c r="N14" s="519"/>
      <c r="P14" s="313"/>
      <c r="Q14" s="615"/>
      <c r="R14" s="615"/>
      <c r="S14" s="615"/>
      <c r="T14" s="615"/>
      <c r="U14" s="615"/>
      <c r="V14" s="615"/>
      <c r="W14" s="615"/>
      <c r="X14" s="615"/>
    </row>
    <row r="15" spans="1:24" s="320" customFormat="1" x14ac:dyDescent="0.35">
      <c r="A15" s="113"/>
      <c r="B15" s="50" t="s">
        <v>117</v>
      </c>
      <c r="C15" s="356">
        <v>200</v>
      </c>
      <c r="D15" s="356"/>
      <c r="E15" s="356">
        <v>15</v>
      </c>
      <c r="F15" s="356"/>
      <c r="G15" s="356">
        <v>195</v>
      </c>
      <c r="H15" s="356"/>
      <c r="I15" s="356">
        <v>230</v>
      </c>
      <c r="J15" s="356"/>
      <c r="K15" s="356">
        <v>90</v>
      </c>
      <c r="L15" s="356"/>
      <c r="P15" s="313"/>
      <c r="Q15" s="615"/>
      <c r="R15" s="615"/>
      <c r="S15" s="615"/>
      <c r="T15" s="615"/>
      <c r="U15" s="615"/>
      <c r="V15" s="615"/>
      <c r="W15" s="615"/>
      <c r="X15" s="615"/>
    </row>
    <row r="16" spans="1:24" x14ac:dyDescent="0.35">
      <c r="A16" s="369" t="s">
        <v>364</v>
      </c>
      <c r="B16" s="91" t="s">
        <v>121</v>
      </c>
      <c r="C16" s="370">
        <v>55</v>
      </c>
      <c r="D16" s="370"/>
      <c r="E16" s="370" t="s">
        <v>7</v>
      </c>
      <c r="F16" s="91"/>
      <c r="G16" s="370">
        <v>65</v>
      </c>
      <c r="H16" s="91"/>
      <c r="I16" s="370">
        <v>60</v>
      </c>
      <c r="J16" s="91"/>
      <c r="K16" s="370">
        <v>20</v>
      </c>
      <c r="L16" s="350"/>
      <c r="P16" s="313"/>
      <c r="Q16" s="313"/>
      <c r="R16" s="313"/>
      <c r="S16" s="313"/>
      <c r="T16" s="313"/>
      <c r="U16" s="313"/>
      <c r="V16" s="313"/>
      <c r="W16" s="313"/>
      <c r="X16" s="313"/>
    </row>
    <row r="17" spans="1:24" s="179" customFormat="1" x14ac:dyDescent="0.35">
      <c r="A17" s="39"/>
      <c r="B17" s="50" t="s">
        <v>163</v>
      </c>
      <c r="C17" s="490">
        <v>30</v>
      </c>
      <c r="D17" s="39"/>
      <c r="E17" s="288" t="s">
        <v>7</v>
      </c>
      <c r="F17" s="39"/>
      <c r="G17" s="288">
        <v>45</v>
      </c>
      <c r="H17" s="39"/>
      <c r="I17" s="288">
        <v>45</v>
      </c>
      <c r="J17" s="39"/>
      <c r="K17" s="490">
        <v>10</v>
      </c>
      <c r="M17" s="42"/>
      <c r="N17" s="320"/>
      <c r="P17" s="313"/>
      <c r="Q17" s="376"/>
      <c r="R17" s="376"/>
      <c r="S17" s="376"/>
      <c r="T17" s="376"/>
      <c r="U17" s="376"/>
      <c r="V17" s="376"/>
      <c r="W17" s="376"/>
      <c r="X17" s="376"/>
    </row>
    <row r="18" spans="1:24" s="179" customFormat="1" x14ac:dyDescent="0.35">
      <c r="A18" s="40"/>
      <c r="B18" s="50" t="s">
        <v>117</v>
      </c>
      <c r="C18" s="490">
        <v>25</v>
      </c>
      <c r="D18" s="39"/>
      <c r="E18" s="288">
        <v>0</v>
      </c>
      <c r="F18" s="39"/>
      <c r="G18" s="288">
        <v>15</v>
      </c>
      <c r="H18" s="39"/>
      <c r="I18" s="288">
        <v>15</v>
      </c>
      <c r="J18" s="39"/>
      <c r="K18" s="288">
        <v>10</v>
      </c>
      <c r="M18" s="42"/>
      <c r="P18" s="313"/>
      <c r="Q18" s="376"/>
      <c r="R18" s="376"/>
      <c r="S18" s="376"/>
      <c r="T18" s="376"/>
      <c r="U18" s="376"/>
      <c r="V18" s="376"/>
      <c r="W18" s="376"/>
      <c r="X18" s="376"/>
    </row>
    <row r="19" spans="1:24" x14ac:dyDescent="0.35">
      <c r="A19" s="91" t="s">
        <v>278</v>
      </c>
      <c r="B19" s="91" t="s">
        <v>121</v>
      </c>
      <c r="C19" s="370">
        <v>10</v>
      </c>
      <c r="D19" s="370"/>
      <c r="E19" s="370">
        <v>0</v>
      </c>
      <c r="F19" s="91"/>
      <c r="G19" s="370">
        <v>15</v>
      </c>
      <c r="H19" s="91"/>
      <c r="I19" s="370">
        <v>10</v>
      </c>
      <c r="J19" s="91"/>
      <c r="K19" s="370">
        <v>5</v>
      </c>
      <c r="L19" s="350"/>
      <c r="P19" s="313"/>
      <c r="Q19" s="313"/>
      <c r="R19" s="376"/>
      <c r="S19" s="313"/>
      <c r="T19" s="313"/>
      <c r="U19" s="313"/>
      <c r="V19" s="313"/>
      <c r="W19" s="313"/>
      <c r="X19" s="313"/>
    </row>
    <row r="20" spans="1:24" s="179" customFormat="1" x14ac:dyDescent="0.35">
      <c r="A20" s="39"/>
      <c r="B20" s="50" t="s">
        <v>163</v>
      </c>
      <c r="C20" s="490">
        <v>10</v>
      </c>
      <c r="D20" s="50"/>
      <c r="E20" s="356">
        <v>0</v>
      </c>
      <c r="F20" s="50"/>
      <c r="G20" s="356">
        <v>5</v>
      </c>
      <c r="H20" s="50"/>
      <c r="I20" s="288">
        <v>5</v>
      </c>
      <c r="J20" s="39"/>
      <c r="K20" s="288">
        <v>5</v>
      </c>
      <c r="M20" s="42"/>
      <c r="N20" s="320"/>
      <c r="P20" s="313"/>
      <c r="Q20" s="376"/>
      <c r="R20" s="376"/>
      <c r="S20" s="376"/>
      <c r="T20" s="376"/>
      <c r="U20" s="376"/>
      <c r="V20" s="376"/>
      <c r="W20" s="376"/>
      <c r="X20" s="376"/>
    </row>
    <row r="21" spans="1:24" s="179" customFormat="1" x14ac:dyDescent="0.35">
      <c r="A21" s="40"/>
      <c r="B21" s="50" t="s">
        <v>117</v>
      </c>
      <c r="C21" s="490">
        <v>5</v>
      </c>
      <c r="D21" s="50"/>
      <c r="E21" s="356">
        <v>0</v>
      </c>
      <c r="F21" s="50"/>
      <c r="G21" s="356">
        <v>10</v>
      </c>
      <c r="H21" s="50"/>
      <c r="I21" s="288">
        <v>5</v>
      </c>
      <c r="J21" s="39"/>
      <c r="K21" s="288" t="s">
        <v>7</v>
      </c>
      <c r="M21" s="42"/>
      <c r="P21" s="313"/>
    </row>
    <row r="22" spans="1:24" x14ac:dyDescent="0.35">
      <c r="A22" s="91" t="s">
        <v>279</v>
      </c>
      <c r="B22" s="91" t="s">
        <v>121</v>
      </c>
      <c r="C22" s="370">
        <v>20</v>
      </c>
      <c r="D22" s="370"/>
      <c r="E22" s="370">
        <v>5</v>
      </c>
      <c r="F22" s="91"/>
      <c r="G22" s="370">
        <v>30</v>
      </c>
      <c r="H22" s="91"/>
      <c r="I22" s="370">
        <v>20</v>
      </c>
      <c r="J22" s="91"/>
      <c r="K22" s="370">
        <v>15</v>
      </c>
      <c r="L22" s="350"/>
      <c r="P22" s="313"/>
    </row>
    <row r="23" spans="1:24" s="179" customFormat="1" x14ac:dyDescent="0.35">
      <c r="A23" s="39"/>
      <c r="B23" s="50" t="s">
        <v>163</v>
      </c>
      <c r="C23" s="490">
        <v>10</v>
      </c>
      <c r="D23" s="39"/>
      <c r="E23" s="288">
        <v>5</v>
      </c>
      <c r="F23" s="39"/>
      <c r="G23" s="288">
        <v>25</v>
      </c>
      <c r="H23" s="39"/>
      <c r="I23" s="288">
        <v>15</v>
      </c>
      <c r="J23" s="39"/>
      <c r="K23" s="288">
        <v>10</v>
      </c>
      <c r="M23" s="42"/>
      <c r="N23" s="320"/>
      <c r="P23" s="313"/>
    </row>
    <row r="24" spans="1:24" s="179" customFormat="1" x14ac:dyDescent="0.35">
      <c r="A24" s="40"/>
      <c r="B24" s="50" t="s">
        <v>117</v>
      </c>
      <c r="C24" s="490">
        <v>15</v>
      </c>
      <c r="D24" s="39"/>
      <c r="E24" s="288" t="s">
        <v>7</v>
      </c>
      <c r="F24" s="39"/>
      <c r="G24" s="288">
        <v>10</v>
      </c>
      <c r="H24" s="39"/>
      <c r="I24" s="490">
        <v>5</v>
      </c>
      <c r="J24" s="487"/>
      <c r="K24" s="490" t="s">
        <v>7</v>
      </c>
      <c r="M24" s="42"/>
      <c r="P24" s="313"/>
    </row>
    <row r="25" spans="1:24" x14ac:dyDescent="0.35">
      <c r="A25" s="369" t="s">
        <v>387</v>
      </c>
      <c r="B25" s="91" t="s">
        <v>121</v>
      </c>
      <c r="C25" s="370">
        <v>0</v>
      </c>
      <c r="D25" s="370"/>
      <c r="E25" s="370" t="s">
        <v>7</v>
      </c>
      <c r="F25" s="91"/>
      <c r="G25" s="370">
        <v>5</v>
      </c>
      <c r="H25" s="91"/>
      <c r="I25" s="370">
        <v>0</v>
      </c>
      <c r="J25" s="370"/>
      <c r="K25" s="370">
        <v>5</v>
      </c>
      <c r="L25" s="370"/>
      <c r="P25" s="313"/>
    </row>
    <row r="26" spans="1:24" s="179" customFormat="1" x14ac:dyDescent="0.35">
      <c r="A26" s="371"/>
      <c r="B26" s="50" t="s">
        <v>163</v>
      </c>
      <c r="C26" s="356">
        <v>0</v>
      </c>
      <c r="D26" s="39"/>
      <c r="E26" s="288" t="s">
        <v>7</v>
      </c>
      <c r="F26" s="39"/>
      <c r="G26" s="288">
        <v>5</v>
      </c>
      <c r="H26" s="39"/>
      <c r="I26" s="356">
        <v>0</v>
      </c>
      <c r="J26" s="50"/>
      <c r="K26" s="356">
        <v>5</v>
      </c>
      <c r="L26" s="320"/>
      <c r="M26" s="320"/>
      <c r="N26" s="320"/>
      <c r="P26" s="313"/>
    </row>
    <row r="27" spans="1:24" s="179" customFormat="1" x14ac:dyDescent="0.35">
      <c r="A27" s="372"/>
      <c r="B27" s="50" t="s">
        <v>117</v>
      </c>
      <c r="C27" s="356">
        <v>0</v>
      </c>
      <c r="D27" s="39"/>
      <c r="E27" s="288">
        <v>0</v>
      </c>
      <c r="F27" s="39"/>
      <c r="G27" s="288">
        <v>0</v>
      </c>
      <c r="H27" s="39"/>
      <c r="I27" s="356">
        <v>0</v>
      </c>
      <c r="J27" s="50"/>
      <c r="K27" s="356">
        <v>0</v>
      </c>
      <c r="L27" s="320"/>
      <c r="M27" s="320"/>
      <c r="P27" s="313"/>
    </row>
    <row r="28" spans="1:24" x14ac:dyDescent="0.35">
      <c r="A28" s="369" t="s">
        <v>388</v>
      </c>
      <c r="B28" s="91" t="s">
        <v>121</v>
      </c>
      <c r="C28" s="370" t="s">
        <v>7</v>
      </c>
      <c r="D28" s="370"/>
      <c r="E28" s="370">
        <v>0</v>
      </c>
      <c r="F28" s="370"/>
      <c r="G28" s="370">
        <v>0</v>
      </c>
      <c r="H28" s="370"/>
      <c r="I28" s="370">
        <v>0</v>
      </c>
      <c r="J28" s="370"/>
      <c r="K28" s="370" t="s">
        <v>7</v>
      </c>
      <c r="L28" s="370"/>
      <c r="P28" s="313"/>
    </row>
    <row r="29" spans="1:24" s="179" customFormat="1" x14ac:dyDescent="0.35">
      <c r="A29" s="371"/>
      <c r="B29" s="50" t="s">
        <v>163</v>
      </c>
      <c r="C29" s="356">
        <v>0</v>
      </c>
      <c r="D29" s="50"/>
      <c r="E29" s="356">
        <v>0</v>
      </c>
      <c r="F29" s="50"/>
      <c r="G29" s="356">
        <v>0</v>
      </c>
      <c r="H29" s="50"/>
      <c r="I29" s="356">
        <v>0</v>
      </c>
      <c r="J29" s="50"/>
      <c r="K29" s="356">
        <v>0</v>
      </c>
      <c r="L29" s="320"/>
      <c r="M29" s="320"/>
      <c r="N29" s="320"/>
      <c r="P29" s="313"/>
    </row>
    <row r="30" spans="1:24" s="179" customFormat="1" x14ac:dyDescent="0.35">
      <c r="A30" s="372"/>
      <c r="B30" s="50" t="s">
        <v>117</v>
      </c>
      <c r="C30" s="356" t="s">
        <v>7</v>
      </c>
      <c r="D30" s="50"/>
      <c r="E30" s="356">
        <v>0</v>
      </c>
      <c r="F30" s="50"/>
      <c r="G30" s="356">
        <v>0</v>
      </c>
      <c r="H30" s="50"/>
      <c r="I30" s="356">
        <v>0</v>
      </c>
      <c r="J30" s="50"/>
      <c r="K30" s="356" t="s">
        <v>7</v>
      </c>
      <c r="L30" s="320"/>
      <c r="M30" s="320"/>
      <c r="P30" s="313"/>
    </row>
    <row r="31" spans="1:24" x14ac:dyDescent="0.35">
      <c r="A31" s="91" t="s">
        <v>365</v>
      </c>
      <c r="B31" s="91" t="s">
        <v>121</v>
      </c>
      <c r="C31" s="370">
        <v>100</v>
      </c>
      <c r="D31" s="370"/>
      <c r="E31" s="370">
        <v>5</v>
      </c>
      <c r="F31" s="91"/>
      <c r="G31" s="370">
        <v>150</v>
      </c>
      <c r="H31" s="91"/>
      <c r="I31" s="370">
        <v>125</v>
      </c>
      <c r="J31" s="91"/>
      <c r="K31" s="370">
        <v>40</v>
      </c>
      <c r="L31" s="350"/>
      <c r="P31" s="313"/>
    </row>
    <row r="32" spans="1:24" s="179" customFormat="1" x14ac:dyDescent="0.35">
      <c r="A32" s="39"/>
      <c r="B32" s="50" t="s">
        <v>163</v>
      </c>
      <c r="C32" s="490">
        <v>60</v>
      </c>
      <c r="D32" s="39"/>
      <c r="E32" s="288">
        <v>5</v>
      </c>
      <c r="F32" s="39"/>
      <c r="G32" s="288">
        <v>80</v>
      </c>
      <c r="H32" s="39"/>
      <c r="I32" s="288">
        <v>80</v>
      </c>
      <c r="J32" s="39"/>
      <c r="K32" s="288">
        <v>20</v>
      </c>
      <c r="M32" s="42"/>
      <c r="N32" s="320"/>
      <c r="P32" s="313"/>
    </row>
    <row r="33" spans="1:16" s="179" customFormat="1" x14ac:dyDescent="0.35">
      <c r="A33" s="40"/>
      <c r="B33" s="50" t="s">
        <v>117</v>
      </c>
      <c r="C33" s="490">
        <v>40</v>
      </c>
      <c r="D33" s="39"/>
      <c r="E33" s="288">
        <v>0</v>
      </c>
      <c r="F33" s="39"/>
      <c r="G33" s="288">
        <v>70</v>
      </c>
      <c r="H33" s="39"/>
      <c r="I33" s="288">
        <v>45</v>
      </c>
      <c r="J33" s="39"/>
      <c r="K33" s="288">
        <v>20</v>
      </c>
      <c r="M33" s="42"/>
      <c r="P33" s="313"/>
    </row>
    <row r="34" spans="1:16" x14ac:dyDescent="0.35">
      <c r="A34" s="91" t="s">
        <v>366</v>
      </c>
      <c r="B34" s="91" t="s">
        <v>121</v>
      </c>
      <c r="C34" s="370">
        <v>20</v>
      </c>
      <c r="D34" s="370"/>
      <c r="E34" s="370" t="s">
        <v>7</v>
      </c>
      <c r="F34" s="91"/>
      <c r="G34" s="370">
        <v>20</v>
      </c>
      <c r="H34" s="91"/>
      <c r="I34" s="370">
        <v>35</v>
      </c>
      <c r="J34" s="91"/>
      <c r="K34" s="370">
        <v>15</v>
      </c>
      <c r="L34" s="350"/>
      <c r="P34" s="313"/>
    </row>
    <row r="35" spans="1:16" s="179" customFormat="1" x14ac:dyDescent="0.35">
      <c r="A35" s="39"/>
      <c r="B35" s="50" t="s">
        <v>163</v>
      </c>
      <c r="C35" s="490">
        <v>15</v>
      </c>
      <c r="D35" s="39"/>
      <c r="E35" s="288" t="s">
        <v>7</v>
      </c>
      <c r="F35" s="39"/>
      <c r="G35" s="288">
        <v>15</v>
      </c>
      <c r="H35" s="39"/>
      <c r="I35" s="288">
        <v>20</v>
      </c>
      <c r="J35" s="39"/>
      <c r="K35" s="288">
        <v>10</v>
      </c>
      <c r="M35" s="42"/>
      <c r="N35" s="320"/>
      <c r="P35" s="313"/>
    </row>
    <row r="36" spans="1:16" s="179" customFormat="1" x14ac:dyDescent="0.35">
      <c r="A36" s="40"/>
      <c r="B36" s="50" t="s">
        <v>117</v>
      </c>
      <c r="C36" s="490">
        <v>10</v>
      </c>
      <c r="D36" s="39"/>
      <c r="E36" s="288">
        <v>0</v>
      </c>
      <c r="F36" s="39"/>
      <c r="G36" s="288">
        <v>10</v>
      </c>
      <c r="H36" s="39"/>
      <c r="I36" s="288">
        <v>15</v>
      </c>
      <c r="J36" s="39"/>
      <c r="K36" s="288">
        <v>5</v>
      </c>
      <c r="M36" s="42"/>
      <c r="P36" s="313"/>
    </row>
    <row r="37" spans="1:16" x14ac:dyDescent="0.35">
      <c r="A37" s="91" t="s">
        <v>373</v>
      </c>
      <c r="B37" s="91" t="s">
        <v>121</v>
      </c>
      <c r="C37" s="370">
        <v>10</v>
      </c>
      <c r="D37" s="370"/>
      <c r="E37" s="370" t="s">
        <v>7</v>
      </c>
      <c r="F37" s="91"/>
      <c r="G37" s="370">
        <v>5</v>
      </c>
      <c r="H37" s="91"/>
      <c r="I37" s="370">
        <v>5</v>
      </c>
      <c r="J37" s="91"/>
      <c r="K37" s="370">
        <v>5</v>
      </c>
      <c r="L37" s="350"/>
      <c r="P37" s="313"/>
    </row>
    <row r="38" spans="1:16" s="179" customFormat="1" x14ac:dyDescent="0.35">
      <c r="A38" s="39"/>
      <c r="B38" s="50" t="s">
        <v>163</v>
      </c>
      <c r="C38" s="356">
        <v>5</v>
      </c>
      <c r="D38" s="50"/>
      <c r="E38" s="356" t="s">
        <v>7</v>
      </c>
      <c r="F38" s="50"/>
      <c r="G38" s="356">
        <v>5</v>
      </c>
      <c r="H38" s="50"/>
      <c r="I38" s="356" t="s">
        <v>7</v>
      </c>
      <c r="J38" s="50"/>
      <c r="K38" s="356">
        <v>5</v>
      </c>
      <c r="L38" s="320"/>
      <c r="M38" s="320"/>
      <c r="P38" s="313"/>
    </row>
    <row r="39" spans="1:16" s="179" customFormat="1" x14ac:dyDescent="0.35">
      <c r="A39" s="40"/>
      <c r="B39" s="50" t="s">
        <v>117</v>
      </c>
      <c r="C39" s="356">
        <v>5</v>
      </c>
      <c r="D39" s="50"/>
      <c r="E39" s="356">
        <v>0</v>
      </c>
      <c r="F39" s="50"/>
      <c r="G39" s="356" t="s">
        <v>7</v>
      </c>
      <c r="H39" s="50"/>
      <c r="I39" s="356">
        <v>5</v>
      </c>
      <c r="J39" s="50"/>
      <c r="K39" s="356">
        <v>5</v>
      </c>
      <c r="L39" s="320"/>
      <c r="M39" s="320"/>
      <c r="P39" s="313"/>
    </row>
    <row r="40" spans="1:16" x14ac:dyDescent="0.35">
      <c r="A40" s="91" t="s">
        <v>374</v>
      </c>
      <c r="B40" s="91" t="s">
        <v>121</v>
      </c>
      <c r="C40" s="370">
        <v>0</v>
      </c>
      <c r="D40" s="370"/>
      <c r="E40" s="370" t="s">
        <v>7</v>
      </c>
      <c r="F40" s="370"/>
      <c r="G40" s="370" t="s">
        <v>7</v>
      </c>
      <c r="H40" s="370"/>
      <c r="I40" s="370" t="s">
        <v>7</v>
      </c>
      <c r="J40" s="91"/>
      <c r="K40" s="370">
        <v>0</v>
      </c>
      <c r="L40" s="350"/>
      <c r="P40" s="313"/>
    </row>
    <row r="41" spans="1:16" s="179" customFormat="1" x14ac:dyDescent="0.35">
      <c r="A41" s="39"/>
      <c r="B41" s="50" t="s">
        <v>163</v>
      </c>
      <c r="C41" s="356">
        <v>0</v>
      </c>
      <c r="D41" s="50"/>
      <c r="E41" s="356">
        <v>0</v>
      </c>
      <c r="F41" s="50"/>
      <c r="G41" s="356">
        <v>0</v>
      </c>
      <c r="H41" s="50"/>
      <c r="I41" s="356">
        <v>0</v>
      </c>
      <c r="J41" s="50"/>
      <c r="K41" s="356">
        <v>0</v>
      </c>
      <c r="L41" s="320"/>
      <c r="M41" s="320"/>
      <c r="P41" s="313"/>
    </row>
    <row r="42" spans="1:16" s="179" customFormat="1" x14ac:dyDescent="0.35">
      <c r="A42" s="40"/>
      <c r="B42" s="50" t="s">
        <v>117</v>
      </c>
      <c r="C42" s="356">
        <v>0</v>
      </c>
      <c r="D42" s="50"/>
      <c r="E42" s="356" t="s">
        <v>7</v>
      </c>
      <c r="F42" s="50"/>
      <c r="G42" s="356" t="s">
        <v>7</v>
      </c>
      <c r="H42" s="50"/>
      <c r="I42" s="356" t="s">
        <v>7</v>
      </c>
      <c r="J42" s="50"/>
      <c r="K42" s="356">
        <v>0</v>
      </c>
      <c r="L42" s="320"/>
      <c r="M42" s="320"/>
      <c r="P42" s="313"/>
    </row>
    <row r="43" spans="1:16" x14ac:dyDescent="0.35">
      <c r="A43" s="91" t="s">
        <v>375</v>
      </c>
      <c r="B43" s="91" t="s">
        <v>121</v>
      </c>
      <c r="C43" s="370">
        <v>10</v>
      </c>
      <c r="D43" s="370"/>
      <c r="E43" s="370" t="s">
        <v>7</v>
      </c>
      <c r="F43" s="91"/>
      <c r="G43" s="370">
        <v>5</v>
      </c>
      <c r="H43" s="91"/>
      <c r="I43" s="370">
        <v>5</v>
      </c>
      <c r="J43" s="91"/>
      <c r="K43" s="370">
        <v>5</v>
      </c>
      <c r="L43" s="350"/>
      <c r="P43" s="313"/>
    </row>
    <row r="44" spans="1:16" s="179" customFormat="1" x14ac:dyDescent="0.35">
      <c r="A44" s="39"/>
      <c r="B44" s="50" t="s">
        <v>163</v>
      </c>
      <c r="C44" s="356">
        <v>5</v>
      </c>
      <c r="D44" s="50"/>
      <c r="E44" s="356" t="s">
        <v>7</v>
      </c>
      <c r="F44" s="50"/>
      <c r="G44" s="356">
        <v>5</v>
      </c>
      <c r="H44" s="50"/>
      <c r="I44" s="356">
        <v>5</v>
      </c>
      <c r="J44" s="50"/>
      <c r="K44" s="356">
        <v>5</v>
      </c>
      <c r="L44" s="320"/>
      <c r="M44" s="320"/>
      <c r="N44" s="320"/>
      <c r="P44" s="313"/>
    </row>
    <row r="45" spans="1:16" s="179" customFormat="1" x14ac:dyDescent="0.35">
      <c r="A45" s="40"/>
      <c r="B45" s="50" t="s">
        <v>117</v>
      </c>
      <c r="C45" s="356">
        <v>5</v>
      </c>
      <c r="D45" s="50"/>
      <c r="E45" s="356">
        <v>0</v>
      </c>
      <c r="F45" s="50"/>
      <c r="G45" s="356">
        <v>0</v>
      </c>
      <c r="H45" s="50"/>
      <c r="I45" s="356" t="s">
        <v>7</v>
      </c>
      <c r="J45" s="50"/>
      <c r="K45" s="356">
        <v>0</v>
      </c>
      <c r="L45" s="320"/>
      <c r="M45" s="320"/>
      <c r="N45" s="320"/>
      <c r="P45" s="313"/>
    </row>
    <row r="46" spans="1:16" x14ac:dyDescent="0.35">
      <c r="A46" s="91" t="s">
        <v>367</v>
      </c>
      <c r="B46" s="482" t="s">
        <v>121</v>
      </c>
      <c r="C46" s="370" t="s">
        <v>7</v>
      </c>
      <c r="D46" s="370"/>
      <c r="E46" s="370">
        <v>0</v>
      </c>
      <c r="F46" s="370"/>
      <c r="G46" s="370">
        <v>0</v>
      </c>
      <c r="H46" s="370"/>
      <c r="I46" s="370" t="s">
        <v>7</v>
      </c>
      <c r="J46" s="370"/>
      <c r="K46" s="370">
        <v>0</v>
      </c>
      <c r="L46" s="370"/>
      <c r="P46" s="313"/>
    </row>
    <row r="47" spans="1:16" s="179" customFormat="1" x14ac:dyDescent="0.35">
      <c r="A47" s="39"/>
      <c r="B47" s="50" t="s">
        <v>163</v>
      </c>
      <c r="C47" s="356" t="s">
        <v>7</v>
      </c>
      <c r="D47" s="50"/>
      <c r="E47" s="356">
        <v>0</v>
      </c>
      <c r="F47" s="50"/>
      <c r="G47" s="356">
        <v>0</v>
      </c>
      <c r="H47" s="50"/>
      <c r="I47" s="356" t="s">
        <v>7</v>
      </c>
      <c r="J47" s="50"/>
      <c r="K47" s="356">
        <v>0</v>
      </c>
      <c r="L47" s="320"/>
      <c r="M47" s="320"/>
      <c r="O47" s="373"/>
      <c r="P47" s="313"/>
    </row>
    <row r="48" spans="1:16" s="179" customFormat="1" x14ac:dyDescent="0.35">
      <c r="A48" s="40"/>
      <c r="B48" s="50" t="s">
        <v>117</v>
      </c>
      <c r="C48" s="356">
        <v>0</v>
      </c>
      <c r="D48" s="50"/>
      <c r="E48" s="356">
        <v>0</v>
      </c>
      <c r="F48" s="50"/>
      <c r="G48" s="356">
        <v>0</v>
      </c>
      <c r="H48" s="50"/>
      <c r="I48" s="356">
        <v>0</v>
      </c>
      <c r="J48" s="50"/>
      <c r="K48" s="356">
        <v>0</v>
      </c>
      <c r="L48" s="320"/>
      <c r="M48" s="320"/>
      <c r="O48" s="373"/>
      <c r="P48" s="313"/>
    </row>
    <row r="49" spans="1:16" x14ac:dyDescent="0.35">
      <c r="A49" s="91" t="s">
        <v>389</v>
      </c>
      <c r="B49" s="482" t="s">
        <v>121</v>
      </c>
      <c r="C49" s="370">
        <v>0</v>
      </c>
      <c r="D49" s="370"/>
      <c r="E49" s="370">
        <v>0</v>
      </c>
      <c r="F49" s="370"/>
      <c r="G49" s="370" t="s">
        <v>7</v>
      </c>
      <c r="H49" s="370"/>
      <c r="I49" s="370" t="s">
        <v>7</v>
      </c>
      <c r="J49" s="370"/>
      <c r="K49" s="370" t="s">
        <v>7</v>
      </c>
      <c r="L49" s="370"/>
      <c r="P49" s="313"/>
    </row>
    <row r="50" spans="1:16" s="179" customFormat="1" x14ac:dyDescent="0.35">
      <c r="A50" s="39"/>
      <c r="B50" s="50" t="s">
        <v>163</v>
      </c>
      <c r="C50" s="356">
        <v>0</v>
      </c>
      <c r="D50" s="50"/>
      <c r="E50" s="356">
        <v>0</v>
      </c>
      <c r="F50" s="50"/>
      <c r="G50" s="356" t="s">
        <v>7</v>
      </c>
      <c r="H50" s="50"/>
      <c r="I50" s="356" t="s">
        <v>7</v>
      </c>
      <c r="J50" s="50"/>
      <c r="K50" s="356" t="s">
        <v>7</v>
      </c>
      <c r="L50" s="320"/>
      <c r="M50" s="320"/>
      <c r="O50" s="373"/>
      <c r="P50" s="313"/>
    </row>
    <row r="51" spans="1:16" s="179" customFormat="1" x14ac:dyDescent="0.35">
      <c r="A51" s="40"/>
      <c r="B51" s="50" t="s">
        <v>117</v>
      </c>
      <c r="C51" s="356">
        <v>0</v>
      </c>
      <c r="D51" s="50"/>
      <c r="E51" s="356">
        <v>0</v>
      </c>
      <c r="F51" s="50"/>
      <c r="G51" s="356">
        <v>0</v>
      </c>
      <c r="H51" s="50"/>
      <c r="I51" s="356">
        <v>0</v>
      </c>
      <c r="J51" s="50"/>
      <c r="K51" s="356">
        <v>0</v>
      </c>
      <c r="L51" s="320"/>
      <c r="M51" s="320"/>
      <c r="O51" s="373"/>
      <c r="P51" s="313"/>
    </row>
    <row r="52" spans="1:16" x14ac:dyDescent="0.35">
      <c r="A52" s="91" t="s">
        <v>370</v>
      </c>
      <c r="B52" s="91" t="s">
        <v>121</v>
      </c>
      <c r="C52" s="370" t="s">
        <v>7</v>
      </c>
      <c r="D52" s="370"/>
      <c r="E52" s="370">
        <v>0</v>
      </c>
      <c r="F52" s="91"/>
      <c r="G52" s="370">
        <v>10</v>
      </c>
      <c r="H52" s="91"/>
      <c r="I52" s="370" t="s">
        <v>7</v>
      </c>
      <c r="J52" s="91"/>
      <c r="K52" s="370">
        <v>5</v>
      </c>
      <c r="L52" s="350"/>
      <c r="P52" s="313"/>
    </row>
    <row r="53" spans="1:16" s="179" customFormat="1" x14ac:dyDescent="0.35">
      <c r="A53" s="39"/>
      <c r="B53" s="50" t="s">
        <v>163</v>
      </c>
      <c r="C53" s="490" t="s">
        <v>7</v>
      </c>
      <c r="D53" s="39"/>
      <c r="E53" s="288">
        <v>0</v>
      </c>
      <c r="F53" s="39"/>
      <c r="G53" s="288">
        <v>10</v>
      </c>
      <c r="H53" s="39"/>
      <c r="I53" s="288" t="s">
        <v>7</v>
      </c>
      <c r="J53" s="39"/>
      <c r="K53" s="288">
        <v>5</v>
      </c>
      <c r="M53" s="42"/>
      <c r="O53" s="373"/>
      <c r="P53" s="313"/>
    </row>
    <row r="54" spans="1:16" s="179" customFormat="1" x14ac:dyDescent="0.35">
      <c r="A54" s="40"/>
      <c r="B54" s="50" t="s">
        <v>117</v>
      </c>
      <c r="C54" s="490">
        <v>0</v>
      </c>
      <c r="D54" s="39"/>
      <c r="E54" s="288">
        <v>0</v>
      </c>
      <c r="F54" s="39"/>
      <c r="G54" s="288">
        <v>0</v>
      </c>
      <c r="H54" s="39"/>
      <c r="I54" s="288">
        <v>0</v>
      </c>
      <c r="J54" s="39"/>
      <c r="K54" s="288">
        <v>0</v>
      </c>
      <c r="M54" s="42"/>
      <c r="O54" s="373"/>
      <c r="P54" s="313"/>
    </row>
    <row r="55" spans="1:16" x14ac:dyDescent="0.35">
      <c r="A55" s="91" t="s">
        <v>369</v>
      </c>
      <c r="B55" s="91" t="s">
        <v>121</v>
      </c>
      <c r="C55" s="370">
        <v>40</v>
      </c>
      <c r="D55" s="370"/>
      <c r="E55" s="370">
        <v>50</v>
      </c>
      <c r="F55" s="91"/>
      <c r="G55" s="370">
        <v>40</v>
      </c>
      <c r="H55" s="91"/>
      <c r="I55" s="370">
        <v>45</v>
      </c>
      <c r="J55" s="91"/>
      <c r="K55" s="370">
        <v>55</v>
      </c>
      <c r="L55" s="350"/>
      <c r="P55" s="313"/>
    </row>
    <row r="56" spans="1:16" s="179" customFormat="1" x14ac:dyDescent="0.35">
      <c r="A56" s="39"/>
      <c r="B56" s="50" t="s">
        <v>163</v>
      </c>
      <c r="C56" s="356">
        <v>40</v>
      </c>
      <c r="D56" s="50"/>
      <c r="E56" s="356">
        <v>50</v>
      </c>
      <c r="F56" s="50"/>
      <c r="G56" s="356">
        <v>40</v>
      </c>
      <c r="H56" s="50"/>
      <c r="I56" s="356">
        <v>45</v>
      </c>
      <c r="J56" s="50"/>
      <c r="K56" s="356">
        <v>55</v>
      </c>
      <c r="L56" s="320"/>
      <c r="M56" s="42"/>
      <c r="O56" s="373"/>
      <c r="P56" s="313"/>
    </row>
    <row r="57" spans="1:16" s="179" customFormat="1" x14ac:dyDescent="0.35">
      <c r="A57" s="40"/>
      <c r="B57" s="50" t="s">
        <v>117</v>
      </c>
      <c r="C57" s="356">
        <v>0</v>
      </c>
      <c r="D57" s="50"/>
      <c r="E57" s="356" t="s">
        <v>7</v>
      </c>
      <c r="F57" s="50"/>
      <c r="G57" s="356">
        <v>0</v>
      </c>
      <c r="H57" s="50"/>
      <c r="I57" s="356">
        <v>0</v>
      </c>
      <c r="J57" s="50"/>
      <c r="K57" s="356" t="s">
        <v>7</v>
      </c>
      <c r="L57" s="320"/>
      <c r="M57" s="42"/>
      <c r="P57" s="313"/>
    </row>
    <row r="58" spans="1:16" x14ac:dyDescent="0.35">
      <c r="A58" s="91" t="s">
        <v>89</v>
      </c>
      <c r="B58" s="91" t="s">
        <v>121</v>
      </c>
      <c r="C58" s="370">
        <v>190</v>
      </c>
      <c r="D58" s="370"/>
      <c r="E58" s="370">
        <v>25</v>
      </c>
      <c r="F58" s="91"/>
      <c r="G58" s="370">
        <v>185</v>
      </c>
      <c r="H58" s="91"/>
      <c r="I58" s="370">
        <v>210</v>
      </c>
      <c r="J58" s="91"/>
      <c r="K58" s="370">
        <v>115</v>
      </c>
      <c r="L58" s="350"/>
      <c r="P58" s="313"/>
    </row>
    <row r="59" spans="1:16" s="179" customFormat="1" x14ac:dyDescent="0.35">
      <c r="A59" s="39"/>
      <c r="B59" s="50" t="s">
        <v>163</v>
      </c>
      <c r="C59" s="490">
        <v>85</v>
      </c>
      <c r="D59" s="39"/>
      <c r="E59" s="288">
        <v>10</v>
      </c>
      <c r="F59" s="39"/>
      <c r="G59" s="288">
        <v>105</v>
      </c>
      <c r="H59" s="39"/>
      <c r="I59" s="288">
        <v>75</v>
      </c>
      <c r="J59" s="39"/>
      <c r="K59" s="288">
        <v>65</v>
      </c>
      <c r="M59" s="42"/>
      <c r="N59" s="320"/>
      <c r="P59" s="313"/>
    </row>
    <row r="60" spans="1:16" s="179" customFormat="1" x14ac:dyDescent="0.35">
      <c r="A60" s="40"/>
      <c r="B60" s="50" t="s">
        <v>117</v>
      </c>
      <c r="C60" s="490">
        <v>105</v>
      </c>
      <c r="D60" s="39"/>
      <c r="E60" s="288">
        <v>15</v>
      </c>
      <c r="F60" s="39"/>
      <c r="G60" s="288">
        <v>80</v>
      </c>
      <c r="H60" s="39"/>
      <c r="I60" s="288">
        <v>135</v>
      </c>
      <c r="J60" s="39"/>
      <c r="K60" s="288">
        <v>50</v>
      </c>
      <c r="M60" s="42"/>
      <c r="P60" s="313"/>
    </row>
    <row r="62" spans="1:16" x14ac:dyDescent="0.35">
      <c r="A62" s="277" t="s">
        <v>29</v>
      </c>
    </row>
    <row r="63" spans="1:16" x14ac:dyDescent="0.35">
      <c r="A63" s="367" t="s">
        <v>478</v>
      </c>
    </row>
    <row r="64" spans="1:16" x14ac:dyDescent="0.35">
      <c r="A64" s="281" t="s">
        <v>416</v>
      </c>
    </row>
    <row r="65" spans="1:12" x14ac:dyDescent="0.35">
      <c r="A65" s="629" t="s">
        <v>484</v>
      </c>
      <c r="B65" s="628"/>
      <c r="C65" s="628"/>
      <c r="D65" s="628"/>
      <c r="E65" s="628"/>
      <c r="F65" s="628"/>
      <c r="G65" s="628"/>
      <c r="H65" s="628"/>
      <c r="I65" s="628"/>
      <c r="J65" s="628"/>
      <c r="K65" s="628"/>
      <c r="L65" s="628"/>
    </row>
  </sheetData>
  <hyperlinks>
    <hyperlink ref="A8" location="Contents!A1" display="Return to Contents" xr:uid="{00000000-0004-0000-0D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Contents</vt:lpstr>
      <vt:lpstr>Notes and Definitions</vt:lpstr>
      <vt:lpstr>Table 1</vt:lpstr>
      <vt:lpstr>Table 2</vt:lpstr>
      <vt:lpstr>Table 3</vt:lpstr>
      <vt:lpstr>Table 4</vt:lpstr>
      <vt:lpstr>Table 5</vt:lpstr>
      <vt:lpstr>Table 6</vt:lpstr>
      <vt:lpstr>Table 7</vt:lpstr>
      <vt:lpstr>Table 8</vt:lpstr>
      <vt:lpstr>Table 9</vt:lpstr>
      <vt:lpstr>Table 9a</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21a</vt:lpstr>
      <vt:lpstr>Table 22</vt:lpstr>
      <vt:lpstr>Table 23</vt:lpstr>
      <vt:lpstr>Table 24</vt:lpstr>
      <vt:lpstr>Table 25</vt:lpstr>
    </vt:vector>
  </TitlesOfParts>
  <Company>DASA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Munns</dc:creator>
  <cp:lastModifiedBy>Barlow, Joshua D (Analysis-Health-Recovery-D)</cp:lastModifiedBy>
  <cp:lastPrinted>2016-05-17T09:22:17Z</cp:lastPrinted>
  <dcterms:created xsi:type="dcterms:W3CDTF">2016-04-11T09:18:24Z</dcterms:created>
  <dcterms:modified xsi:type="dcterms:W3CDTF">2021-06-18T09:04:17Z</dcterms:modified>
</cp:coreProperties>
</file>